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7\case9\"/>
    </mc:Choice>
  </mc:AlternateContent>
  <xr:revisionPtr revIDLastSave="0" documentId="13_ncr:1_{C0C0F2E3-60D2-45EB-BAC8-30240A0FA9CD}" xr6:coauthVersionLast="47" xr6:coauthVersionMax="47" xr10:uidLastSave="{00000000-0000-0000-0000-000000000000}"/>
  <bookViews>
    <workbookView xWindow="47895" yWindow="-14280" windowWidth="19410" windowHeight="20985" tabRatio="722" firstSheet="156" activeTab="160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pring, S1" sheetId="255" r:id="rId45"/>
    <sheet name="Pc, Spring, S2" sheetId="256" r:id="rId46"/>
    <sheet name="Pc, Spring, S3" sheetId="257" r:id="rId47"/>
    <sheet name="Pc, Spring, S4" sheetId="258" r:id="rId48"/>
    <sheet name="Pc, Spring, S5" sheetId="259" r:id="rId49"/>
    <sheet name="Pc, Spring, S6" sheetId="260" r:id="rId50"/>
    <sheet name="Pc, Spring, S7" sheetId="261" r:id="rId51"/>
    <sheet name="Pc, Spring, S8" sheetId="262" r:id="rId52"/>
    <sheet name="Pc, Spring, S9" sheetId="263" r:id="rId53"/>
    <sheet name="Qc, Spring, S1" sheetId="264" r:id="rId54"/>
    <sheet name="Qc, Spring, S2" sheetId="265" r:id="rId55"/>
    <sheet name="Qc, Spring, S3" sheetId="266" r:id="rId56"/>
    <sheet name="Qc, Spring, S4" sheetId="267" r:id="rId57"/>
    <sheet name="Qc, Spring, S5" sheetId="268" r:id="rId58"/>
    <sheet name="Qc, Spring, S6" sheetId="269" r:id="rId59"/>
    <sheet name="Qc, Spring, S7" sheetId="270" r:id="rId60"/>
    <sheet name="Qc, Spring, S8" sheetId="271" r:id="rId61"/>
    <sheet name="Qc, Spring, S9" sheetId="272" r:id="rId62"/>
    <sheet name="UpFlex, Spring" sheetId="273" r:id="rId63"/>
    <sheet name="DownFlex, Spring" sheetId="274" r:id="rId64"/>
    <sheet name="Pg, Spring, S1" sheetId="275" r:id="rId65"/>
    <sheet name="Pg, Spring, S2" sheetId="276" r:id="rId66"/>
    <sheet name="Pg, Spring, S3" sheetId="277" r:id="rId67"/>
    <sheet name="Pg, Spring, S4" sheetId="278" r:id="rId68"/>
    <sheet name="Pg, Spring, S5" sheetId="279" r:id="rId69"/>
    <sheet name="Pg, Spring, S6" sheetId="280" r:id="rId70"/>
    <sheet name="Pg, Spring, S7" sheetId="281" r:id="rId71"/>
    <sheet name="Pg, Spring, S8" sheetId="282" r:id="rId72"/>
    <sheet name="Pg, Spring, S9" sheetId="283" r:id="rId73"/>
    <sheet name="Qg, Spring, S1" sheetId="284" r:id="rId74"/>
    <sheet name="Qg, Spring, S2" sheetId="285" r:id="rId75"/>
    <sheet name="Qg, Spring, S3" sheetId="286" r:id="rId76"/>
    <sheet name="Qg, Spring, S4" sheetId="287" r:id="rId77"/>
    <sheet name="Qg, Spring, S5" sheetId="288" r:id="rId78"/>
    <sheet name="Qg, Spring, S6" sheetId="289" r:id="rId79"/>
    <sheet name="Qg, Spring, S7" sheetId="290" r:id="rId80"/>
    <sheet name="Qg, Spring, S8" sheetId="291" r:id="rId81"/>
    <sheet name="Qg, Spring, S9" sheetId="292" r:id="rId82"/>
    <sheet name="GenStatus, Spring" sheetId="293" r:id="rId83"/>
    <sheet name="Pc, Summer, S1" sheetId="216" r:id="rId84"/>
    <sheet name="Pc, Summer, S2" sheetId="217" r:id="rId85"/>
    <sheet name="Pc, Summer, S3" sheetId="218" r:id="rId86"/>
    <sheet name="Pc, Summer, S4" sheetId="219" r:id="rId87"/>
    <sheet name="Pc, Summer, S5" sheetId="220" r:id="rId88"/>
    <sheet name="Pc, Summer, S6" sheetId="221" r:id="rId89"/>
    <sheet name="Pc, Summer, S7" sheetId="222" r:id="rId90"/>
    <sheet name="Pc, Summer, S8" sheetId="223" r:id="rId91"/>
    <sheet name="Pc, Summer, S9" sheetId="224" r:id="rId92"/>
    <sheet name="Qc, Summer, S1" sheetId="225" r:id="rId93"/>
    <sheet name="Qc, Summer, S2" sheetId="226" r:id="rId94"/>
    <sheet name="Qc, Summer, S3" sheetId="227" r:id="rId95"/>
    <sheet name="Qc, Summer, S4" sheetId="228" r:id="rId96"/>
    <sheet name="Qc, Summer, S5" sheetId="229" r:id="rId97"/>
    <sheet name="Qc, Summer, S6" sheetId="230" r:id="rId98"/>
    <sheet name="Qc, Summer, S7" sheetId="231" r:id="rId99"/>
    <sheet name="Qc, Summer, S8" sheetId="232" r:id="rId100"/>
    <sheet name="Qc, Summer, S9" sheetId="233" r:id="rId101"/>
    <sheet name="UpFlex, Summer" sheetId="234" r:id="rId102"/>
    <sheet name="DownFlex, Summer" sheetId="235" r:id="rId103"/>
    <sheet name="Pg, Summer, S1" sheetId="236" r:id="rId104"/>
    <sheet name="Pg, Summer, S2" sheetId="237" r:id="rId105"/>
    <sheet name="Pg, Summer, S3" sheetId="238" r:id="rId106"/>
    <sheet name="Pg, Summer, S4" sheetId="239" r:id="rId107"/>
    <sheet name="Pg, Summer, S5" sheetId="240" r:id="rId108"/>
    <sheet name="Pg, Summer, S6" sheetId="241" r:id="rId109"/>
    <sheet name="Pg, Summer, S7" sheetId="242" r:id="rId110"/>
    <sheet name="Pg, Summer, S8" sheetId="243" r:id="rId111"/>
    <sheet name="Pg, Summer, S9" sheetId="244" r:id="rId112"/>
    <sheet name="Qg, Summer, S1" sheetId="245" r:id="rId113"/>
    <sheet name="Qg, Summer, S2" sheetId="246" r:id="rId114"/>
    <sheet name="Qg, Summer, S3" sheetId="247" r:id="rId115"/>
    <sheet name="Qg, Summer, S4" sheetId="248" r:id="rId116"/>
    <sheet name="Qg, Summer, S5" sheetId="249" r:id="rId117"/>
    <sheet name="Qg, Summer, S6" sheetId="250" r:id="rId118"/>
    <sheet name="Qg, Summer, S7" sheetId="251" r:id="rId119"/>
    <sheet name="Qg, Summer, S8" sheetId="252" r:id="rId120"/>
    <sheet name="Qg, Summer, S9" sheetId="253" r:id="rId121"/>
    <sheet name="GenStatus, Summer" sheetId="254" r:id="rId122"/>
    <sheet name="Pc, Autumn, S1" sheetId="294" r:id="rId123"/>
    <sheet name="Pc, Autumn, S2" sheetId="295" r:id="rId124"/>
    <sheet name="Pc, Autumn, S3" sheetId="296" r:id="rId125"/>
    <sheet name="Pc, Autumn, S4" sheetId="297" r:id="rId126"/>
    <sheet name="Pc, Autumn, S5" sheetId="298" r:id="rId127"/>
    <sheet name="Pc, Autumn, S6" sheetId="299" r:id="rId128"/>
    <sheet name="Pc, Autumn, S7" sheetId="300" r:id="rId129"/>
    <sheet name="Pc, Autumn, S8" sheetId="301" r:id="rId130"/>
    <sheet name="Pc, Autumn, S9" sheetId="302" r:id="rId131"/>
    <sheet name="Qc, Autumn, S1" sheetId="303" r:id="rId132"/>
    <sheet name="Qc, Autumn, S2" sheetId="304" r:id="rId133"/>
    <sheet name="Qc, Autumn, S3" sheetId="305" r:id="rId134"/>
    <sheet name="Qc, Autumn, S4" sheetId="306" r:id="rId135"/>
    <sheet name="Qc, Autumn, S5" sheetId="307" r:id="rId136"/>
    <sheet name="Qc, Autumn, S6" sheetId="308" r:id="rId137"/>
    <sheet name="Qc, Autumn, S7" sheetId="309" r:id="rId138"/>
    <sheet name="Qc, Autumn, S8" sheetId="310" r:id="rId139"/>
    <sheet name="Qc, Autumn, S9" sheetId="311" r:id="rId140"/>
    <sheet name="UpFlex, Autumn" sheetId="312" r:id="rId141"/>
    <sheet name="DownFlex, Autumn" sheetId="313" r:id="rId142"/>
    <sheet name="Pg, Autumn, S1" sheetId="314" r:id="rId143"/>
    <sheet name="Pg, Autumn, S2" sheetId="315" r:id="rId144"/>
    <sheet name="Pg, Autumn, S3" sheetId="316" r:id="rId145"/>
    <sheet name="Pg, Autumn, S4" sheetId="317" r:id="rId146"/>
    <sheet name="Pg, Autumn, S5" sheetId="318" r:id="rId147"/>
    <sheet name="Pg, Autumn, S6" sheetId="319" r:id="rId148"/>
    <sheet name="Pg, Autumn, S7" sheetId="320" r:id="rId149"/>
    <sheet name="Pg, Autumn, S8" sheetId="321" r:id="rId150"/>
    <sheet name="Pg, Autumn, S9" sheetId="322" r:id="rId151"/>
    <sheet name="Qg, Autumn, S1" sheetId="323" r:id="rId152"/>
    <sheet name="Qg, Autumn, S2" sheetId="324" r:id="rId153"/>
    <sheet name="Qg, Autumn, S3" sheetId="325" r:id="rId154"/>
    <sheet name="Qg, Autumn, S4" sheetId="326" r:id="rId155"/>
    <sheet name="Qg, Autumn, S5" sheetId="327" r:id="rId156"/>
    <sheet name="Qg, Autumn, S6" sheetId="328" r:id="rId157"/>
    <sheet name="Qg, Autumn, S7" sheetId="329" r:id="rId158"/>
    <sheet name="Qg, Autumn, S8" sheetId="330" r:id="rId159"/>
    <sheet name="Qg, Autumn, S9" sheetId="331" r:id="rId160"/>
    <sheet name="GenStatus, Autumn" sheetId="332" r:id="rId161"/>
  </sheets>
  <externalReferences>
    <externalReference r:id="rId162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0" i="322" l="1"/>
  <c r="X10" i="322"/>
  <c r="W10" i="322"/>
  <c r="V10" i="322"/>
  <c r="U10" i="322"/>
  <c r="T10" i="322"/>
  <c r="S10" i="322"/>
  <c r="R10" i="322"/>
  <c r="Q10" i="322"/>
  <c r="P10" i="322"/>
  <c r="O10" i="322"/>
  <c r="N10" i="322"/>
  <c r="M10" i="322"/>
  <c r="L10" i="322"/>
  <c r="K10" i="322"/>
  <c r="J10" i="322"/>
  <c r="I10" i="322"/>
  <c r="H10" i="322"/>
  <c r="G10" i="322"/>
  <c r="F10" i="322"/>
  <c r="E10" i="322"/>
  <c r="D10" i="322"/>
  <c r="C10" i="322"/>
  <c r="B10" i="322"/>
  <c r="Y9" i="322"/>
  <c r="X9" i="322"/>
  <c r="W9" i="322"/>
  <c r="V9" i="322"/>
  <c r="U9" i="322"/>
  <c r="T9" i="322"/>
  <c r="S9" i="322"/>
  <c r="R9" i="322"/>
  <c r="Q9" i="322"/>
  <c r="P9" i="322"/>
  <c r="O9" i="322"/>
  <c r="N9" i="322"/>
  <c r="M9" i="322"/>
  <c r="L9" i="322"/>
  <c r="K9" i="322"/>
  <c r="J9" i="322"/>
  <c r="I9" i="322"/>
  <c r="H9" i="322"/>
  <c r="G9" i="322"/>
  <c r="F9" i="322"/>
  <c r="E9" i="322"/>
  <c r="D9" i="322"/>
  <c r="C9" i="322"/>
  <c r="B9" i="322"/>
  <c r="Y8" i="322"/>
  <c r="X8" i="322"/>
  <c r="W8" i="322"/>
  <c r="V8" i="322"/>
  <c r="U8" i="322"/>
  <c r="T8" i="322"/>
  <c r="S8" i="322"/>
  <c r="R8" i="322"/>
  <c r="Q8" i="322"/>
  <c r="P8" i="322"/>
  <c r="O8" i="322"/>
  <c r="N8" i="322"/>
  <c r="M8" i="322"/>
  <c r="L8" i="322"/>
  <c r="K8" i="322"/>
  <c r="J8" i="322"/>
  <c r="I8" i="322"/>
  <c r="H8" i="322"/>
  <c r="G8" i="322"/>
  <c r="F8" i="322"/>
  <c r="E8" i="322"/>
  <c r="D8" i="322"/>
  <c r="C8" i="322"/>
  <c r="B8" i="322"/>
  <c r="Y7" i="322"/>
  <c r="X7" i="322"/>
  <c r="W7" i="322"/>
  <c r="V7" i="322"/>
  <c r="U7" i="322"/>
  <c r="T7" i="322"/>
  <c r="S7" i="322"/>
  <c r="R7" i="322"/>
  <c r="Q7" i="322"/>
  <c r="P7" i="322"/>
  <c r="O7" i="322"/>
  <c r="N7" i="322"/>
  <c r="M7" i="322"/>
  <c r="L7" i="322"/>
  <c r="K7" i="322"/>
  <c r="J7" i="322"/>
  <c r="I7" i="322"/>
  <c r="H7" i="322"/>
  <c r="G7" i="322"/>
  <c r="F7" i="322"/>
  <c r="E7" i="322"/>
  <c r="D7" i="322"/>
  <c r="C7" i="322"/>
  <c r="B7" i="322"/>
  <c r="Y6" i="322"/>
  <c r="X6" i="322"/>
  <c r="W6" i="322"/>
  <c r="V6" i="322"/>
  <c r="U6" i="322"/>
  <c r="T6" i="322"/>
  <c r="S6" i="322"/>
  <c r="R6" i="322"/>
  <c r="Q6" i="322"/>
  <c r="P6" i="322"/>
  <c r="O6" i="322"/>
  <c r="N6" i="322"/>
  <c r="M6" i="322"/>
  <c r="L6" i="322"/>
  <c r="K6" i="322"/>
  <c r="J6" i="322"/>
  <c r="I6" i="322"/>
  <c r="H6" i="322"/>
  <c r="G6" i="322"/>
  <c r="F6" i="322"/>
  <c r="E6" i="322"/>
  <c r="D6" i="322"/>
  <c r="C6" i="322"/>
  <c r="B6" i="322"/>
  <c r="Y5" i="322"/>
  <c r="X5" i="322"/>
  <c r="W5" i="322"/>
  <c r="V5" i="322"/>
  <c r="U5" i="322"/>
  <c r="T5" i="322"/>
  <c r="S5" i="322"/>
  <c r="R5" i="322"/>
  <c r="Q5" i="322"/>
  <c r="P5" i="322"/>
  <c r="O5" i="322"/>
  <c r="N5" i="322"/>
  <c r="M5" i="322"/>
  <c r="L5" i="322"/>
  <c r="K5" i="322"/>
  <c r="J5" i="322"/>
  <c r="I5" i="322"/>
  <c r="H5" i="322"/>
  <c r="G5" i="322"/>
  <c r="F5" i="322"/>
  <c r="E5" i="322"/>
  <c r="D5" i="322"/>
  <c r="C5" i="322"/>
  <c r="B5" i="322"/>
  <c r="Y10" i="321"/>
  <c r="X10" i="321"/>
  <c r="W10" i="321"/>
  <c r="V10" i="321"/>
  <c r="U10" i="321"/>
  <c r="T10" i="321"/>
  <c r="S10" i="321"/>
  <c r="R10" i="321"/>
  <c r="Q10" i="321"/>
  <c r="P10" i="321"/>
  <c r="O10" i="321"/>
  <c r="N10" i="321"/>
  <c r="M10" i="321"/>
  <c r="L10" i="321"/>
  <c r="K10" i="321"/>
  <c r="J10" i="321"/>
  <c r="I10" i="321"/>
  <c r="H10" i="321"/>
  <c r="G10" i="321"/>
  <c r="F10" i="321"/>
  <c r="E10" i="321"/>
  <c r="D10" i="321"/>
  <c r="C10" i="321"/>
  <c r="B10" i="321"/>
  <c r="Y9" i="321"/>
  <c r="X9" i="321"/>
  <c r="W9" i="321"/>
  <c r="V9" i="321"/>
  <c r="U9" i="321"/>
  <c r="T9" i="321"/>
  <c r="S9" i="321"/>
  <c r="R9" i="321"/>
  <c r="Q9" i="321"/>
  <c r="P9" i="321"/>
  <c r="O9" i="321"/>
  <c r="N9" i="321"/>
  <c r="M9" i="321"/>
  <c r="L9" i="321"/>
  <c r="K9" i="321"/>
  <c r="J9" i="321"/>
  <c r="I9" i="321"/>
  <c r="H9" i="321"/>
  <c r="G9" i="321"/>
  <c r="F9" i="321"/>
  <c r="E9" i="321"/>
  <c r="D9" i="321"/>
  <c r="C9" i="321"/>
  <c r="B9" i="321"/>
  <c r="Y8" i="321"/>
  <c r="X8" i="321"/>
  <c r="W8" i="321"/>
  <c r="V8" i="321"/>
  <c r="U8" i="321"/>
  <c r="T8" i="321"/>
  <c r="S8" i="321"/>
  <c r="R8" i="321"/>
  <c r="Q8" i="321"/>
  <c r="P8" i="321"/>
  <c r="O8" i="321"/>
  <c r="N8" i="321"/>
  <c r="M8" i="321"/>
  <c r="L8" i="321"/>
  <c r="K8" i="321"/>
  <c r="J8" i="321"/>
  <c r="I8" i="321"/>
  <c r="H8" i="321"/>
  <c r="G8" i="321"/>
  <c r="F8" i="321"/>
  <c r="E8" i="321"/>
  <c r="D8" i="321"/>
  <c r="C8" i="321"/>
  <c r="B8" i="321"/>
  <c r="Y7" i="321"/>
  <c r="X7" i="321"/>
  <c r="W7" i="321"/>
  <c r="V7" i="321"/>
  <c r="U7" i="321"/>
  <c r="T7" i="321"/>
  <c r="S7" i="321"/>
  <c r="R7" i="321"/>
  <c r="Q7" i="321"/>
  <c r="P7" i="321"/>
  <c r="O7" i="321"/>
  <c r="N7" i="321"/>
  <c r="M7" i="321"/>
  <c r="L7" i="321"/>
  <c r="K7" i="321"/>
  <c r="J7" i="321"/>
  <c r="I7" i="321"/>
  <c r="H7" i="321"/>
  <c r="G7" i="321"/>
  <c r="F7" i="321"/>
  <c r="E7" i="321"/>
  <c r="D7" i="321"/>
  <c r="C7" i="321"/>
  <c r="B7" i="321"/>
  <c r="Y6" i="321"/>
  <c r="X6" i="321"/>
  <c r="W6" i="321"/>
  <c r="V6" i="321"/>
  <c r="U6" i="321"/>
  <c r="T6" i="321"/>
  <c r="S6" i="321"/>
  <c r="R6" i="321"/>
  <c r="Q6" i="321"/>
  <c r="P6" i="321"/>
  <c r="O6" i="321"/>
  <c r="N6" i="321"/>
  <c r="M6" i="321"/>
  <c r="L6" i="321"/>
  <c r="K6" i="321"/>
  <c r="J6" i="321"/>
  <c r="I6" i="321"/>
  <c r="H6" i="321"/>
  <c r="G6" i="321"/>
  <c r="F6" i="321"/>
  <c r="E6" i="321"/>
  <c r="D6" i="321"/>
  <c r="C6" i="321"/>
  <c r="B6" i="321"/>
  <c r="Y5" i="321"/>
  <c r="X5" i="321"/>
  <c r="W5" i="321"/>
  <c r="V5" i="321"/>
  <c r="U5" i="321"/>
  <c r="T5" i="321"/>
  <c r="S5" i="321"/>
  <c r="R5" i="321"/>
  <c r="Q5" i="321"/>
  <c r="P5" i="321"/>
  <c r="O5" i="321"/>
  <c r="N5" i="321"/>
  <c r="M5" i="321"/>
  <c r="L5" i="321"/>
  <c r="K5" i="321"/>
  <c r="J5" i="321"/>
  <c r="I5" i="321"/>
  <c r="H5" i="321"/>
  <c r="G5" i="321"/>
  <c r="F5" i="321"/>
  <c r="E5" i="321"/>
  <c r="D5" i="321"/>
  <c r="C5" i="321"/>
  <c r="B5" i="321"/>
  <c r="Y10" i="320"/>
  <c r="X10" i="320"/>
  <c r="W10" i="320"/>
  <c r="V10" i="320"/>
  <c r="U10" i="320"/>
  <c r="T10" i="320"/>
  <c r="S10" i="320"/>
  <c r="R10" i="320"/>
  <c r="Q10" i="320"/>
  <c r="P10" i="320"/>
  <c r="O10" i="320"/>
  <c r="N10" i="320"/>
  <c r="M10" i="320"/>
  <c r="L10" i="320"/>
  <c r="K10" i="320"/>
  <c r="J10" i="320"/>
  <c r="I10" i="320"/>
  <c r="H10" i="320"/>
  <c r="G10" i="320"/>
  <c r="F10" i="320"/>
  <c r="E10" i="320"/>
  <c r="D10" i="320"/>
  <c r="C10" i="320"/>
  <c r="B10" i="320"/>
  <c r="Y9" i="320"/>
  <c r="X9" i="320"/>
  <c r="W9" i="320"/>
  <c r="V9" i="320"/>
  <c r="U9" i="320"/>
  <c r="T9" i="320"/>
  <c r="S9" i="320"/>
  <c r="R9" i="320"/>
  <c r="Q9" i="320"/>
  <c r="P9" i="320"/>
  <c r="O9" i="320"/>
  <c r="N9" i="320"/>
  <c r="M9" i="320"/>
  <c r="L9" i="320"/>
  <c r="K9" i="320"/>
  <c r="J9" i="320"/>
  <c r="I9" i="320"/>
  <c r="H9" i="320"/>
  <c r="G9" i="320"/>
  <c r="F9" i="320"/>
  <c r="E9" i="320"/>
  <c r="D9" i="320"/>
  <c r="C9" i="320"/>
  <c r="B9" i="320"/>
  <c r="Y8" i="320"/>
  <c r="X8" i="320"/>
  <c r="W8" i="320"/>
  <c r="V8" i="320"/>
  <c r="U8" i="320"/>
  <c r="T8" i="320"/>
  <c r="S8" i="320"/>
  <c r="R8" i="320"/>
  <c r="Q8" i="320"/>
  <c r="P8" i="320"/>
  <c r="O8" i="320"/>
  <c r="N8" i="320"/>
  <c r="M8" i="320"/>
  <c r="L8" i="320"/>
  <c r="K8" i="320"/>
  <c r="J8" i="320"/>
  <c r="I8" i="320"/>
  <c r="H8" i="320"/>
  <c r="G8" i="320"/>
  <c r="F8" i="320"/>
  <c r="E8" i="320"/>
  <c r="D8" i="320"/>
  <c r="C8" i="320"/>
  <c r="B8" i="320"/>
  <c r="Y7" i="320"/>
  <c r="X7" i="320"/>
  <c r="W7" i="320"/>
  <c r="V7" i="320"/>
  <c r="U7" i="320"/>
  <c r="T7" i="320"/>
  <c r="S7" i="320"/>
  <c r="R7" i="320"/>
  <c r="Q7" i="320"/>
  <c r="P7" i="320"/>
  <c r="O7" i="320"/>
  <c r="N7" i="320"/>
  <c r="M7" i="320"/>
  <c r="L7" i="320"/>
  <c r="K7" i="320"/>
  <c r="J7" i="320"/>
  <c r="I7" i="320"/>
  <c r="H7" i="320"/>
  <c r="G7" i="320"/>
  <c r="F7" i="320"/>
  <c r="E7" i="320"/>
  <c r="D7" i="320"/>
  <c r="C7" i="320"/>
  <c r="B7" i="320"/>
  <c r="Y6" i="320"/>
  <c r="X6" i="320"/>
  <c r="W6" i="320"/>
  <c r="V6" i="320"/>
  <c r="U6" i="320"/>
  <c r="T6" i="320"/>
  <c r="S6" i="320"/>
  <c r="R6" i="320"/>
  <c r="Q6" i="320"/>
  <c r="P6" i="320"/>
  <c r="O6" i="320"/>
  <c r="N6" i="320"/>
  <c r="M6" i="320"/>
  <c r="L6" i="320"/>
  <c r="K6" i="320"/>
  <c r="J6" i="320"/>
  <c r="I6" i="320"/>
  <c r="H6" i="320"/>
  <c r="G6" i="320"/>
  <c r="F6" i="320"/>
  <c r="E6" i="320"/>
  <c r="D6" i="320"/>
  <c r="C6" i="320"/>
  <c r="B6" i="320"/>
  <c r="Y5" i="320"/>
  <c r="X5" i="320"/>
  <c r="W5" i="320"/>
  <c r="V5" i="320"/>
  <c r="U5" i="320"/>
  <c r="T5" i="320"/>
  <c r="S5" i="320"/>
  <c r="R5" i="320"/>
  <c r="Q5" i="320"/>
  <c r="P5" i="320"/>
  <c r="O5" i="320"/>
  <c r="N5" i="320"/>
  <c r="M5" i="320"/>
  <c r="L5" i="320"/>
  <c r="K5" i="320"/>
  <c r="J5" i="320"/>
  <c r="I5" i="320"/>
  <c r="H5" i="320"/>
  <c r="G5" i="320"/>
  <c r="F5" i="320"/>
  <c r="E5" i="320"/>
  <c r="D5" i="320"/>
  <c r="C5" i="320"/>
  <c r="B5" i="320"/>
  <c r="Y10" i="319"/>
  <c r="X10" i="319"/>
  <c r="W10" i="319"/>
  <c r="V10" i="319"/>
  <c r="U10" i="319"/>
  <c r="T10" i="319"/>
  <c r="S10" i="319"/>
  <c r="R10" i="319"/>
  <c r="Q10" i="319"/>
  <c r="P10" i="319"/>
  <c r="O10" i="319"/>
  <c r="N10" i="319"/>
  <c r="M10" i="319"/>
  <c r="L10" i="319"/>
  <c r="K10" i="319"/>
  <c r="J10" i="319"/>
  <c r="I10" i="319"/>
  <c r="H10" i="319"/>
  <c r="G10" i="319"/>
  <c r="F10" i="319"/>
  <c r="E10" i="319"/>
  <c r="D10" i="319"/>
  <c r="C10" i="319"/>
  <c r="B10" i="319"/>
  <c r="Y9" i="319"/>
  <c r="X9" i="319"/>
  <c r="W9" i="319"/>
  <c r="V9" i="319"/>
  <c r="U9" i="319"/>
  <c r="T9" i="319"/>
  <c r="S9" i="319"/>
  <c r="R9" i="319"/>
  <c r="Q9" i="319"/>
  <c r="P9" i="319"/>
  <c r="O9" i="319"/>
  <c r="N9" i="319"/>
  <c r="M9" i="319"/>
  <c r="L9" i="319"/>
  <c r="K9" i="319"/>
  <c r="J9" i="319"/>
  <c r="I9" i="319"/>
  <c r="H9" i="319"/>
  <c r="G9" i="319"/>
  <c r="F9" i="319"/>
  <c r="E9" i="319"/>
  <c r="D9" i="319"/>
  <c r="C9" i="319"/>
  <c r="B9" i="319"/>
  <c r="Y8" i="319"/>
  <c r="X8" i="319"/>
  <c r="W8" i="319"/>
  <c r="V8" i="319"/>
  <c r="U8" i="319"/>
  <c r="T8" i="319"/>
  <c r="S8" i="319"/>
  <c r="R8" i="319"/>
  <c r="Q8" i="319"/>
  <c r="P8" i="319"/>
  <c r="O8" i="319"/>
  <c r="N8" i="319"/>
  <c r="M8" i="319"/>
  <c r="L8" i="319"/>
  <c r="K8" i="319"/>
  <c r="J8" i="319"/>
  <c r="I8" i="319"/>
  <c r="H8" i="319"/>
  <c r="G8" i="319"/>
  <c r="F8" i="319"/>
  <c r="E8" i="319"/>
  <c r="D8" i="319"/>
  <c r="C8" i="319"/>
  <c r="B8" i="319"/>
  <c r="Y7" i="319"/>
  <c r="X7" i="319"/>
  <c r="W7" i="319"/>
  <c r="V7" i="319"/>
  <c r="U7" i="319"/>
  <c r="T7" i="319"/>
  <c r="S7" i="319"/>
  <c r="R7" i="319"/>
  <c r="Q7" i="319"/>
  <c r="P7" i="319"/>
  <c r="O7" i="319"/>
  <c r="N7" i="319"/>
  <c r="M7" i="319"/>
  <c r="L7" i="319"/>
  <c r="K7" i="319"/>
  <c r="J7" i="319"/>
  <c r="I7" i="319"/>
  <c r="H7" i="319"/>
  <c r="G7" i="319"/>
  <c r="F7" i="319"/>
  <c r="E7" i="319"/>
  <c r="D7" i="319"/>
  <c r="C7" i="319"/>
  <c r="B7" i="319"/>
  <c r="Y6" i="319"/>
  <c r="X6" i="319"/>
  <c r="W6" i="319"/>
  <c r="V6" i="319"/>
  <c r="U6" i="319"/>
  <c r="T6" i="319"/>
  <c r="S6" i="319"/>
  <c r="R6" i="319"/>
  <c r="Q6" i="319"/>
  <c r="P6" i="319"/>
  <c r="O6" i="319"/>
  <c r="N6" i="319"/>
  <c r="M6" i="319"/>
  <c r="L6" i="319"/>
  <c r="K6" i="319"/>
  <c r="J6" i="319"/>
  <c r="I6" i="319"/>
  <c r="H6" i="319"/>
  <c r="G6" i="319"/>
  <c r="F6" i="319"/>
  <c r="E6" i="319"/>
  <c r="D6" i="319"/>
  <c r="C6" i="319"/>
  <c r="B6" i="319"/>
  <c r="Y5" i="319"/>
  <c r="X5" i="319"/>
  <c r="W5" i="319"/>
  <c r="V5" i="319"/>
  <c r="U5" i="319"/>
  <c r="T5" i="319"/>
  <c r="S5" i="319"/>
  <c r="R5" i="319"/>
  <c r="Q5" i="319"/>
  <c r="P5" i="319"/>
  <c r="O5" i="319"/>
  <c r="N5" i="319"/>
  <c r="M5" i="319"/>
  <c r="L5" i="319"/>
  <c r="K5" i="319"/>
  <c r="J5" i="319"/>
  <c r="I5" i="319"/>
  <c r="H5" i="319"/>
  <c r="G5" i="319"/>
  <c r="F5" i="319"/>
  <c r="E5" i="319"/>
  <c r="D5" i="319"/>
  <c r="C5" i="319"/>
  <c r="B5" i="319"/>
  <c r="Y10" i="318"/>
  <c r="X10" i="318"/>
  <c r="W10" i="318"/>
  <c r="V10" i="318"/>
  <c r="U10" i="318"/>
  <c r="T10" i="318"/>
  <c r="S10" i="318"/>
  <c r="R10" i="318"/>
  <c r="Q10" i="318"/>
  <c r="P10" i="318"/>
  <c r="O10" i="318"/>
  <c r="N10" i="318"/>
  <c r="M10" i="318"/>
  <c r="L10" i="318"/>
  <c r="K10" i="318"/>
  <c r="J10" i="318"/>
  <c r="I10" i="318"/>
  <c r="H10" i="318"/>
  <c r="G10" i="318"/>
  <c r="F10" i="318"/>
  <c r="E10" i="318"/>
  <c r="D10" i="318"/>
  <c r="C10" i="318"/>
  <c r="B10" i="318"/>
  <c r="Y9" i="318"/>
  <c r="X9" i="318"/>
  <c r="W9" i="318"/>
  <c r="V9" i="318"/>
  <c r="U9" i="318"/>
  <c r="T9" i="318"/>
  <c r="S9" i="318"/>
  <c r="R9" i="318"/>
  <c r="Q9" i="318"/>
  <c r="P9" i="318"/>
  <c r="O9" i="318"/>
  <c r="N9" i="318"/>
  <c r="M9" i="318"/>
  <c r="L9" i="318"/>
  <c r="K9" i="318"/>
  <c r="J9" i="318"/>
  <c r="I9" i="318"/>
  <c r="H9" i="318"/>
  <c r="G9" i="318"/>
  <c r="F9" i="318"/>
  <c r="E9" i="318"/>
  <c r="D9" i="318"/>
  <c r="C9" i="318"/>
  <c r="B9" i="318"/>
  <c r="Y8" i="318"/>
  <c r="X8" i="318"/>
  <c r="W8" i="318"/>
  <c r="V8" i="318"/>
  <c r="U8" i="318"/>
  <c r="T8" i="318"/>
  <c r="S8" i="318"/>
  <c r="R8" i="318"/>
  <c r="Q8" i="318"/>
  <c r="P8" i="318"/>
  <c r="O8" i="318"/>
  <c r="N8" i="318"/>
  <c r="M8" i="318"/>
  <c r="L8" i="318"/>
  <c r="K8" i="318"/>
  <c r="J8" i="318"/>
  <c r="I8" i="318"/>
  <c r="H8" i="318"/>
  <c r="G8" i="318"/>
  <c r="F8" i="318"/>
  <c r="E8" i="318"/>
  <c r="D8" i="318"/>
  <c r="C8" i="318"/>
  <c r="B8" i="318"/>
  <c r="Y7" i="318"/>
  <c r="X7" i="318"/>
  <c r="W7" i="318"/>
  <c r="V7" i="318"/>
  <c r="U7" i="318"/>
  <c r="T7" i="318"/>
  <c r="S7" i="318"/>
  <c r="R7" i="318"/>
  <c r="Q7" i="318"/>
  <c r="P7" i="318"/>
  <c r="O7" i="318"/>
  <c r="N7" i="318"/>
  <c r="M7" i="318"/>
  <c r="L7" i="318"/>
  <c r="K7" i="318"/>
  <c r="J7" i="318"/>
  <c r="I7" i="318"/>
  <c r="H7" i="318"/>
  <c r="G7" i="318"/>
  <c r="F7" i="318"/>
  <c r="E7" i="318"/>
  <c r="D7" i="318"/>
  <c r="C7" i="318"/>
  <c r="B7" i="318"/>
  <c r="Y6" i="318"/>
  <c r="X6" i="318"/>
  <c r="W6" i="318"/>
  <c r="V6" i="318"/>
  <c r="U6" i="318"/>
  <c r="T6" i="318"/>
  <c r="S6" i="318"/>
  <c r="R6" i="318"/>
  <c r="Q6" i="318"/>
  <c r="P6" i="318"/>
  <c r="O6" i="318"/>
  <c r="N6" i="318"/>
  <c r="M6" i="318"/>
  <c r="L6" i="318"/>
  <c r="K6" i="318"/>
  <c r="J6" i="318"/>
  <c r="I6" i="318"/>
  <c r="H6" i="318"/>
  <c r="G6" i="318"/>
  <c r="F6" i="318"/>
  <c r="E6" i="318"/>
  <c r="D6" i="318"/>
  <c r="C6" i="318"/>
  <c r="B6" i="318"/>
  <c r="Y5" i="318"/>
  <c r="X5" i="318"/>
  <c r="W5" i="318"/>
  <c r="V5" i="318"/>
  <c r="U5" i="318"/>
  <c r="T5" i="318"/>
  <c r="S5" i="318"/>
  <c r="R5" i="318"/>
  <c r="Q5" i="318"/>
  <c r="P5" i="318"/>
  <c r="O5" i="318"/>
  <c r="N5" i="318"/>
  <c r="M5" i="318"/>
  <c r="L5" i="318"/>
  <c r="K5" i="318"/>
  <c r="J5" i="318"/>
  <c r="I5" i="318"/>
  <c r="H5" i="318"/>
  <c r="G5" i="318"/>
  <c r="F5" i="318"/>
  <c r="E5" i="318"/>
  <c r="D5" i="318"/>
  <c r="C5" i="318"/>
  <c r="B5" i="318"/>
  <c r="Y10" i="317"/>
  <c r="X10" i="317"/>
  <c r="W10" i="317"/>
  <c r="V10" i="317"/>
  <c r="U10" i="317"/>
  <c r="T10" i="317"/>
  <c r="S10" i="317"/>
  <c r="R10" i="317"/>
  <c r="Q10" i="317"/>
  <c r="P10" i="317"/>
  <c r="O10" i="317"/>
  <c r="N10" i="317"/>
  <c r="M10" i="317"/>
  <c r="L10" i="317"/>
  <c r="K10" i="317"/>
  <c r="J10" i="317"/>
  <c r="I10" i="317"/>
  <c r="H10" i="317"/>
  <c r="G10" i="317"/>
  <c r="F10" i="317"/>
  <c r="E10" i="317"/>
  <c r="D10" i="317"/>
  <c r="C10" i="317"/>
  <c r="B10" i="317"/>
  <c r="Y9" i="317"/>
  <c r="X9" i="317"/>
  <c r="W9" i="317"/>
  <c r="V9" i="317"/>
  <c r="U9" i="317"/>
  <c r="T9" i="317"/>
  <c r="S9" i="317"/>
  <c r="R9" i="317"/>
  <c r="Q9" i="317"/>
  <c r="P9" i="317"/>
  <c r="O9" i="317"/>
  <c r="N9" i="317"/>
  <c r="M9" i="317"/>
  <c r="L9" i="317"/>
  <c r="K9" i="317"/>
  <c r="J9" i="317"/>
  <c r="I9" i="317"/>
  <c r="H9" i="317"/>
  <c r="G9" i="317"/>
  <c r="F9" i="317"/>
  <c r="E9" i="317"/>
  <c r="D9" i="317"/>
  <c r="C9" i="317"/>
  <c r="B9" i="317"/>
  <c r="Y8" i="317"/>
  <c r="X8" i="317"/>
  <c r="W8" i="317"/>
  <c r="V8" i="317"/>
  <c r="U8" i="317"/>
  <c r="T8" i="317"/>
  <c r="S8" i="317"/>
  <c r="R8" i="317"/>
  <c r="Q8" i="317"/>
  <c r="P8" i="317"/>
  <c r="O8" i="317"/>
  <c r="N8" i="317"/>
  <c r="M8" i="317"/>
  <c r="L8" i="317"/>
  <c r="K8" i="317"/>
  <c r="J8" i="317"/>
  <c r="I8" i="317"/>
  <c r="H8" i="317"/>
  <c r="G8" i="317"/>
  <c r="F8" i="317"/>
  <c r="E8" i="317"/>
  <c r="D8" i="317"/>
  <c r="C8" i="317"/>
  <c r="B8" i="317"/>
  <c r="Y7" i="317"/>
  <c r="X7" i="317"/>
  <c r="W7" i="317"/>
  <c r="V7" i="317"/>
  <c r="U7" i="317"/>
  <c r="T7" i="317"/>
  <c r="S7" i="317"/>
  <c r="R7" i="317"/>
  <c r="Q7" i="317"/>
  <c r="P7" i="317"/>
  <c r="O7" i="317"/>
  <c r="N7" i="317"/>
  <c r="M7" i="317"/>
  <c r="L7" i="317"/>
  <c r="K7" i="317"/>
  <c r="J7" i="317"/>
  <c r="I7" i="317"/>
  <c r="H7" i="317"/>
  <c r="G7" i="317"/>
  <c r="F7" i="317"/>
  <c r="E7" i="317"/>
  <c r="D7" i="317"/>
  <c r="C7" i="317"/>
  <c r="B7" i="317"/>
  <c r="Y6" i="317"/>
  <c r="X6" i="317"/>
  <c r="W6" i="317"/>
  <c r="V6" i="317"/>
  <c r="U6" i="317"/>
  <c r="T6" i="317"/>
  <c r="S6" i="317"/>
  <c r="R6" i="317"/>
  <c r="Q6" i="317"/>
  <c r="P6" i="317"/>
  <c r="O6" i="317"/>
  <c r="N6" i="317"/>
  <c r="M6" i="317"/>
  <c r="L6" i="317"/>
  <c r="K6" i="317"/>
  <c r="J6" i="317"/>
  <c r="I6" i="317"/>
  <c r="H6" i="317"/>
  <c r="G6" i="317"/>
  <c r="F6" i="317"/>
  <c r="E6" i="317"/>
  <c r="D6" i="317"/>
  <c r="C6" i="317"/>
  <c r="B6" i="317"/>
  <c r="Y5" i="317"/>
  <c r="X5" i="317"/>
  <c r="W5" i="317"/>
  <c r="V5" i="317"/>
  <c r="U5" i="317"/>
  <c r="T5" i="317"/>
  <c r="S5" i="317"/>
  <c r="R5" i="317"/>
  <c r="Q5" i="317"/>
  <c r="P5" i="317"/>
  <c r="O5" i="317"/>
  <c r="N5" i="317"/>
  <c r="M5" i="317"/>
  <c r="L5" i="317"/>
  <c r="K5" i="317"/>
  <c r="J5" i="317"/>
  <c r="I5" i="317"/>
  <c r="H5" i="317"/>
  <c r="G5" i="317"/>
  <c r="F5" i="317"/>
  <c r="E5" i="317"/>
  <c r="D5" i="317"/>
  <c r="C5" i="317"/>
  <c r="B5" i="317"/>
  <c r="Y10" i="316"/>
  <c r="X10" i="316"/>
  <c r="W10" i="316"/>
  <c r="V10" i="316"/>
  <c r="U10" i="316"/>
  <c r="T10" i="316"/>
  <c r="S10" i="316"/>
  <c r="R10" i="316"/>
  <c r="Q10" i="316"/>
  <c r="P10" i="316"/>
  <c r="O10" i="316"/>
  <c r="N10" i="316"/>
  <c r="M10" i="316"/>
  <c r="L10" i="316"/>
  <c r="K10" i="316"/>
  <c r="J10" i="316"/>
  <c r="I10" i="316"/>
  <c r="H10" i="316"/>
  <c r="G10" i="316"/>
  <c r="F10" i="316"/>
  <c r="E10" i="316"/>
  <c r="D10" i="316"/>
  <c r="C10" i="316"/>
  <c r="B10" i="316"/>
  <c r="Y9" i="316"/>
  <c r="X9" i="316"/>
  <c r="W9" i="316"/>
  <c r="V9" i="316"/>
  <c r="U9" i="316"/>
  <c r="T9" i="316"/>
  <c r="S9" i="316"/>
  <c r="R9" i="316"/>
  <c r="Q9" i="316"/>
  <c r="P9" i="316"/>
  <c r="O9" i="316"/>
  <c r="N9" i="316"/>
  <c r="M9" i="316"/>
  <c r="L9" i="316"/>
  <c r="K9" i="316"/>
  <c r="J9" i="316"/>
  <c r="I9" i="316"/>
  <c r="H9" i="316"/>
  <c r="G9" i="316"/>
  <c r="F9" i="316"/>
  <c r="E9" i="316"/>
  <c r="D9" i="316"/>
  <c r="C9" i="316"/>
  <c r="B9" i="316"/>
  <c r="Y8" i="316"/>
  <c r="X8" i="316"/>
  <c r="W8" i="316"/>
  <c r="V8" i="316"/>
  <c r="U8" i="316"/>
  <c r="T8" i="316"/>
  <c r="S8" i="316"/>
  <c r="R8" i="316"/>
  <c r="Q8" i="316"/>
  <c r="P8" i="316"/>
  <c r="O8" i="316"/>
  <c r="N8" i="316"/>
  <c r="M8" i="316"/>
  <c r="L8" i="316"/>
  <c r="K8" i="316"/>
  <c r="J8" i="316"/>
  <c r="I8" i="316"/>
  <c r="H8" i="316"/>
  <c r="G8" i="316"/>
  <c r="F8" i="316"/>
  <c r="E8" i="316"/>
  <c r="D8" i="316"/>
  <c r="C8" i="316"/>
  <c r="B8" i="316"/>
  <c r="Y7" i="316"/>
  <c r="X7" i="316"/>
  <c r="W7" i="316"/>
  <c r="V7" i="316"/>
  <c r="U7" i="316"/>
  <c r="T7" i="316"/>
  <c r="S7" i="316"/>
  <c r="R7" i="316"/>
  <c r="Q7" i="316"/>
  <c r="P7" i="316"/>
  <c r="O7" i="316"/>
  <c r="N7" i="316"/>
  <c r="M7" i="316"/>
  <c r="L7" i="316"/>
  <c r="K7" i="316"/>
  <c r="J7" i="316"/>
  <c r="I7" i="316"/>
  <c r="H7" i="316"/>
  <c r="G7" i="316"/>
  <c r="F7" i="316"/>
  <c r="E7" i="316"/>
  <c r="D7" i="316"/>
  <c r="C7" i="316"/>
  <c r="B7" i="316"/>
  <c r="Y6" i="316"/>
  <c r="X6" i="316"/>
  <c r="W6" i="316"/>
  <c r="V6" i="316"/>
  <c r="U6" i="316"/>
  <c r="T6" i="316"/>
  <c r="S6" i="316"/>
  <c r="R6" i="316"/>
  <c r="Q6" i="316"/>
  <c r="P6" i="316"/>
  <c r="O6" i="316"/>
  <c r="N6" i="316"/>
  <c r="M6" i="316"/>
  <c r="L6" i="316"/>
  <c r="K6" i="316"/>
  <c r="J6" i="316"/>
  <c r="I6" i="316"/>
  <c r="H6" i="316"/>
  <c r="G6" i="316"/>
  <c r="F6" i="316"/>
  <c r="E6" i="316"/>
  <c r="D6" i="316"/>
  <c r="C6" i="316"/>
  <c r="B6" i="316"/>
  <c r="Y5" i="316"/>
  <c r="X5" i="316"/>
  <c r="W5" i="316"/>
  <c r="V5" i="316"/>
  <c r="U5" i="316"/>
  <c r="T5" i="316"/>
  <c r="S5" i="316"/>
  <c r="R5" i="316"/>
  <c r="Q5" i="316"/>
  <c r="P5" i="316"/>
  <c r="O5" i="316"/>
  <c r="N5" i="316"/>
  <c r="M5" i="316"/>
  <c r="L5" i="316"/>
  <c r="K5" i="316"/>
  <c r="J5" i="316"/>
  <c r="I5" i="316"/>
  <c r="H5" i="316"/>
  <c r="G5" i="316"/>
  <c r="F5" i="316"/>
  <c r="E5" i="316"/>
  <c r="D5" i="316"/>
  <c r="C5" i="316"/>
  <c r="B5" i="316"/>
  <c r="Y10" i="315"/>
  <c r="X10" i="315"/>
  <c r="W10" i="315"/>
  <c r="V10" i="315"/>
  <c r="U10" i="315"/>
  <c r="T10" i="315"/>
  <c r="S10" i="315"/>
  <c r="R10" i="315"/>
  <c r="Q10" i="315"/>
  <c r="P10" i="315"/>
  <c r="O10" i="315"/>
  <c r="N10" i="315"/>
  <c r="M10" i="315"/>
  <c r="L10" i="315"/>
  <c r="K10" i="315"/>
  <c r="J10" i="315"/>
  <c r="I10" i="315"/>
  <c r="H10" i="315"/>
  <c r="G10" i="315"/>
  <c r="F10" i="315"/>
  <c r="E10" i="315"/>
  <c r="D10" i="315"/>
  <c r="C10" i="315"/>
  <c r="B10" i="315"/>
  <c r="Y9" i="315"/>
  <c r="X9" i="315"/>
  <c r="W9" i="315"/>
  <c r="V9" i="315"/>
  <c r="U9" i="315"/>
  <c r="T9" i="315"/>
  <c r="S9" i="315"/>
  <c r="R9" i="315"/>
  <c r="Q9" i="315"/>
  <c r="P9" i="315"/>
  <c r="O9" i="315"/>
  <c r="N9" i="315"/>
  <c r="M9" i="315"/>
  <c r="L9" i="315"/>
  <c r="K9" i="315"/>
  <c r="J9" i="315"/>
  <c r="I9" i="315"/>
  <c r="H9" i="315"/>
  <c r="G9" i="315"/>
  <c r="F9" i="315"/>
  <c r="E9" i="315"/>
  <c r="D9" i="315"/>
  <c r="C9" i="315"/>
  <c r="B9" i="315"/>
  <c r="Y8" i="315"/>
  <c r="X8" i="315"/>
  <c r="W8" i="315"/>
  <c r="V8" i="315"/>
  <c r="U8" i="315"/>
  <c r="T8" i="315"/>
  <c r="S8" i="315"/>
  <c r="R8" i="315"/>
  <c r="Q8" i="315"/>
  <c r="P8" i="315"/>
  <c r="O8" i="315"/>
  <c r="N8" i="315"/>
  <c r="M8" i="315"/>
  <c r="L8" i="315"/>
  <c r="K8" i="315"/>
  <c r="J8" i="315"/>
  <c r="I8" i="315"/>
  <c r="H8" i="315"/>
  <c r="G8" i="315"/>
  <c r="F8" i="315"/>
  <c r="E8" i="315"/>
  <c r="D8" i="315"/>
  <c r="C8" i="315"/>
  <c r="B8" i="315"/>
  <c r="Y7" i="315"/>
  <c r="X7" i="315"/>
  <c r="W7" i="315"/>
  <c r="V7" i="315"/>
  <c r="U7" i="315"/>
  <c r="T7" i="315"/>
  <c r="S7" i="315"/>
  <c r="R7" i="315"/>
  <c r="Q7" i="315"/>
  <c r="P7" i="315"/>
  <c r="O7" i="315"/>
  <c r="N7" i="315"/>
  <c r="M7" i="315"/>
  <c r="L7" i="315"/>
  <c r="K7" i="315"/>
  <c r="J7" i="315"/>
  <c r="I7" i="315"/>
  <c r="H7" i="315"/>
  <c r="G7" i="315"/>
  <c r="F7" i="315"/>
  <c r="E7" i="315"/>
  <c r="D7" i="315"/>
  <c r="C7" i="315"/>
  <c r="B7" i="315"/>
  <c r="Y6" i="315"/>
  <c r="X6" i="315"/>
  <c r="W6" i="315"/>
  <c r="V6" i="315"/>
  <c r="U6" i="315"/>
  <c r="T6" i="315"/>
  <c r="S6" i="315"/>
  <c r="R6" i="315"/>
  <c r="Q6" i="315"/>
  <c r="P6" i="315"/>
  <c r="O6" i="315"/>
  <c r="N6" i="315"/>
  <c r="M6" i="315"/>
  <c r="L6" i="315"/>
  <c r="K6" i="315"/>
  <c r="J6" i="315"/>
  <c r="I6" i="315"/>
  <c r="H6" i="315"/>
  <c r="G6" i="315"/>
  <c r="F6" i="315"/>
  <c r="E6" i="315"/>
  <c r="D6" i="315"/>
  <c r="C6" i="315"/>
  <c r="B6" i="315"/>
  <c r="Y5" i="315"/>
  <c r="X5" i="315"/>
  <c r="W5" i="315"/>
  <c r="V5" i="315"/>
  <c r="U5" i="315"/>
  <c r="T5" i="315"/>
  <c r="S5" i="315"/>
  <c r="R5" i="315"/>
  <c r="Q5" i="315"/>
  <c r="P5" i="315"/>
  <c r="O5" i="315"/>
  <c r="N5" i="315"/>
  <c r="M5" i="315"/>
  <c r="L5" i="315"/>
  <c r="K5" i="315"/>
  <c r="J5" i="315"/>
  <c r="I5" i="315"/>
  <c r="H5" i="315"/>
  <c r="G5" i="315"/>
  <c r="F5" i="315"/>
  <c r="E5" i="315"/>
  <c r="D5" i="315"/>
  <c r="C5" i="315"/>
  <c r="B5" i="315"/>
  <c r="Y10" i="314"/>
  <c r="X10" i="314"/>
  <c r="W10" i="314"/>
  <c r="V10" i="314"/>
  <c r="U10" i="314"/>
  <c r="T10" i="314"/>
  <c r="S10" i="314"/>
  <c r="R10" i="314"/>
  <c r="Q10" i="314"/>
  <c r="P10" i="314"/>
  <c r="O10" i="314"/>
  <c r="N10" i="314"/>
  <c r="M10" i="314"/>
  <c r="L10" i="314"/>
  <c r="K10" i="314"/>
  <c r="J10" i="314"/>
  <c r="I10" i="314"/>
  <c r="H10" i="314"/>
  <c r="G10" i="314"/>
  <c r="F10" i="314"/>
  <c r="E10" i="314"/>
  <c r="D10" i="314"/>
  <c r="C10" i="314"/>
  <c r="B10" i="314"/>
  <c r="Y9" i="314"/>
  <c r="X9" i="314"/>
  <c r="W9" i="314"/>
  <c r="V9" i="314"/>
  <c r="U9" i="314"/>
  <c r="T9" i="314"/>
  <c r="S9" i="314"/>
  <c r="R9" i="314"/>
  <c r="Q9" i="314"/>
  <c r="P9" i="314"/>
  <c r="O9" i="314"/>
  <c r="N9" i="314"/>
  <c r="M9" i="314"/>
  <c r="L9" i="314"/>
  <c r="K9" i="314"/>
  <c r="J9" i="314"/>
  <c r="I9" i="314"/>
  <c r="H9" i="314"/>
  <c r="G9" i="314"/>
  <c r="F9" i="314"/>
  <c r="E9" i="314"/>
  <c r="D9" i="314"/>
  <c r="C9" i="314"/>
  <c r="B9" i="314"/>
  <c r="Y8" i="314"/>
  <c r="X8" i="314"/>
  <c r="W8" i="314"/>
  <c r="V8" i="314"/>
  <c r="U8" i="314"/>
  <c r="T8" i="314"/>
  <c r="S8" i="314"/>
  <c r="R8" i="314"/>
  <c r="Q8" i="314"/>
  <c r="P8" i="314"/>
  <c r="O8" i="314"/>
  <c r="N8" i="314"/>
  <c r="M8" i="314"/>
  <c r="L8" i="314"/>
  <c r="K8" i="314"/>
  <c r="J8" i="314"/>
  <c r="I8" i="314"/>
  <c r="H8" i="314"/>
  <c r="G8" i="314"/>
  <c r="F8" i="314"/>
  <c r="E8" i="314"/>
  <c r="D8" i="314"/>
  <c r="C8" i="314"/>
  <c r="B8" i="314"/>
  <c r="Y7" i="314"/>
  <c r="X7" i="314"/>
  <c r="W7" i="314"/>
  <c r="V7" i="314"/>
  <c r="U7" i="314"/>
  <c r="T7" i="314"/>
  <c r="S7" i="314"/>
  <c r="R7" i="314"/>
  <c r="Q7" i="314"/>
  <c r="P7" i="314"/>
  <c r="O7" i="314"/>
  <c r="N7" i="314"/>
  <c r="M7" i="314"/>
  <c r="L7" i="314"/>
  <c r="K7" i="314"/>
  <c r="J7" i="314"/>
  <c r="I7" i="314"/>
  <c r="H7" i="314"/>
  <c r="G7" i="314"/>
  <c r="F7" i="314"/>
  <c r="E7" i="314"/>
  <c r="D7" i="314"/>
  <c r="C7" i="314"/>
  <c r="B7" i="314"/>
  <c r="Y6" i="314"/>
  <c r="X6" i="314"/>
  <c r="W6" i="314"/>
  <c r="V6" i="314"/>
  <c r="U6" i="314"/>
  <c r="T6" i="314"/>
  <c r="S6" i="314"/>
  <c r="R6" i="314"/>
  <c r="Q6" i="314"/>
  <c r="P6" i="314"/>
  <c r="O6" i="314"/>
  <c r="N6" i="314"/>
  <c r="M6" i="314"/>
  <c r="L6" i="314"/>
  <c r="K6" i="314"/>
  <c r="J6" i="314"/>
  <c r="I6" i="314"/>
  <c r="H6" i="314"/>
  <c r="G6" i="314"/>
  <c r="F6" i="314"/>
  <c r="E6" i="314"/>
  <c r="D6" i="314"/>
  <c r="C6" i="314"/>
  <c r="B6" i="314"/>
  <c r="Y5" i="314"/>
  <c r="X5" i="314"/>
  <c r="W5" i="314"/>
  <c r="V5" i="314"/>
  <c r="U5" i="314"/>
  <c r="T5" i="314"/>
  <c r="S5" i="314"/>
  <c r="R5" i="314"/>
  <c r="Q5" i="314"/>
  <c r="P5" i="314"/>
  <c r="O5" i="314"/>
  <c r="N5" i="314"/>
  <c r="M5" i="314"/>
  <c r="L5" i="314"/>
  <c r="K5" i="314"/>
  <c r="J5" i="314"/>
  <c r="I5" i="314"/>
  <c r="H5" i="314"/>
  <c r="G5" i="314"/>
  <c r="F5" i="314"/>
  <c r="E5" i="314"/>
  <c r="D5" i="314"/>
  <c r="C5" i="314"/>
  <c r="B5" i="314"/>
  <c r="Y10" i="283"/>
  <c r="X10" i="283"/>
  <c r="W10" i="283"/>
  <c r="V10" i="283"/>
  <c r="U10" i="283"/>
  <c r="T10" i="283"/>
  <c r="S10" i="283"/>
  <c r="R10" i="283"/>
  <c r="Q10" i="283"/>
  <c r="P10" i="283"/>
  <c r="O10" i="283"/>
  <c r="N10" i="283"/>
  <c r="M10" i="283"/>
  <c r="L10" i="283"/>
  <c r="K10" i="283"/>
  <c r="J10" i="283"/>
  <c r="I10" i="283"/>
  <c r="H10" i="283"/>
  <c r="G10" i="283"/>
  <c r="F10" i="283"/>
  <c r="E10" i="283"/>
  <c r="D10" i="283"/>
  <c r="C10" i="283"/>
  <c r="B10" i="283"/>
  <c r="Y9" i="283"/>
  <c r="X9" i="283"/>
  <c r="W9" i="283"/>
  <c r="V9" i="283"/>
  <c r="U9" i="283"/>
  <c r="T9" i="283"/>
  <c r="S9" i="283"/>
  <c r="R9" i="283"/>
  <c r="Q9" i="283"/>
  <c r="P9" i="283"/>
  <c r="O9" i="283"/>
  <c r="N9" i="283"/>
  <c r="M9" i="283"/>
  <c r="L9" i="283"/>
  <c r="K9" i="283"/>
  <c r="J9" i="283"/>
  <c r="I9" i="283"/>
  <c r="H9" i="283"/>
  <c r="G9" i="283"/>
  <c r="F9" i="283"/>
  <c r="E9" i="283"/>
  <c r="D9" i="283"/>
  <c r="C9" i="283"/>
  <c r="B9" i="283"/>
  <c r="Y8" i="283"/>
  <c r="X8" i="283"/>
  <c r="W8" i="283"/>
  <c r="V8" i="283"/>
  <c r="U8" i="283"/>
  <c r="T8" i="283"/>
  <c r="S8" i="283"/>
  <c r="R8" i="283"/>
  <c r="Q8" i="283"/>
  <c r="P8" i="283"/>
  <c r="O8" i="283"/>
  <c r="N8" i="283"/>
  <c r="M8" i="283"/>
  <c r="L8" i="283"/>
  <c r="K8" i="283"/>
  <c r="J8" i="283"/>
  <c r="I8" i="283"/>
  <c r="H8" i="283"/>
  <c r="G8" i="283"/>
  <c r="F8" i="283"/>
  <c r="E8" i="283"/>
  <c r="D8" i="283"/>
  <c r="C8" i="283"/>
  <c r="B8" i="283"/>
  <c r="Y7" i="283"/>
  <c r="X7" i="283"/>
  <c r="W7" i="283"/>
  <c r="V7" i="283"/>
  <c r="U7" i="283"/>
  <c r="T7" i="283"/>
  <c r="S7" i="283"/>
  <c r="R7" i="283"/>
  <c r="Q7" i="283"/>
  <c r="P7" i="283"/>
  <c r="O7" i="283"/>
  <c r="N7" i="283"/>
  <c r="M7" i="283"/>
  <c r="L7" i="283"/>
  <c r="K7" i="283"/>
  <c r="J7" i="283"/>
  <c r="I7" i="283"/>
  <c r="H7" i="283"/>
  <c r="G7" i="283"/>
  <c r="F7" i="283"/>
  <c r="E7" i="283"/>
  <c r="D7" i="283"/>
  <c r="C7" i="283"/>
  <c r="B7" i="283"/>
  <c r="Y6" i="283"/>
  <c r="X6" i="283"/>
  <c r="W6" i="283"/>
  <c r="V6" i="283"/>
  <c r="U6" i="283"/>
  <c r="T6" i="283"/>
  <c r="S6" i="283"/>
  <c r="R6" i="283"/>
  <c r="Q6" i="283"/>
  <c r="P6" i="283"/>
  <c r="O6" i="283"/>
  <c r="N6" i="283"/>
  <c r="M6" i="283"/>
  <c r="L6" i="283"/>
  <c r="K6" i="283"/>
  <c r="J6" i="283"/>
  <c r="I6" i="283"/>
  <c r="H6" i="283"/>
  <c r="G6" i="283"/>
  <c r="F6" i="283"/>
  <c r="E6" i="283"/>
  <c r="D6" i="283"/>
  <c r="C6" i="283"/>
  <c r="B6" i="283"/>
  <c r="Y5" i="283"/>
  <c r="X5" i="283"/>
  <c r="W5" i="283"/>
  <c r="V5" i="283"/>
  <c r="U5" i="283"/>
  <c r="T5" i="283"/>
  <c r="S5" i="283"/>
  <c r="R5" i="283"/>
  <c r="Q5" i="283"/>
  <c r="P5" i="283"/>
  <c r="O5" i="283"/>
  <c r="N5" i="283"/>
  <c r="M5" i="283"/>
  <c r="L5" i="283"/>
  <c r="K5" i="283"/>
  <c r="J5" i="283"/>
  <c r="I5" i="283"/>
  <c r="H5" i="283"/>
  <c r="G5" i="283"/>
  <c r="F5" i="283"/>
  <c r="E5" i="283"/>
  <c r="D5" i="283"/>
  <c r="C5" i="283"/>
  <c r="B5" i="283"/>
  <c r="Y10" i="282"/>
  <c r="X10" i="282"/>
  <c r="W10" i="282"/>
  <c r="V10" i="282"/>
  <c r="U10" i="282"/>
  <c r="T10" i="282"/>
  <c r="S10" i="282"/>
  <c r="R10" i="282"/>
  <c r="Q10" i="282"/>
  <c r="P10" i="282"/>
  <c r="O10" i="282"/>
  <c r="N10" i="282"/>
  <c r="M10" i="282"/>
  <c r="L10" i="282"/>
  <c r="K10" i="282"/>
  <c r="J10" i="282"/>
  <c r="I10" i="282"/>
  <c r="H10" i="282"/>
  <c r="G10" i="282"/>
  <c r="F10" i="282"/>
  <c r="E10" i="282"/>
  <c r="D10" i="282"/>
  <c r="C10" i="282"/>
  <c r="B10" i="282"/>
  <c r="Y9" i="282"/>
  <c r="X9" i="282"/>
  <c r="W9" i="282"/>
  <c r="V9" i="282"/>
  <c r="U9" i="282"/>
  <c r="T9" i="282"/>
  <c r="S9" i="282"/>
  <c r="R9" i="282"/>
  <c r="Q9" i="282"/>
  <c r="P9" i="282"/>
  <c r="O9" i="282"/>
  <c r="N9" i="282"/>
  <c r="M9" i="282"/>
  <c r="L9" i="282"/>
  <c r="K9" i="282"/>
  <c r="J9" i="282"/>
  <c r="I9" i="282"/>
  <c r="H9" i="282"/>
  <c r="G9" i="282"/>
  <c r="F9" i="282"/>
  <c r="E9" i="282"/>
  <c r="D9" i="282"/>
  <c r="C9" i="282"/>
  <c r="B9" i="282"/>
  <c r="Y8" i="282"/>
  <c r="X8" i="282"/>
  <c r="W8" i="282"/>
  <c r="V8" i="282"/>
  <c r="U8" i="282"/>
  <c r="T8" i="282"/>
  <c r="S8" i="282"/>
  <c r="R8" i="282"/>
  <c r="Q8" i="282"/>
  <c r="P8" i="282"/>
  <c r="O8" i="282"/>
  <c r="N8" i="282"/>
  <c r="M8" i="282"/>
  <c r="L8" i="282"/>
  <c r="K8" i="282"/>
  <c r="J8" i="282"/>
  <c r="I8" i="282"/>
  <c r="H8" i="282"/>
  <c r="G8" i="282"/>
  <c r="F8" i="282"/>
  <c r="E8" i="282"/>
  <c r="D8" i="282"/>
  <c r="C8" i="282"/>
  <c r="B8" i="282"/>
  <c r="Y7" i="282"/>
  <c r="X7" i="282"/>
  <c r="W7" i="282"/>
  <c r="V7" i="282"/>
  <c r="U7" i="282"/>
  <c r="T7" i="282"/>
  <c r="S7" i="282"/>
  <c r="R7" i="282"/>
  <c r="Q7" i="282"/>
  <c r="P7" i="282"/>
  <c r="O7" i="282"/>
  <c r="N7" i="282"/>
  <c r="M7" i="282"/>
  <c r="L7" i="282"/>
  <c r="K7" i="282"/>
  <c r="J7" i="282"/>
  <c r="I7" i="282"/>
  <c r="H7" i="282"/>
  <c r="G7" i="282"/>
  <c r="F7" i="282"/>
  <c r="E7" i="282"/>
  <c r="D7" i="282"/>
  <c r="C7" i="282"/>
  <c r="B7" i="282"/>
  <c r="Y6" i="282"/>
  <c r="X6" i="282"/>
  <c r="W6" i="282"/>
  <c r="V6" i="282"/>
  <c r="U6" i="282"/>
  <c r="T6" i="282"/>
  <c r="S6" i="282"/>
  <c r="R6" i="282"/>
  <c r="Q6" i="282"/>
  <c r="P6" i="282"/>
  <c r="O6" i="282"/>
  <c r="N6" i="282"/>
  <c r="M6" i="282"/>
  <c r="L6" i="282"/>
  <c r="K6" i="282"/>
  <c r="J6" i="282"/>
  <c r="I6" i="282"/>
  <c r="H6" i="282"/>
  <c r="G6" i="282"/>
  <c r="F6" i="282"/>
  <c r="E6" i="282"/>
  <c r="D6" i="282"/>
  <c r="C6" i="282"/>
  <c r="B6" i="282"/>
  <c r="Y5" i="282"/>
  <c r="X5" i="282"/>
  <c r="W5" i="282"/>
  <c r="V5" i="282"/>
  <c r="U5" i="282"/>
  <c r="T5" i="282"/>
  <c r="S5" i="282"/>
  <c r="R5" i="282"/>
  <c r="Q5" i="282"/>
  <c r="P5" i="282"/>
  <c r="O5" i="282"/>
  <c r="N5" i="282"/>
  <c r="M5" i="282"/>
  <c r="L5" i="282"/>
  <c r="K5" i="282"/>
  <c r="J5" i="282"/>
  <c r="I5" i="282"/>
  <c r="H5" i="282"/>
  <c r="G5" i="282"/>
  <c r="F5" i="282"/>
  <c r="E5" i="282"/>
  <c r="D5" i="282"/>
  <c r="C5" i="282"/>
  <c r="B5" i="282"/>
  <c r="Y10" i="281"/>
  <c r="X10" i="281"/>
  <c r="W10" i="281"/>
  <c r="V10" i="281"/>
  <c r="U10" i="281"/>
  <c r="T10" i="281"/>
  <c r="S10" i="281"/>
  <c r="R10" i="281"/>
  <c r="Q10" i="281"/>
  <c r="P10" i="281"/>
  <c r="O10" i="281"/>
  <c r="N10" i="281"/>
  <c r="M10" i="281"/>
  <c r="L10" i="281"/>
  <c r="K10" i="281"/>
  <c r="J10" i="281"/>
  <c r="I10" i="281"/>
  <c r="H10" i="281"/>
  <c r="G10" i="281"/>
  <c r="F10" i="281"/>
  <c r="E10" i="281"/>
  <c r="D10" i="281"/>
  <c r="C10" i="281"/>
  <c r="B10" i="281"/>
  <c r="Y9" i="281"/>
  <c r="X9" i="281"/>
  <c r="W9" i="281"/>
  <c r="V9" i="281"/>
  <c r="U9" i="281"/>
  <c r="T9" i="281"/>
  <c r="S9" i="281"/>
  <c r="R9" i="281"/>
  <c r="Q9" i="281"/>
  <c r="P9" i="281"/>
  <c r="O9" i="281"/>
  <c r="N9" i="281"/>
  <c r="M9" i="281"/>
  <c r="L9" i="281"/>
  <c r="K9" i="281"/>
  <c r="J9" i="281"/>
  <c r="I9" i="281"/>
  <c r="H9" i="281"/>
  <c r="G9" i="281"/>
  <c r="F9" i="281"/>
  <c r="E9" i="281"/>
  <c r="D9" i="281"/>
  <c r="C9" i="281"/>
  <c r="B9" i="281"/>
  <c r="Y8" i="281"/>
  <c r="X8" i="281"/>
  <c r="W8" i="281"/>
  <c r="V8" i="281"/>
  <c r="U8" i="281"/>
  <c r="T8" i="281"/>
  <c r="S8" i="281"/>
  <c r="R8" i="281"/>
  <c r="Q8" i="281"/>
  <c r="P8" i="281"/>
  <c r="O8" i="281"/>
  <c r="N8" i="281"/>
  <c r="M8" i="281"/>
  <c r="L8" i="281"/>
  <c r="K8" i="281"/>
  <c r="J8" i="281"/>
  <c r="I8" i="281"/>
  <c r="H8" i="281"/>
  <c r="G8" i="281"/>
  <c r="F8" i="281"/>
  <c r="E8" i="281"/>
  <c r="D8" i="281"/>
  <c r="C8" i="281"/>
  <c r="B8" i="281"/>
  <c r="Y7" i="281"/>
  <c r="X7" i="281"/>
  <c r="W7" i="281"/>
  <c r="V7" i="281"/>
  <c r="U7" i="281"/>
  <c r="T7" i="281"/>
  <c r="S7" i="281"/>
  <c r="R7" i="281"/>
  <c r="Q7" i="281"/>
  <c r="P7" i="281"/>
  <c r="O7" i="281"/>
  <c r="N7" i="281"/>
  <c r="M7" i="281"/>
  <c r="L7" i="281"/>
  <c r="K7" i="281"/>
  <c r="J7" i="281"/>
  <c r="I7" i="281"/>
  <c r="H7" i="281"/>
  <c r="G7" i="281"/>
  <c r="F7" i="281"/>
  <c r="E7" i="281"/>
  <c r="D7" i="281"/>
  <c r="C7" i="281"/>
  <c r="B7" i="281"/>
  <c r="Y6" i="281"/>
  <c r="X6" i="281"/>
  <c r="W6" i="281"/>
  <c r="V6" i="281"/>
  <c r="U6" i="281"/>
  <c r="T6" i="281"/>
  <c r="S6" i="281"/>
  <c r="R6" i="281"/>
  <c r="Q6" i="281"/>
  <c r="P6" i="281"/>
  <c r="O6" i="281"/>
  <c r="N6" i="281"/>
  <c r="M6" i="281"/>
  <c r="L6" i="281"/>
  <c r="K6" i="281"/>
  <c r="J6" i="281"/>
  <c r="I6" i="281"/>
  <c r="H6" i="281"/>
  <c r="G6" i="281"/>
  <c r="F6" i="281"/>
  <c r="E6" i="281"/>
  <c r="D6" i="281"/>
  <c r="C6" i="281"/>
  <c r="B6" i="281"/>
  <c r="Y5" i="281"/>
  <c r="X5" i="281"/>
  <c r="W5" i="281"/>
  <c r="V5" i="281"/>
  <c r="U5" i="281"/>
  <c r="T5" i="281"/>
  <c r="S5" i="281"/>
  <c r="R5" i="281"/>
  <c r="Q5" i="281"/>
  <c r="P5" i="281"/>
  <c r="O5" i="281"/>
  <c r="N5" i="281"/>
  <c r="M5" i="281"/>
  <c r="L5" i="281"/>
  <c r="K5" i="281"/>
  <c r="J5" i="281"/>
  <c r="I5" i="281"/>
  <c r="H5" i="281"/>
  <c r="G5" i="281"/>
  <c r="F5" i="281"/>
  <c r="E5" i="281"/>
  <c r="D5" i="281"/>
  <c r="C5" i="281"/>
  <c r="B5" i="281"/>
  <c r="Y10" i="280"/>
  <c r="X10" i="280"/>
  <c r="W10" i="280"/>
  <c r="V10" i="280"/>
  <c r="U10" i="280"/>
  <c r="T10" i="280"/>
  <c r="S10" i="280"/>
  <c r="R10" i="280"/>
  <c r="Q10" i="280"/>
  <c r="P10" i="280"/>
  <c r="O10" i="280"/>
  <c r="N10" i="280"/>
  <c r="M10" i="280"/>
  <c r="L10" i="280"/>
  <c r="K10" i="280"/>
  <c r="J10" i="280"/>
  <c r="I10" i="280"/>
  <c r="H10" i="280"/>
  <c r="G10" i="280"/>
  <c r="F10" i="280"/>
  <c r="E10" i="280"/>
  <c r="D10" i="280"/>
  <c r="C10" i="280"/>
  <c r="B10" i="280"/>
  <c r="Y9" i="280"/>
  <c r="X9" i="280"/>
  <c r="W9" i="280"/>
  <c r="V9" i="280"/>
  <c r="U9" i="280"/>
  <c r="T9" i="280"/>
  <c r="S9" i="280"/>
  <c r="R9" i="280"/>
  <c r="Q9" i="280"/>
  <c r="P9" i="280"/>
  <c r="O9" i="280"/>
  <c r="N9" i="280"/>
  <c r="M9" i="280"/>
  <c r="L9" i="280"/>
  <c r="K9" i="280"/>
  <c r="J9" i="280"/>
  <c r="I9" i="280"/>
  <c r="H9" i="280"/>
  <c r="G9" i="280"/>
  <c r="F9" i="280"/>
  <c r="E9" i="280"/>
  <c r="D9" i="280"/>
  <c r="C9" i="280"/>
  <c r="B9" i="280"/>
  <c r="Y8" i="280"/>
  <c r="X8" i="280"/>
  <c r="W8" i="280"/>
  <c r="V8" i="280"/>
  <c r="U8" i="280"/>
  <c r="T8" i="280"/>
  <c r="S8" i="280"/>
  <c r="R8" i="280"/>
  <c r="Q8" i="280"/>
  <c r="P8" i="280"/>
  <c r="O8" i="280"/>
  <c r="N8" i="280"/>
  <c r="M8" i="280"/>
  <c r="L8" i="280"/>
  <c r="K8" i="280"/>
  <c r="J8" i="280"/>
  <c r="I8" i="280"/>
  <c r="H8" i="280"/>
  <c r="G8" i="280"/>
  <c r="F8" i="280"/>
  <c r="E8" i="280"/>
  <c r="D8" i="280"/>
  <c r="C8" i="280"/>
  <c r="B8" i="280"/>
  <c r="Y7" i="280"/>
  <c r="X7" i="280"/>
  <c r="W7" i="280"/>
  <c r="V7" i="280"/>
  <c r="U7" i="280"/>
  <c r="T7" i="280"/>
  <c r="S7" i="280"/>
  <c r="R7" i="280"/>
  <c r="Q7" i="280"/>
  <c r="P7" i="280"/>
  <c r="O7" i="280"/>
  <c r="N7" i="280"/>
  <c r="M7" i="280"/>
  <c r="L7" i="280"/>
  <c r="K7" i="280"/>
  <c r="J7" i="280"/>
  <c r="I7" i="280"/>
  <c r="H7" i="280"/>
  <c r="G7" i="280"/>
  <c r="F7" i="280"/>
  <c r="E7" i="280"/>
  <c r="D7" i="280"/>
  <c r="C7" i="280"/>
  <c r="B7" i="280"/>
  <c r="Y6" i="280"/>
  <c r="X6" i="280"/>
  <c r="W6" i="280"/>
  <c r="V6" i="280"/>
  <c r="U6" i="280"/>
  <c r="T6" i="280"/>
  <c r="S6" i="280"/>
  <c r="R6" i="280"/>
  <c r="Q6" i="280"/>
  <c r="P6" i="280"/>
  <c r="O6" i="280"/>
  <c r="N6" i="280"/>
  <c r="M6" i="280"/>
  <c r="L6" i="280"/>
  <c r="K6" i="280"/>
  <c r="J6" i="280"/>
  <c r="I6" i="280"/>
  <c r="H6" i="280"/>
  <c r="G6" i="280"/>
  <c r="F6" i="280"/>
  <c r="E6" i="280"/>
  <c r="D6" i="280"/>
  <c r="C6" i="280"/>
  <c r="B6" i="280"/>
  <c r="Y5" i="280"/>
  <c r="X5" i="280"/>
  <c r="W5" i="280"/>
  <c r="V5" i="280"/>
  <c r="U5" i="280"/>
  <c r="T5" i="280"/>
  <c r="S5" i="280"/>
  <c r="R5" i="280"/>
  <c r="Q5" i="280"/>
  <c r="P5" i="280"/>
  <c r="O5" i="280"/>
  <c r="N5" i="280"/>
  <c r="M5" i="280"/>
  <c r="L5" i="280"/>
  <c r="K5" i="280"/>
  <c r="J5" i="280"/>
  <c r="I5" i="280"/>
  <c r="H5" i="280"/>
  <c r="G5" i="280"/>
  <c r="F5" i="280"/>
  <c r="E5" i="280"/>
  <c r="D5" i="280"/>
  <c r="C5" i="280"/>
  <c r="B5" i="280"/>
  <c r="Y10" i="279"/>
  <c r="X10" i="279"/>
  <c r="W10" i="279"/>
  <c r="V10" i="279"/>
  <c r="U10" i="279"/>
  <c r="T10" i="279"/>
  <c r="S10" i="279"/>
  <c r="R10" i="279"/>
  <c r="Q10" i="279"/>
  <c r="P10" i="279"/>
  <c r="O10" i="279"/>
  <c r="N10" i="279"/>
  <c r="M10" i="279"/>
  <c r="L10" i="279"/>
  <c r="K10" i="279"/>
  <c r="J10" i="279"/>
  <c r="I10" i="279"/>
  <c r="H10" i="279"/>
  <c r="G10" i="279"/>
  <c r="F10" i="279"/>
  <c r="E10" i="279"/>
  <c r="D10" i="279"/>
  <c r="C10" i="279"/>
  <c r="B10" i="279"/>
  <c r="Y9" i="279"/>
  <c r="X9" i="279"/>
  <c r="W9" i="279"/>
  <c r="V9" i="279"/>
  <c r="U9" i="279"/>
  <c r="T9" i="279"/>
  <c r="S9" i="279"/>
  <c r="R9" i="279"/>
  <c r="Q9" i="279"/>
  <c r="P9" i="279"/>
  <c r="O9" i="279"/>
  <c r="N9" i="279"/>
  <c r="M9" i="279"/>
  <c r="L9" i="279"/>
  <c r="K9" i="279"/>
  <c r="J9" i="279"/>
  <c r="I9" i="279"/>
  <c r="H9" i="279"/>
  <c r="G9" i="279"/>
  <c r="F9" i="279"/>
  <c r="E9" i="279"/>
  <c r="D9" i="279"/>
  <c r="C9" i="279"/>
  <c r="B9" i="279"/>
  <c r="Y8" i="279"/>
  <c r="X8" i="279"/>
  <c r="W8" i="279"/>
  <c r="V8" i="279"/>
  <c r="U8" i="279"/>
  <c r="T8" i="279"/>
  <c r="S8" i="279"/>
  <c r="R8" i="279"/>
  <c r="Q8" i="279"/>
  <c r="P8" i="279"/>
  <c r="O8" i="279"/>
  <c r="N8" i="279"/>
  <c r="M8" i="279"/>
  <c r="L8" i="279"/>
  <c r="K8" i="279"/>
  <c r="J8" i="279"/>
  <c r="I8" i="279"/>
  <c r="H8" i="279"/>
  <c r="G8" i="279"/>
  <c r="F8" i="279"/>
  <c r="E8" i="279"/>
  <c r="D8" i="279"/>
  <c r="C8" i="279"/>
  <c r="B8" i="279"/>
  <c r="Y7" i="279"/>
  <c r="X7" i="279"/>
  <c r="W7" i="279"/>
  <c r="V7" i="279"/>
  <c r="U7" i="279"/>
  <c r="T7" i="279"/>
  <c r="S7" i="279"/>
  <c r="R7" i="279"/>
  <c r="Q7" i="279"/>
  <c r="P7" i="279"/>
  <c r="O7" i="279"/>
  <c r="N7" i="279"/>
  <c r="M7" i="279"/>
  <c r="L7" i="279"/>
  <c r="K7" i="279"/>
  <c r="J7" i="279"/>
  <c r="I7" i="279"/>
  <c r="H7" i="279"/>
  <c r="G7" i="279"/>
  <c r="F7" i="279"/>
  <c r="E7" i="279"/>
  <c r="D7" i="279"/>
  <c r="C7" i="279"/>
  <c r="B7" i="279"/>
  <c r="Y6" i="279"/>
  <c r="X6" i="279"/>
  <c r="W6" i="279"/>
  <c r="V6" i="279"/>
  <c r="U6" i="279"/>
  <c r="T6" i="279"/>
  <c r="S6" i="279"/>
  <c r="R6" i="279"/>
  <c r="Q6" i="279"/>
  <c r="P6" i="279"/>
  <c r="O6" i="279"/>
  <c r="N6" i="279"/>
  <c r="M6" i="279"/>
  <c r="L6" i="279"/>
  <c r="K6" i="279"/>
  <c r="J6" i="279"/>
  <c r="I6" i="279"/>
  <c r="H6" i="279"/>
  <c r="G6" i="279"/>
  <c r="F6" i="279"/>
  <c r="E6" i="279"/>
  <c r="D6" i="279"/>
  <c r="C6" i="279"/>
  <c r="B6" i="279"/>
  <c r="Y5" i="279"/>
  <c r="X5" i="279"/>
  <c r="W5" i="279"/>
  <c r="V5" i="279"/>
  <c r="U5" i="279"/>
  <c r="T5" i="279"/>
  <c r="S5" i="279"/>
  <c r="R5" i="279"/>
  <c r="Q5" i="279"/>
  <c r="P5" i="279"/>
  <c r="O5" i="279"/>
  <c r="N5" i="279"/>
  <c r="M5" i="279"/>
  <c r="L5" i="279"/>
  <c r="K5" i="279"/>
  <c r="J5" i="279"/>
  <c r="I5" i="279"/>
  <c r="H5" i="279"/>
  <c r="G5" i="279"/>
  <c r="F5" i="279"/>
  <c r="E5" i="279"/>
  <c r="D5" i="279"/>
  <c r="C5" i="279"/>
  <c r="B5" i="279"/>
  <c r="Y10" i="278"/>
  <c r="X10" i="278"/>
  <c r="W10" i="278"/>
  <c r="V10" i="278"/>
  <c r="U10" i="278"/>
  <c r="T10" i="278"/>
  <c r="S10" i="278"/>
  <c r="R10" i="278"/>
  <c r="Q10" i="278"/>
  <c r="P10" i="278"/>
  <c r="O10" i="278"/>
  <c r="N10" i="278"/>
  <c r="M10" i="278"/>
  <c r="L10" i="278"/>
  <c r="K10" i="278"/>
  <c r="J10" i="278"/>
  <c r="I10" i="278"/>
  <c r="H10" i="278"/>
  <c r="G10" i="278"/>
  <c r="F10" i="278"/>
  <c r="E10" i="278"/>
  <c r="D10" i="278"/>
  <c r="C10" i="278"/>
  <c r="B10" i="278"/>
  <c r="Y9" i="278"/>
  <c r="X9" i="278"/>
  <c r="W9" i="278"/>
  <c r="V9" i="278"/>
  <c r="U9" i="278"/>
  <c r="T9" i="278"/>
  <c r="S9" i="278"/>
  <c r="R9" i="278"/>
  <c r="Q9" i="278"/>
  <c r="P9" i="278"/>
  <c r="O9" i="278"/>
  <c r="N9" i="278"/>
  <c r="M9" i="278"/>
  <c r="L9" i="278"/>
  <c r="K9" i="278"/>
  <c r="J9" i="278"/>
  <c r="I9" i="278"/>
  <c r="H9" i="278"/>
  <c r="G9" i="278"/>
  <c r="F9" i="278"/>
  <c r="E9" i="278"/>
  <c r="D9" i="278"/>
  <c r="C9" i="278"/>
  <c r="B9" i="278"/>
  <c r="Y8" i="278"/>
  <c r="X8" i="278"/>
  <c r="W8" i="278"/>
  <c r="V8" i="278"/>
  <c r="U8" i="278"/>
  <c r="T8" i="278"/>
  <c r="S8" i="278"/>
  <c r="R8" i="278"/>
  <c r="Q8" i="278"/>
  <c r="P8" i="278"/>
  <c r="O8" i="278"/>
  <c r="N8" i="278"/>
  <c r="M8" i="278"/>
  <c r="L8" i="278"/>
  <c r="K8" i="278"/>
  <c r="J8" i="278"/>
  <c r="I8" i="278"/>
  <c r="H8" i="278"/>
  <c r="G8" i="278"/>
  <c r="F8" i="278"/>
  <c r="E8" i="278"/>
  <c r="D8" i="278"/>
  <c r="C8" i="278"/>
  <c r="B8" i="278"/>
  <c r="Y7" i="278"/>
  <c r="X7" i="278"/>
  <c r="W7" i="278"/>
  <c r="V7" i="278"/>
  <c r="U7" i="278"/>
  <c r="T7" i="278"/>
  <c r="S7" i="278"/>
  <c r="R7" i="278"/>
  <c r="Q7" i="278"/>
  <c r="P7" i="278"/>
  <c r="O7" i="278"/>
  <c r="N7" i="278"/>
  <c r="M7" i="278"/>
  <c r="L7" i="278"/>
  <c r="K7" i="278"/>
  <c r="J7" i="278"/>
  <c r="I7" i="278"/>
  <c r="H7" i="278"/>
  <c r="G7" i="278"/>
  <c r="F7" i="278"/>
  <c r="E7" i="278"/>
  <c r="D7" i="278"/>
  <c r="C7" i="278"/>
  <c r="B7" i="278"/>
  <c r="Y6" i="278"/>
  <c r="X6" i="278"/>
  <c r="W6" i="278"/>
  <c r="V6" i="278"/>
  <c r="U6" i="278"/>
  <c r="T6" i="278"/>
  <c r="S6" i="278"/>
  <c r="R6" i="278"/>
  <c r="Q6" i="278"/>
  <c r="P6" i="278"/>
  <c r="O6" i="278"/>
  <c r="N6" i="278"/>
  <c r="M6" i="278"/>
  <c r="L6" i="278"/>
  <c r="K6" i="278"/>
  <c r="J6" i="278"/>
  <c r="I6" i="278"/>
  <c r="H6" i="278"/>
  <c r="G6" i="278"/>
  <c r="F6" i="278"/>
  <c r="E6" i="278"/>
  <c r="D6" i="278"/>
  <c r="C6" i="278"/>
  <c r="B6" i="278"/>
  <c r="Y5" i="278"/>
  <c r="X5" i="278"/>
  <c r="W5" i="278"/>
  <c r="V5" i="278"/>
  <c r="U5" i="278"/>
  <c r="T5" i="278"/>
  <c r="S5" i="278"/>
  <c r="R5" i="278"/>
  <c r="Q5" i="278"/>
  <c r="P5" i="278"/>
  <c r="O5" i="278"/>
  <c r="N5" i="278"/>
  <c r="M5" i="278"/>
  <c r="L5" i="278"/>
  <c r="K5" i="278"/>
  <c r="J5" i="278"/>
  <c r="I5" i="278"/>
  <c r="H5" i="278"/>
  <c r="G5" i="278"/>
  <c r="F5" i="278"/>
  <c r="E5" i="278"/>
  <c r="D5" i="278"/>
  <c r="C5" i="278"/>
  <c r="B5" i="278"/>
  <c r="Y10" i="277"/>
  <c r="X10" i="277"/>
  <c r="W10" i="277"/>
  <c r="V10" i="277"/>
  <c r="U10" i="277"/>
  <c r="T10" i="277"/>
  <c r="S10" i="277"/>
  <c r="R10" i="277"/>
  <c r="Q10" i="277"/>
  <c r="P10" i="277"/>
  <c r="O10" i="277"/>
  <c r="N10" i="277"/>
  <c r="M10" i="277"/>
  <c r="L10" i="277"/>
  <c r="K10" i="277"/>
  <c r="J10" i="277"/>
  <c r="I10" i="277"/>
  <c r="H10" i="277"/>
  <c r="G10" i="277"/>
  <c r="F10" i="277"/>
  <c r="E10" i="277"/>
  <c r="D10" i="277"/>
  <c r="C10" i="277"/>
  <c r="B10" i="277"/>
  <c r="Y9" i="277"/>
  <c r="X9" i="277"/>
  <c r="W9" i="277"/>
  <c r="V9" i="277"/>
  <c r="U9" i="277"/>
  <c r="T9" i="277"/>
  <c r="S9" i="277"/>
  <c r="R9" i="277"/>
  <c r="Q9" i="277"/>
  <c r="P9" i="277"/>
  <c r="O9" i="277"/>
  <c r="N9" i="277"/>
  <c r="M9" i="277"/>
  <c r="L9" i="277"/>
  <c r="K9" i="277"/>
  <c r="J9" i="277"/>
  <c r="I9" i="277"/>
  <c r="H9" i="277"/>
  <c r="G9" i="277"/>
  <c r="F9" i="277"/>
  <c r="E9" i="277"/>
  <c r="D9" i="277"/>
  <c r="C9" i="277"/>
  <c r="B9" i="277"/>
  <c r="Y8" i="277"/>
  <c r="X8" i="277"/>
  <c r="W8" i="277"/>
  <c r="V8" i="277"/>
  <c r="U8" i="277"/>
  <c r="T8" i="277"/>
  <c r="S8" i="277"/>
  <c r="R8" i="277"/>
  <c r="Q8" i="277"/>
  <c r="P8" i="277"/>
  <c r="O8" i="277"/>
  <c r="N8" i="277"/>
  <c r="M8" i="277"/>
  <c r="L8" i="277"/>
  <c r="K8" i="277"/>
  <c r="J8" i="277"/>
  <c r="I8" i="277"/>
  <c r="H8" i="277"/>
  <c r="G8" i="277"/>
  <c r="F8" i="277"/>
  <c r="E8" i="277"/>
  <c r="D8" i="277"/>
  <c r="C8" i="277"/>
  <c r="B8" i="277"/>
  <c r="Y7" i="277"/>
  <c r="X7" i="277"/>
  <c r="W7" i="277"/>
  <c r="V7" i="277"/>
  <c r="U7" i="277"/>
  <c r="T7" i="277"/>
  <c r="S7" i="277"/>
  <c r="R7" i="277"/>
  <c r="Q7" i="277"/>
  <c r="P7" i="277"/>
  <c r="O7" i="277"/>
  <c r="N7" i="277"/>
  <c r="M7" i="277"/>
  <c r="L7" i="277"/>
  <c r="K7" i="277"/>
  <c r="J7" i="277"/>
  <c r="I7" i="277"/>
  <c r="H7" i="277"/>
  <c r="G7" i="277"/>
  <c r="F7" i="277"/>
  <c r="E7" i="277"/>
  <c r="D7" i="277"/>
  <c r="C7" i="277"/>
  <c r="B7" i="277"/>
  <c r="Y6" i="277"/>
  <c r="X6" i="277"/>
  <c r="W6" i="277"/>
  <c r="V6" i="277"/>
  <c r="U6" i="277"/>
  <c r="T6" i="277"/>
  <c r="S6" i="277"/>
  <c r="R6" i="277"/>
  <c r="Q6" i="277"/>
  <c r="P6" i="277"/>
  <c r="O6" i="277"/>
  <c r="N6" i="277"/>
  <c r="M6" i="277"/>
  <c r="L6" i="277"/>
  <c r="K6" i="277"/>
  <c r="J6" i="277"/>
  <c r="I6" i="277"/>
  <c r="H6" i="277"/>
  <c r="G6" i="277"/>
  <c r="F6" i="277"/>
  <c r="E6" i="277"/>
  <c r="D6" i="277"/>
  <c r="C6" i="277"/>
  <c r="B6" i="277"/>
  <c r="Y5" i="277"/>
  <c r="X5" i="277"/>
  <c r="W5" i="277"/>
  <c r="V5" i="277"/>
  <c r="U5" i="277"/>
  <c r="T5" i="277"/>
  <c r="S5" i="277"/>
  <c r="R5" i="277"/>
  <c r="Q5" i="277"/>
  <c r="P5" i="277"/>
  <c r="O5" i="277"/>
  <c r="N5" i="277"/>
  <c r="M5" i="277"/>
  <c r="L5" i="277"/>
  <c r="K5" i="277"/>
  <c r="J5" i="277"/>
  <c r="I5" i="277"/>
  <c r="H5" i="277"/>
  <c r="G5" i="277"/>
  <c r="F5" i="277"/>
  <c r="E5" i="277"/>
  <c r="D5" i="277"/>
  <c r="C5" i="277"/>
  <c r="B5" i="277"/>
  <c r="Y10" i="276"/>
  <c r="X10" i="276"/>
  <c r="W10" i="276"/>
  <c r="V10" i="276"/>
  <c r="U10" i="276"/>
  <c r="T10" i="276"/>
  <c r="S10" i="276"/>
  <c r="R10" i="276"/>
  <c r="Q10" i="276"/>
  <c r="P10" i="276"/>
  <c r="O10" i="276"/>
  <c r="N10" i="276"/>
  <c r="M10" i="276"/>
  <c r="L10" i="276"/>
  <c r="K10" i="276"/>
  <c r="J10" i="276"/>
  <c r="I10" i="276"/>
  <c r="H10" i="276"/>
  <c r="G10" i="276"/>
  <c r="F10" i="276"/>
  <c r="E10" i="276"/>
  <c r="D10" i="276"/>
  <c r="C10" i="276"/>
  <c r="B10" i="276"/>
  <c r="Y9" i="276"/>
  <c r="X9" i="276"/>
  <c r="W9" i="276"/>
  <c r="V9" i="276"/>
  <c r="U9" i="276"/>
  <c r="T9" i="276"/>
  <c r="S9" i="276"/>
  <c r="R9" i="276"/>
  <c r="Q9" i="276"/>
  <c r="P9" i="276"/>
  <c r="O9" i="276"/>
  <c r="N9" i="276"/>
  <c r="M9" i="276"/>
  <c r="L9" i="276"/>
  <c r="K9" i="276"/>
  <c r="J9" i="276"/>
  <c r="I9" i="276"/>
  <c r="H9" i="276"/>
  <c r="G9" i="276"/>
  <c r="F9" i="276"/>
  <c r="E9" i="276"/>
  <c r="D9" i="276"/>
  <c r="C9" i="276"/>
  <c r="B9" i="276"/>
  <c r="Y8" i="276"/>
  <c r="X8" i="276"/>
  <c r="W8" i="276"/>
  <c r="V8" i="276"/>
  <c r="U8" i="276"/>
  <c r="T8" i="276"/>
  <c r="S8" i="276"/>
  <c r="R8" i="276"/>
  <c r="Q8" i="276"/>
  <c r="P8" i="276"/>
  <c r="O8" i="276"/>
  <c r="N8" i="276"/>
  <c r="M8" i="276"/>
  <c r="L8" i="276"/>
  <c r="K8" i="276"/>
  <c r="J8" i="276"/>
  <c r="I8" i="276"/>
  <c r="H8" i="276"/>
  <c r="G8" i="276"/>
  <c r="F8" i="276"/>
  <c r="E8" i="276"/>
  <c r="D8" i="276"/>
  <c r="C8" i="276"/>
  <c r="B8" i="276"/>
  <c r="Y7" i="276"/>
  <c r="X7" i="276"/>
  <c r="W7" i="276"/>
  <c r="V7" i="276"/>
  <c r="U7" i="276"/>
  <c r="T7" i="276"/>
  <c r="S7" i="276"/>
  <c r="R7" i="276"/>
  <c r="Q7" i="276"/>
  <c r="P7" i="276"/>
  <c r="O7" i="276"/>
  <c r="N7" i="276"/>
  <c r="M7" i="276"/>
  <c r="L7" i="276"/>
  <c r="K7" i="276"/>
  <c r="J7" i="276"/>
  <c r="I7" i="276"/>
  <c r="H7" i="276"/>
  <c r="G7" i="276"/>
  <c r="F7" i="276"/>
  <c r="E7" i="276"/>
  <c r="D7" i="276"/>
  <c r="C7" i="276"/>
  <c r="B7" i="276"/>
  <c r="Y6" i="276"/>
  <c r="X6" i="276"/>
  <c r="W6" i="276"/>
  <c r="V6" i="276"/>
  <c r="U6" i="276"/>
  <c r="T6" i="276"/>
  <c r="S6" i="276"/>
  <c r="R6" i="276"/>
  <c r="Q6" i="276"/>
  <c r="P6" i="276"/>
  <c r="O6" i="276"/>
  <c r="N6" i="276"/>
  <c r="M6" i="276"/>
  <c r="L6" i="276"/>
  <c r="K6" i="276"/>
  <c r="J6" i="276"/>
  <c r="I6" i="276"/>
  <c r="H6" i="276"/>
  <c r="G6" i="276"/>
  <c r="F6" i="276"/>
  <c r="E6" i="276"/>
  <c r="D6" i="276"/>
  <c r="C6" i="276"/>
  <c r="B6" i="276"/>
  <c r="Y5" i="276"/>
  <c r="X5" i="276"/>
  <c r="W5" i="276"/>
  <c r="V5" i="276"/>
  <c r="U5" i="276"/>
  <c r="T5" i="276"/>
  <c r="S5" i="276"/>
  <c r="R5" i="276"/>
  <c r="Q5" i="276"/>
  <c r="P5" i="276"/>
  <c r="O5" i="276"/>
  <c r="N5" i="276"/>
  <c r="M5" i="276"/>
  <c r="L5" i="276"/>
  <c r="K5" i="276"/>
  <c r="J5" i="276"/>
  <c r="I5" i="276"/>
  <c r="H5" i="276"/>
  <c r="G5" i="276"/>
  <c r="F5" i="276"/>
  <c r="E5" i="276"/>
  <c r="D5" i="276"/>
  <c r="C5" i="276"/>
  <c r="B5" i="276"/>
  <c r="Y10" i="275"/>
  <c r="X10" i="275"/>
  <c r="W10" i="275"/>
  <c r="V10" i="275"/>
  <c r="U10" i="275"/>
  <c r="T10" i="275"/>
  <c r="S10" i="275"/>
  <c r="R10" i="275"/>
  <c r="Q10" i="275"/>
  <c r="P10" i="275"/>
  <c r="O10" i="275"/>
  <c r="N10" i="275"/>
  <c r="M10" i="275"/>
  <c r="L10" i="275"/>
  <c r="K10" i="275"/>
  <c r="J10" i="275"/>
  <c r="I10" i="275"/>
  <c r="H10" i="275"/>
  <c r="G10" i="275"/>
  <c r="F10" i="275"/>
  <c r="E10" i="275"/>
  <c r="D10" i="275"/>
  <c r="C10" i="275"/>
  <c r="B10" i="275"/>
  <c r="Y9" i="275"/>
  <c r="X9" i="275"/>
  <c r="W9" i="275"/>
  <c r="V9" i="275"/>
  <c r="U9" i="275"/>
  <c r="T9" i="275"/>
  <c r="S9" i="275"/>
  <c r="R9" i="275"/>
  <c r="Q9" i="275"/>
  <c r="P9" i="275"/>
  <c r="O9" i="275"/>
  <c r="N9" i="275"/>
  <c r="M9" i="275"/>
  <c r="L9" i="275"/>
  <c r="K9" i="275"/>
  <c r="J9" i="275"/>
  <c r="I9" i="275"/>
  <c r="H9" i="275"/>
  <c r="G9" i="275"/>
  <c r="F9" i="275"/>
  <c r="E9" i="275"/>
  <c r="D9" i="275"/>
  <c r="C9" i="275"/>
  <c r="B9" i="275"/>
  <c r="Y8" i="275"/>
  <c r="X8" i="275"/>
  <c r="W8" i="275"/>
  <c r="V8" i="275"/>
  <c r="U8" i="275"/>
  <c r="T8" i="275"/>
  <c r="S8" i="275"/>
  <c r="R8" i="275"/>
  <c r="Q8" i="275"/>
  <c r="P8" i="275"/>
  <c r="O8" i="275"/>
  <c r="N8" i="275"/>
  <c r="M8" i="275"/>
  <c r="L8" i="275"/>
  <c r="K8" i="275"/>
  <c r="J8" i="275"/>
  <c r="I8" i="275"/>
  <c r="H8" i="275"/>
  <c r="G8" i="275"/>
  <c r="F8" i="275"/>
  <c r="E8" i="275"/>
  <c r="D8" i="275"/>
  <c r="C8" i="275"/>
  <c r="B8" i="275"/>
  <c r="Y7" i="275"/>
  <c r="X7" i="275"/>
  <c r="W7" i="275"/>
  <c r="V7" i="275"/>
  <c r="U7" i="275"/>
  <c r="T7" i="275"/>
  <c r="S7" i="275"/>
  <c r="R7" i="275"/>
  <c r="Q7" i="275"/>
  <c r="P7" i="275"/>
  <c r="O7" i="275"/>
  <c r="N7" i="275"/>
  <c r="M7" i="275"/>
  <c r="L7" i="275"/>
  <c r="K7" i="275"/>
  <c r="J7" i="275"/>
  <c r="I7" i="275"/>
  <c r="H7" i="275"/>
  <c r="G7" i="275"/>
  <c r="F7" i="275"/>
  <c r="E7" i="275"/>
  <c r="D7" i="275"/>
  <c r="C7" i="275"/>
  <c r="B7" i="275"/>
  <c r="Y6" i="275"/>
  <c r="X6" i="275"/>
  <c r="W6" i="275"/>
  <c r="V6" i="275"/>
  <c r="U6" i="275"/>
  <c r="T6" i="275"/>
  <c r="S6" i="275"/>
  <c r="R6" i="275"/>
  <c r="Q6" i="275"/>
  <c r="P6" i="275"/>
  <c r="O6" i="275"/>
  <c r="N6" i="275"/>
  <c r="M6" i="275"/>
  <c r="L6" i="275"/>
  <c r="K6" i="275"/>
  <c r="J6" i="275"/>
  <c r="I6" i="275"/>
  <c r="H6" i="275"/>
  <c r="G6" i="275"/>
  <c r="F6" i="275"/>
  <c r="E6" i="275"/>
  <c r="D6" i="275"/>
  <c r="C6" i="275"/>
  <c r="B6" i="275"/>
  <c r="Y5" i="275"/>
  <c r="X5" i="275"/>
  <c r="W5" i="275"/>
  <c r="V5" i="275"/>
  <c r="U5" i="275"/>
  <c r="T5" i="275"/>
  <c r="S5" i="275"/>
  <c r="R5" i="275"/>
  <c r="Q5" i="275"/>
  <c r="P5" i="275"/>
  <c r="O5" i="275"/>
  <c r="N5" i="275"/>
  <c r="M5" i="275"/>
  <c r="L5" i="275"/>
  <c r="K5" i="275"/>
  <c r="J5" i="275"/>
  <c r="I5" i="275"/>
  <c r="H5" i="275"/>
  <c r="G5" i="275"/>
  <c r="F5" i="275"/>
  <c r="E5" i="275"/>
  <c r="D5" i="275"/>
  <c r="C5" i="275"/>
  <c r="B5" i="275"/>
  <c r="D1" i="1"/>
  <c r="E1" i="1"/>
  <c r="F1" i="1"/>
  <c r="G1" i="1"/>
  <c r="H1" i="1"/>
  <c r="I1" i="1"/>
  <c r="J1" i="1"/>
  <c r="K1" i="1"/>
  <c r="C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Y4" i="305" l="1"/>
  <c r="I4" i="305"/>
  <c r="Q3" i="305"/>
  <c r="Y2" i="305"/>
  <c r="I2" i="305"/>
  <c r="Q4" i="304"/>
  <c r="Y3" i="304"/>
  <c r="I3" i="304"/>
  <c r="Q2" i="304"/>
  <c r="Y4" i="303"/>
  <c r="I4" i="303"/>
  <c r="Q3" i="303"/>
  <c r="Y2" i="303"/>
  <c r="I2" i="303"/>
  <c r="X4" i="305"/>
  <c r="H4" i="305"/>
  <c r="P3" i="305"/>
  <c r="X2" i="305"/>
  <c r="H2" i="305"/>
  <c r="P4" i="304"/>
  <c r="X3" i="304"/>
  <c r="H3" i="304"/>
  <c r="P2" i="304"/>
  <c r="X4" i="303"/>
  <c r="H4" i="303"/>
  <c r="P3" i="303"/>
  <c r="X2" i="303"/>
  <c r="H2" i="303"/>
  <c r="W4" i="305"/>
  <c r="G4" i="305"/>
  <c r="O3" i="305"/>
  <c r="W2" i="305"/>
  <c r="G2" i="305"/>
  <c r="O4" i="304"/>
  <c r="W3" i="304"/>
  <c r="G3" i="304"/>
  <c r="O2" i="304"/>
  <c r="W4" i="303"/>
  <c r="G4" i="303"/>
  <c r="O3" i="303"/>
  <c r="W2" i="303"/>
  <c r="G2" i="303"/>
  <c r="V4" i="305"/>
  <c r="F4" i="305"/>
  <c r="N3" i="305"/>
  <c r="V2" i="305"/>
  <c r="F2" i="305"/>
  <c r="N4" i="304"/>
  <c r="V3" i="304"/>
  <c r="F3" i="304"/>
  <c r="N2" i="304"/>
  <c r="V4" i="303"/>
  <c r="F4" i="303"/>
  <c r="N3" i="303"/>
  <c r="V2" i="303"/>
  <c r="F2" i="303"/>
  <c r="U4" i="305"/>
  <c r="E4" i="305"/>
  <c r="M3" i="305"/>
  <c r="U2" i="305"/>
  <c r="E2" i="305"/>
  <c r="M4" i="304"/>
  <c r="U3" i="304"/>
  <c r="E3" i="304"/>
  <c r="M2" i="304"/>
  <c r="U4" i="303"/>
  <c r="E4" i="303"/>
  <c r="M3" i="303"/>
  <c r="U2" i="303"/>
  <c r="E2" i="303"/>
  <c r="T4" i="305"/>
  <c r="D4" i="305"/>
  <c r="L3" i="305"/>
  <c r="T2" i="305"/>
  <c r="D2" i="305"/>
  <c r="L4" i="304"/>
  <c r="T3" i="304"/>
  <c r="D3" i="304"/>
  <c r="L2" i="304"/>
  <c r="T4" i="303"/>
  <c r="D4" i="303"/>
  <c r="L3" i="303"/>
  <c r="T2" i="303"/>
  <c r="D2" i="303"/>
  <c r="S4" i="305"/>
  <c r="C4" i="305"/>
  <c r="K3" i="305"/>
  <c r="S2" i="305"/>
  <c r="C2" i="305"/>
  <c r="K4" i="304"/>
  <c r="S3" i="304"/>
  <c r="C3" i="304"/>
  <c r="K2" i="304"/>
  <c r="S4" i="303"/>
  <c r="C4" i="303"/>
  <c r="K3" i="303"/>
  <c r="S2" i="303"/>
  <c r="C2" i="303"/>
  <c r="R4" i="305"/>
  <c r="B4" i="305"/>
  <c r="J3" i="305"/>
  <c r="R2" i="305"/>
  <c r="B2" i="305"/>
  <c r="J4" i="304"/>
  <c r="R3" i="304"/>
  <c r="B3" i="304"/>
  <c r="J2" i="304"/>
  <c r="R4" i="303"/>
  <c r="B4" i="303"/>
  <c r="J3" i="303"/>
  <c r="R2" i="303"/>
  <c r="B2" i="303"/>
  <c r="Q4" i="305"/>
  <c r="Y3" i="305"/>
  <c r="I3" i="305"/>
  <c r="Q2" i="305"/>
  <c r="Y4" i="304"/>
  <c r="I4" i="304"/>
  <c r="Q3" i="304"/>
  <c r="Y2" i="304"/>
  <c r="I2" i="304"/>
  <c r="Q4" i="303"/>
  <c r="Y3" i="303"/>
  <c r="I3" i="303"/>
  <c r="Q2" i="303"/>
  <c r="X4" i="304"/>
  <c r="P3" i="304"/>
  <c r="X2" i="304"/>
  <c r="H2" i="304"/>
  <c r="P4" i="303"/>
  <c r="P4" i="305"/>
  <c r="X3" i="305"/>
  <c r="H3" i="305"/>
  <c r="P2" i="305"/>
  <c r="H4" i="304"/>
  <c r="X3" i="303"/>
  <c r="H3" i="303"/>
  <c r="P2" i="303"/>
  <c r="O4" i="305"/>
  <c r="W3" i="305"/>
  <c r="G3" i="305"/>
  <c r="O2" i="305"/>
  <c r="W4" i="304"/>
  <c r="G4" i="304"/>
  <c r="O3" i="304"/>
  <c r="W2" i="304"/>
  <c r="G2" i="304"/>
  <c r="O4" i="303"/>
  <c r="W3" i="303"/>
  <c r="G3" i="303"/>
  <c r="O2" i="303"/>
  <c r="N4" i="305"/>
  <c r="V3" i="305"/>
  <c r="F3" i="305"/>
  <c r="N2" i="305"/>
  <c r="V4" i="304"/>
  <c r="F4" i="304"/>
  <c r="N3" i="304"/>
  <c r="V2" i="304"/>
  <c r="F2" i="304"/>
  <c r="N4" i="303"/>
  <c r="V3" i="303"/>
  <c r="F3" i="303"/>
  <c r="N2" i="303"/>
  <c r="U3" i="305"/>
  <c r="E3" i="305"/>
  <c r="M2" i="305"/>
  <c r="U4" i="304"/>
  <c r="M4" i="305"/>
  <c r="E4" i="304"/>
  <c r="M3" i="304"/>
  <c r="U2" i="304"/>
  <c r="E2" i="304"/>
  <c r="M4" i="303"/>
  <c r="U3" i="303"/>
  <c r="E3" i="303"/>
  <c r="M2" i="303"/>
  <c r="L4" i="305"/>
  <c r="T3" i="305"/>
  <c r="D3" i="305"/>
  <c r="L2" i="305"/>
  <c r="T4" i="304"/>
  <c r="D4" i="304"/>
  <c r="L3" i="304"/>
  <c r="T2" i="304"/>
  <c r="D2" i="304"/>
  <c r="L4" i="303"/>
  <c r="T3" i="303"/>
  <c r="D3" i="303"/>
  <c r="L2" i="303"/>
  <c r="K4" i="305"/>
  <c r="S3" i="305"/>
  <c r="C3" i="305"/>
  <c r="K2" i="305"/>
  <c r="S4" i="304"/>
  <c r="C4" i="304"/>
  <c r="K3" i="304"/>
  <c r="S2" i="304"/>
  <c r="C2" i="304"/>
  <c r="K4" i="303"/>
  <c r="S3" i="303"/>
  <c r="C3" i="303"/>
  <c r="K2" i="303"/>
  <c r="J4" i="305"/>
  <c r="R3" i="305"/>
  <c r="B3" i="305"/>
  <c r="J2" i="305"/>
  <c r="R4" i="304"/>
  <c r="B4" i="304"/>
  <c r="J3" i="304"/>
  <c r="R2" i="304"/>
  <c r="B2" i="304"/>
  <c r="J4" i="303"/>
  <c r="R3" i="303"/>
  <c r="B3" i="303"/>
  <c r="J2" i="303"/>
  <c r="B3" i="58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T2" i="59"/>
  <c r="M3" i="59"/>
  <c r="F4" i="59"/>
  <c r="V4" i="59"/>
  <c r="E2" i="59"/>
  <c r="U2" i="59"/>
  <c r="N3" i="59"/>
  <c r="G4" i="59"/>
  <c r="W4" i="59"/>
  <c r="H2" i="59"/>
  <c r="X2" i="59"/>
  <c r="Q3" i="59"/>
  <c r="J4" i="59"/>
  <c r="B3" i="59"/>
  <c r="J2" i="59"/>
  <c r="C3" i="59"/>
  <c r="S3" i="59"/>
  <c r="L4" i="59"/>
  <c r="B2" i="59"/>
  <c r="W2" i="59"/>
  <c r="V3" i="59"/>
  <c r="S4" i="59"/>
  <c r="Y2" i="59"/>
  <c r="W3" i="59"/>
  <c r="T4" i="59"/>
  <c r="G2" i="59"/>
  <c r="C2" i="59"/>
  <c r="D3" i="59"/>
  <c r="X3" i="59"/>
  <c r="U4" i="59"/>
  <c r="F2" i="59"/>
  <c r="Y3" i="59"/>
  <c r="X4" i="59"/>
  <c r="E3" i="59"/>
  <c r="I2" i="59"/>
  <c r="G3" i="59"/>
  <c r="D4" i="59"/>
  <c r="B4" i="59"/>
  <c r="H3" i="59"/>
  <c r="E4" i="59"/>
  <c r="K2" i="59"/>
  <c r="M2" i="59"/>
  <c r="L2" i="59"/>
  <c r="I3" i="59"/>
  <c r="H4" i="59"/>
  <c r="J3" i="59"/>
  <c r="I4" i="59"/>
  <c r="Q2" i="59"/>
  <c r="O4" i="59"/>
  <c r="S2" i="59"/>
  <c r="V2" i="59"/>
  <c r="T3" i="59"/>
  <c r="U3" i="59"/>
  <c r="R2" i="59"/>
  <c r="P4" i="59"/>
  <c r="R4" i="59"/>
  <c r="K4" i="59"/>
  <c r="P2" i="59"/>
  <c r="Q4" i="59"/>
  <c r="F3" i="59"/>
  <c r="Y4" i="59"/>
  <c r="K3" i="59"/>
  <c r="L3" i="59"/>
  <c r="R3" i="59"/>
  <c r="N2" i="59"/>
  <c r="O3" i="59"/>
  <c r="C4" i="59"/>
  <c r="N4" i="59"/>
  <c r="P3" i="59"/>
  <c r="O2" i="59"/>
  <c r="M4" i="59"/>
  <c r="B8" i="1"/>
  <c r="I3" i="312" l="1"/>
  <c r="I3" i="273"/>
  <c r="I4" i="273"/>
  <c r="I2" i="273"/>
  <c r="I4" i="312"/>
  <c r="I2" i="312"/>
  <c r="U4" i="273"/>
  <c r="U2" i="273"/>
  <c r="U3" i="312"/>
  <c r="U3" i="273"/>
  <c r="U4" i="312"/>
  <c r="U2" i="312"/>
  <c r="J3" i="313"/>
  <c r="J3" i="274"/>
  <c r="J4" i="313"/>
  <c r="J2" i="313"/>
  <c r="J4" i="274"/>
  <c r="J2" i="274"/>
  <c r="J4" i="294"/>
  <c r="J3" i="296"/>
  <c r="J3" i="294"/>
  <c r="J2" i="294"/>
  <c r="J2" i="296"/>
  <c r="J3" i="295"/>
  <c r="J4" i="295"/>
  <c r="J4" i="296"/>
  <c r="J2" i="295"/>
  <c r="Y3" i="312"/>
  <c r="Y3" i="273"/>
  <c r="Y2" i="273"/>
  <c r="Y4" i="312"/>
  <c r="Y2" i="312"/>
  <c r="Y4" i="273"/>
  <c r="H3" i="273"/>
  <c r="H3" i="312"/>
  <c r="H4" i="312"/>
  <c r="H2" i="312"/>
  <c r="H4" i="273"/>
  <c r="H2" i="273"/>
  <c r="J3" i="273"/>
  <c r="J4" i="312"/>
  <c r="J2" i="312"/>
  <c r="J4" i="273"/>
  <c r="J2" i="273"/>
  <c r="J3" i="312"/>
  <c r="M3" i="313"/>
  <c r="M3" i="274"/>
  <c r="M2" i="274"/>
  <c r="M4" i="313"/>
  <c r="M2" i="313"/>
  <c r="M4" i="274"/>
  <c r="M2" i="294"/>
  <c r="M2" i="296"/>
  <c r="M4" i="295"/>
  <c r="M4" i="294"/>
  <c r="M3" i="295"/>
  <c r="M3" i="296"/>
  <c r="M2" i="295"/>
  <c r="M3" i="294"/>
  <c r="M4" i="296"/>
  <c r="K4" i="273"/>
  <c r="K2" i="273"/>
  <c r="K4" i="312"/>
  <c r="K2" i="312"/>
  <c r="K3" i="273"/>
  <c r="K3" i="312"/>
  <c r="K3" i="274"/>
  <c r="K4" i="274"/>
  <c r="K3" i="313"/>
  <c r="K2" i="274"/>
  <c r="K4" i="313"/>
  <c r="K2" i="313"/>
  <c r="K3" i="295"/>
  <c r="K3" i="294"/>
  <c r="K4" i="295"/>
  <c r="K3" i="296"/>
  <c r="K4" i="294"/>
  <c r="K2" i="294"/>
  <c r="K4" i="296"/>
  <c r="K2" i="296"/>
  <c r="K2" i="295"/>
  <c r="T3" i="273"/>
  <c r="T3" i="312"/>
  <c r="T4" i="312"/>
  <c r="T2" i="312"/>
  <c r="T4" i="273"/>
  <c r="T2" i="273"/>
  <c r="W4" i="273"/>
  <c r="W2" i="273"/>
  <c r="W3" i="312"/>
  <c r="W3" i="273"/>
  <c r="W4" i="312"/>
  <c r="W2" i="312"/>
  <c r="R2" i="273"/>
  <c r="R3" i="312"/>
  <c r="R3" i="273"/>
  <c r="R4" i="312"/>
  <c r="R2" i="312"/>
  <c r="R4" i="273"/>
  <c r="E4" i="273"/>
  <c r="E3" i="312"/>
  <c r="E3" i="273"/>
  <c r="E2" i="273"/>
  <c r="E4" i="312"/>
  <c r="E2" i="312"/>
  <c r="G2" i="273"/>
  <c r="G3" i="312"/>
  <c r="G3" i="273"/>
  <c r="G4" i="273"/>
  <c r="G4" i="312"/>
  <c r="G2" i="312"/>
  <c r="M4" i="312"/>
  <c r="M2" i="312"/>
  <c r="M4" i="273"/>
  <c r="M2" i="273"/>
  <c r="M3" i="273"/>
  <c r="M3" i="312"/>
  <c r="Y4" i="313"/>
  <c r="Y2" i="313"/>
  <c r="Y4" i="274"/>
  <c r="Y2" i="274"/>
  <c r="Y3" i="313"/>
  <c r="Y3" i="274"/>
  <c r="Y4" i="294"/>
  <c r="Y3" i="295"/>
  <c r="Y2" i="294"/>
  <c r="Y4" i="295"/>
  <c r="Y4" i="296"/>
  <c r="Y2" i="296"/>
  <c r="Y2" i="295"/>
  <c r="Y3" i="294"/>
  <c r="Y3" i="296"/>
  <c r="R4" i="313"/>
  <c r="R2" i="313"/>
  <c r="R4" i="274"/>
  <c r="R2" i="274"/>
  <c r="R3" i="313"/>
  <c r="R3" i="274"/>
  <c r="R3" i="296"/>
  <c r="R3" i="294"/>
  <c r="R4" i="296"/>
  <c r="R2" i="296"/>
  <c r="R3" i="295"/>
  <c r="R4" i="294"/>
  <c r="R4" i="295"/>
  <c r="R2" i="294"/>
  <c r="R2" i="295"/>
  <c r="F4" i="313"/>
  <c r="F2" i="313"/>
  <c r="F4" i="274"/>
  <c r="F2" i="274"/>
  <c r="F3" i="313"/>
  <c r="F3" i="274"/>
  <c r="F4" i="294"/>
  <c r="F3" i="294"/>
  <c r="F2" i="294"/>
  <c r="F3" i="296"/>
  <c r="F2" i="295"/>
  <c r="F2" i="296"/>
  <c r="F4" i="295"/>
  <c r="F4" i="296"/>
  <c r="F3" i="295"/>
  <c r="P3" i="274"/>
  <c r="P3" i="313"/>
  <c r="P2" i="274"/>
  <c r="P2" i="313"/>
  <c r="P4" i="274"/>
  <c r="P4" i="313"/>
  <c r="P3" i="295"/>
  <c r="P2" i="294"/>
  <c r="P3" i="294"/>
  <c r="P2" i="295"/>
  <c r="P4" i="294"/>
  <c r="P4" i="296"/>
  <c r="P4" i="295"/>
  <c r="P3" i="296"/>
  <c r="P2" i="296"/>
  <c r="B4" i="273"/>
  <c r="B2" i="273"/>
  <c r="B3" i="312"/>
  <c r="B3" i="273"/>
  <c r="B4" i="312"/>
  <c r="B2" i="312"/>
  <c r="W4" i="313"/>
  <c r="W2" i="313"/>
  <c r="W4" i="274"/>
  <c r="W2" i="274"/>
  <c r="W3" i="274"/>
  <c r="W3" i="313"/>
  <c r="W3" i="294"/>
  <c r="W2" i="294"/>
  <c r="W2" i="296"/>
  <c r="W3" i="296"/>
  <c r="W4" i="296"/>
  <c r="W2" i="295"/>
  <c r="W4" i="295"/>
  <c r="W4" i="294"/>
  <c r="W3" i="295"/>
  <c r="P4" i="273"/>
  <c r="P2" i="273"/>
  <c r="P4" i="312"/>
  <c r="P2" i="312"/>
  <c r="P3" i="312"/>
  <c r="P3" i="273"/>
  <c r="S3" i="273"/>
  <c r="S4" i="273"/>
  <c r="S3" i="312"/>
  <c r="S2" i="273"/>
  <c r="S4" i="312"/>
  <c r="S2" i="312"/>
  <c r="D3" i="273"/>
  <c r="D3" i="312"/>
  <c r="D4" i="312"/>
  <c r="D2" i="312"/>
  <c r="D4" i="273"/>
  <c r="D2" i="273"/>
  <c r="E4" i="313"/>
  <c r="E2" i="313"/>
  <c r="E4" i="274"/>
  <c r="E2" i="274"/>
  <c r="E3" i="274"/>
  <c r="E3" i="313"/>
  <c r="E3" i="296"/>
  <c r="E4" i="296"/>
  <c r="E3" i="294"/>
  <c r="E3" i="295"/>
  <c r="E2" i="295"/>
  <c r="E4" i="295"/>
  <c r="E2" i="294"/>
  <c r="E4" i="294"/>
  <c r="E2" i="296"/>
  <c r="N4" i="312"/>
  <c r="N2" i="312"/>
  <c r="N4" i="273"/>
  <c r="N2" i="273"/>
  <c r="N3" i="312"/>
  <c r="N3" i="273"/>
  <c r="V3" i="312"/>
  <c r="V3" i="273"/>
  <c r="V4" i="312"/>
  <c r="V2" i="312"/>
  <c r="V4" i="273"/>
  <c r="V2" i="273"/>
  <c r="B4" i="313"/>
  <c r="B2" i="313"/>
  <c r="B4" i="274"/>
  <c r="B2" i="274"/>
  <c r="B3" i="313"/>
  <c r="B3" i="274"/>
  <c r="B3" i="294"/>
  <c r="B4" i="296"/>
  <c r="B2" i="296"/>
  <c r="B3" i="296"/>
  <c r="B3" i="295"/>
  <c r="B4" i="295"/>
  <c r="B2" i="295"/>
  <c r="B2" i="294"/>
  <c r="B4" i="294"/>
  <c r="X4" i="274"/>
  <c r="X2" i="274"/>
  <c r="X4" i="313"/>
  <c r="X2" i="313"/>
  <c r="X3" i="274"/>
  <c r="X3" i="313"/>
  <c r="X4" i="296"/>
  <c r="X4" i="294"/>
  <c r="X2" i="295"/>
  <c r="X2" i="294"/>
  <c r="X3" i="294"/>
  <c r="X3" i="295"/>
  <c r="X3" i="296"/>
  <c r="X4" i="295"/>
  <c r="X2" i="296"/>
  <c r="G4" i="313"/>
  <c r="G2" i="313"/>
  <c r="G4" i="274"/>
  <c r="G2" i="274"/>
  <c r="G3" i="274"/>
  <c r="G3" i="313"/>
  <c r="G3" i="294"/>
  <c r="G2" i="294"/>
  <c r="G2" i="296"/>
  <c r="G3" i="295"/>
  <c r="G3" i="296"/>
  <c r="G4" i="296"/>
  <c r="G4" i="295"/>
  <c r="G2" i="295"/>
  <c r="G4" i="294"/>
  <c r="O3" i="313"/>
  <c r="O3" i="274"/>
  <c r="O4" i="274"/>
  <c r="O2" i="274"/>
  <c r="O4" i="313"/>
  <c r="O2" i="313"/>
  <c r="O2" i="296"/>
  <c r="O2" i="294"/>
  <c r="O2" i="295"/>
  <c r="O4" i="296"/>
  <c r="O3" i="296"/>
  <c r="O4" i="295"/>
  <c r="O3" i="295"/>
  <c r="O4" i="294"/>
  <c r="O3" i="294"/>
  <c r="C4" i="273"/>
  <c r="C3" i="273"/>
  <c r="C2" i="273"/>
  <c r="C3" i="312"/>
  <c r="C4" i="312"/>
  <c r="C2" i="312"/>
  <c r="V4" i="313"/>
  <c r="V2" i="313"/>
  <c r="V4" i="274"/>
  <c r="V2" i="274"/>
  <c r="V3" i="313"/>
  <c r="V3" i="274"/>
  <c r="V4" i="295"/>
  <c r="V2" i="294"/>
  <c r="V2" i="295"/>
  <c r="V3" i="296"/>
  <c r="V4" i="296"/>
  <c r="V2" i="296"/>
  <c r="V3" i="294"/>
  <c r="V3" i="295"/>
  <c r="V4" i="294"/>
  <c r="I4" i="313"/>
  <c r="I2" i="313"/>
  <c r="I4" i="274"/>
  <c r="I2" i="274"/>
  <c r="I3" i="313"/>
  <c r="I3" i="274"/>
  <c r="I3" i="296"/>
  <c r="I2" i="294"/>
  <c r="I4" i="296"/>
  <c r="I4" i="294"/>
  <c r="I2" i="295"/>
  <c r="I4" i="295"/>
  <c r="I3" i="294"/>
  <c r="I3" i="295"/>
  <c r="I2" i="296"/>
  <c r="F3" i="312"/>
  <c r="F3" i="273"/>
  <c r="F4" i="312"/>
  <c r="F2" i="312"/>
  <c r="F4" i="273"/>
  <c r="F2" i="273"/>
  <c r="S2" i="274"/>
  <c r="S4" i="274"/>
  <c r="S4" i="313"/>
  <c r="S2" i="313"/>
  <c r="S3" i="274"/>
  <c r="S3" i="313"/>
  <c r="S4" i="295"/>
  <c r="S4" i="294"/>
  <c r="S2" i="294"/>
  <c r="S3" i="294"/>
  <c r="S3" i="296"/>
  <c r="S2" i="295"/>
  <c r="S4" i="296"/>
  <c r="S2" i="296"/>
  <c r="S3" i="295"/>
  <c r="L4" i="273"/>
  <c r="L2" i="273"/>
  <c r="L4" i="312"/>
  <c r="L2" i="312"/>
  <c r="L3" i="312"/>
  <c r="L3" i="273"/>
  <c r="Q4" i="312"/>
  <c r="Q2" i="312"/>
  <c r="Q4" i="273"/>
  <c r="Q2" i="273"/>
  <c r="Q3" i="273"/>
  <c r="Q3" i="312"/>
  <c r="L3" i="274"/>
  <c r="L3" i="313"/>
  <c r="L4" i="313"/>
  <c r="L2" i="313"/>
  <c r="L4" i="274"/>
  <c r="L2" i="274"/>
  <c r="L4" i="296"/>
  <c r="L4" i="295"/>
  <c r="L3" i="295"/>
  <c r="L2" i="296"/>
  <c r="L3" i="294"/>
  <c r="L4" i="294"/>
  <c r="L2" i="295"/>
  <c r="L2" i="294"/>
  <c r="L3" i="296"/>
  <c r="C3" i="274"/>
  <c r="C2" i="274"/>
  <c r="C4" i="274"/>
  <c r="C4" i="313"/>
  <c r="C2" i="313"/>
  <c r="C3" i="313"/>
  <c r="C4" i="294"/>
  <c r="C4" i="296"/>
  <c r="C4" i="295"/>
  <c r="C2" i="294"/>
  <c r="C2" i="295"/>
  <c r="C3" i="294"/>
  <c r="C3" i="295"/>
  <c r="C2" i="296"/>
  <c r="C3" i="296"/>
  <c r="H2" i="274"/>
  <c r="H4" i="313"/>
  <c r="H2" i="313"/>
  <c r="H4" i="274"/>
  <c r="H3" i="313"/>
  <c r="H3" i="274"/>
  <c r="H2" i="295"/>
  <c r="H3" i="296"/>
  <c r="H2" i="294"/>
  <c r="H2" i="296"/>
  <c r="H3" i="294"/>
  <c r="H4" i="294"/>
  <c r="H4" i="296"/>
  <c r="H3" i="295"/>
  <c r="H4" i="295"/>
  <c r="U3" i="274"/>
  <c r="U4" i="313"/>
  <c r="U2" i="313"/>
  <c r="U4" i="274"/>
  <c r="U2" i="274"/>
  <c r="U3" i="313"/>
  <c r="U4" i="296"/>
  <c r="U3" i="295"/>
  <c r="U4" i="295"/>
  <c r="U3" i="294"/>
  <c r="U2" i="295"/>
  <c r="U2" i="296"/>
  <c r="U4" i="294"/>
  <c r="U3" i="296"/>
  <c r="U2" i="294"/>
  <c r="N3" i="313"/>
  <c r="N3" i="274"/>
  <c r="N4" i="313"/>
  <c r="N2" i="313"/>
  <c r="N4" i="274"/>
  <c r="N2" i="274"/>
  <c r="N3" i="296"/>
  <c r="N3" i="294"/>
  <c r="N4" i="296"/>
  <c r="N2" i="295"/>
  <c r="N2" i="296"/>
  <c r="N4" i="294"/>
  <c r="N3" i="295"/>
  <c r="N4" i="295"/>
  <c r="N2" i="294"/>
  <c r="O4" i="312"/>
  <c r="O2" i="312"/>
  <c r="O4" i="273"/>
  <c r="O2" i="273"/>
  <c r="O3" i="273"/>
  <c r="O3" i="312"/>
  <c r="X3" i="273"/>
  <c r="X3" i="312"/>
  <c r="X4" i="273"/>
  <c r="X4" i="312"/>
  <c r="X2" i="312"/>
  <c r="X2" i="273"/>
  <c r="T4" i="274"/>
  <c r="T2" i="274"/>
  <c r="T4" i="313"/>
  <c r="T2" i="313"/>
  <c r="T3" i="313"/>
  <c r="T3" i="274"/>
  <c r="T3" i="295"/>
  <c r="T3" i="296"/>
  <c r="T2" i="295"/>
  <c r="T3" i="294"/>
  <c r="T4" i="295"/>
  <c r="T4" i="294"/>
  <c r="T2" i="294"/>
  <c r="T2" i="296"/>
  <c r="T4" i="296"/>
  <c r="Q3" i="313"/>
  <c r="Q3" i="274"/>
  <c r="Q4" i="313"/>
  <c r="Q2" i="313"/>
  <c r="Q4" i="274"/>
  <c r="Q2" i="274"/>
  <c r="Q4" i="294"/>
  <c r="Q2" i="296"/>
  <c r="Q3" i="294"/>
  <c r="Q3" i="296"/>
  <c r="Q3" i="295"/>
  <c r="Q4" i="295"/>
  <c r="Q2" i="294"/>
  <c r="Q4" i="296"/>
  <c r="Q2" i="295"/>
  <c r="D4" i="274"/>
  <c r="D2" i="274"/>
  <c r="D4" i="313"/>
  <c r="D2" i="313"/>
  <c r="D3" i="313"/>
  <c r="D3" i="274"/>
  <c r="D2" i="296"/>
  <c r="D3" i="296"/>
  <c r="D3" i="295"/>
  <c r="D4" i="295"/>
  <c r="D2" i="295"/>
  <c r="D4" i="294"/>
  <c r="D4" i="296"/>
  <c r="D2" i="294"/>
  <c r="D3" i="294"/>
  <c r="H4" i="217"/>
  <c r="M2" i="29"/>
  <c r="P4" i="192"/>
  <c r="K2" i="218"/>
  <c r="V3" i="192"/>
  <c r="I3" i="218"/>
  <c r="B2" i="192"/>
  <c r="Y3" i="218"/>
  <c r="W3" i="217"/>
  <c r="S2" i="192"/>
  <c r="O2" i="192"/>
  <c r="R3" i="216"/>
  <c r="U3" i="218"/>
  <c r="C4" i="29"/>
  <c r="G4" i="217"/>
  <c r="E2" i="29"/>
  <c r="N2" i="216"/>
  <c r="T2" i="193"/>
  <c r="Q3" i="193"/>
  <c r="D4" i="193"/>
  <c r="T4" i="69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N3" i="266" l="1"/>
  <c r="N3" i="264"/>
  <c r="N3" i="265"/>
  <c r="O2" i="266"/>
  <c r="O2" i="264"/>
  <c r="O2" i="265"/>
  <c r="F4" i="264"/>
  <c r="F4" i="265"/>
  <c r="F4" i="266"/>
  <c r="U4" i="266"/>
  <c r="U4" i="264"/>
  <c r="U4" i="265"/>
  <c r="M3" i="266"/>
  <c r="M3" i="264"/>
  <c r="M3" i="265"/>
  <c r="O3" i="266"/>
  <c r="O3" i="264"/>
  <c r="O3" i="265"/>
  <c r="V4" i="266"/>
  <c r="V4" i="264"/>
  <c r="V4" i="265"/>
  <c r="N2" i="266"/>
  <c r="N2" i="264"/>
  <c r="N2" i="265"/>
  <c r="E4" i="266"/>
  <c r="E4" i="264"/>
  <c r="E4" i="265"/>
  <c r="M2" i="266"/>
  <c r="M2" i="265"/>
  <c r="M2" i="264"/>
  <c r="T4" i="266"/>
  <c r="T4" i="265"/>
  <c r="T4" i="264"/>
  <c r="D4" i="264"/>
  <c r="D4" i="266"/>
  <c r="D4" i="265"/>
  <c r="L3" i="264"/>
  <c r="L3" i="266"/>
  <c r="L3" i="265"/>
  <c r="W4" i="265"/>
  <c r="W4" i="264"/>
  <c r="W4" i="266"/>
  <c r="R4" i="266"/>
  <c r="R4" i="264"/>
  <c r="R4" i="265"/>
  <c r="B4" i="265"/>
  <c r="B4" i="266"/>
  <c r="B4" i="264"/>
  <c r="J3" i="266"/>
  <c r="J3" i="264"/>
  <c r="J3" i="265"/>
  <c r="C2" i="264"/>
  <c r="C2" i="265"/>
  <c r="C2" i="266"/>
  <c r="J2" i="265"/>
  <c r="J2" i="264"/>
  <c r="J2" i="266"/>
  <c r="T2" i="265"/>
  <c r="T2" i="266"/>
  <c r="T2" i="264"/>
  <c r="B2" i="257"/>
  <c r="B2" i="255"/>
  <c r="B2" i="256"/>
  <c r="K2" i="266"/>
  <c r="K2" i="265"/>
  <c r="K2" i="264"/>
  <c r="I2" i="266"/>
  <c r="I2" i="265"/>
  <c r="I2" i="264"/>
  <c r="P4" i="266"/>
  <c r="P4" i="264"/>
  <c r="P4" i="265"/>
  <c r="X3" i="266"/>
  <c r="X3" i="265"/>
  <c r="X3" i="264"/>
  <c r="H3" i="266"/>
  <c r="H3" i="264"/>
  <c r="H3" i="265"/>
  <c r="D2" i="266"/>
  <c r="D2" i="264"/>
  <c r="D2" i="265"/>
  <c r="S3" i="264"/>
  <c r="S3" i="266"/>
  <c r="S3" i="265"/>
  <c r="J4" i="266"/>
  <c r="J4" i="264"/>
  <c r="J4" i="265"/>
  <c r="K3" i="266"/>
  <c r="K3" i="264"/>
  <c r="K3" i="265"/>
  <c r="I3" i="266"/>
  <c r="I3" i="264"/>
  <c r="I3" i="265"/>
  <c r="L2" i="266"/>
  <c r="L2" i="264"/>
  <c r="L2" i="265"/>
  <c r="C4" i="264"/>
  <c r="C4" i="266"/>
  <c r="C4" i="265"/>
  <c r="Q4" i="265"/>
  <c r="Q4" i="266"/>
  <c r="Q4" i="264"/>
  <c r="K4" i="266"/>
  <c r="K4" i="264"/>
  <c r="K4" i="265"/>
  <c r="P2" i="266"/>
  <c r="P2" i="265"/>
  <c r="P2" i="264"/>
  <c r="G4" i="266"/>
  <c r="G4" i="264"/>
  <c r="G4" i="265"/>
  <c r="B2" i="264"/>
  <c r="B2" i="266"/>
  <c r="B2" i="265"/>
  <c r="Y3" i="266"/>
  <c r="Y3" i="264"/>
  <c r="Y3" i="265"/>
  <c r="Y2" i="265"/>
  <c r="Y2" i="264"/>
  <c r="Y2" i="266"/>
  <c r="W2" i="264"/>
  <c r="W2" i="265"/>
  <c r="W2" i="266"/>
  <c r="G2" i="266"/>
  <c r="G2" i="265"/>
  <c r="G2" i="264"/>
  <c r="N4" i="264"/>
  <c r="N4" i="265"/>
  <c r="N4" i="266"/>
  <c r="V3" i="264"/>
  <c r="V3" i="265"/>
  <c r="V3" i="266"/>
  <c r="F3" i="266"/>
  <c r="F3" i="264"/>
  <c r="F3" i="265"/>
  <c r="V2" i="266"/>
  <c r="V2" i="264"/>
  <c r="V2" i="265"/>
  <c r="F2" i="266"/>
  <c r="F2" i="264"/>
  <c r="F2" i="265"/>
  <c r="M4" i="265"/>
  <c r="M4" i="264"/>
  <c r="M4" i="266"/>
  <c r="U3" i="266"/>
  <c r="U3" i="265"/>
  <c r="U3" i="264"/>
  <c r="E3" i="265"/>
  <c r="E3" i="266"/>
  <c r="E3" i="264"/>
  <c r="S4" i="265"/>
  <c r="S4" i="266"/>
  <c r="S4" i="264"/>
  <c r="U2" i="265"/>
  <c r="U2" i="266"/>
  <c r="U2" i="264"/>
  <c r="E2" i="266"/>
  <c r="E2" i="264"/>
  <c r="E2" i="265"/>
  <c r="L4" i="264"/>
  <c r="L4" i="265"/>
  <c r="L4" i="266"/>
  <c r="T3" i="266"/>
  <c r="T3" i="264"/>
  <c r="T3" i="265"/>
  <c r="D3" i="265"/>
  <c r="D3" i="266"/>
  <c r="D3" i="264"/>
  <c r="C3" i="266"/>
  <c r="C3" i="264"/>
  <c r="C3" i="265"/>
  <c r="R3" i="265"/>
  <c r="R3" i="266"/>
  <c r="R3" i="264"/>
  <c r="B3" i="265"/>
  <c r="B3" i="266"/>
  <c r="B3" i="264"/>
  <c r="R2" i="266"/>
  <c r="R2" i="264"/>
  <c r="R2" i="265"/>
  <c r="Y4" i="266"/>
  <c r="Y4" i="264"/>
  <c r="Y4" i="265"/>
  <c r="Q3" i="266"/>
  <c r="Q3" i="265"/>
  <c r="Q3" i="264"/>
  <c r="I4" i="266"/>
  <c r="I4" i="264"/>
  <c r="I4" i="265"/>
  <c r="Q2" i="266"/>
  <c r="Q2" i="264"/>
  <c r="Q2" i="265"/>
  <c r="X4" i="266"/>
  <c r="X4" i="264"/>
  <c r="X4" i="265"/>
  <c r="H4" i="264"/>
  <c r="H4" i="266"/>
  <c r="H4" i="265"/>
  <c r="P3" i="266"/>
  <c r="P3" i="264"/>
  <c r="P3" i="265"/>
  <c r="S2" i="264"/>
  <c r="S2" i="266"/>
  <c r="S2" i="265"/>
  <c r="X2" i="266"/>
  <c r="X2" i="264"/>
  <c r="X2" i="265"/>
  <c r="H2" i="266"/>
  <c r="H2" i="264"/>
  <c r="H2" i="265"/>
  <c r="O4" i="264"/>
  <c r="O4" i="265"/>
  <c r="O4" i="266"/>
  <c r="W3" i="264"/>
  <c r="W3" i="265"/>
  <c r="W3" i="266"/>
  <c r="G3" i="265"/>
  <c r="G3" i="266"/>
  <c r="G3" i="264"/>
  <c r="I2" i="255" l="1"/>
  <c r="I2" i="257"/>
  <c r="I2" i="256"/>
  <c r="P4" i="257"/>
  <c r="P4" i="255"/>
  <c r="P4" i="256"/>
  <c r="H3" i="257"/>
  <c r="H3" i="255"/>
  <c r="H3" i="256"/>
  <c r="W2" i="257"/>
  <c r="W2" i="256"/>
  <c r="W2" i="255"/>
  <c r="G2" i="255"/>
  <c r="G2" i="256"/>
  <c r="G2" i="257"/>
  <c r="N4" i="257"/>
  <c r="N4" i="256"/>
  <c r="N4" i="255"/>
  <c r="V3" i="257"/>
  <c r="V3" i="255"/>
  <c r="V3" i="256"/>
  <c r="F3" i="257"/>
  <c r="F3" i="255"/>
  <c r="F3" i="256"/>
  <c r="V2" i="255"/>
  <c r="V2" i="256"/>
  <c r="V2" i="257"/>
  <c r="F2" i="256"/>
  <c r="F2" i="257"/>
  <c r="F2" i="255"/>
  <c r="M4" i="255"/>
  <c r="M4" i="256"/>
  <c r="M4" i="257"/>
  <c r="U3" i="256"/>
  <c r="U3" i="257"/>
  <c r="U3" i="255"/>
  <c r="E3" i="256"/>
  <c r="E3" i="257"/>
  <c r="E3" i="255"/>
  <c r="L4" i="257"/>
  <c r="L4" i="255"/>
  <c r="L4" i="256"/>
  <c r="S3" i="255"/>
  <c r="S3" i="257"/>
  <c r="S3" i="256"/>
  <c r="S2" i="256"/>
  <c r="S2" i="255"/>
  <c r="S2" i="257"/>
  <c r="B3" i="257"/>
  <c r="B3" i="255"/>
  <c r="B3" i="256"/>
  <c r="D3" i="256"/>
  <c r="D3" i="257"/>
  <c r="D3" i="255"/>
  <c r="C2" i="255"/>
  <c r="C2" i="256"/>
  <c r="C2" i="257"/>
  <c r="I4" i="257"/>
  <c r="I4" i="255"/>
  <c r="I4" i="256"/>
  <c r="Q3" i="255"/>
  <c r="Q3" i="257"/>
  <c r="Q3" i="256"/>
  <c r="R3" i="255"/>
  <c r="R3" i="256"/>
  <c r="R3" i="257"/>
  <c r="Y4" i="255"/>
  <c r="Y4" i="257"/>
  <c r="Y4" i="256"/>
  <c r="P3" i="257"/>
  <c r="P3" i="256"/>
  <c r="P3" i="255"/>
  <c r="E2" i="257"/>
  <c r="E2" i="256"/>
  <c r="E2" i="255"/>
  <c r="O3" i="257"/>
  <c r="O3" i="256"/>
  <c r="O3" i="255"/>
  <c r="U2" i="255"/>
  <c r="U2" i="257"/>
  <c r="U2" i="256"/>
  <c r="T2" i="255"/>
  <c r="T2" i="256"/>
  <c r="T2" i="257"/>
  <c r="D2" i="255"/>
  <c r="D2" i="256"/>
  <c r="D2" i="257"/>
  <c r="J4" i="256"/>
  <c r="J4" i="257"/>
  <c r="J4" i="255"/>
  <c r="R2" i="256"/>
  <c r="R2" i="257"/>
  <c r="R2" i="255"/>
  <c r="P2" i="257"/>
  <c r="P2" i="256"/>
  <c r="P2" i="255"/>
  <c r="G4" i="257"/>
  <c r="G4" i="255"/>
  <c r="G4" i="256"/>
  <c r="O2" i="255"/>
  <c r="O2" i="257"/>
  <c r="O2" i="256"/>
  <c r="V4" i="256"/>
  <c r="V4" i="255"/>
  <c r="V4" i="257"/>
  <c r="F4" i="257"/>
  <c r="F4" i="255"/>
  <c r="F4" i="256"/>
  <c r="N3" i="256"/>
  <c r="N3" i="257"/>
  <c r="N3" i="255"/>
  <c r="H4" i="255"/>
  <c r="H4" i="257"/>
  <c r="H4" i="256"/>
  <c r="J2" i="256"/>
  <c r="J2" i="257"/>
  <c r="J2" i="255"/>
  <c r="C3" i="256"/>
  <c r="C3" i="257"/>
  <c r="C3" i="255"/>
  <c r="E4" i="257"/>
  <c r="E4" i="256"/>
  <c r="E4" i="255"/>
  <c r="M3" i="256"/>
  <c r="M3" i="255"/>
  <c r="M3" i="257"/>
  <c r="M2" i="257"/>
  <c r="M2" i="255"/>
  <c r="M2" i="256"/>
  <c r="T3" i="256"/>
  <c r="T3" i="257"/>
  <c r="T3" i="255"/>
  <c r="X4" i="257"/>
  <c r="X4" i="255"/>
  <c r="X4" i="256"/>
  <c r="T4" i="256"/>
  <c r="T4" i="257"/>
  <c r="T4" i="255"/>
  <c r="K3" i="257"/>
  <c r="K3" i="255"/>
  <c r="K3" i="256"/>
  <c r="K4" i="257"/>
  <c r="K4" i="256"/>
  <c r="K4" i="255"/>
  <c r="Q2" i="257"/>
  <c r="Q2" i="255"/>
  <c r="Q2" i="256"/>
  <c r="W4" i="256"/>
  <c r="W4" i="257"/>
  <c r="W4" i="255"/>
  <c r="N2" i="256"/>
  <c r="N2" i="257"/>
  <c r="N2" i="255"/>
  <c r="U4" i="257"/>
  <c r="U4" i="256"/>
  <c r="U4" i="255"/>
  <c r="D4" i="255"/>
  <c r="D4" i="256"/>
  <c r="D4" i="257"/>
  <c r="L3" i="256"/>
  <c r="L3" i="257"/>
  <c r="L3" i="255"/>
  <c r="L2" i="255"/>
  <c r="L2" i="256"/>
  <c r="L2" i="257"/>
  <c r="S4" i="256"/>
  <c r="S4" i="257"/>
  <c r="S4" i="255"/>
  <c r="C4" i="257"/>
  <c r="C4" i="255"/>
  <c r="C4" i="256"/>
  <c r="K2" i="257"/>
  <c r="K2" i="256"/>
  <c r="K2" i="255"/>
  <c r="R4" i="257"/>
  <c r="R4" i="255"/>
  <c r="R4" i="256"/>
  <c r="B4" i="257"/>
  <c r="B4" i="255"/>
  <c r="B4" i="256"/>
  <c r="J3" i="257"/>
  <c r="J3" i="255"/>
  <c r="J3" i="256"/>
  <c r="I3" i="257"/>
  <c r="I3" i="255"/>
  <c r="I3" i="256"/>
  <c r="Q4" i="256"/>
  <c r="Q4" i="257"/>
  <c r="Q4" i="255"/>
  <c r="Y3" i="256"/>
  <c r="Y3" i="255"/>
  <c r="Y3" i="257"/>
  <c r="Y2" i="257"/>
  <c r="Y2" i="255"/>
  <c r="Y2" i="256"/>
  <c r="X3" i="256"/>
  <c r="X3" i="257"/>
  <c r="X3" i="255"/>
  <c r="X2" i="255"/>
  <c r="X2" i="256"/>
  <c r="X2" i="257"/>
  <c r="H2" i="257"/>
  <c r="H2" i="256"/>
  <c r="H2" i="255"/>
  <c r="O4" i="256"/>
  <c r="O4" i="257"/>
  <c r="O4" i="255"/>
  <c r="W3" i="255"/>
  <c r="W3" i="256"/>
  <c r="W3" i="257"/>
  <c r="G3" i="255"/>
  <c r="G3" i="257"/>
  <c r="G3" i="256"/>
  <c r="E2" i="260" l="1"/>
  <c r="E2" i="258"/>
  <c r="E2" i="259"/>
  <c r="J3" i="263"/>
  <c r="J3" i="261"/>
  <c r="J3" i="262"/>
  <c r="G2" i="260"/>
  <c r="G2" i="258"/>
  <c r="G2" i="259"/>
  <c r="B3" i="260"/>
  <c r="B3" i="258"/>
  <c r="B3" i="259"/>
  <c r="F3" i="260"/>
  <c r="F3" i="259"/>
  <c r="F3" i="258"/>
  <c r="J2" i="271"/>
  <c r="J2" i="272"/>
  <c r="J2" i="270"/>
  <c r="N2" i="272"/>
  <c r="N2" i="270"/>
  <c r="N2" i="271"/>
  <c r="B2" i="272"/>
  <c r="B2" i="271"/>
  <c r="B2" i="270"/>
  <c r="U2" i="272"/>
  <c r="U2" i="271"/>
  <c r="U2" i="270"/>
  <c r="P3" i="272"/>
  <c r="P3" i="270"/>
  <c r="P3" i="271"/>
  <c r="C4" i="269"/>
  <c r="C4" i="267"/>
  <c r="C4" i="268"/>
  <c r="V4" i="269"/>
  <c r="V4" i="267"/>
  <c r="V4" i="268"/>
  <c r="J2" i="269"/>
  <c r="J2" i="267"/>
  <c r="J2" i="268"/>
  <c r="N2" i="269"/>
  <c r="N2" i="268"/>
  <c r="N2" i="267"/>
  <c r="E4" i="263"/>
  <c r="E4" i="262"/>
  <c r="E4" i="261"/>
  <c r="I2" i="263"/>
  <c r="I2" i="261"/>
  <c r="I2" i="262"/>
  <c r="D2" i="260"/>
  <c r="D2" i="258"/>
  <c r="D2" i="259"/>
  <c r="W2" i="260"/>
  <c r="W2" i="258"/>
  <c r="W2" i="259"/>
  <c r="R3" i="259"/>
  <c r="R3" i="260"/>
  <c r="R3" i="258"/>
  <c r="V3" i="260"/>
  <c r="V3" i="259"/>
  <c r="V3" i="258"/>
  <c r="B3" i="272"/>
  <c r="B3" i="270"/>
  <c r="B3" i="271"/>
  <c r="F3" i="272"/>
  <c r="F3" i="270"/>
  <c r="F3" i="271"/>
  <c r="R2" i="272"/>
  <c r="R2" i="270"/>
  <c r="R2" i="271"/>
  <c r="M3" i="272"/>
  <c r="M3" i="270"/>
  <c r="M3" i="271"/>
  <c r="H4" i="272"/>
  <c r="H4" i="270"/>
  <c r="H4" i="271"/>
  <c r="S4" i="269"/>
  <c r="S4" i="267"/>
  <c r="S4" i="268"/>
  <c r="G2" i="269"/>
  <c r="G2" i="267"/>
  <c r="G2" i="268"/>
  <c r="B3" i="269"/>
  <c r="B3" i="267"/>
  <c r="B3" i="268"/>
  <c r="F3" i="269"/>
  <c r="F3" i="268"/>
  <c r="F3" i="267"/>
  <c r="V3" i="263"/>
  <c r="V3" i="262"/>
  <c r="V3" i="261"/>
  <c r="X4" i="261"/>
  <c r="X4" i="262"/>
  <c r="X4" i="263"/>
  <c r="J4" i="263"/>
  <c r="J4" i="261"/>
  <c r="J4" i="262"/>
  <c r="U4" i="263"/>
  <c r="U4" i="261"/>
  <c r="U4" i="262"/>
  <c r="K2" i="262"/>
  <c r="K2" i="263"/>
  <c r="K2" i="261"/>
  <c r="Y2" i="263"/>
  <c r="Y2" i="261"/>
  <c r="Y2" i="262"/>
  <c r="T2" i="260"/>
  <c r="T2" i="258"/>
  <c r="T2" i="259"/>
  <c r="O3" i="260"/>
  <c r="O3" i="258"/>
  <c r="O3" i="259"/>
  <c r="J4" i="260"/>
  <c r="J4" i="258"/>
  <c r="J4" i="259"/>
  <c r="N4" i="260"/>
  <c r="N4" i="258"/>
  <c r="N4" i="259"/>
  <c r="R3" i="272"/>
  <c r="R3" i="271"/>
  <c r="R3" i="270"/>
  <c r="V3" i="272"/>
  <c r="V3" i="271"/>
  <c r="V3" i="270"/>
  <c r="J3" i="271"/>
  <c r="J3" i="270"/>
  <c r="J3" i="272"/>
  <c r="E4" i="272"/>
  <c r="E4" i="270"/>
  <c r="E4" i="271"/>
  <c r="X4" i="272"/>
  <c r="X4" i="270"/>
  <c r="X4" i="271"/>
  <c r="D2" i="269"/>
  <c r="D2" i="267"/>
  <c r="D2" i="268"/>
  <c r="W2" i="269"/>
  <c r="W2" i="267"/>
  <c r="W2" i="268"/>
  <c r="R3" i="267"/>
  <c r="R3" i="269"/>
  <c r="R3" i="268"/>
  <c r="V3" i="269"/>
  <c r="V3" i="268"/>
  <c r="V3" i="267"/>
  <c r="B4" i="263"/>
  <c r="B4" i="262"/>
  <c r="B4" i="261"/>
  <c r="O2" i="263"/>
  <c r="O2" i="262"/>
  <c r="O2" i="261"/>
  <c r="R4" i="263"/>
  <c r="R4" i="261"/>
  <c r="R4" i="262"/>
  <c r="F2" i="263"/>
  <c r="F2" i="261"/>
  <c r="F2" i="262"/>
  <c r="C3" i="263"/>
  <c r="C3" i="261"/>
  <c r="C3" i="262"/>
  <c r="G3" i="262"/>
  <c r="G3" i="263"/>
  <c r="G3" i="261"/>
  <c r="C2" i="263"/>
  <c r="C2" i="261"/>
  <c r="C2" i="262"/>
  <c r="V2" i="261"/>
  <c r="V2" i="262"/>
  <c r="V2" i="263"/>
  <c r="Q3" i="263"/>
  <c r="Q3" i="261"/>
  <c r="Q3" i="262"/>
  <c r="L3" i="260"/>
  <c r="L3" i="259"/>
  <c r="L3" i="258"/>
  <c r="G4" i="260"/>
  <c r="G4" i="259"/>
  <c r="G4" i="258"/>
  <c r="K2" i="260"/>
  <c r="K2" i="258"/>
  <c r="K2" i="259"/>
  <c r="O2" i="260"/>
  <c r="O2" i="258"/>
  <c r="O2" i="259"/>
  <c r="J4" i="272"/>
  <c r="J4" i="270"/>
  <c r="J4" i="271"/>
  <c r="N4" i="272"/>
  <c r="N4" i="271"/>
  <c r="N4" i="270"/>
  <c r="B4" i="272"/>
  <c r="B4" i="270"/>
  <c r="B4" i="271"/>
  <c r="U4" i="272"/>
  <c r="U4" i="270"/>
  <c r="U4" i="271"/>
  <c r="I2" i="271"/>
  <c r="I2" i="270"/>
  <c r="I2" i="272"/>
  <c r="T2" i="269"/>
  <c r="T2" i="267"/>
  <c r="T2" i="268"/>
  <c r="O3" i="269"/>
  <c r="O3" i="267"/>
  <c r="O3" i="268"/>
  <c r="J4" i="269"/>
  <c r="J4" i="267"/>
  <c r="J4" i="268"/>
  <c r="N4" i="269"/>
  <c r="N4" i="267"/>
  <c r="N4" i="268"/>
  <c r="L2" i="263"/>
  <c r="L2" i="261"/>
  <c r="L2" i="262"/>
  <c r="R3" i="263"/>
  <c r="R3" i="261"/>
  <c r="R3" i="262"/>
  <c r="N4" i="263"/>
  <c r="N4" i="261"/>
  <c r="N4" i="262"/>
  <c r="W3" i="262"/>
  <c r="W3" i="263"/>
  <c r="W3" i="261"/>
  <c r="N3" i="263"/>
  <c r="N3" i="262"/>
  <c r="N3" i="261"/>
  <c r="I4" i="263"/>
  <c r="I4" i="261"/>
  <c r="I4" i="262"/>
  <c r="D4" i="260"/>
  <c r="D4" i="258"/>
  <c r="D4" i="259"/>
  <c r="W4" i="260"/>
  <c r="W4" i="258"/>
  <c r="W4" i="259"/>
  <c r="C3" i="260"/>
  <c r="C3" i="258"/>
  <c r="C3" i="259"/>
  <c r="G3" i="260"/>
  <c r="G3" i="259"/>
  <c r="G3" i="258"/>
  <c r="K2" i="272"/>
  <c r="K2" i="270"/>
  <c r="K2" i="271"/>
  <c r="O2" i="272"/>
  <c r="O2" i="270"/>
  <c r="O2" i="271"/>
  <c r="F2" i="272"/>
  <c r="F2" i="271"/>
  <c r="F2" i="270"/>
  <c r="Y2" i="270"/>
  <c r="Y2" i="271"/>
  <c r="Y2" i="272"/>
  <c r="L3" i="269"/>
  <c r="L3" i="267"/>
  <c r="L3" i="268"/>
  <c r="G4" i="269"/>
  <c r="G4" i="267"/>
  <c r="G4" i="268"/>
  <c r="K2" i="269"/>
  <c r="K2" i="267"/>
  <c r="K2" i="268"/>
  <c r="O2" i="269"/>
  <c r="O2" i="267"/>
  <c r="O2" i="268"/>
  <c r="C4" i="263"/>
  <c r="C4" i="261"/>
  <c r="C4" i="262"/>
  <c r="S4" i="260"/>
  <c r="S4" i="258"/>
  <c r="S4" i="259"/>
  <c r="S3" i="263"/>
  <c r="S3" i="262"/>
  <c r="S3" i="261"/>
  <c r="S2" i="263"/>
  <c r="S2" i="261"/>
  <c r="S2" i="262"/>
  <c r="R4" i="272"/>
  <c r="R4" i="270"/>
  <c r="R4" i="271"/>
  <c r="K4" i="263"/>
  <c r="K4" i="261"/>
  <c r="K4" i="262"/>
  <c r="O4" i="262"/>
  <c r="O4" i="263"/>
  <c r="O4" i="261"/>
  <c r="K3" i="263"/>
  <c r="K3" i="261"/>
  <c r="K3" i="262"/>
  <c r="F4" i="263"/>
  <c r="F4" i="261"/>
  <c r="F4" i="262"/>
  <c r="Y4" i="263"/>
  <c r="Y4" i="262"/>
  <c r="Y4" i="261"/>
  <c r="T4" i="260"/>
  <c r="T4" i="259"/>
  <c r="T4" i="258"/>
  <c r="H2" i="260"/>
  <c r="H2" i="258"/>
  <c r="H2" i="259"/>
  <c r="S3" i="260"/>
  <c r="S3" i="258"/>
  <c r="S3" i="259"/>
  <c r="W3" i="260"/>
  <c r="W3" i="258"/>
  <c r="W3" i="259"/>
  <c r="C3" i="272"/>
  <c r="C3" i="270"/>
  <c r="C3" i="271"/>
  <c r="G3" i="272"/>
  <c r="G3" i="271"/>
  <c r="G3" i="270"/>
  <c r="C2" i="272"/>
  <c r="C2" i="271"/>
  <c r="C2" i="270"/>
  <c r="V2" i="272"/>
  <c r="V2" i="270"/>
  <c r="V2" i="271"/>
  <c r="Q3" i="272"/>
  <c r="Q3" i="270"/>
  <c r="Q3" i="271"/>
  <c r="D4" i="269"/>
  <c r="D4" i="268"/>
  <c r="D4" i="267"/>
  <c r="W4" i="269"/>
  <c r="W4" i="267"/>
  <c r="W4" i="268"/>
  <c r="C3" i="267"/>
  <c r="C3" i="268"/>
  <c r="C3" i="269"/>
  <c r="G3" i="269"/>
  <c r="G3" i="267"/>
  <c r="G3" i="268"/>
  <c r="V4" i="263"/>
  <c r="V4" i="261"/>
  <c r="V4" i="262"/>
  <c r="O4" i="260"/>
  <c r="O4" i="259"/>
  <c r="O4" i="258"/>
  <c r="W3" i="272"/>
  <c r="W3" i="270"/>
  <c r="W3" i="271"/>
  <c r="S2" i="271"/>
  <c r="S2" i="272"/>
  <c r="S2" i="270"/>
  <c r="N3" i="272"/>
  <c r="N3" i="270"/>
  <c r="N3" i="271"/>
  <c r="I4" i="272"/>
  <c r="I4" i="271"/>
  <c r="I4" i="270"/>
  <c r="T4" i="269"/>
  <c r="T4" i="267"/>
  <c r="T4" i="268"/>
  <c r="H2" i="269"/>
  <c r="H2" i="267"/>
  <c r="H2" i="268"/>
  <c r="S3" i="269"/>
  <c r="S3" i="267"/>
  <c r="S3" i="268"/>
  <c r="W3" i="269"/>
  <c r="W3" i="268"/>
  <c r="W3" i="267"/>
  <c r="D3" i="263"/>
  <c r="D3" i="262"/>
  <c r="D3" i="261"/>
  <c r="H3" i="263"/>
  <c r="H3" i="261"/>
  <c r="H3" i="262"/>
  <c r="S4" i="263"/>
  <c r="S4" i="261"/>
  <c r="S4" i="262"/>
  <c r="G2" i="263"/>
  <c r="G2" i="261"/>
  <c r="G2" i="262"/>
  <c r="B2" i="260"/>
  <c r="B2" i="258"/>
  <c r="B2" i="259"/>
  <c r="U2" i="260"/>
  <c r="U2" i="258"/>
  <c r="U2" i="259"/>
  <c r="P3" i="260"/>
  <c r="P3" i="258"/>
  <c r="P3" i="259"/>
  <c r="L2" i="260"/>
  <c r="L2" i="259"/>
  <c r="L2" i="258"/>
  <c r="P2" i="258"/>
  <c r="P2" i="259"/>
  <c r="P2" i="260"/>
  <c r="K4" i="272"/>
  <c r="K4" i="271"/>
  <c r="K4" i="270"/>
  <c r="O4" i="272"/>
  <c r="O4" i="270"/>
  <c r="O4" i="271"/>
  <c r="K3" i="270"/>
  <c r="K3" i="271"/>
  <c r="K3" i="272"/>
  <c r="F4" i="272"/>
  <c r="F4" i="270"/>
  <c r="F4" i="271"/>
  <c r="Y4" i="272"/>
  <c r="Y4" i="271"/>
  <c r="Y4" i="270"/>
  <c r="E2" i="269"/>
  <c r="E2" i="267"/>
  <c r="E2" i="268"/>
  <c r="X2" i="267"/>
  <c r="X2" i="269"/>
  <c r="X2" i="268"/>
  <c r="K4" i="267"/>
  <c r="K4" i="268"/>
  <c r="K4" i="269"/>
  <c r="O4" i="269"/>
  <c r="O4" i="267"/>
  <c r="O4" i="268"/>
  <c r="T3" i="263"/>
  <c r="T3" i="261"/>
  <c r="T3" i="262"/>
  <c r="X3" i="263"/>
  <c r="X3" i="261"/>
  <c r="X3" i="262"/>
  <c r="D2" i="263"/>
  <c r="D2" i="261"/>
  <c r="D2" i="262"/>
  <c r="W2" i="263"/>
  <c r="W2" i="261"/>
  <c r="W2" i="262"/>
  <c r="R2" i="260"/>
  <c r="R2" i="258"/>
  <c r="R2" i="259"/>
  <c r="M3" i="260"/>
  <c r="M3" i="258"/>
  <c r="M3" i="259"/>
  <c r="H4" i="260"/>
  <c r="H4" i="258"/>
  <c r="H4" i="259"/>
  <c r="D3" i="260"/>
  <c r="D3" i="258"/>
  <c r="D3" i="259"/>
  <c r="H3" i="260"/>
  <c r="H3" i="258"/>
  <c r="H3" i="259"/>
  <c r="L2" i="271"/>
  <c r="L2" i="272"/>
  <c r="L2" i="270"/>
  <c r="P2" i="272"/>
  <c r="P2" i="270"/>
  <c r="P2" i="271"/>
  <c r="C4" i="272"/>
  <c r="C4" i="270"/>
  <c r="C4" i="271"/>
  <c r="V4" i="272"/>
  <c r="V4" i="271"/>
  <c r="V4" i="270"/>
  <c r="B2" i="267"/>
  <c r="B2" i="268"/>
  <c r="B2" i="269"/>
  <c r="U2" i="267"/>
  <c r="U2" i="268"/>
  <c r="U2" i="269"/>
  <c r="P3" i="269"/>
  <c r="P3" i="268"/>
  <c r="P3" i="267"/>
  <c r="L2" i="267"/>
  <c r="L2" i="269"/>
  <c r="L2" i="268"/>
  <c r="P2" i="269"/>
  <c r="P2" i="267"/>
  <c r="P2" i="268"/>
  <c r="X4" i="260"/>
  <c r="X4" i="258"/>
  <c r="X4" i="259"/>
  <c r="T3" i="260"/>
  <c r="T3" i="258"/>
  <c r="T3" i="259"/>
  <c r="X3" i="260"/>
  <c r="X3" i="259"/>
  <c r="X3" i="258"/>
  <c r="D3" i="272"/>
  <c r="D3" i="270"/>
  <c r="D3" i="271"/>
  <c r="H3" i="270"/>
  <c r="H3" i="271"/>
  <c r="H3" i="272"/>
  <c r="S4" i="272"/>
  <c r="S4" i="270"/>
  <c r="S4" i="271"/>
  <c r="G2" i="272"/>
  <c r="G2" i="270"/>
  <c r="G2" i="271"/>
  <c r="R2" i="269"/>
  <c r="R2" i="267"/>
  <c r="R2" i="268"/>
  <c r="M3" i="269"/>
  <c r="M3" i="268"/>
  <c r="M3" i="267"/>
  <c r="H4" i="268"/>
  <c r="H4" i="269"/>
  <c r="H4" i="267"/>
  <c r="D3" i="269"/>
  <c r="D3" i="267"/>
  <c r="D3" i="268"/>
  <c r="H3" i="269"/>
  <c r="H3" i="267"/>
  <c r="H3" i="268"/>
  <c r="K4" i="260"/>
  <c r="K4" i="259"/>
  <c r="K4" i="258"/>
  <c r="X2" i="258"/>
  <c r="X2" i="259"/>
  <c r="X2" i="260"/>
  <c r="T2" i="263"/>
  <c r="T2" i="261"/>
  <c r="T2" i="262"/>
  <c r="Q2" i="263"/>
  <c r="Q2" i="262"/>
  <c r="Q2" i="261"/>
  <c r="U4" i="260"/>
  <c r="U4" i="258"/>
  <c r="U4" i="259"/>
  <c r="P4" i="260"/>
  <c r="P4" i="259"/>
  <c r="P4" i="258"/>
  <c r="X3" i="272"/>
  <c r="X3" i="270"/>
  <c r="X3" i="271"/>
  <c r="W2" i="271"/>
  <c r="W2" i="270"/>
  <c r="W2" i="272"/>
  <c r="E4" i="269"/>
  <c r="E4" i="268"/>
  <c r="E4" i="267"/>
  <c r="X3" i="269"/>
  <c r="X3" i="268"/>
  <c r="X3" i="267"/>
  <c r="I3" i="263"/>
  <c r="I3" i="261"/>
  <c r="I3" i="262"/>
  <c r="D4" i="261"/>
  <c r="D4" i="263"/>
  <c r="D4" i="262"/>
  <c r="W4" i="262"/>
  <c r="W4" i="263"/>
  <c r="W4" i="261"/>
  <c r="R4" i="260"/>
  <c r="R4" i="258"/>
  <c r="R4" i="259"/>
  <c r="F2" i="260"/>
  <c r="F2" i="259"/>
  <c r="F2" i="258"/>
  <c r="Y2" i="260"/>
  <c r="Y2" i="259"/>
  <c r="Y2" i="258"/>
  <c r="M2" i="258"/>
  <c r="M2" i="260"/>
  <c r="M2" i="259"/>
  <c r="Q2" i="260"/>
  <c r="Q2" i="258"/>
  <c r="Q2" i="259"/>
  <c r="L4" i="272"/>
  <c r="L4" i="270"/>
  <c r="L4" i="271"/>
  <c r="P4" i="272"/>
  <c r="P4" i="270"/>
  <c r="P4" i="271"/>
  <c r="T2" i="272"/>
  <c r="T2" i="270"/>
  <c r="T2" i="271"/>
  <c r="O3" i="271"/>
  <c r="O3" i="272"/>
  <c r="O3" i="270"/>
  <c r="B4" i="269"/>
  <c r="B4" i="267"/>
  <c r="B4" i="268"/>
  <c r="U4" i="268"/>
  <c r="U4" i="269"/>
  <c r="U4" i="267"/>
  <c r="I2" i="269"/>
  <c r="I2" i="267"/>
  <c r="I2" i="268"/>
  <c r="L4" i="269"/>
  <c r="L4" i="267"/>
  <c r="L4" i="268"/>
  <c r="P4" i="268"/>
  <c r="P4" i="267"/>
  <c r="P4" i="269"/>
  <c r="P2" i="263"/>
  <c r="P2" i="261"/>
  <c r="P2" i="262"/>
  <c r="S3" i="272"/>
  <c r="S3" i="270"/>
  <c r="S3" i="271"/>
  <c r="E4" i="260"/>
  <c r="E4" i="259"/>
  <c r="E4" i="258"/>
  <c r="L3" i="262"/>
  <c r="L3" i="263"/>
  <c r="L3" i="261"/>
  <c r="G4" i="263"/>
  <c r="G4" i="262"/>
  <c r="G4" i="261"/>
  <c r="D2" i="272"/>
  <c r="D2" i="271"/>
  <c r="D2" i="270"/>
  <c r="T3" i="269"/>
  <c r="T3" i="267"/>
  <c r="T3" i="268"/>
  <c r="U3" i="263"/>
  <c r="U3" i="261"/>
  <c r="U3" i="262"/>
  <c r="Y3" i="263"/>
  <c r="Y3" i="262"/>
  <c r="Y3" i="261"/>
  <c r="T4" i="263"/>
  <c r="T4" i="261"/>
  <c r="T4" i="262"/>
  <c r="H2" i="263"/>
  <c r="H2" i="261"/>
  <c r="H2" i="262"/>
  <c r="C2" i="260"/>
  <c r="C2" i="259"/>
  <c r="C2" i="258"/>
  <c r="V2" i="259"/>
  <c r="V2" i="260"/>
  <c r="V2" i="258"/>
  <c r="Q3" i="260"/>
  <c r="Q3" i="258"/>
  <c r="Q3" i="259"/>
  <c r="E3" i="260"/>
  <c r="E3" i="258"/>
  <c r="E3" i="259"/>
  <c r="I3" i="258"/>
  <c r="I3" i="259"/>
  <c r="I3" i="260"/>
  <c r="M2" i="270"/>
  <c r="M2" i="271"/>
  <c r="M2" i="272"/>
  <c r="Q2" i="272"/>
  <c r="Q2" i="270"/>
  <c r="Q2" i="271"/>
  <c r="L3" i="272"/>
  <c r="L3" i="271"/>
  <c r="L3" i="270"/>
  <c r="G4" i="272"/>
  <c r="G4" i="271"/>
  <c r="G4" i="270"/>
  <c r="R4" i="268"/>
  <c r="R4" i="269"/>
  <c r="R4" i="267"/>
  <c r="F2" i="268"/>
  <c r="F2" i="269"/>
  <c r="F2" i="267"/>
  <c r="Y2" i="269"/>
  <c r="Y2" i="267"/>
  <c r="Y2" i="268"/>
  <c r="M2" i="267"/>
  <c r="M2" i="268"/>
  <c r="M2" i="269"/>
  <c r="Q2" i="269"/>
  <c r="Q2" i="268"/>
  <c r="Q2" i="267"/>
  <c r="L4" i="263"/>
  <c r="L4" i="261"/>
  <c r="L4" i="262"/>
  <c r="J3" i="260"/>
  <c r="J3" i="258"/>
  <c r="J3" i="259"/>
  <c r="B4" i="258"/>
  <c r="B4" i="260"/>
  <c r="B4" i="259"/>
  <c r="J3" i="267"/>
  <c r="J3" i="268"/>
  <c r="J3" i="269"/>
  <c r="X4" i="269"/>
  <c r="X4" i="267"/>
  <c r="X4" i="268"/>
  <c r="M4" i="263"/>
  <c r="M4" i="261"/>
  <c r="M4" i="262"/>
  <c r="Q4" i="263"/>
  <c r="Q4" i="261"/>
  <c r="Q4" i="262"/>
  <c r="E2" i="261"/>
  <c r="E2" i="262"/>
  <c r="E2" i="263"/>
  <c r="X2" i="261"/>
  <c r="X2" i="263"/>
  <c r="X2" i="262"/>
  <c r="S2" i="258"/>
  <c r="S2" i="259"/>
  <c r="S2" i="260"/>
  <c r="N3" i="260"/>
  <c r="N3" i="259"/>
  <c r="N3" i="258"/>
  <c r="I4" i="260"/>
  <c r="I4" i="258"/>
  <c r="I4" i="259"/>
  <c r="U3" i="258"/>
  <c r="U3" i="260"/>
  <c r="U3" i="259"/>
  <c r="Y3" i="259"/>
  <c r="Y3" i="260"/>
  <c r="Y3" i="258"/>
  <c r="E3" i="271"/>
  <c r="E3" i="272"/>
  <c r="E3" i="270"/>
  <c r="I3" i="272"/>
  <c r="I3" i="270"/>
  <c r="I3" i="271"/>
  <c r="D4" i="272"/>
  <c r="D4" i="270"/>
  <c r="D4" i="271"/>
  <c r="W4" i="271"/>
  <c r="W4" i="272"/>
  <c r="W4" i="270"/>
  <c r="C2" i="268"/>
  <c r="C2" i="267"/>
  <c r="C2" i="269"/>
  <c r="V2" i="269"/>
  <c r="V2" i="267"/>
  <c r="V2" i="268"/>
  <c r="Q3" i="269"/>
  <c r="Q3" i="268"/>
  <c r="Q3" i="267"/>
  <c r="E3" i="269"/>
  <c r="E3" i="267"/>
  <c r="E3" i="268"/>
  <c r="I3" i="269"/>
  <c r="I3" i="267"/>
  <c r="I3" i="268"/>
  <c r="P4" i="263"/>
  <c r="P4" i="262"/>
  <c r="P4" i="261"/>
  <c r="O3" i="263"/>
  <c r="O3" i="261"/>
  <c r="O3" i="262"/>
  <c r="M2" i="263"/>
  <c r="M2" i="262"/>
  <c r="M2" i="261"/>
  <c r="L4" i="260"/>
  <c r="L4" i="258"/>
  <c r="L4" i="259"/>
  <c r="Q2" i="310"/>
  <c r="Q2" i="309"/>
  <c r="Q2" i="232"/>
  <c r="Q2" i="311"/>
  <c r="Q2" i="233"/>
  <c r="Q2" i="231"/>
  <c r="J2" i="262"/>
  <c r="J2" i="263"/>
  <c r="J2" i="261"/>
  <c r="N2" i="261"/>
  <c r="N2" i="262"/>
  <c r="N2" i="263"/>
  <c r="B2" i="263"/>
  <c r="B2" i="261"/>
  <c r="B2" i="262"/>
  <c r="U2" i="263"/>
  <c r="U2" i="261"/>
  <c r="U2" i="262"/>
  <c r="P3" i="263"/>
  <c r="P3" i="261"/>
  <c r="P3" i="262"/>
  <c r="K3" i="260"/>
  <c r="K3" i="258"/>
  <c r="K3" i="259"/>
  <c r="Y4" i="259"/>
  <c r="Y4" i="258"/>
  <c r="Y4" i="260"/>
  <c r="M4" i="258"/>
  <c r="M4" i="259"/>
  <c r="M4" i="260"/>
  <c r="Q4" i="260"/>
  <c r="Q4" i="258"/>
  <c r="Q4" i="259"/>
  <c r="Y3" i="272"/>
  <c r="Y3" i="270"/>
  <c r="Y3" i="271"/>
  <c r="I4" i="269"/>
  <c r="I4" i="267"/>
  <c r="I4" i="268"/>
  <c r="Y3" i="269"/>
  <c r="Y3" i="267"/>
  <c r="Y3" i="268"/>
  <c r="I2" i="260"/>
  <c r="I2" i="258"/>
  <c r="I2" i="259"/>
  <c r="T3" i="272"/>
  <c r="T3" i="270"/>
  <c r="T3" i="271"/>
  <c r="E3" i="261"/>
  <c r="E3" i="263"/>
  <c r="E3" i="262"/>
  <c r="F4" i="260"/>
  <c r="F4" i="259"/>
  <c r="F4" i="258"/>
  <c r="U3" i="270"/>
  <c r="U3" i="272"/>
  <c r="U3" i="271"/>
  <c r="T4" i="270"/>
  <c r="T4" i="272"/>
  <c r="T4" i="271"/>
  <c r="H2" i="270"/>
  <c r="H2" i="271"/>
  <c r="H2" i="272"/>
  <c r="S2" i="269"/>
  <c r="S2" i="267"/>
  <c r="S2" i="268"/>
  <c r="N3" i="267"/>
  <c r="N3" i="268"/>
  <c r="N3" i="269"/>
  <c r="U3" i="267"/>
  <c r="U3" i="268"/>
  <c r="U3" i="269"/>
  <c r="O4" i="232"/>
  <c r="O4" i="310"/>
  <c r="O4" i="309"/>
  <c r="O4" i="233"/>
  <c r="O4" i="231"/>
  <c r="O4" i="311"/>
  <c r="B3" i="263"/>
  <c r="B3" i="262"/>
  <c r="B3" i="261"/>
  <c r="F3" i="262"/>
  <c r="F3" i="263"/>
  <c r="F3" i="261"/>
  <c r="R2" i="261"/>
  <c r="R2" i="263"/>
  <c r="R2" i="262"/>
  <c r="M3" i="261"/>
  <c r="M3" i="262"/>
  <c r="M3" i="263"/>
  <c r="H4" i="263"/>
  <c r="H4" i="262"/>
  <c r="H4" i="261"/>
  <c r="C4" i="258"/>
  <c r="C4" i="260"/>
  <c r="C4" i="259"/>
  <c r="V4" i="260"/>
  <c r="V4" i="258"/>
  <c r="V4" i="259"/>
  <c r="J2" i="259"/>
  <c r="J2" i="260"/>
  <c r="J2" i="258"/>
  <c r="N2" i="259"/>
  <c r="N2" i="260"/>
  <c r="N2" i="258"/>
  <c r="B4" i="194"/>
  <c r="B4" i="182"/>
  <c r="B4" i="195"/>
  <c r="M4" i="270"/>
  <c r="M4" i="272"/>
  <c r="M4" i="271"/>
  <c r="Q4" i="272"/>
  <c r="Q4" i="270"/>
  <c r="Q4" i="271"/>
  <c r="E2" i="272"/>
  <c r="E2" i="271"/>
  <c r="E2" i="270"/>
  <c r="X2" i="272"/>
  <c r="X2" i="270"/>
  <c r="X2" i="271"/>
  <c r="K3" i="269"/>
  <c r="K3" i="268"/>
  <c r="K3" i="267"/>
  <c r="F4" i="269"/>
  <c r="F4" i="268"/>
  <c r="F4" i="267"/>
  <c r="Y4" i="269"/>
  <c r="Y4" i="267"/>
  <c r="Y4" i="268"/>
  <c r="M4" i="269"/>
  <c r="M4" i="268"/>
  <c r="M4" i="267"/>
  <c r="Q4" i="267"/>
  <c r="Q4" i="269"/>
  <c r="Q4" i="268"/>
  <c r="C2" i="309" l="1"/>
  <c r="C2" i="311"/>
  <c r="C2" i="233"/>
  <c r="C2" i="310"/>
  <c r="C2" i="231"/>
  <c r="C2" i="232"/>
  <c r="N4" i="220"/>
  <c r="N4" i="298"/>
  <c r="N4" i="297"/>
  <c r="N4" i="299"/>
  <c r="N4" i="221"/>
  <c r="N4" i="219"/>
  <c r="Y4" i="299"/>
  <c r="Y4" i="297"/>
  <c r="Y4" i="298"/>
  <c r="Y4" i="219"/>
  <c r="Y4" i="220"/>
  <c r="Y4" i="221"/>
  <c r="F2" i="197"/>
  <c r="F2" i="183"/>
  <c r="F2" i="196"/>
  <c r="P2" i="184"/>
  <c r="P2" i="200"/>
  <c r="P2" i="201"/>
  <c r="R4" i="202"/>
  <c r="R4" i="203"/>
  <c r="R4" i="185"/>
  <c r="G4" i="195"/>
  <c r="G4" i="194"/>
  <c r="G4" i="182"/>
  <c r="R2" i="182"/>
  <c r="R2" i="194"/>
  <c r="R2" i="195"/>
  <c r="L3" i="203"/>
  <c r="L3" i="202"/>
  <c r="L3" i="185"/>
  <c r="F4" i="219"/>
  <c r="F4" i="220"/>
  <c r="F4" i="299"/>
  <c r="F4" i="297"/>
  <c r="F4" i="298"/>
  <c r="F4" i="221"/>
  <c r="V3" i="308"/>
  <c r="V3" i="306"/>
  <c r="V3" i="307"/>
  <c r="V3" i="230"/>
  <c r="V3" i="229"/>
  <c r="V3" i="228"/>
  <c r="G4" i="298"/>
  <c r="G4" i="299"/>
  <c r="G4" i="221"/>
  <c r="G4" i="219"/>
  <c r="G4" i="220"/>
  <c r="G4" i="297"/>
  <c r="K4" i="307"/>
  <c r="K4" i="306"/>
  <c r="K4" i="308"/>
  <c r="K4" i="230"/>
  <c r="K4" i="228"/>
  <c r="K4" i="229"/>
  <c r="W3" i="229"/>
  <c r="W3" i="308"/>
  <c r="W3" i="306"/>
  <c r="W3" i="230"/>
  <c r="W3" i="228"/>
  <c r="W3" i="307"/>
  <c r="U3" i="222"/>
  <c r="U3" i="224"/>
  <c r="U3" i="302"/>
  <c r="U3" i="301"/>
  <c r="U3" i="300"/>
  <c r="U3" i="223"/>
  <c r="O3" i="221"/>
  <c r="O3" i="297"/>
  <c r="O3" i="298"/>
  <c r="O3" i="299"/>
  <c r="O3" i="220"/>
  <c r="O3" i="219"/>
  <c r="U4" i="223"/>
  <c r="U4" i="224"/>
  <c r="U4" i="222"/>
  <c r="U4" i="300"/>
  <c r="U4" i="301"/>
  <c r="U4" i="302"/>
  <c r="C2" i="299"/>
  <c r="C2" i="298"/>
  <c r="C2" i="297"/>
  <c r="C2" i="219"/>
  <c r="C2" i="220"/>
  <c r="C2" i="221"/>
  <c r="H2" i="311"/>
  <c r="H2" i="309"/>
  <c r="H2" i="310"/>
  <c r="H2" i="233"/>
  <c r="H2" i="232"/>
  <c r="H2" i="231"/>
  <c r="F2" i="299"/>
  <c r="F2" i="297"/>
  <c r="F2" i="298"/>
  <c r="F2" i="221"/>
  <c r="F2" i="220"/>
  <c r="F2" i="219"/>
  <c r="N2" i="231"/>
  <c r="N2" i="310"/>
  <c r="N2" i="309"/>
  <c r="N2" i="311"/>
  <c r="N2" i="233"/>
  <c r="N2" i="232"/>
  <c r="Q2" i="223"/>
  <c r="Q2" i="302"/>
  <c r="Q2" i="300"/>
  <c r="Q2" i="224"/>
  <c r="Q2" i="222"/>
  <c r="Q2" i="301"/>
  <c r="F4" i="301"/>
  <c r="F4" i="300"/>
  <c r="F4" i="302"/>
  <c r="F4" i="224"/>
  <c r="F4" i="222"/>
  <c r="F4" i="223"/>
  <c r="O4" i="307"/>
  <c r="O4" i="306"/>
  <c r="O4" i="308"/>
  <c r="O4" i="229"/>
  <c r="O4" i="228"/>
  <c r="O4" i="230"/>
  <c r="J3" i="298"/>
  <c r="J3" i="221"/>
  <c r="J3" i="219"/>
  <c r="J3" i="299"/>
  <c r="J3" i="297"/>
  <c r="J3" i="220"/>
  <c r="I4" i="182"/>
  <c r="I4" i="194"/>
  <c r="I4" i="195"/>
  <c r="L2" i="202"/>
  <c r="L2" i="185"/>
  <c r="L2" i="203"/>
  <c r="F4" i="185"/>
  <c r="F4" i="203"/>
  <c r="F4" i="202"/>
  <c r="N2" i="201"/>
  <c r="N2" i="184"/>
  <c r="N2" i="200"/>
  <c r="V2" i="184"/>
  <c r="V2" i="200"/>
  <c r="V2" i="201"/>
  <c r="D4" i="183"/>
  <c r="D4" i="196"/>
  <c r="D4" i="197"/>
  <c r="K3" i="297"/>
  <c r="K3" i="299"/>
  <c r="K3" i="298"/>
  <c r="K3" i="221"/>
  <c r="K3" i="219"/>
  <c r="K3" i="220"/>
  <c r="S4" i="219"/>
  <c r="S4" i="299"/>
  <c r="S4" i="298"/>
  <c r="S4" i="297"/>
  <c r="S4" i="220"/>
  <c r="S4" i="221"/>
  <c r="U3" i="230"/>
  <c r="U3" i="228"/>
  <c r="U3" i="307"/>
  <c r="U3" i="308"/>
  <c r="U3" i="306"/>
  <c r="U3" i="229"/>
  <c r="Y2" i="311"/>
  <c r="Y2" i="309"/>
  <c r="Y2" i="310"/>
  <c r="Y2" i="232"/>
  <c r="Y2" i="233"/>
  <c r="Y2" i="231"/>
  <c r="D4" i="302"/>
  <c r="D4" i="222"/>
  <c r="D4" i="223"/>
  <c r="D4" i="224"/>
  <c r="D4" i="301"/>
  <c r="D4" i="300"/>
  <c r="N3" i="301"/>
  <c r="N3" i="302"/>
  <c r="N3" i="300"/>
  <c r="N3" i="224"/>
  <c r="N3" i="222"/>
  <c r="N3" i="223"/>
  <c r="N3" i="229"/>
  <c r="N3" i="307"/>
  <c r="N3" i="306"/>
  <c r="N3" i="308"/>
  <c r="N3" i="230"/>
  <c r="N3" i="228"/>
  <c r="H3" i="182"/>
  <c r="H3" i="194"/>
  <c r="H3" i="195"/>
  <c r="D2" i="184"/>
  <c r="D2" i="201"/>
  <c r="D2" i="200"/>
  <c r="O2" i="196"/>
  <c r="O2" i="197"/>
  <c r="O2" i="183"/>
  <c r="S4" i="197"/>
  <c r="S4" i="183"/>
  <c r="S4" i="196"/>
  <c r="I2" i="185"/>
  <c r="I2" i="202"/>
  <c r="I2" i="203"/>
  <c r="W2" i="200"/>
  <c r="W2" i="184"/>
  <c r="W2" i="201"/>
  <c r="F3" i="200"/>
  <c r="F3" i="184"/>
  <c r="F3" i="201"/>
  <c r="U3" i="183"/>
  <c r="U3" i="196"/>
  <c r="U3" i="197"/>
  <c r="G4" i="197"/>
  <c r="G4" i="183"/>
  <c r="G4" i="196"/>
  <c r="W4" i="201"/>
  <c r="W4" i="200"/>
  <c r="W4" i="184"/>
  <c r="P4" i="196"/>
  <c r="P4" i="197"/>
  <c r="P4" i="183"/>
  <c r="W2" i="194"/>
  <c r="W2" i="182"/>
  <c r="W2" i="195"/>
  <c r="M2" i="297"/>
  <c r="M2" i="220"/>
  <c r="M2" i="221"/>
  <c r="M2" i="299"/>
  <c r="M2" i="298"/>
  <c r="M2" i="219"/>
  <c r="D4" i="182"/>
  <c r="D4" i="195"/>
  <c r="D4" i="194"/>
  <c r="E4" i="185"/>
  <c r="E4" i="202"/>
  <c r="E4" i="203"/>
  <c r="U4" i="196"/>
  <c r="U4" i="197"/>
  <c r="U4" i="183"/>
  <c r="O4" i="183"/>
  <c r="O4" i="197"/>
  <c r="O4" i="196"/>
  <c r="Y4" i="194"/>
  <c r="Y4" i="195"/>
  <c r="Y4" i="182"/>
  <c r="L4" i="184"/>
  <c r="L4" i="201"/>
  <c r="L4" i="200"/>
  <c r="Q4" i="182"/>
  <c r="Q4" i="194"/>
  <c r="Q4" i="195"/>
  <c r="M2" i="200"/>
  <c r="M2" i="184"/>
  <c r="M2" i="201"/>
  <c r="K2" i="203"/>
  <c r="K2" i="185"/>
  <c r="K2" i="202"/>
  <c r="B3" i="183"/>
  <c r="B3" i="197"/>
  <c r="B3" i="196"/>
  <c r="F3" i="203"/>
  <c r="F3" i="202"/>
  <c r="F3" i="185"/>
  <c r="G4" i="202"/>
  <c r="G4" i="203"/>
  <c r="G4" i="185"/>
  <c r="W2" i="203"/>
  <c r="W2" i="202"/>
  <c r="W2" i="185"/>
  <c r="Q2" i="197"/>
  <c r="Q2" i="183"/>
  <c r="Q2" i="196"/>
  <c r="V4" i="201"/>
  <c r="V4" i="184"/>
  <c r="V4" i="200"/>
  <c r="V2" i="203"/>
  <c r="V2" i="185"/>
  <c r="V2" i="202"/>
  <c r="X2" i="196"/>
  <c r="X2" i="197"/>
  <c r="X2" i="183"/>
  <c r="B2" i="197"/>
  <c r="B2" i="196"/>
  <c r="B2" i="183"/>
  <c r="P4" i="299"/>
  <c r="P4" i="221"/>
  <c r="P4" i="219"/>
  <c r="P4" i="220"/>
  <c r="P4" i="297"/>
  <c r="P4" i="298"/>
  <c r="X3" i="298"/>
  <c r="X3" i="297"/>
  <c r="X3" i="221"/>
  <c r="X3" i="219"/>
  <c r="X3" i="220"/>
  <c r="X3" i="299"/>
  <c r="Y3" i="223"/>
  <c r="Y3" i="301"/>
  <c r="Y3" i="222"/>
  <c r="Y3" i="224"/>
  <c r="Y3" i="300"/>
  <c r="Y3" i="302"/>
  <c r="W2" i="299"/>
  <c r="W2" i="297"/>
  <c r="W2" i="220"/>
  <c r="W2" i="298"/>
  <c r="W2" i="221"/>
  <c r="W2" i="219"/>
  <c r="D2" i="302"/>
  <c r="D2" i="300"/>
  <c r="D2" i="301"/>
  <c r="D2" i="223"/>
  <c r="D2" i="222"/>
  <c r="D2" i="224"/>
  <c r="B2" i="228"/>
  <c r="B2" i="229"/>
  <c r="B2" i="307"/>
  <c r="B2" i="308"/>
  <c r="B2" i="230"/>
  <c r="B2" i="306"/>
  <c r="L3" i="301"/>
  <c r="L3" i="302"/>
  <c r="L3" i="300"/>
  <c r="L3" i="222"/>
  <c r="L3" i="223"/>
  <c r="L3" i="224"/>
  <c r="X4" i="300"/>
  <c r="X4" i="301"/>
  <c r="X4" i="223"/>
  <c r="X4" i="224"/>
  <c r="X4" i="302"/>
  <c r="X4" i="222"/>
  <c r="F3" i="311"/>
  <c r="F3" i="309"/>
  <c r="F3" i="231"/>
  <c r="F3" i="232"/>
  <c r="F3" i="233"/>
  <c r="F3" i="310"/>
  <c r="I4" i="233"/>
  <c r="I4" i="309"/>
  <c r="I4" i="310"/>
  <c r="I4" i="231"/>
  <c r="I4" i="232"/>
  <c r="I4" i="311"/>
  <c r="C4" i="306"/>
  <c r="C4" i="307"/>
  <c r="C4" i="228"/>
  <c r="C4" i="229"/>
  <c r="C4" i="308"/>
  <c r="C4" i="230"/>
  <c r="X4" i="311"/>
  <c r="X4" i="309"/>
  <c r="X4" i="310"/>
  <c r="X4" i="233"/>
  <c r="X4" i="231"/>
  <c r="X4" i="232"/>
  <c r="I2" i="311"/>
  <c r="I2" i="309"/>
  <c r="I2" i="310"/>
  <c r="I2" i="231"/>
  <c r="I2" i="232"/>
  <c r="I2" i="233"/>
  <c r="J3" i="224"/>
  <c r="J3" i="223"/>
  <c r="J3" i="301"/>
  <c r="J3" i="300"/>
  <c r="J3" i="302"/>
  <c r="J3" i="222"/>
  <c r="H2" i="301"/>
  <c r="H2" i="224"/>
  <c r="H2" i="300"/>
  <c r="H2" i="223"/>
  <c r="H2" i="222"/>
  <c r="H2" i="302"/>
  <c r="L2" i="300"/>
  <c r="L2" i="302"/>
  <c r="L2" i="224"/>
  <c r="L2" i="222"/>
  <c r="L2" i="301"/>
  <c r="L2" i="223"/>
  <c r="I2" i="298"/>
  <c r="I2" i="219"/>
  <c r="I2" i="220"/>
  <c r="I2" i="221"/>
  <c r="I2" i="299"/>
  <c r="I2" i="297"/>
  <c r="E4" i="302"/>
  <c r="E4" i="223"/>
  <c r="E4" i="224"/>
  <c r="E4" i="222"/>
  <c r="E4" i="301"/>
  <c r="E4" i="300"/>
  <c r="Y4" i="196"/>
  <c r="Y4" i="183"/>
  <c r="Y4" i="197"/>
  <c r="X3" i="194"/>
  <c r="X3" i="182"/>
  <c r="X3" i="195"/>
  <c r="F4" i="196"/>
  <c r="F4" i="183"/>
  <c r="F4" i="197"/>
  <c r="C3" i="300"/>
  <c r="C3" i="302"/>
  <c r="C3" i="301"/>
  <c r="C3" i="224"/>
  <c r="C3" i="222"/>
  <c r="C3" i="223"/>
  <c r="U2" i="311"/>
  <c r="U2" i="232"/>
  <c r="U2" i="233"/>
  <c r="U2" i="309"/>
  <c r="U2" i="231"/>
  <c r="U2" i="310"/>
  <c r="V2" i="310"/>
  <c r="V2" i="233"/>
  <c r="V2" i="231"/>
  <c r="V2" i="311"/>
  <c r="V2" i="309"/>
  <c r="V2" i="232"/>
  <c r="N4" i="302"/>
  <c r="N4" i="300"/>
  <c r="N4" i="301"/>
  <c r="N4" i="224"/>
  <c r="N4" i="223"/>
  <c r="N4" i="222"/>
  <c r="C2" i="201"/>
  <c r="C2" i="184"/>
  <c r="C2" i="200"/>
  <c r="Q4" i="302"/>
  <c r="Q4" i="222"/>
  <c r="Q4" i="224"/>
  <c r="Q4" i="300"/>
  <c r="Q4" i="301"/>
  <c r="Q4" i="223"/>
  <c r="N3" i="183"/>
  <c r="N3" i="196"/>
  <c r="N3" i="197"/>
  <c r="L4" i="197"/>
  <c r="L4" i="196"/>
  <c r="L4" i="183"/>
  <c r="M2" i="182"/>
  <c r="M2" i="194"/>
  <c r="M2" i="195"/>
  <c r="G2" i="224"/>
  <c r="G2" i="222"/>
  <c r="G2" i="300"/>
  <c r="G2" i="301"/>
  <c r="G2" i="302"/>
  <c r="G2" i="223"/>
  <c r="Q3" i="220"/>
  <c r="Q3" i="221"/>
  <c r="Q3" i="299"/>
  <c r="Q3" i="297"/>
  <c r="Q3" i="298"/>
  <c r="Q3" i="219"/>
  <c r="K4" i="182"/>
  <c r="K4" i="195"/>
  <c r="K4" i="194"/>
  <c r="M4" i="196"/>
  <c r="M4" i="183"/>
  <c r="M4" i="197"/>
  <c r="T3" i="203"/>
  <c r="T3" i="202"/>
  <c r="T3" i="185"/>
  <c r="C3" i="309"/>
  <c r="C3" i="233"/>
  <c r="C3" i="311"/>
  <c r="C3" i="231"/>
  <c r="C3" i="232"/>
  <c r="C3" i="310"/>
  <c r="W3" i="231"/>
  <c r="W3" i="232"/>
  <c r="W3" i="309"/>
  <c r="W3" i="311"/>
  <c r="W3" i="310"/>
  <c r="W3" i="233"/>
  <c r="R3" i="232"/>
  <c r="R3" i="231"/>
  <c r="R3" i="233"/>
  <c r="R3" i="309"/>
  <c r="R3" i="310"/>
  <c r="R3" i="311"/>
  <c r="V2" i="301"/>
  <c r="V2" i="302"/>
  <c r="V2" i="300"/>
  <c r="V2" i="222"/>
  <c r="V2" i="223"/>
  <c r="V2" i="224"/>
  <c r="U4" i="297"/>
  <c r="U4" i="219"/>
  <c r="U4" i="299"/>
  <c r="U4" i="220"/>
  <c r="U4" i="221"/>
  <c r="U4" i="298"/>
  <c r="S3" i="224"/>
  <c r="S3" i="222"/>
  <c r="S3" i="302"/>
  <c r="S3" i="301"/>
  <c r="S3" i="300"/>
  <c r="S3" i="223"/>
  <c r="G3" i="220"/>
  <c r="G3" i="219"/>
  <c r="G3" i="297"/>
  <c r="G3" i="221"/>
  <c r="G3" i="299"/>
  <c r="G3" i="298"/>
  <c r="Y3" i="298"/>
  <c r="Y3" i="299"/>
  <c r="Y3" i="297"/>
  <c r="Y3" i="220"/>
  <c r="Y3" i="219"/>
  <c r="Y3" i="221"/>
  <c r="I2" i="306"/>
  <c r="I2" i="229"/>
  <c r="I2" i="308"/>
  <c r="I2" i="228"/>
  <c r="I2" i="230"/>
  <c r="I2" i="307"/>
  <c r="T4" i="220"/>
  <c r="T4" i="221"/>
  <c r="T4" i="297"/>
  <c r="T4" i="299"/>
  <c r="T4" i="298"/>
  <c r="T4" i="219"/>
  <c r="I4" i="229"/>
  <c r="I4" i="228"/>
  <c r="I4" i="308"/>
  <c r="I4" i="230"/>
  <c r="I4" i="307"/>
  <c r="I4" i="306"/>
  <c r="W2" i="310"/>
  <c r="W2" i="311"/>
  <c r="W2" i="309"/>
  <c r="W2" i="232"/>
  <c r="W2" i="233"/>
  <c r="W2" i="231"/>
  <c r="G3" i="308"/>
  <c r="G3" i="228"/>
  <c r="G3" i="306"/>
  <c r="G3" i="307"/>
  <c r="G3" i="229"/>
  <c r="G3" i="230"/>
  <c r="F3" i="228"/>
  <c r="F3" i="229"/>
  <c r="F3" i="308"/>
  <c r="F3" i="306"/>
  <c r="F3" i="307"/>
  <c r="F3" i="230"/>
  <c r="T2" i="219"/>
  <c r="T2" i="297"/>
  <c r="T2" i="298"/>
  <c r="T2" i="221"/>
  <c r="T2" i="220"/>
  <c r="T2" i="299"/>
  <c r="I4" i="299"/>
  <c r="I4" i="297"/>
  <c r="I4" i="219"/>
  <c r="I4" i="220"/>
  <c r="I4" i="298"/>
  <c r="I4" i="221"/>
  <c r="R2" i="310"/>
  <c r="R2" i="311"/>
  <c r="R2" i="309"/>
  <c r="R2" i="232"/>
  <c r="R2" i="231"/>
  <c r="R2" i="233"/>
  <c r="L2" i="228"/>
  <c r="L2" i="229"/>
  <c r="L2" i="307"/>
  <c r="L2" i="306"/>
  <c r="L2" i="230"/>
  <c r="L2" i="308"/>
  <c r="U3" i="203"/>
  <c r="U3" i="185"/>
  <c r="U3" i="202"/>
  <c r="W3" i="194"/>
  <c r="W3" i="182"/>
  <c r="W3" i="195"/>
  <c r="H2" i="200"/>
  <c r="H2" i="184"/>
  <c r="H2" i="201"/>
  <c r="L2" i="200"/>
  <c r="L2" i="184"/>
  <c r="L2" i="201"/>
  <c r="T4" i="197"/>
  <c r="T4" i="183"/>
  <c r="T4" i="196"/>
  <c r="S2" i="201"/>
  <c r="S2" i="184"/>
  <c r="S2" i="200"/>
  <c r="T2" i="231"/>
  <c r="T2" i="311"/>
  <c r="T2" i="310"/>
  <c r="T2" i="232"/>
  <c r="T2" i="233"/>
  <c r="T2" i="309"/>
  <c r="D2" i="311"/>
  <c r="D2" i="231"/>
  <c r="D2" i="232"/>
  <c r="D2" i="233"/>
  <c r="D2" i="310"/>
  <c r="D2" i="309"/>
  <c r="H3" i="230"/>
  <c r="H3" i="308"/>
  <c r="H3" i="306"/>
  <c r="H3" i="307"/>
  <c r="H3" i="228"/>
  <c r="H3" i="229"/>
  <c r="R3" i="220"/>
  <c r="R3" i="299"/>
  <c r="R3" i="298"/>
  <c r="R3" i="297"/>
  <c r="R3" i="221"/>
  <c r="R3" i="219"/>
  <c r="M4" i="302"/>
  <c r="M4" i="222"/>
  <c r="M4" i="224"/>
  <c r="M4" i="301"/>
  <c r="M4" i="300"/>
  <c r="M4" i="223"/>
  <c r="W2" i="300"/>
  <c r="W2" i="301"/>
  <c r="W2" i="302"/>
  <c r="W2" i="223"/>
  <c r="W2" i="224"/>
  <c r="W2" i="222"/>
  <c r="H4" i="311"/>
  <c r="H4" i="233"/>
  <c r="H4" i="232"/>
  <c r="H4" i="309"/>
  <c r="H4" i="310"/>
  <c r="H4" i="231"/>
  <c r="H4" i="220"/>
  <c r="H4" i="219"/>
  <c r="H4" i="299"/>
  <c r="H4" i="297"/>
  <c r="H4" i="298"/>
  <c r="H4" i="221"/>
  <c r="M3" i="231"/>
  <c r="M3" i="311"/>
  <c r="M3" i="309"/>
  <c r="M3" i="232"/>
  <c r="M3" i="233"/>
  <c r="M3" i="310"/>
  <c r="N3" i="221"/>
  <c r="N3" i="219"/>
  <c r="N3" i="299"/>
  <c r="N3" i="297"/>
  <c r="N3" i="298"/>
  <c r="N3" i="220"/>
  <c r="P4" i="222"/>
  <c r="P4" i="223"/>
  <c r="P4" i="302"/>
  <c r="P4" i="301"/>
  <c r="P4" i="300"/>
  <c r="P4" i="224"/>
  <c r="H2" i="230"/>
  <c r="H2" i="308"/>
  <c r="H2" i="306"/>
  <c r="H2" i="307"/>
  <c r="H2" i="228"/>
  <c r="H2" i="229"/>
  <c r="I2" i="302"/>
  <c r="I2" i="223"/>
  <c r="I2" i="224"/>
  <c r="I2" i="301"/>
  <c r="I2" i="300"/>
  <c r="I2" i="222"/>
  <c r="C2" i="228"/>
  <c r="C2" i="230"/>
  <c r="C2" i="307"/>
  <c r="C2" i="306"/>
  <c r="C2" i="308"/>
  <c r="C2" i="229"/>
  <c r="G4" i="311"/>
  <c r="G4" i="309"/>
  <c r="G4" i="310"/>
  <c r="G4" i="233"/>
  <c r="G4" i="231"/>
  <c r="G4" i="232"/>
  <c r="E3" i="299"/>
  <c r="E3" i="219"/>
  <c r="E3" i="297"/>
  <c r="E3" i="220"/>
  <c r="E3" i="298"/>
  <c r="E3" i="221"/>
  <c r="X3" i="232"/>
  <c r="X3" i="231"/>
  <c r="X3" i="233"/>
  <c r="X3" i="309"/>
  <c r="X3" i="310"/>
  <c r="X3" i="311"/>
  <c r="Y3" i="308"/>
  <c r="Y3" i="306"/>
  <c r="Y3" i="307"/>
  <c r="Y3" i="228"/>
  <c r="Y3" i="229"/>
  <c r="Y3" i="230"/>
  <c r="B3" i="200"/>
  <c r="B3" i="201"/>
  <c r="B3" i="184"/>
  <c r="Q3" i="196"/>
  <c r="Q3" i="197"/>
  <c r="Q3" i="183"/>
  <c r="H2" i="197"/>
  <c r="H2" i="183"/>
  <c r="H2" i="196"/>
  <c r="K2" i="196"/>
  <c r="K2" i="183"/>
  <c r="K2" i="197"/>
  <c r="T2" i="307"/>
  <c r="T2" i="308"/>
  <c r="T2" i="306"/>
  <c r="T2" i="229"/>
  <c r="T2" i="230"/>
  <c r="T2" i="228"/>
  <c r="T4" i="311"/>
  <c r="T4" i="310"/>
  <c r="T4" i="309"/>
  <c r="T4" i="232"/>
  <c r="T4" i="233"/>
  <c r="T4" i="231"/>
  <c r="R3" i="185"/>
  <c r="R3" i="202"/>
  <c r="R3" i="203"/>
  <c r="S3" i="195"/>
  <c r="S3" i="182"/>
  <c r="S3" i="194"/>
  <c r="K4" i="201"/>
  <c r="K4" i="200"/>
  <c r="K4" i="184"/>
  <c r="N3" i="185"/>
  <c r="N3" i="203"/>
  <c r="N3" i="202"/>
  <c r="Q4" i="184"/>
  <c r="Q4" i="201"/>
  <c r="Q4" i="200"/>
  <c r="O4" i="302"/>
  <c r="O4" i="301"/>
  <c r="O4" i="300"/>
  <c r="O4" i="224"/>
  <c r="O4" i="222"/>
  <c r="O4" i="223"/>
  <c r="P3" i="298"/>
  <c r="P3" i="221"/>
  <c r="P3" i="297"/>
  <c r="P3" i="299"/>
  <c r="P3" i="219"/>
  <c r="P3" i="220"/>
  <c r="R2" i="203"/>
  <c r="R2" i="185"/>
  <c r="R2" i="202"/>
  <c r="D4" i="185"/>
  <c r="D4" i="202"/>
  <c r="D4" i="203"/>
  <c r="V2" i="195"/>
  <c r="V2" i="182"/>
  <c r="V2" i="194"/>
  <c r="Y3" i="194"/>
  <c r="Y3" i="182"/>
  <c r="Y3" i="195"/>
  <c r="K4" i="183"/>
  <c r="K4" i="197"/>
  <c r="K4" i="196"/>
  <c r="S2" i="195"/>
  <c r="S2" i="182"/>
  <c r="S2" i="194"/>
  <c r="R3" i="196"/>
  <c r="R3" i="183"/>
  <c r="R3" i="197"/>
  <c r="S3" i="203"/>
  <c r="S3" i="202"/>
  <c r="S3" i="185"/>
  <c r="X3" i="203"/>
  <c r="X3" i="185"/>
  <c r="X3" i="202"/>
  <c r="B3" i="202"/>
  <c r="B3" i="203"/>
  <c r="B3" i="185"/>
  <c r="X4" i="194"/>
  <c r="X4" i="182"/>
  <c r="X4" i="195"/>
  <c r="I2" i="182"/>
  <c r="I2" i="194"/>
  <c r="I2" i="195"/>
  <c r="L4" i="195"/>
  <c r="L4" i="182"/>
  <c r="L4" i="194"/>
  <c r="P4" i="203"/>
  <c r="P4" i="202"/>
  <c r="P4" i="185"/>
  <c r="X3" i="197"/>
  <c r="X3" i="183"/>
  <c r="X3" i="196"/>
  <c r="U2" i="197"/>
  <c r="U2" i="183"/>
  <c r="U2" i="196"/>
  <c r="R4" i="183"/>
  <c r="R4" i="197"/>
  <c r="R4" i="196"/>
  <c r="N3" i="184"/>
  <c r="N3" i="201"/>
  <c r="N3" i="200"/>
  <c r="Y2" i="184"/>
  <c r="Y2" i="200"/>
  <c r="Y2" i="201"/>
  <c r="B2" i="203"/>
  <c r="B2" i="185"/>
  <c r="B2" i="202"/>
  <c r="E4" i="194"/>
  <c r="E4" i="182"/>
  <c r="E4" i="195"/>
  <c r="T4" i="194"/>
  <c r="T4" i="195"/>
  <c r="T4" i="182"/>
  <c r="C4" i="182"/>
  <c r="C4" i="195"/>
  <c r="C4" i="194"/>
  <c r="I2" i="183"/>
  <c r="I2" i="197"/>
  <c r="I2" i="196"/>
  <c r="M3" i="184"/>
  <c r="M3" i="200"/>
  <c r="M3" i="201"/>
  <c r="E4" i="308"/>
  <c r="E4" i="306"/>
  <c r="E4" i="307"/>
  <c r="E4" i="230"/>
  <c r="E4" i="229"/>
  <c r="E4" i="228"/>
  <c r="I3" i="306"/>
  <c r="I3" i="307"/>
  <c r="I3" i="308"/>
  <c r="I3" i="228"/>
  <c r="I3" i="229"/>
  <c r="I3" i="230"/>
  <c r="R4" i="223"/>
  <c r="R4" i="222"/>
  <c r="R4" i="224"/>
  <c r="R4" i="300"/>
  <c r="R4" i="301"/>
  <c r="R4" i="302"/>
  <c r="L4" i="298"/>
  <c r="L4" i="299"/>
  <c r="L4" i="221"/>
  <c r="L4" i="297"/>
  <c r="L4" i="220"/>
  <c r="L4" i="219"/>
  <c r="Q2" i="308"/>
  <c r="Q2" i="306"/>
  <c r="Q2" i="307"/>
  <c r="Q2" i="228"/>
  <c r="Q2" i="229"/>
  <c r="Q2" i="230"/>
  <c r="W4" i="297"/>
  <c r="W4" i="220"/>
  <c r="W4" i="221"/>
  <c r="W4" i="219"/>
  <c r="W4" i="298"/>
  <c r="W4" i="299"/>
  <c r="K4" i="223"/>
  <c r="K4" i="302"/>
  <c r="K4" i="300"/>
  <c r="K4" i="301"/>
  <c r="K4" i="224"/>
  <c r="K4" i="222"/>
  <c r="O4" i="219"/>
  <c r="O4" i="221"/>
  <c r="O4" i="220"/>
  <c r="O4" i="299"/>
  <c r="O4" i="297"/>
  <c r="O4" i="298"/>
  <c r="N4" i="310"/>
  <c r="N4" i="309"/>
  <c r="N4" i="233"/>
  <c r="N4" i="311"/>
  <c r="N4" i="231"/>
  <c r="N4" i="232"/>
  <c r="Q3" i="300"/>
  <c r="Q3" i="302"/>
  <c r="Q3" i="301"/>
  <c r="Q3" i="223"/>
  <c r="Q3" i="224"/>
  <c r="Q3" i="222"/>
  <c r="J4" i="222"/>
  <c r="J4" i="223"/>
  <c r="J4" i="224"/>
  <c r="J4" i="302"/>
  <c r="J4" i="301"/>
  <c r="J4" i="300"/>
  <c r="G4" i="301"/>
  <c r="G4" i="222"/>
  <c r="G4" i="223"/>
  <c r="G4" i="224"/>
  <c r="G4" i="302"/>
  <c r="G4" i="300"/>
  <c r="D3" i="297"/>
  <c r="D3" i="298"/>
  <c r="D3" i="299"/>
  <c r="D3" i="220"/>
  <c r="D3" i="221"/>
  <c r="D3" i="219"/>
  <c r="W2" i="230"/>
  <c r="W2" i="228"/>
  <c r="W2" i="229"/>
  <c r="W2" i="306"/>
  <c r="W2" i="308"/>
  <c r="W2" i="307"/>
  <c r="E4" i="231"/>
  <c r="E4" i="310"/>
  <c r="E4" i="309"/>
  <c r="E4" i="311"/>
  <c r="E4" i="233"/>
  <c r="E4" i="232"/>
  <c r="C3" i="221"/>
  <c r="C3" i="297"/>
  <c r="C3" i="299"/>
  <c r="C3" i="219"/>
  <c r="C3" i="220"/>
  <c r="C3" i="298"/>
  <c r="S3" i="310"/>
  <c r="S3" i="311"/>
  <c r="S3" i="231"/>
  <c r="S3" i="309"/>
  <c r="S3" i="233"/>
  <c r="S3" i="232"/>
  <c r="P3" i="308"/>
  <c r="P3" i="307"/>
  <c r="P3" i="306"/>
  <c r="P3" i="230"/>
  <c r="P3" i="229"/>
  <c r="P3" i="228"/>
  <c r="Y3" i="183"/>
  <c r="Y3" i="196"/>
  <c r="Y3" i="197"/>
  <c r="F2" i="307"/>
  <c r="F2" i="308"/>
  <c r="F2" i="306"/>
  <c r="F2" i="230"/>
  <c r="F2" i="228"/>
  <c r="F2" i="229"/>
  <c r="X4" i="200"/>
  <c r="X4" i="184"/>
  <c r="X4" i="201"/>
  <c r="O2" i="298"/>
  <c r="O2" i="299"/>
  <c r="O2" i="220"/>
  <c r="O2" i="297"/>
  <c r="O2" i="221"/>
  <c r="O2" i="219"/>
  <c r="N4" i="307"/>
  <c r="N4" i="229"/>
  <c r="N4" i="306"/>
  <c r="N4" i="308"/>
  <c r="N4" i="230"/>
  <c r="N4" i="228"/>
  <c r="D3" i="183"/>
  <c r="D3" i="196"/>
  <c r="D3" i="197"/>
  <c r="B2" i="184"/>
  <c r="B2" i="200"/>
  <c r="B2" i="201"/>
  <c r="G2" i="185"/>
  <c r="G2" i="202"/>
  <c r="G2" i="203"/>
  <c r="L3" i="309"/>
  <c r="L3" i="311"/>
  <c r="L3" i="310"/>
  <c r="L3" i="231"/>
  <c r="L3" i="233"/>
  <c r="L3" i="232"/>
  <c r="E4" i="197"/>
  <c r="E4" i="196"/>
  <c r="E4" i="183"/>
  <c r="S4" i="302"/>
  <c r="S4" i="301"/>
  <c r="S4" i="223"/>
  <c r="S4" i="224"/>
  <c r="S4" i="300"/>
  <c r="S4" i="222"/>
  <c r="N2" i="298"/>
  <c r="N2" i="297"/>
  <c r="N2" i="299"/>
  <c r="N2" i="220"/>
  <c r="N2" i="221"/>
  <c r="N2" i="219"/>
  <c r="B2" i="223"/>
  <c r="B2" i="301"/>
  <c r="B2" i="224"/>
  <c r="B2" i="302"/>
  <c r="B2" i="300"/>
  <c r="B2" i="222"/>
  <c r="Q4" i="197"/>
  <c r="Q4" i="183"/>
  <c r="Q4" i="196"/>
  <c r="M4" i="310"/>
  <c r="M4" i="309"/>
  <c r="M4" i="231"/>
  <c r="M4" i="311"/>
  <c r="M4" i="233"/>
  <c r="M4" i="232"/>
  <c r="V4" i="308"/>
  <c r="V4" i="230"/>
  <c r="V4" i="306"/>
  <c r="V4" i="307"/>
  <c r="V4" i="228"/>
  <c r="V4" i="229"/>
  <c r="O3" i="310"/>
  <c r="O3" i="311"/>
  <c r="O3" i="309"/>
  <c r="O3" i="233"/>
  <c r="O3" i="231"/>
  <c r="O3" i="232"/>
  <c r="C2" i="195"/>
  <c r="C2" i="182"/>
  <c r="C2" i="194"/>
  <c r="N4" i="201"/>
  <c r="N4" i="184"/>
  <c r="N4" i="200"/>
  <c r="P2" i="194"/>
  <c r="P2" i="195"/>
  <c r="P2" i="182"/>
  <c r="V4" i="183"/>
  <c r="V4" i="197"/>
  <c r="V4" i="196"/>
  <c r="U2" i="201"/>
  <c r="U2" i="184"/>
  <c r="U2" i="200"/>
  <c r="O4" i="185"/>
  <c r="O4" i="203"/>
  <c r="O4" i="202"/>
  <c r="O3" i="194"/>
  <c r="O3" i="195"/>
  <c r="O3" i="182"/>
  <c r="N4" i="195"/>
  <c r="N4" i="182"/>
  <c r="N4" i="194"/>
  <c r="X3" i="308"/>
  <c r="X3" i="307"/>
  <c r="X3" i="230"/>
  <c r="X3" i="306"/>
  <c r="X3" i="228"/>
  <c r="X3" i="229"/>
  <c r="B4" i="302"/>
  <c r="B4" i="301"/>
  <c r="B4" i="222"/>
  <c r="B4" i="223"/>
  <c r="B4" i="224"/>
  <c r="B4" i="300"/>
  <c r="P2" i="223"/>
  <c r="P2" i="222"/>
  <c r="P2" i="302"/>
  <c r="P2" i="300"/>
  <c r="P2" i="224"/>
  <c r="P2" i="301"/>
  <c r="B3" i="232"/>
  <c r="B3" i="309"/>
  <c r="B3" i="231"/>
  <c r="B3" i="310"/>
  <c r="B3" i="311"/>
  <c r="B3" i="233"/>
  <c r="X4" i="299"/>
  <c r="X4" i="298"/>
  <c r="X4" i="297"/>
  <c r="X4" i="219"/>
  <c r="X4" i="220"/>
  <c r="X4" i="221"/>
  <c r="W3" i="224"/>
  <c r="W3" i="223"/>
  <c r="W3" i="222"/>
  <c r="W3" i="301"/>
  <c r="W3" i="302"/>
  <c r="W3" i="300"/>
  <c r="M3" i="223"/>
  <c r="M3" i="224"/>
  <c r="M3" i="222"/>
  <c r="M3" i="302"/>
  <c r="M3" i="301"/>
  <c r="M3" i="300"/>
  <c r="X3" i="200"/>
  <c r="X3" i="201"/>
  <c r="X3" i="184"/>
  <c r="N2" i="197"/>
  <c r="N2" i="183"/>
  <c r="N2" i="196"/>
  <c r="Y3" i="185"/>
  <c r="Y3" i="203"/>
  <c r="Y3" i="202"/>
  <c r="W3" i="185"/>
  <c r="W3" i="202"/>
  <c r="W3" i="203"/>
  <c r="C4" i="196"/>
  <c r="C4" i="197"/>
  <c r="C4" i="183"/>
  <c r="H4" i="184"/>
  <c r="H4" i="201"/>
  <c r="H4" i="200"/>
  <c r="O4" i="184"/>
  <c r="O4" i="200"/>
  <c r="O4" i="201"/>
  <c r="R2" i="197"/>
  <c r="R2" i="196"/>
  <c r="R2" i="183"/>
  <c r="H4" i="197"/>
  <c r="H4" i="183"/>
  <c r="H4" i="196"/>
  <c r="S3" i="196"/>
  <c r="S3" i="183"/>
  <c r="S3" i="197"/>
  <c r="F4" i="195"/>
  <c r="F4" i="194"/>
  <c r="F4" i="182"/>
  <c r="I4" i="183"/>
  <c r="I4" i="196"/>
  <c r="I4" i="197"/>
  <c r="C2" i="197"/>
  <c r="C2" i="196"/>
  <c r="C2" i="183"/>
  <c r="Q4" i="185"/>
  <c r="Q4" i="203"/>
  <c r="Q4" i="202"/>
  <c r="U2" i="194"/>
  <c r="U2" i="182"/>
  <c r="U2" i="195"/>
  <c r="T3" i="182"/>
  <c r="T3" i="194"/>
  <c r="T3" i="195"/>
  <c r="L2" i="195"/>
  <c r="L2" i="182"/>
  <c r="L2" i="194"/>
  <c r="J2" i="196"/>
  <c r="J2" i="197"/>
  <c r="J2" i="183"/>
  <c r="U2" i="307"/>
  <c r="U2" i="308"/>
  <c r="U2" i="306"/>
  <c r="U2" i="229"/>
  <c r="U2" i="230"/>
  <c r="U2" i="228"/>
  <c r="B2" i="311"/>
  <c r="B2" i="232"/>
  <c r="B2" i="310"/>
  <c r="B2" i="309"/>
  <c r="B2" i="231"/>
  <c r="B2" i="233"/>
  <c r="H4" i="300"/>
  <c r="H4" i="301"/>
  <c r="H4" i="302"/>
  <c r="H4" i="224"/>
  <c r="H4" i="222"/>
  <c r="H4" i="223"/>
  <c r="D2" i="228"/>
  <c r="D2" i="229"/>
  <c r="D2" i="307"/>
  <c r="D2" i="308"/>
  <c r="D2" i="230"/>
  <c r="D2" i="306"/>
  <c r="L4" i="310"/>
  <c r="L4" i="309"/>
  <c r="L4" i="311"/>
  <c r="L4" i="233"/>
  <c r="L4" i="232"/>
  <c r="L4" i="231"/>
  <c r="B3" i="299"/>
  <c r="B3" i="298"/>
  <c r="B3" i="297"/>
  <c r="B3" i="221"/>
  <c r="B3" i="219"/>
  <c r="B3" i="220"/>
  <c r="U2" i="222"/>
  <c r="U2" i="300"/>
  <c r="U2" i="223"/>
  <c r="U2" i="302"/>
  <c r="U2" i="301"/>
  <c r="U2" i="224"/>
  <c r="F4" i="232"/>
  <c r="F4" i="309"/>
  <c r="F4" i="233"/>
  <c r="F4" i="311"/>
  <c r="F4" i="310"/>
  <c r="F4" i="231"/>
  <c r="K3" i="306"/>
  <c r="K3" i="308"/>
  <c r="K3" i="230"/>
  <c r="K3" i="229"/>
  <c r="K3" i="228"/>
  <c r="K3" i="307"/>
  <c r="R4" i="306"/>
  <c r="R4" i="229"/>
  <c r="R4" i="308"/>
  <c r="R4" i="307"/>
  <c r="R4" i="228"/>
  <c r="R4" i="230"/>
  <c r="I3" i="310"/>
  <c r="I3" i="309"/>
  <c r="I3" i="311"/>
  <c r="I3" i="231"/>
  <c r="I3" i="232"/>
  <c r="I3" i="233"/>
  <c r="C3" i="306"/>
  <c r="C3" i="307"/>
  <c r="C3" i="228"/>
  <c r="C3" i="230"/>
  <c r="C3" i="229"/>
  <c r="C3" i="308"/>
  <c r="P2" i="306"/>
  <c r="P2" i="230"/>
  <c r="P2" i="229"/>
  <c r="P2" i="307"/>
  <c r="P2" i="228"/>
  <c r="P2" i="308"/>
  <c r="O2" i="301"/>
  <c r="O2" i="302"/>
  <c r="O2" i="300"/>
  <c r="O2" i="223"/>
  <c r="O2" i="224"/>
  <c r="O2" i="222"/>
  <c r="K4" i="231"/>
  <c r="K4" i="310"/>
  <c r="K4" i="311"/>
  <c r="K4" i="309"/>
  <c r="K4" i="233"/>
  <c r="K4" i="232"/>
  <c r="M3" i="221"/>
  <c r="M3" i="219"/>
  <c r="M3" i="220"/>
  <c r="M3" i="298"/>
  <c r="M3" i="297"/>
  <c r="M3" i="299"/>
  <c r="X4" i="306"/>
  <c r="X4" i="308"/>
  <c r="X4" i="229"/>
  <c r="X4" i="307"/>
  <c r="X4" i="228"/>
  <c r="X4" i="230"/>
  <c r="S4" i="307"/>
  <c r="S4" i="308"/>
  <c r="S4" i="306"/>
  <c r="S4" i="229"/>
  <c r="S4" i="228"/>
  <c r="S4" i="230"/>
  <c r="G4" i="184"/>
  <c r="G4" i="200"/>
  <c r="G4" i="201"/>
  <c r="M3" i="194"/>
  <c r="M3" i="182"/>
  <c r="M3" i="195"/>
  <c r="S3" i="220"/>
  <c r="S3" i="221"/>
  <c r="S3" i="299"/>
  <c r="S3" i="297"/>
  <c r="S3" i="298"/>
  <c r="S3" i="219"/>
  <c r="M4" i="202"/>
  <c r="M4" i="203"/>
  <c r="M4" i="185"/>
  <c r="I3" i="197"/>
  <c r="I3" i="196"/>
  <c r="I3" i="183"/>
  <c r="E2" i="203"/>
  <c r="E2" i="185"/>
  <c r="E2" i="202"/>
  <c r="B2" i="194"/>
  <c r="B2" i="182"/>
  <c r="B2" i="195"/>
  <c r="J2" i="221"/>
  <c r="J2" i="219"/>
  <c r="J2" i="220"/>
  <c r="J2" i="299"/>
  <c r="J2" i="297"/>
  <c r="J2" i="298"/>
  <c r="N2" i="302"/>
  <c r="N2" i="300"/>
  <c r="N2" i="222"/>
  <c r="N2" i="223"/>
  <c r="N2" i="301"/>
  <c r="N2" i="224"/>
  <c r="M2" i="300"/>
  <c r="M2" i="224"/>
  <c r="M2" i="223"/>
  <c r="M2" i="302"/>
  <c r="M2" i="222"/>
  <c r="M2" i="301"/>
  <c r="R2" i="222"/>
  <c r="R2" i="302"/>
  <c r="R2" i="223"/>
  <c r="R2" i="300"/>
  <c r="R2" i="301"/>
  <c r="R2" i="224"/>
  <c r="X2" i="230"/>
  <c r="X2" i="228"/>
  <c r="X2" i="229"/>
  <c r="X2" i="306"/>
  <c r="X2" i="307"/>
  <c r="X2" i="308"/>
  <c r="R2" i="307"/>
  <c r="R2" i="308"/>
  <c r="R2" i="228"/>
  <c r="R2" i="229"/>
  <c r="R2" i="306"/>
  <c r="R2" i="230"/>
  <c r="G2" i="197"/>
  <c r="G2" i="183"/>
  <c r="G2" i="196"/>
  <c r="J2" i="200"/>
  <c r="J2" i="184"/>
  <c r="J2" i="201"/>
  <c r="P2" i="202"/>
  <c r="P2" i="203"/>
  <c r="P2" i="185"/>
  <c r="Q3" i="203"/>
  <c r="Q3" i="185"/>
  <c r="Q3" i="202"/>
  <c r="G3" i="311"/>
  <c r="G3" i="309"/>
  <c r="G3" i="310"/>
  <c r="G3" i="233"/>
  <c r="G3" i="231"/>
  <c r="G3" i="232"/>
  <c r="H4" i="307"/>
  <c r="H4" i="306"/>
  <c r="H4" i="229"/>
  <c r="H4" i="308"/>
  <c r="H4" i="228"/>
  <c r="H4" i="230"/>
  <c r="J3" i="306"/>
  <c r="J3" i="307"/>
  <c r="J3" i="308"/>
  <c r="J3" i="230"/>
  <c r="J3" i="228"/>
  <c r="J3" i="229"/>
  <c r="K2" i="182"/>
  <c r="K2" i="195"/>
  <c r="K2" i="194"/>
  <c r="X4" i="202"/>
  <c r="X4" i="185"/>
  <c r="X4" i="203"/>
  <c r="T4" i="184"/>
  <c r="T4" i="200"/>
  <c r="T4" i="201"/>
  <c r="N4" i="183"/>
  <c r="N4" i="196"/>
  <c r="N4" i="197"/>
  <c r="O3" i="203"/>
  <c r="O3" i="185"/>
  <c r="O3" i="202"/>
  <c r="I3" i="195"/>
  <c r="I3" i="182"/>
  <c r="I3" i="194"/>
  <c r="H2" i="299"/>
  <c r="H2" i="298"/>
  <c r="H2" i="297"/>
  <c r="H2" i="220"/>
  <c r="H2" i="221"/>
  <c r="H2" i="219"/>
  <c r="V3" i="309"/>
  <c r="V3" i="310"/>
  <c r="V3" i="231"/>
  <c r="V3" i="232"/>
  <c r="V3" i="233"/>
  <c r="V3" i="311"/>
  <c r="O2" i="195"/>
  <c r="O2" i="182"/>
  <c r="O2" i="194"/>
  <c r="C3" i="185"/>
  <c r="C3" i="203"/>
  <c r="C3" i="202"/>
  <c r="W3" i="196"/>
  <c r="W3" i="183"/>
  <c r="W3" i="197"/>
  <c r="D4" i="184"/>
  <c r="D4" i="201"/>
  <c r="D4" i="200"/>
  <c r="O3" i="201"/>
  <c r="O3" i="184"/>
  <c r="O3" i="200"/>
  <c r="D2" i="197"/>
  <c r="D2" i="183"/>
  <c r="D2" i="196"/>
  <c r="M4" i="194"/>
  <c r="M4" i="182"/>
  <c r="M4" i="195"/>
  <c r="B3" i="228"/>
  <c r="B3" i="230"/>
  <c r="B3" i="229"/>
  <c r="B3" i="307"/>
  <c r="B3" i="306"/>
  <c r="B3" i="308"/>
  <c r="G3" i="300"/>
  <c r="G3" i="302"/>
  <c r="G3" i="223"/>
  <c r="G3" i="224"/>
  <c r="G3" i="301"/>
  <c r="G3" i="222"/>
  <c r="L3" i="297"/>
  <c r="L3" i="219"/>
  <c r="L3" i="221"/>
  <c r="L3" i="220"/>
  <c r="L3" i="299"/>
  <c r="L3" i="298"/>
  <c r="V4" i="222"/>
  <c r="V4" i="300"/>
  <c r="V4" i="302"/>
  <c r="V4" i="224"/>
  <c r="V4" i="223"/>
  <c r="V4" i="301"/>
  <c r="N3" i="231"/>
  <c r="N3" i="233"/>
  <c r="N3" i="232"/>
  <c r="N3" i="309"/>
  <c r="N3" i="310"/>
  <c r="N3" i="311"/>
  <c r="H3" i="297"/>
  <c r="H3" i="219"/>
  <c r="H3" i="220"/>
  <c r="H3" i="221"/>
  <c r="H3" i="299"/>
  <c r="H3" i="298"/>
  <c r="L4" i="306"/>
  <c r="L4" i="307"/>
  <c r="L4" i="308"/>
  <c r="L4" i="228"/>
  <c r="L4" i="229"/>
  <c r="L4" i="230"/>
  <c r="O2" i="309"/>
  <c r="O2" i="310"/>
  <c r="O2" i="311"/>
  <c r="O2" i="232"/>
  <c r="O2" i="233"/>
  <c r="O2" i="231"/>
  <c r="W4" i="302"/>
  <c r="W4" i="300"/>
  <c r="W4" i="224"/>
  <c r="W4" i="223"/>
  <c r="W4" i="222"/>
  <c r="W4" i="301"/>
  <c r="V4" i="232"/>
  <c r="V4" i="311"/>
  <c r="V4" i="309"/>
  <c r="V4" i="233"/>
  <c r="V4" i="231"/>
  <c r="V4" i="310"/>
  <c r="I3" i="302"/>
  <c r="I3" i="300"/>
  <c r="I3" i="301"/>
  <c r="I3" i="224"/>
  <c r="I3" i="222"/>
  <c r="I3" i="223"/>
  <c r="J2" i="311"/>
  <c r="J2" i="310"/>
  <c r="J2" i="309"/>
  <c r="J2" i="232"/>
  <c r="J2" i="233"/>
  <c r="J2" i="231"/>
  <c r="V2" i="306"/>
  <c r="V2" i="308"/>
  <c r="V2" i="228"/>
  <c r="V2" i="229"/>
  <c r="V2" i="230"/>
  <c r="V2" i="307"/>
  <c r="K2" i="223"/>
  <c r="K2" i="302"/>
  <c r="K2" i="301"/>
  <c r="K2" i="300"/>
  <c r="K2" i="222"/>
  <c r="K2" i="224"/>
  <c r="F2" i="309"/>
  <c r="F2" i="310"/>
  <c r="F2" i="311"/>
  <c r="F2" i="233"/>
  <c r="F2" i="231"/>
  <c r="F2" i="232"/>
  <c r="E2" i="307"/>
  <c r="E2" i="306"/>
  <c r="E2" i="230"/>
  <c r="E2" i="228"/>
  <c r="E2" i="229"/>
  <c r="E2" i="308"/>
  <c r="T4" i="228"/>
  <c r="T4" i="229"/>
  <c r="T4" i="308"/>
  <c r="T4" i="307"/>
  <c r="T4" i="306"/>
  <c r="T4" i="230"/>
  <c r="S3" i="228"/>
  <c r="S3" i="307"/>
  <c r="S3" i="306"/>
  <c r="S3" i="308"/>
  <c r="S3" i="230"/>
  <c r="S3" i="229"/>
  <c r="K2" i="201"/>
  <c r="K2" i="184"/>
  <c r="K2" i="200"/>
  <c r="S2" i="197"/>
  <c r="S2" i="196"/>
  <c r="S2" i="183"/>
  <c r="K2" i="310"/>
  <c r="K2" i="311"/>
  <c r="K2" i="309"/>
  <c r="K2" i="233"/>
  <c r="K2" i="231"/>
  <c r="K2" i="232"/>
  <c r="C2" i="202"/>
  <c r="C2" i="185"/>
  <c r="C2" i="203"/>
  <c r="L3" i="194"/>
  <c r="L3" i="182"/>
  <c r="L3" i="195"/>
  <c r="V3" i="194"/>
  <c r="V3" i="195"/>
  <c r="V3" i="182"/>
  <c r="S3" i="200"/>
  <c r="S3" i="201"/>
  <c r="S3" i="184"/>
  <c r="U3" i="200"/>
  <c r="U3" i="184"/>
  <c r="U3" i="201"/>
  <c r="B4" i="202"/>
  <c r="B4" i="185"/>
  <c r="B4" i="203"/>
  <c r="K3" i="301"/>
  <c r="K3" i="300"/>
  <c r="K3" i="224"/>
  <c r="K3" i="222"/>
  <c r="K3" i="223"/>
  <c r="K3" i="302"/>
  <c r="L2" i="299"/>
  <c r="L2" i="297"/>
  <c r="L2" i="221"/>
  <c r="L2" i="298"/>
  <c r="L2" i="220"/>
  <c r="L2" i="219"/>
  <c r="G2" i="182"/>
  <c r="G2" i="194"/>
  <c r="G2" i="195"/>
  <c r="C4" i="200"/>
  <c r="C4" i="201"/>
  <c r="C4" i="184"/>
  <c r="J4" i="183"/>
  <c r="J4" i="197"/>
  <c r="J4" i="196"/>
  <c r="H3" i="310"/>
  <c r="H3" i="309"/>
  <c r="H3" i="232"/>
  <c r="H3" i="311"/>
  <c r="H3" i="233"/>
  <c r="H3" i="231"/>
  <c r="W3" i="298"/>
  <c r="W3" i="221"/>
  <c r="W3" i="219"/>
  <c r="W3" i="297"/>
  <c r="W3" i="299"/>
  <c r="W3" i="220"/>
  <c r="J4" i="299"/>
  <c r="J4" i="219"/>
  <c r="J4" i="298"/>
  <c r="J4" i="297"/>
  <c r="J4" i="220"/>
  <c r="J4" i="221"/>
  <c r="U4" i="306"/>
  <c r="U4" i="229"/>
  <c r="U4" i="230"/>
  <c r="U4" i="308"/>
  <c r="U4" i="307"/>
  <c r="U4" i="228"/>
  <c r="R2" i="219"/>
  <c r="R2" i="220"/>
  <c r="R2" i="298"/>
  <c r="R2" i="297"/>
  <c r="R2" i="221"/>
  <c r="R2" i="299"/>
  <c r="S4" i="203"/>
  <c r="S4" i="185"/>
  <c r="S4" i="202"/>
  <c r="P3" i="203"/>
  <c r="P3" i="202"/>
  <c r="P3" i="185"/>
  <c r="J3" i="201"/>
  <c r="J3" i="184"/>
  <c r="J3" i="200"/>
  <c r="E3" i="182"/>
  <c r="E3" i="194"/>
  <c r="E3" i="195"/>
  <c r="F3" i="302"/>
  <c r="F3" i="300"/>
  <c r="F3" i="301"/>
  <c r="F3" i="222"/>
  <c r="F3" i="223"/>
  <c r="F3" i="224"/>
  <c r="I3" i="202"/>
  <c r="I3" i="185"/>
  <c r="I3" i="203"/>
  <c r="T2" i="184"/>
  <c r="T2" i="201"/>
  <c r="T2" i="200"/>
  <c r="Y4" i="203"/>
  <c r="Y4" i="202"/>
  <c r="Y4" i="185"/>
  <c r="P3" i="194"/>
  <c r="P3" i="195"/>
  <c r="P3" i="182"/>
  <c r="C3" i="182"/>
  <c r="C3" i="194"/>
  <c r="C3" i="195"/>
  <c r="P4" i="201"/>
  <c r="P4" i="184"/>
  <c r="P4" i="200"/>
  <c r="X2" i="185"/>
  <c r="X2" i="203"/>
  <c r="X2" i="202"/>
  <c r="G2" i="201"/>
  <c r="G2" i="200"/>
  <c r="G2" i="184"/>
  <c r="J3" i="196"/>
  <c r="J3" i="183"/>
  <c r="J3" i="197"/>
  <c r="V3" i="196"/>
  <c r="V3" i="197"/>
  <c r="V3" i="183"/>
  <c r="E2" i="182"/>
  <c r="E2" i="195"/>
  <c r="E2" i="194"/>
  <c r="S2" i="300"/>
  <c r="S2" i="302"/>
  <c r="S2" i="224"/>
  <c r="S2" i="222"/>
  <c r="S2" i="223"/>
  <c r="S2" i="301"/>
  <c r="B2" i="297"/>
  <c r="B2" i="220"/>
  <c r="B2" i="219"/>
  <c r="B2" i="221"/>
  <c r="B2" i="299"/>
  <c r="B2" i="298"/>
  <c r="Q4" i="310"/>
  <c r="Q4" i="311"/>
  <c r="Q4" i="309"/>
  <c r="Q4" i="232"/>
  <c r="Q4" i="233"/>
  <c r="Q4" i="231"/>
  <c r="X2" i="309"/>
  <c r="X2" i="310"/>
  <c r="X2" i="311"/>
  <c r="X2" i="232"/>
  <c r="X2" i="233"/>
  <c r="X2" i="231"/>
  <c r="K2" i="306"/>
  <c r="K2" i="307"/>
  <c r="K2" i="308"/>
  <c r="K2" i="230"/>
  <c r="K2" i="228"/>
  <c r="K2" i="229"/>
  <c r="P3" i="309"/>
  <c r="P3" i="310"/>
  <c r="P3" i="231"/>
  <c r="P3" i="232"/>
  <c r="P3" i="233"/>
  <c r="P3" i="311"/>
  <c r="N2" i="308"/>
  <c r="N2" i="307"/>
  <c r="N2" i="306"/>
  <c r="N2" i="230"/>
  <c r="N2" i="228"/>
  <c r="N2" i="229"/>
  <c r="D4" i="307"/>
  <c r="D4" i="306"/>
  <c r="D4" i="308"/>
  <c r="D4" i="229"/>
  <c r="D4" i="230"/>
  <c r="D4" i="228"/>
  <c r="R3" i="201"/>
  <c r="R3" i="200"/>
  <c r="R3" i="184"/>
  <c r="B3" i="194"/>
  <c r="B3" i="195"/>
  <c r="B3" i="182"/>
  <c r="E3" i="222"/>
  <c r="E3" i="223"/>
  <c r="E3" i="300"/>
  <c r="E3" i="302"/>
  <c r="E3" i="301"/>
  <c r="E3" i="224"/>
  <c r="M2" i="197"/>
  <c r="M2" i="196"/>
  <c r="M2" i="183"/>
  <c r="Q4" i="297"/>
  <c r="Q4" i="299"/>
  <c r="Q4" i="221"/>
  <c r="Q4" i="298"/>
  <c r="Q4" i="219"/>
  <c r="Q4" i="220"/>
  <c r="K3" i="182"/>
  <c r="K3" i="194"/>
  <c r="K3" i="195"/>
  <c r="R3" i="302"/>
  <c r="R3" i="224"/>
  <c r="R3" i="222"/>
  <c r="R3" i="301"/>
  <c r="R3" i="300"/>
  <c r="R3" i="223"/>
  <c r="E3" i="310"/>
  <c r="E3" i="232"/>
  <c r="E3" i="311"/>
  <c r="E3" i="309"/>
  <c r="E3" i="233"/>
  <c r="E3" i="231"/>
  <c r="R4" i="182"/>
  <c r="R4" i="195"/>
  <c r="R4" i="194"/>
  <c r="W4" i="183"/>
  <c r="W4" i="197"/>
  <c r="W4" i="196"/>
  <c r="E2" i="201"/>
  <c r="E2" i="184"/>
  <c r="E2" i="200"/>
  <c r="U2" i="203"/>
  <c r="U2" i="185"/>
  <c r="U2" i="202"/>
  <c r="N4" i="203"/>
  <c r="N4" i="202"/>
  <c r="N4" i="185"/>
  <c r="H2" i="202"/>
  <c r="H2" i="203"/>
  <c r="H2" i="185"/>
  <c r="H4" i="203"/>
  <c r="H4" i="202"/>
  <c r="H4" i="185"/>
  <c r="D2" i="194"/>
  <c r="D2" i="195"/>
  <c r="D2" i="182"/>
  <c r="E3" i="196"/>
  <c r="E3" i="197"/>
  <c r="E3" i="183"/>
  <c r="P3" i="197"/>
  <c r="P3" i="183"/>
  <c r="P3" i="196"/>
  <c r="P4" i="231"/>
  <c r="P4" i="311"/>
  <c r="P4" i="309"/>
  <c r="P4" i="232"/>
  <c r="P4" i="233"/>
  <c r="P4" i="310"/>
  <c r="Y4" i="184"/>
  <c r="Y4" i="201"/>
  <c r="Y4" i="200"/>
  <c r="F4" i="201"/>
  <c r="F4" i="184"/>
  <c r="F4" i="200"/>
  <c r="B4" i="183"/>
  <c r="B4" i="196"/>
  <c r="B4" i="197"/>
  <c r="U4" i="202"/>
  <c r="U4" i="203"/>
  <c r="U4" i="185"/>
  <c r="T3" i="184"/>
  <c r="T3" i="201"/>
  <c r="T3" i="200"/>
  <c r="M3" i="183"/>
  <c r="M3" i="197"/>
  <c r="M3" i="196"/>
  <c r="Q3" i="184"/>
  <c r="Q3" i="201"/>
  <c r="Q3" i="200"/>
  <c r="P4" i="182"/>
  <c r="P4" i="195"/>
  <c r="P4" i="194"/>
  <c r="O4" i="194"/>
  <c r="O4" i="195"/>
  <c r="O4" i="182"/>
  <c r="S2" i="203"/>
  <c r="S2" i="185"/>
  <c r="S2" i="202"/>
  <c r="Y2" i="220"/>
  <c r="Y2" i="221"/>
  <c r="Y2" i="219"/>
  <c r="Y2" i="299"/>
  <c r="Y2" i="297"/>
  <c r="Y2" i="298"/>
  <c r="S4" i="311"/>
  <c r="S4" i="310"/>
  <c r="S4" i="309"/>
  <c r="S4" i="231"/>
  <c r="S4" i="232"/>
  <c r="S4" i="233"/>
  <c r="O3" i="222"/>
  <c r="O3" i="300"/>
  <c r="O3" i="301"/>
  <c r="O3" i="224"/>
  <c r="O3" i="223"/>
  <c r="O3" i="302"/>
  <c r="T3" i="230"/>
  <c r="T3" i="228"/>
  <c r="T3" i="307"/>
  <c r="T3" i="308"/>
  <c r="T3" i="306"/>
  <c r="T3" i="229"/>
  <c r="C3" i="184"/>
  <c r="C3" i="201"/>
  <c r="C3" i="200"/>
  <c r="J4" i="182"/>
  <c r="J4" i="194"/>
  <c r="J4" i="195"/>
  <c r="U4" i="195"/>
  <c r="U4" i="194"/>
  <c r="U4" i="182"/>
  <c r="I4" i="185"/>
  <c r="I4" i="203"/>
  <c r="I4" i="202"/>
  <c r="E3" i="184"/>
  <c r="E3" i="200"/>
  <c r="E3" i="201"/>
  <c r="M3" i="203"/>
  <c r="M3" i="185"/>
  <c r="M3" i="202"/>
  <c r="V4" i="203"/>
  <c r="V4" i="202"/>
  <c r="V4" i="185"/>
  <c r="J4" i="203"/>
  <c r="J4" i="202"/>
  <c r="J4" i="185"/>
  <c r="C4" i="301"/>
  <c r="C4" i="302"/>
  <c r="C4" i="300"/>
  <c r="C4" i="222"/>
  <c r="C4" i="224"/>
  <c r="C4" i="223"/>
  <c r="M3" i="306"/>
  <c r="M3" i="307"/>
  <c r="M3" i="230"/>
  <c r="M3" i="228"/>
  <c r="M3" i="229"/>
  <c r="M3" i="308"/>
  <c r="J2" i="222"/>
  <c r="J2" i="300"/>
  <c r="J2" i="302"/>
  <c r="J2" i="301"/>
  <c r="J2" i="224"/>
  <c r="J2" i="223"/>
  <c r="U3" i="232"/>
  <c r="U3" i="311"/>
  <c r="U3" i="309"/>
  <c r="U3" i="310"/>
  <c r="U3" i="231"/>
  <c r="U3" i="233"/>
  <c r="Q3" i="311"/>
  <c r="Q3" i="310"/>
  <c r="Q3" i="233"/>
  <c r="Q3" i="231"/>
  <c r="Q3" i="232"/>
  <c r="Q3" i="309"/>
  <c r="D3" i="231"/>
  <c r="D3" i="232"/>
  <c r="D3" i="311"/>
  <c r="D3" i="309"/>
  <c r="D3" i="310"/>
  <c r="D3" i="233"/>
  <c r="L3" i="230"/>
  <c r="L3" i="306"/>
  <c r="L3" i="308"/>
  <c r="L3" i="307"/>
  <c r="L3" i="228"/>
  <c r="L3" i="229"/>
  <c r="V4" i="297"/>
  <c r="V4" i="298"/>
  <c r="V4" i="220"/>
  <c r="V4" i="219"/>
  <c r="V4" i="221"/>
  <c r="V4" i="299"/>
  <c r="O2" i="230"/>
  <c r="O2" i="228"/>
  <c r="O2" i="229"/>
  <c r="O2" i="308"/>
  <c r="O2" i="306"/>
  <c r="O2" i="307"/>
  <c r="S2" i="298"/>
  <c r="S2" i="297"/>
  <c r="S2" i="299"/>
  <c r="S2" i="221"/>
  <c r="S2" i="219"/>
  <c r="S2" i="220"/>
  <c r="B3" i="302"/>
  <c r="B3" i="301"/>
  <c r="B3" i="300"/>
  <c r="B3" i="224"/>
  <c r="B3" i="222"/>
  <c r="B3" i="223"/>
  <c r="T3" i="233"/>
  <c r="T3" i="309"/>
  <c r="T3" i="231"/>
  <c r="T3" i="232"/>
  <c r="T3" i="311"/>
  <c r="T3" i="310"/>
  <c r="C4" i="298"/>
  <c r="C4" i="299"/>
  <c r="C4" i="297"/>
  <c r="C4" i="220"/>
  <c r="C4" i="219"/>
  <c r="C4" i="221"/>
  <c r="J2" i="307"/>
  <c r="J2" i="306"/>
  <c r="J2" i="308"/>
  <c r="J2" i="230"/>
  <c r="J2" i="228"/>
  <c r="J2" i="229"/>
  <c r="F2" i="223"/>
  <c r="F2" i="300"/>
  <c r="F2" i="302"/>
  <c r="F2" i="224"/>
  <c r="F2" i="222"/>
  <c r="F2" i="301"/>
  <c r="B4" i="308"/>
  <c r="B4" i="306"/>
  <c r="B4" i="307"/>
  <c r="B4" i="230"/>
  <c r="B4" i="228"/>
  <c r="B4" i="229"/>
  <c r="C4" i="310"/>
  <c r="C4" i="311"/>
  <c r="C4" i="309"/>
  <c r="C4" i="233"/>
  <c r="C4" i="231"/>
  <c r="C4" i="232"/>
  <c r="H2" i="194"/>
  <c r="H2" i="182"/>
  <c r="H2" i="195"/>
  <c r="P2" i="298"/>
  <c r="P2" i="297"/>
  <c r="P2" i="299"/>
  <c r="P2" i="221"/>
  <c r="P2" i="219"/>
  <c r="P2" i="220"/>
  <c r="W2" i="196"/>
  <c r="W2" i="197"/>
  <c r="W2" i="183"/>
  <c r="I2" i="184"/>
  <c r="I2" i="200"/>
  <c r="I2" i="201"/>
  <c r="V4" i="182"/>
  <c r="V4" i="195"/>
  <c r="V4" i="194"/>
  <c r="Y2" i="194"/>
  <c r="Y2" i="182"/>
  <c r="Y2" i="195"/>
  <c r="S4" i="200"/>
  <c r="S4" i="201"/>
  <c r="S4" i="184"/>
  <c r="Q2" i="203"/>
  <c r="Q2" i="185"/>
  <c r="Q2" i="202"/>
  <c r="U4" i="200"/>
  <c r="U4" i="201"/>
  <c r="U4" i="184"/>
  <c r="E3" i="229"/>
  <c r="E3" i="308"/>
  <c r="E3" i="306"/>
  <c r="E3" i="307"/>
  <c r="E3" i="228"/>
  <c r="E3" i="230"/>
  <c r="D4" i="309"/>
  <c r="D4" i="311"/>
  <c r="D4" i="310"/>
  <c r="D4" i="231"/>
  <c r="D4" i="232"/>
  <c r="D4" i="233"/>
  <c r="B4" i="311"/>
  <c r="B4" i="309"/>
  <c r="B4" i="233"/>
  <c r="B4" i="231"/>
  <c r="B4" i="232"/>
  <c r="B4" i="310"/>
  <c r="D2" i="220"/>
  <c r="D2" i="298"/>
  <c r="D2" i="297"/>
  <c r="D2" i="221"/>
  <c r="D2" i="219"/>
  <c r="D2" i="299"/>
  <c r="V3" i="200"/>
  <c r="V3" i="184"/>
  <c r="V3" i="201"/>
  <c r="E2" i="196"/>
  <c r="E2" i="197"/>
  <c r="E2" i="183"/>
  <c r="X2" i="195"/>
  <c r="X2" i="182"/>
  <c r="X2" i="194"/>
  <c r="H3" i="184"/>
  <c r="H3" i="200"/>
  <c r="H3" i="201"/>
  <c r="O3" i="197"/>
  <c r="O3" i="183"/>
  <c r="O3" i="196"/>
  <c r="E3" i="185"/>
  <c r="E3" i="203"/>
  <c r="E3" i="202"/>
  <c r="T2" i="182"/>
  <c r="T2" i="195"/>
  <c r="T2" i="194"/>
  <c r="V3" i="301"/>
  <c r="V3" i="302"/>
  <c r="V3" i="300"/>
  <c r="V3" i="224"/>
  <c r="V3" i="223"/>
  <c r="V3" i="222"/>
  <c r="F3" i="297"/>
  <c r="F3" i="298"/>
  <c r="F3" i="299"/>
  <c r="F3" i="221"/>
  <c r="F3" i="219"/>
  <c r="F3" i="220"/>
  <c r="Y4" i="311"/>
  <c r="Y4" i="309"/>
  <c r="Y4" i="310"/>
  <c r="Y4" i="232"/>
  <c r="Y4" i="233"/>
  <c r="Y4" i="231"/>
  <c r="D4" i="297"/>
  <c r="D4" i="298"/>
  <c r="D4" i="299"/>
  <c r="D4" i="220"/>
  <c r="D4" i="221"/>
  <c r="D4" i="219"/>
  <c r="Y2" i="301"/>
  <c r="Y2" i="302"/>
  <c r="Y2" i="224"/>
  <c r="Y2" i="223"/>
  <c r="Y2" i="222"/>
  <c r="Y2" i="300"/>
  <c r="B4" i="200"/>
  <c r="B4" i="201"/>
  <c r="B4" i="184"/>
  <c r="V2" i="183"/>
  <c r="V2" i="196"/>
  <c r="V2" i="197"/>
  <c r="G3" i="185"/>
  <c r="G3" i="202"/>
  <c r="G3" i="203"/>
  <c r="J3" i="203"/>
  <c r="J3" i="202"/>
  <c r="J3" i="185"/>
  <c r="C2" i="302"/>
  <c r="C2" i="301"/>
  <c r="C2" i="300"/>
  <c r="C2" i="224"/>
  <c r="C2" i="223"/>
  <c r="C2" i="222"/>
  <c r="L3" i="196"/>
  <c r="L3" i="197"/>
  <c r="L3" i="183"/>
  <c r="N2" i="195"/>
  <c r="N2" i="194"/>
  <c r="N2" i="182"/>
  <c r="I4" i="184"/>
  <c r="I4" i="201"/>
  <c r="I4" i="200"/>
  <c r="W3" i="184"/>
  <c r="W3" i="201"/>
  <c r="W3" i="200"/>
  <c r="F3" i="194"/>
  <c r="F3" i="182"/>
  <c r="F3" i="195"/>
  <c r="N3" i="194"/>
  <c r="N3" i="195"/>
  <c r="N3" i="182"/>
  <c r="K3" i="184"/>
  <c r="K3" i="200"/>
  <c r="K3" i="201"/>
  <c r="J2" i="194"/>
  <c r="J2" i="195"/>
  <c r="J2" i="182"/>
  <c r="L2" i="196"/>
  <c r="L2" i="197"/>
  <c r="L2" i="183"/>
  <c r="T2" i="196"/>
  <c r="T2" i="183"/>
  <c r="T2" i="197"/>
  <c r="T4" i="203"/>
  <c r="T4" i="202"/>
  <c r="T4" i="185"/>
  <c r="J2" i="202"/>
  <c r="J2" i="185"/>
  <c r="J2" i="203"/>
  <c r="F2" i="203"/>
  <c r="F2" i="185"/>
  <c r="F2" i="202"/>
  <c r="D3" i="203"/>
  <c r="D3" i="185"/>
  <c r="D3" i="202"/>
  <c r="X2" i="201"/>
  <c r="X2" i="200"/>
  <c r="X2" i="184"/>
  <c r="K4" i="202"/>
  <c r="K4" i="203"/>
  <c r="K4" i="185"/>
  <c r="E2" i="301"/>
  <c r="E2" i="222"/>
  <c r="E2" i="302"/>
  <c r="E2" i="224"/>
  <c r="E2" i="223"/>
  <c r="E2" i="300"/>
  <c r="L4" i="300"/>
  <c r="L4" i="222"/>
  <c r="L4" i="223"/>
  <c r="L4" i="302"/>
  <c r="L4" i="224"/>
  <c r="L4" i="301"/>
  <c r="J4" i="307"/>
  <c r="J4" i="308"/>
  <c r="J4" i="306"/>
  <c r="J4" i="230"/>
  <c r="J4" i="228"/>
  <c r="J4" i="229"/>
  <c r="P2" i="231"/>
  <c r="P2" i="232"/>
  <c r="P2" i="310"/>
  <c r="P2" i="311"/>
  <c r="P2" i="309"/>
  <c r="P2" i="233"/>
  <c r="L2" i="311"/>
  <c r="L2" i="309"/>
  <c r="L2" i="310"/>
  <c r="L2" i="233"/>
  <c r="L2" i="231"/>
  <c r="L2" i="232"/>
  <c r="K3" i="311"/>
  <c r="K3" i="233"/>
  <c r="K3" i="232"/>
  <c r="K3" i="309"/>
  <c r="K3" i="310"/>
  <c r="K3" i="231"/>
  <c r="G2" i="232"/>
  <c r="G2" i="311"/>
  <c r="G2" i="310"/>
  <c r="G2" i="233"/>
  <c r="G2" i="309"/>
  <c r="G2" i="231"/>
  <c r="Q4" i="308"/>
  <c r="Q4" i="306"/>
  <c r="Q4" i="230"/>
  <c r="Q4" i="228"/>
  <c r="Q4" i="229"/>
  <c r="Q4" i="307"/>
  <c r="G2" i="299"/>
  <c r="G2" i="220"/>
  <c r="G2" i="219"/>
  <c r="G2" i="297"/>
  <c r="G2" i="221"/>
  <c r="G2" i="298"/>
  <c r="S2" i="230"/>
  <c r="S2" i="228"/>
  <c r="S2" i="229"/>
  <c r="S2" i="306"/>
  <c r="S2" i="308"/>
  <c r="S2" i="307"/>
  <c r="M4" i="221"/>
  <c r="M4" i="219"/>
  <c r="M4" i="298"/>
  <c r="M4" i="299"/>
  <c r="M4" i="297"/>
  <c r="M4" i="220"/>
  <c r="X2" i="221"/>
  <c r="X2" i="299"/>
  <c r="X2" i="219"/>
  <c r="X2" i="297"/>
  <c r="X2" i="220"/>
  <c r="X2" i="298"/>
  <c r="E2" i="311"/>
  <c r="E2" i="233"/>
  <c r="E2" i="309"/>
  <c r="E2" i="231"/>
  <c r="E2" i="232"/>
  <c r="E2" i="310"/>
  <c r="R4" i="298"/>
  <c r="R4" i="219"/>
  <c r="R4" i="297"/>
  <c r="R4" i="299"/>
  <c r="R4" i="220"/>
  <c r="R4" i="221"/>
  <c r="P4" i="307"/>
  <c r="P4" i="228"/>
  <c r="P4" i="308"/>
  <c r="P4" i="306"/>
  <c r="P4" i="230"/>
  <c r="P4" i="229"/>
  <c r="U2" i="220"/>
  <c r="U2" i="297"/>
  <c r="U2" i="299"/>
  <c r="U2" i="298"/>
  <c r="U2" i="221"/>
  <c r="U2" i="219"/>
  <c r="T4" i="224"/>
  <c r="T4" i="300"/>
  <c r="T4" i="301"/>
  <c r="T4" i="302"/>
  <c r="T4" i="223"/>
  <c r="T4" i="222"/>
  <c r="O3" i="307"/>
  <c r="O3" i="230"/>
  <c r="O3" i="308"/>
  <c r="O3" i="228"/>
  <c r="O3" i="306"/>
  <c r="O3" i="229"/>
  <c r="W4" i="202"/>
  <c r="W4" i="185"/>
  <c r="W4" i="203"/>
  <c r="J3" i="182"/>
  <c r="J3" i="194"/>
  <c r="J3" i="195"/>
  <c r="R3" i="182"/>
  <c r="R3" i="195"/>
  <c r="R3" i="194"/>
  <c r="K2" i="219"/>
  <c r="K2" i="220"/>
  <c r="K2" i="221"/>
  <c r="K2" i="299"/>
  <c r="K2" i="297"/>
  <c r="K2" i="298"/>
  <c r="G3" i="195"/>
  <c r="G3" i="194"/>
  <c r="G3" i="182"/>
  <c r="M2" i="185"/>
  <c r="M2" i="203"/>
  <c r="M2" i="202"/>
  <c r="H4" i="195"/>
  <c r="H4" i="182"/>
  <c r="H4" i="194"/>
  <c r="Q3" i="194"/>
  <c r="Q3" i="182"/>
  <c r="Q3" i="195"/>
  <c r="R4" i="311"/>
  <c r="R4" i="309"/>
  <c r="R4" i="231"/>
  <c r="R4" i="233"/>
  <c r="R4" i="232"/>
  <c r="R4" i="310"/>
  <c r="H3" i="185"/>
  <c r="H3" i="202"/>
  <c r="H3" i="203"/>
  <c r="X2" i="223"/>
  <c r="X2" i="301"/>
  <c r="X2" i="302"/>
  <c r="X2" i="300"/>
  <c r="X2" i="222"/>
  <c r="X2" i="224"/>
  <c r="F2" i="194"/>
  <c r="F2" i="182"/>
  <c r="F2" i="195"/>
  <c r="O2" i="184"/>
  <c r="O2" i="200"/>
  <c r="O2" i="201"/>
  <c r="Q2" i="184"/>
  <c r="Q2" i="201"/>
  <c r="Q2" i="200"/>
  <c r="J4" i="200"/>
  <c r="J4" i="201"/>
  <c r="J4" i="184"/>
  <c r="P2" i="196"/>
  <c r="P2" i="197"/>
  <c r="P2" i="183"/>
  <c r="C3" i="196"/>
  <c r="C3" i="183"/>
  <c r="C3" i="197"/>
  <c r="T2" i="185"/>
  <c r="T2" i="202"/>
  <c r="T2" i="203"/>
  <c r="X4" i="197"/>
  <c r="X4" i="183"/>
  <c r="X4" i="196"/>
  <c r="H3" i="196"/>
  <c r="H3" i="183"/>
  <c r="H3" i="197"/>
  <c r="S4" i="182"/>
  <c r="S4" i="195"/>
  <c r="S4" i="194"/>
  <c r="D3" i="184"/>
  <c r="D3" i="200"/>
  <c r="D3" i="201"/>
  <c r="P3" i="201"/>
  <c r="P3" i="200"/>
  <c r="P3" i="184"/>
  <c r="Y3" i="201"/>
  <c r="Y3" i="200"/>
  <c r="Y3" i="184"/>
  <c r="G3" i="201"/>
  <c r="G3" i="184"/>
  <c r="G3" i="200"/>
  <c r="K3" i="197"/>
  <c r="K3" i="183"/>
  <c r="K3" i="196"/>
  <c r="D2" i="202"/>
  <c r="D2" i="185"/>
  <c r="D2" i="203"/>
  <c r="K3" i="185"/>
  <c r="K3" i="202"/>
  <c r="K3" i="203"/>
  <c r="W4" i="195"/>
  <c r="W4" i="194"/>
  <c r="W4" i="182"/>
  <c r="Y2" i="196"/>
  <c r="Y2" i="183"/>
  <c r="Y2" i="197"/>
  <c r="D3" i="194"/>
  <c r="D3" i="182"/>
  <c r="D3" i="195"/>
  <c r="L4" i="185"/>
  <c r="L4" i="202"/>
  <c r="L4" i="203"/>
  <c r="L3" i="184"/>
  <c r="L3" i="200"/>
  <c r="L3" i="201"/>
  <c r="O2" i="185"/>
  <c r="O2" i="202"/>
  <c r="O2" i="203"/>
  <c r="N2" i="185"/>
  <c r="N2" i="203"/>
  <c r="N2" i="202"/>
  <c r="T3" i="197"/>
  <c r="T3" i="183"/>
  <c r="T3" i="196"/>
  <c r="R2" i="200"/>
  <c r="R2" i="201"/>
  <c r="R2" i="184"/>
  <c r="I4" i="301"/>
  <c r="I4" i="222"/>
  <c r="I4" i="302"/>
  <c r="I4" i="300"/>
  <c r="I4" i="223"/>
  <c r="I4" i="224"/>
  <c r="P3" i="223"/>
  <c r="P3" i="301"/>
  <c r="P3" i="302"/>
  <c r="P3" i="224"/>
  <c r="P3" i="300"/>
  <c r="P3" i="222"/>
  <c r="T3" i="301"/>
  <c r="T3" i="224"/>
  <c r="T3" i="302"/>
  <c r="T3" i="223"/>
  <c r="T3" i="300"/>
  <c r="T3" i="222"/>
  <c r="G4" i="306"/>
  <c r="G4" i="307"/>
  <c r="G4" i="230"/>
  <c r="G4" i="308"/>
  <c r="G4" i="229"/>
  <c r="G4" i="228"/>
  <c r="M4" i="229"/>
  <c r="M4" i="308"/>
  <c r="M4" i="230"/>
  <c r="M4" i="228"/>
  <c r="M4" i="306"/>
  <c r="M4" i="307"/>
  <c r="M2" i="311"/>
  <c r="M2" i="309"/>
  <c r="M2" i="233"/>
  <c r="M2" i="231"/>
  <c r="M2" i="232"/>
  <c r="M2" i="310"/>
  <c r="S2" i="231"/>
  <c r="S2" i="232"/>
  <c r="S2" i="309"/>
  <c r="S2" i="310"/>
  <c r="S2" i="233"/>
  <c r="S2" i="311"/>
  <c r="Y4" i="307"/>
  <c r="Y4" i="306"/>
  <c r="Y4" i="230"/>
  <c r="Y4" i="228"/>
  <c r="Y4" i="229"/>
  <c r="Y4" i="308"/>
  <c r="E2" i="297"/>
  <c r="E2" i="299"/>
  <c r="E2" i="221"/>
  <c r="E2" i="219"/>
  <c r="E2" i="220"/>
  <c r="E2" i="298"/>
  <c r="J3" i="233"/>
  <c r="J3" i="232"/>
  <c r="J3" i="309"/>
  <c r="J3" i="310"/>
  <c r="J3" i="311"/>
  <c r="J3" i="231"/>
  <c r="K4" i="297"/>
  <c r="K4" i="299"/>
  <c r="K4" i="219"/>
  <c r="K4" i="221"/>
  <c r="K4" i="298"/>
  <c r="K4" i="220"/>
  <c r="V2" i="298"/>
  <c r="V2" i="219"/>
  <c r="V2" i="220"/>
  <c r="V2" i="299"/>
  <c r="V2" i="221"/>
  <c r="V2" i="297"/>
  <c r="F4" i="228"/>
  <c r="F4" i="230"/>
  <c r="F4" i="229"/>
  <c r="F4" i="306"/>
  <c r="F4" i="308"/>
  <c r="F4" i="307"/>
  <c r="Q2" i="298"/>
  <c r="Q2" i="297"/>
  <c r="Q2" i="299"/>
  <c r="Q2" i="220"/>
  <c r="Q2" i="219"/>
  <c r="Q2" i="221"/>
  <c r="G2" i="308"/>
  <c r="G2" i="230"/>
  <c r="G2" i="228"/>
  <c r="G2" i="306"/>
  <c r="G2" i="229"/>
  <c r="G2" i="307"/>
  <c r="V3" i="299"/>
  <c r="V3" i="221"/>
  <c r="V3" i="220"/>
  <c r="V3" i="297"/>
  <c r="V3" i="298"/>
  <c r="V3" i="219"/>
  <c r="H3" i="302"/>
  <c r="H3" i="300"/>
  <c r="H3" i="301"/>
  <c r="H3" i="224"/>
  <c r="H3" i="222"/>
  <c r="H3" i="223"/>
  <c r="W4" i="306"/>
  <c r="W4" i="230"/>
  <c r="W4" i="229"/>
  <c r="W4" i="307"/>
  <c r="W4" i="228"/>
  <c r="W4" i="308"/>
  <c r="G3" i="183"/>
  <c r="G3" i="196"/>
  <c r="G3" i="197"/>
  <c r="Y2" i="203"/>
  <c r="Y2" i="202"/>
  <c r="Y2" i="185"/>
  <c r="V3" i="185"/>
  <c r="V3" i="203"/>
  <c r="V3" i="202"/>
  <c r="F3" i="183"/>
  <c r="F3" i="196"/>
  <c r="F3" i="197"/>
  <c r="Q2" i="194"/>
  <c r="Q2" i="195"/>
  <c r="Q2" i="182"/>
  <c r="U3" i="195"/>
  <c r="U3" i="182"/>
  <c r="U3" i="194"/>
  <c r="R4" i="200"/>
  <c r="R4" i="184"/>
  <c r="R4" i="201"/>
  <c r="F2" i="200"/>
  <c r="F2" i="184"/>
  <c r="F2" i="201"/>
  <c r="E4" i="201"/>
  <c r="E4" i="200"/>
  <c r="E4" i="184"/>
  <c r="I3" i="200"/>
  <c r="I3" i="201"/>
  <c r="I3" i="184"/>
  <c r="C4" i="185"/>
  <c r="C4" i="202"/>
  <c r="C4" i="203"/>
  <c r="M4" i="200"/>
  <c r="M4" i="201"/>
  <c r="M4" i="184"/>
  <c r="E4" i="298"/>
  <c r="E4" i="219"/>
  <c r="E4" i="221"/>
  <c r="E4" i="220"/>
  <c r="E4" i="299"/>
  <c r="E4" i="297"/>
  <c r="B4" i="298"/>
  <c r="B4" i="299"/>
  <c r="B4" i="219"/>
  <c r="B4" i="221"/>
  <c r="B4" i="220"/>
  <c r="B4" i="297"/>
  <c r="I3" i="297"/>
  <c r="I3" i="221"/>
  <c r="I3" i="298"/>
  <c r="I3" i="220"/>
  <c r="I3" i="219"/>
  <c r="I3" i="299"/>
  <c r="D3" i="230"/>
  <c r="D3" i="308"/>
  <c r="D3" i="229"/>
  <c r="D3" i="306"/>
  <c r="D3" i="228"/>
  <c r="D3" i="307"/>
  <c r="M2" i="308"/>
  <c r="M2" i="229"/>
  <c r="M2" i="228"/>
  <c r="M2" i="230"/>
  <c r="M2" i="306"/>
  <c r="M2" i="307"/>
  <c r="J4" i="309"/>
  <c r="J4" i="232"/>
  <c r="J4" i="231"/>
  <c r="J4" i="233"/>
  <c r="J4" i="310"/>
  <c r="J4" i="311"/>
  <c r="R3" i="308"/>
  <c r="R3" i="229"/>
  <c r="R3" i="306"/>
  <c r="R3" i="230"/>
  <c r="R3" i="228"/>
  <c r="R3" i="307"/>
  <c r="X3" i="302"/>
  <c r="X3" i="301"/>
  <c r="X3" i="222"/>
  <c r="X3" i="300"/>
  <c r="X3" i="223"/>
  <c r="X3" i="224"/>
  <c r="Q3" i="306"/>
  <c r="Q3" i="307"/>
  <c r="Q3" i="230"/>
  <c r="Q3" i="308"/>
  <c r="Q3" i="228"/>
  <c r="Q3" i="229"/>
  <c r="D3" i="301"/>
  <c r="D3" i="224"/>
  <c r="D3" i="302"/>
  <c r="D3" i="300"/>
  <c r="D3" i="223"/>
  <c r="D3" i="222"/>
  <c r="U4" i="233"/>
  <c r="U4" i="311"/>
  <c r="U4" i="232"/>
  <c r="U4" i="310"/>
  <c r="U4" i="309"/>
  <c r="U4" i="231"/>
  <c r="Y3" i="232"/>
  <c r="Y3" i="311"/>
  <c r="Y3" i="231"/>
  <c r="Y3" i="233"/>
  <c r="Y3" i="310"/>
  <c r="Y3" i="309"/>
  <c r="W4" i="232"/>
  <c r="W4" i="309"/>
  <c r="W4" i="311"/>
  <c r="W4" i="231"/>
  <c r="W4" i="233"/>
  <c r="W4" i="310"/>
  <c r="U3" i="298"/>
  <c r="U3" i="220"/>
  <c r="U3" i="221"/>
  <c r="U3" i="219"/>
  <c r="U3" i="297"/>
  <c r="U3" i="299"/>
  <c r="T2" i="301"/>
  <c r="T2" i="224"/>
  <c r="T2" i="302"/>
  <c r="T2" i="222"/>
  <c r="T2" i="300"/>
  <c r="T2" i="223"/>
  <c r="T3" i="299"/>
  <c r="T3" i="297"/>
  <c r="T3" i="221"/>
  <c r="T3" i="298"/>
  <c r="T3" i="219"/>
  <c r="T3" i="220"/>
  <c r="Y4" i="302"/>
  <c r="Y4" i="223"/>
  <c r="Y4" i="301"/>
  <c r="Y4" i="300"/>
  <c r="Y4" i="224"/>
  <c r="Y4" i="222"/>
  <c r="Y2" i="308"/>
  <c r="Y2" i="228"/>
  <c r="Y2" i="230"/>
  <c r="Y2" i="229"/>
  <c r="Y2" i="307"/>
  <c r="Y2" i="306"/>
</calcChain>
</file>

<file path=xl/sharedStrings.xml><?xml version="1.0" encoding="utf-8"?>
<sst xmlns="http://schemas.openxmlformats.org/spreadsheetml/2006/main" count="178" uniqueCount="19">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</sst>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theme" Target="theme/theme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sharedStrings" Target="sharedStrings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7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pring"/>
      <sheetName val="Profiles, RES, Summer"/>
      <sheetName val="Profiles, RES, Autumn"/>
      <sheetName val="Pc, Winter, S1"/>
      <sheetName val="Pc, Winter, S2"/>
      <sheetName val="Pc, Winter, S3"/>
      <sheetName val="Qc, Winter, S1"/>
      <sheetName val="Qc, Winter, S2"/>
      <sheetName val="Qc, Winter, S3"/>
      <sheetName val="Pc, Spring, S1"/>
      <sheetName val="Pc, Spring, S2"/>
      <sheetName val="Pc, Spring, S3"/>
      <sheetName val="Qc, Spring, S1"/>
      <sheetName val="Qc, Spring, S2"/>
      <sheetName val="Qc, Spring, S3"/>
      <sheetName val="Pc, Summer, S1"/>
      <sheetName val="Pc, Summer, S2"/>
      <sheetName val="Pc, Summer, S3"/>
      <sheetName val="Qc, Summer, S1"/>
      <sheetName val="Qc, Summer, S2"/>
      <sheetName val="Qc, Summer, S3"/>
      <sheetName val="Pc, Autumn, S1"/>
      <sheetName val="Pc, Autumn, S2"/>
      <sheetName val="Pc, Autumn, S3"/>
      <sheetName val="Qc, Autumn, S1"/>
      <sheetName val="Qc, Autumn, S2"/>
      <sheetName val="Qc, Autumn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pring, S1"/>
      <sheetName val="Profiles, Pc, Spring, S2"/>
      <sheetName val="Profiles, Pc, Spring, S3"/>
      <sheetName val="Profiles, Qc, Spring, S1"/>
      <sheetName val="Profiles, Qc, Spring, S2"/>
      <sheetName val="Profiles, Qc, Spring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Pc, Autumn, S1"/>
      <sheetName val="Profiles, Pc, Autumn, S2"/>
      <sheetName val="Profiles, Pc, Autumn, S3"/>
      <sheetName val="Profiles, Qc, Autumn, S1"/>
      <sheetName val="Profiles, Qc, Autumn, S2"/>
      <sheetName val="Profiles, Qc, Autumn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3.7907505686125853E-4</v>
          </cell>
          <cell r="J2">
            <v>4.435178165276725E-2</v>
          </cell>
          <cell r="K2">
            <v>0.18726307808946172</v>
          </cell>
          <cell r="L2">
            <v>0.32941622441243368</v>
          </cell>
          <cell r="M2">
            <v>0.39196360879454134</v>
          </cell>
          <cell r="N2">
            <v>0.37717968157695225</v>
          </cell>
          <cell r="O2">
            <v>0.38021228203184232</v>
          </cell>
          <cell r="P2">
            <v>0.35898407884761185</v>
          </cell>
          <cell r="Q2">
            <v>0.26876421531463229</v>
          </cell>
          <cell r="R2">
            <v>0.10121304018195602</v>
          </cell>
          <cell r="S2">
            <v>4.5489006823351023E-3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7.5815011372251705E-4</v>
          </cell>
          <cell r="J3">
            <v>6.4821834723275212E-2</v>
          </cell>
          <cell r="K3">
            <v>0.22289613343442002</v>
          </cell>
          <cell r="L3">
            <v>0.34230477634571643</v>
          </cell>
          <cell r="M3">
            <v>0.33965125094768767</v>
          </cell>
          <cell r="N3">
            <v>0.3775587566338135</v>
          </cell>
          <cell r="O3">
            <v>0.36921910538286579</v>
          </cell>
          <cell r="P3">
            <v>0.31235784685367701</v>
          </cell>
          <cell r="Q3">
            <v>0.20090978013646701</v>
          </cell>
          <cell r="R3">
            <v>6.4063684609552696E-2</v>
          </cell>
          <cell r="S3">
            <v>3.7907505686125853E-3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3.7907505686125853E-4</v>
          </cell>
          <cell r="J4">
            <v>3.373768006065201E-2</v>
          </cell>
          <cell r="K4">
            <v>0.14480667172100076</v>
          </cell>
          <cell r="L4">
            <v>0.23881728582259287</v>
          </cell>
          <cell r="M4">
            <v>0.27141774071266112</v>
          </cell>
          <cell r="N4">
            <v>0.25928733889310085</v>
          </cell>
          <cell r="O4">
            <v>0.26421531463229719</v>
          </cell>
          <cell r="P4">
            <v>0.28582259287338896</v>
          </cell>
          <cell r="Q4">
            <v>0.26042456406368458</v>
          </cell>
          <cell r="R4">
            <v>0.11865049279757392</v>
          </cell>
          <cell r="S4">
            <v>6.0652009097801364E-3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0.54215174628663187</v>
          </cell>
          <cell r="C5">
            <v>0.58329987956643914</v>
          </cell>
          <cell r="D5">
            <v>0.58028904054596553</v>
          </cell>
          <cell r="E5">
            <v>0.58149337615415497</v>
          </cell>
          <cell r="F5">
            <v>0.60196708149337619</v>
          </cell>
          <cell r="G5">
            <v>0.63548775592131679</v>
          </cell>
          <cell r="H5">
            <v>0.67703733440385383</v>
          </cell>
          <cell r="I5">
            <v>0.67824167001204339</v>
          </cell>
          <cell r="J5">
            <v>0.67221999197109594</v>
          </cell>
          <cell r="K5">
            <v>0.63087113608992373</v>
          </cell>
          <cell r="L5">
            <v>0.55018065034122843</v>
          </cell>
          <cell r="M5">
            <v>0.50622240064231228</v>
          </cell>
          <cell r="N5">
            <v>0.48635086310718589</v>
          </cell>
          <cell r="O5">
            <v>0.45323163388197513</v>
          </cell>
          <cell r="P5">
            <v>0.41429144921718186</v>
          </cell>
          <cell r="Q5">
            <v>0.41790445604175031</v>
          </cell>
          <cell r="R5">
            <v>0.43356081894821358</v>
          </cell>
          <cell r="S5">
            <v>0.49959855479727017</v>
          </cell>
          <cell r="T5">
            <v>0.54094741067844243</v>
          </cell>
          <cell r="U5">
            <v>0.55439582496989159</v>
          </cell>
          <cell r="V5">
            <v>0.53613006824568443</v>
          </cell>
          <cell r="W5">
            <v>0.50702529104777194</v>
          </cell>
          <cell r="X5">
            <v>0.51244480128462466</v>
          </cell>
          <cell r="Y5">
            <v>0.5335206744279406</v>
          </cell>
        </row>
        <row r="6">
          <cell r="B6">
            <v>0.52468887996788438</v>
          </cell>
          <cell r="C6">
            <v>0.53271778402248093</v>
          </cell>
          <cell r="D6">
            <v>0.5345242874347651</v>
          </cell>
          <cell r="E6">
            <v>0.48875953432356484</v>
          </cell>
          <cell r="F6">
            <v>0.50441589723002811</v>
          </cell>
          <cell r="G6">
            <v>0.53251706142111599</v>
          </cell>
          <cell r="H6">
            <v>0.5451625853071056</v>
          </cell>
          <cell r="I6">
            <v>0.51926936973103166</v>
          </cell>
          <cell r="J6">
            <v>0.4941790445604175</v>
          </cell>
          <cell r="K6">
            <v>0.46547571256523484</v>
          </cell>
          <cell r="L6">
            <v>0.43737454837414691</v>
          </cell>
          <cell r="M6">
            <v>0.41328783621035731</v>
          </cell>
          <cell r="N6">
            <v>0.38097149739060621</v>
          </cell>
          <cell r="O6">
            <v>0.29506222400642312</v>
          </cell>
          <cell r="P6">
            <v>0.2886391007627459</v>
          </cell>
          <cell r="Q6">
            <v>0.29365716579686874</v>
          </cell>
          <cell r="R6">
            <v>0.37254114813327982</v>
          </cell>
          <cell r="S6">
            <v>0.4365716579686873</v>
          </cell>
          <cell r="T6">
            <v>0.46507426736250501</v>
          </cell>
          <cell r="U6">
            <v>0.48574869530309112</v>
          </cell>
          <cell r="V6">
            <v>0.50200722601364911</v>
          </cell>
          <cell r="W6">
            <v>0.52107587314331594</v>
          </cell>
          <cell r="X6">
            <v>0.51124046567643522</v>
          </cell>
          <cell r="Y6">
            <v>0.49739060618225611</v>
          </cell>
        </row>
        <row r="7">
          <cell r="B7">
            <v>0.502408671216379</v>
          </cell>
          <cell r="C7">
            <v>0.50020072260136494</v>
          </cell>
          <cell r="D7">
            <v>0.48755519871537534</v>
          </cell>
          <cell r="E7">
            <v>0.49959855479727017</v>
          </cell>
          <cell r="F7">
            <v>0.48554797270172623</v>
          </cell>
          <cell r="G7">
            <v>0.48293857888398234</v>
          </cell>
          <cell r="H7">
            <v>0.50040144520272978</v>
          </cell>
          <cell r="I7">
            <v>0.47029305499799279</v>
          </cell>
          <cell r="J7">
            <v>0.4329586511441188</v>
          </cell>
          <cell r="K7">
            <v>0.40545965475712564</v>
          </cell>
          <cell r="L7">
            <v>0.36672019269369732</v>
          </cell>
          <cell r="M7">
            <v>0.31593737454837417</v>
          </cell>
          <cell r="N7">
            <v>0.28482537133681252</v>
          </cell>
          <cell r="O7">
            <v>0.28301886792452829</v>
          </cell>
          <cell r="P7">
            <v>0.32115616218386189</v>
          </cell>
          <cell r="Q7">
            <v>0.33239662786029706</v>
          </cell>
          <cell r="R7">
            <v>0.36752308309915699</v>
          </cell>
          <cell r="S7">
            <v>0.42593336009634686</v>
          </cell>
          <cell r="T7">
            <v>0.46326776395022079</v>
          </cell>
          <cell r="U7">
            <v>0.49096748293857889</v>
          </cell>
          <cell r="V7">
            <v>0.49498193496587717</v>
          </cell>
          <cell r="W7">
            <v>0.45624247290244879</v>
          </cell>
          <cell r="X7">
            <v>0.42071457246085908</v>
          </cell>
          <cell r="Y7">
            <v>0.40405459654757125</v>
          </cell>
        </row>
      </sheetData>
      <sheetData sheetId="3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9.4768764215314629E-3</v>
          </cell>
          <cell r="H2">
            <v>9.5147839272175891E-2</v>
          </cell>
          <cell r="I2">
            <v>0.26573161485974223</v>
          </cell>
          <cell r="J2">
            <v>0.41053828658074298</v>
          </cell>
          <cell r="K2">
            <v>0.48028809704321457</v>
          </cell>
          <cell r="L2">
            <v>0.54890068233510236</v>
          </cell>
          <cell r="M2">
            <v>0.57846853677028054</v>
          </cell>
          <cell r="N2">
            <v>0.62395754359363154</v>
          </cell>
          <cell r="O2">
            <v>0.6273692191053829</v>
          </cell>
          <cell r="P2">
            <v>0.63078089461713416</v>
          </cell>
          <cell r="Q2">
            <v>0.57695223654283545</v>
          </cell>
          <cell r="R2">
            <v>0.4590598938589841</v>
          </cell>
          <cell r="S2">
            <v>0.30250189537528432</v>
          </cell>
          <cell r="T2">
            <v>0.11144806671721001</v>
          </cell>
          <cell r="U2">
            <v>9.8559514783927212E-3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1.1372251705837756E-2</v>
          </cell>
          <cell r="H3">
            <v>9.9696739954510991E-2</v>
          </cell>
          <cell r="I3">
            <v>0.23995451099317666</v>
          </cell>
          <cell r="J3">
            <v>0.36201667930250192</v>
          </cell>
          <cell r="K3">
            <v>0.50416982562547386</v>
          </cell>
          <cell r="L3">
            <v>0.59666413949962094</v>
          </cell>
          <cell r="M3">
            <v>0.61068991660348748</v>
          </cell>
          <cell r="N3">
            <v>0.62509476876421532</v>
          </cell>
          <cell r="O3">
            <v>0.60310841546626237</v>
          </cell>
          <cell r="P3">
            <v>0.64101592115238815</v>
          </cell>
          <cell r="Q3">
            <v>0.56899166034874904</v>
          </cell>
          <cell r="R3">
            <v>0.4772554965883245</v>
          </cell>
          <cell r="S3">
            <v>0.31197877179681577</v>
          </cell>
          <cell r="T3">
            <v>0.11372251705837756</v>
          </cell>
          <cell r="U3">
            <v>1.023502653525398E-2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1.0993176648976498E-2</v>
          </cell>
          <cell r="H4">
            <v>0.10538286580742987</v>
          </cell>
          <cell r="I4">
            <v>0.29264594389689158</v>
          </cell>
          <cell r="J4">
            <v>0.46967399545109934</v>
          </cell>
          <cell r="K4">
            <v>0.55686125852918877</v>
          </cell>
          <cell r="L4">
            <v>0.61561789234268383</v>
          </cell>
          <cell r="M4">
            <v>0.68460955269143287</v>
          </cell>
          <cell r="N4">
            <v>0.66830932524639874</v>
          </cell>
          <cell r="O4">
            <v>0.66489764973464749</v>
          </cell>
          <cell r="P4">
            <v>0.66944655041698253</v>
          </cell>
          <cell r="Q4">
            <v>0.61865049279757389</v>
          </cell>
          <cell r="R4">
            <v>0.50303260045489007</v>
          </cell>
          <cell r="S4">
            <v>0.32979529946929492</v>
          </cell>
          <cell r="T4">
            <v>0.11713419257012889</v>
          </cell>
          <cell r="U4">
            <v>1.2130401819560273E-2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0.25812926535527903</v>
          </cell>
          <cell r="C5">
            <v>0.23966278602970695</v>
          </cell>
          <cell r="D5">
            <v>0.24086712163789642</v>
          </cell>
          <cell r="E5">
            <v>0.23123243677238056</v>
          </cell>
          <cell r="F5">
            <v>0.22902448815736651</v>
          </cell>
          <cell r="G5">
            <v>0.23303894018466478</v>
          </cell>
          <cell r="H5">
            <v>0.20915295062224007</v>
          </cell>
          <cell r="I5">
            <v>0.16780409474106783</v>
          </cell>
          <cell r="J5">
            <v>0.13227619429947812</v>
          </cell>
          <cell r="K5">
            <v>9.9959855479727022E-2</v>
          </cell>
          <cell r="L5">
            <v>9.4941790445604177E-2</v>
          </cell>
          <cell r="M5">
            <v>0.11561621838619028</v>
          </cell>
          <cell r="N5">
            <v>0.15274989963869931</v>
          </cell>
          <cell r="O5">
            <v>0.21116017663588921</v>
          </cell>
          <cell r="P5">
            <v>0.27559213167402652</v>
          </cell>
          <cell r="Q5">
            <v>0.34383781613809716</v>
          </cell>
          <cell r="R5">
            <v>0.42814130871136091</v>
          </cell>
          <cell r="S5">
            <v>0.47531112003211562</v>
          </cell>
          <cell r="T5">
            <v>0.47691690084303495</v>
          </cell>
          <cell r="U5">
            <v>0.46447209955841029</v>
          </cell>
          <cell r="V5">
            <v>0.42111601766358892</v>
          </cell>
          <cell r="W5">
            <v>0.38920112404656765</v>
          </cell>
          <cell r="X5">
            <v>0.38859895624247293</v>
          </cell>
          <cell r="Y5">
            <v>0.36852669610598154</v>
          </cell>
        </row>
        <row r="6">
          <cell r="B6">
            <v>0.3384183059012445</v>
          </cell>
          <cell r="C6">
            <v>0.30710558008831795</v>
          </cell>
          <cell r="D6">
            <v>0.2679646728221598</v>
          </cell>
          <cell r="E6">
            <v>0.24126856684062625</v>
          </cell>
          <cell r="F6">
            <v>0.23584905660377359</v>
          </cell>
          <cell r="G6">
            <v>0.23845845042151748</v>
          </cell>
          <cell r="H6">
            <v>0.20353271778402249</v>
          </cell>
          <cell r="I6">
            <v>0.15315134484142914</v>
          </cell>
          <cell r="J6">
            <v>0.13950220794861501</v>
          </cell>
          <cell r="K6">
            <v>0.14532316338819751</v>
          </cell>
          <cell r="L6">
            <v>0.162786029706945</v>
          </cell>
          <cell r="M6">
            <v>0.18667201926936974</v>
          </cell>
          <cell r="N6">
            <v>0.24267362505018064</v>
          </cell>
          <cell r="O6">
            <v>0.30128462464873546</v>
          </cell>
          <cell r="P6">
            <v>0.34223203532717783</v>
          </cell>
          <cell r="Q6">
            <v>0.3765556001605781</v>
          </cell>
          <cell r="R6">
            <v>0.41268566840626253</v>
          </cell>
          <cell r="S6">
            <v>0.3948213568847852</v>
          </cell>
          <cell r="T6">
            <v>0.34925732637494983</v>
          </cell>
          <cell r="U6">
            <v>0.3360096346848655</v>
          </cell>
          <cell r="V6">
            <v>0.31252509032517062</v>
          </cell>
          <cell r="W6">
            <v>0.29646728221597751</v>
          </cell>
          <cell r="X6">
            <v>0.26876756322761941</v>
          </cell>
          <cell r="Y6">
            <v>0.23966278602970695</v>
          </cell>
        </row>
        <row r="7">
          <cell r="B7">
            <v>0.2476916900843035</v>
          </cell>
          <cell r="C7">
            <v>0.23484544359694901</v>
          </cell>
          <cell r="D7">
            <v>0.22842232035327178</v>
          </cell>
          <cell r="E7">
            <v>0.24046567643516659</v>
          </cell>
          <cell r="F7">
            <v>0.24106784423926134</v>
          </cell>
          <cell r="G7">
            <v>0.21437173825772782</v>
          </cell>
          <cell r="H7">
            <v>0.18245684464070655</v>
          </cell>
          <cell r="I7">
            <v>0.13749498193496587</v>
          </cell>
          <cell r="J7">
            <v>0.1158169409875552</v>
          </cell>
          <cell r="K7">
            <v>0.12585307105580087</v>
          </cell>
          <cell r="L7">
            <v>0.14873544761140103</v>
          </cell>
          <cell r="M7">
            <v>0.14712966680048173</v>
          </cell>
          <cell r="N7">
            <v>0.16900843034925733</v>
          </cell>
          <cell r="O7">
            <v>0.21557607386591729</v>
          </cell>
          <cell r="P7">
            <v>0.25170614211160175</v>
          </cell>
          <cell r="Q7">
            <v>0.28362103572862302</v>
          </cell>
          <cell r="R7">
            <v>0.31874749096748295</v>
          </cell>
          <cell r="S7">
            <v>0.33179446005620233</v>
          </cell>
          <cell r="T7">
            <v>0.33199518265756722</v>
          </cell>
          <cell r="U7">
            <v>0.29686872741870735</v>
          </cell>
          <cell r="V7">
            <v>0.28342031312725813</v>
          </cell>
          <cell r="W7">
            <v>0.28181453231633879</v>
          </cell>
          <cell r="X7">
            <v>0.28643115214773185</v>
          </cell>
          <cell r="Y7">
            <v>0.30931352870333201</v>
          </cell>
        </row>
      </sheetData>
      <sheetData sheetId="4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2.2744503411675512E-3</v>
          </cell>
          <cell r="H2">
            <v>6.6717210007581504E-2</v>
          </cell>
          <cell r="I2">
            <v>0.27748294162244125</v>
          </cell>
          <cell r="J2">
            <v>0.57467778620166798</v>
          </cell>
          <cell r="K2">
            <v>0.75625473843821078</v>
          </cell>
          <cell r="L2">
            <v>0.86884003032600454</v>
          </cell>
          <cell r="M2">
            <v>0.91963608794541318</v>
          </cell>
          <cell r="N2">
            <v>0.94010614101592116</v>
          </cell>
          <cell r="O2">
            <v>0.94048521607278246</v>
          </cell>
          <cell r="P2">
            <v>0.90826383623957541</v>
          </cell>
          <cell r="Q2">
            <v>0.80780894617134191</v>
          </cell>
          <cell r="R2">
            <v>0.64746019711902958</v>
          </cell>
          <cell r="S2">
            <v>0.41887793783169069</v>
          </cell>
          <cell r="T2">
            <v>0.14594389689158455</v>
          </cell>
          <cell r="U2">
            <v>1.2130401819560273E-2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1.8953752843062926E-3</v>
          </cell>
          <cell r="H3">
            <v>7.9984836997725545E-2</v>
          </cell>
          <cell r="I3">
            <v>0.32183472327520851</v>
          </cell>
          <cell r="J3">
            <v>0.58832448824867323</v>
          </cell>
          <cell r="K3">
            <v>0.77369219105382869</v>
          </cell>
          <cell r="L3">
            <v>0.8999241849886277</v>
          </cell>
          <cell r="M3">
            <v>0.94655041698256259</v>
          </cell>
          <cell r="N3">
            <v>0.94920394238059136</v>
          </cell>
          <cell r="O3">
            <v>0.92911296436694468</v>
          </cell>
          <cell r="P3">
            <v>0.89954510993176651</v>
          </cell>
          <cell r="Q3">
            <v>0.80250189537528427</v>
          </cell>
          <cell r="R3">
            <v>0.64442759666413951</v>
          </cell>
          <cell r="S3">
            <v>0.40409401061410161</v>
          </cell>
          <cell r="T3">
            <v>0.1315390447308567</v>
          </cell>
          <cell r="U3">
            <v>8.7187263078089463E-3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3.7907505686125853E-4</v>
          </cell>
          <cell r="H4">
            <v>4.66262319939348E-2</v>
          </cell>
          <cell r="I4">
            <v>0.22062168309325247</v>
          </cell>
          <cell r="J4">
            <v>0.48028809704321457</v>
          </cell>
          <cell r="K4">
            <v>0.74147081122062164</v>
          </cell>
          <cell r="L4">
            <v>0.91015921152388168</v>
          </cell>
          <cell r="M4">
            <v>0.97346474601971189</v>
          </cell>
          <cell r="N4">
            <v>1</v>
          </cell>
          <cell r="O4">
            <v>0.98256254738438209</v>
          </cell>
          <cell r="P4">
            <v>0.93290371493555724</v>
          </cell>
          <cell r="Q4">
            <v>0.82562547384382112</v>
          </cell>
          <cell r="R4">
            <v>0.64859742228961337</v>
          </cell>
          <cell r="S4">
            <v>0.38589840788476121</v>
          </cell>
          <cell r="T4">
            <v>0.1178923426838514</v>
          </cell>
          <cell r="U4">
            <v>5.3070507960576198E-3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0.2701726214371738</v>
          </cell>
          <cell r="C5">
            <v>0.24708952228020875</v>
          </cell>
          <cell r="D5">
            <v>0.21617824167001204</v>
          </cell>
          <cell r="E5">
            <v>0.2153753512645524</v>
          </cell>
          <cell r="F5">
            <v>0.20393416298675232</v>
          </cell>
          <cell r="G5">
            <v>0.18787635487755922</v>
          </cell>
          <cell r="H5">
            <v>0.16519470092332397</v>
          </cell>
          <cell r="I5">
            <v>0.12986752308309915</v>
          </cell>
          <cell r="J5">
            <v>0.10798875953432356</v>
          </cell>
          <cell r="K5">
            <v>0.10096346848655159</v>
          </cell>
          <cell r="L5">
            <v>9.2934564431955038E-2</v>
          </cell>
          <cell r="M5">
            <v>0.10457647531112003</v>
          </cell>
          <cell r="N5">
            <v>0.13147330389401846</v>
          </cell>
          <cell r="O5">
            <v>0.16318747490967483</v>
          </cell>
          <cell r="P5">
            <v>0.21778402248093134</v>
          </cell>
          <cell r="Q5">
            <v>0.27800080289040546</v>
          </cell>
          <cell r="R5">
            <v>0.32858289843436372</v>
          </cell>
          <cell r="S5">
            <v>0.35066238458450422</v>
          </cell>
          <cell r="T5">
            <v>0.37735849056603776</v>
          </cell>
          <cell r="U5">
            <v>0.42031312725812925</v>
          </cell>
          <cell r="V5">
            <v>0.46346848655158573</v>
          </cell>
          <cell r="W5">
            <v>0.48273785628261745</v>
          </cell>
          <cell r="X5">
            <v>0.48494580489763145</v>
          </cell>
          <cell r="Y5">
            <v>0.4676836611802489</v>
          </cell>
        </row>
        <row r="6">
          <cell r="B6">
            <v>0.28502609393817746</v>
          </cell>
          <cell r="C6">
            <v>0.26475311120032113</v>
          </cell>
          <cell r="D6">
            <v>0.26916900843034924</v>
          </cell>
          <cell r="E6">
            <v>0.24327579285427539</v>
          </cell>
          <cell r="F6">
            <v>0.22761942994781212</v>
          </cell>
          <cell r="G6">
            <v>0.24167001204335609</v>
          </cell>
          <cell r="H6">
            <v>0.2390606182256122</v>
          </cell>
          <cell r="I6">
            <v>0.17623444399839422</v>
          </cell>
          <cell r="J6">
            <v>0.11280610196708149</v>
          </cell>
          <cell r="K6">
            <v>8.2095543958249695E-2</v>
          </cell>
          <cell r="L6">
            <v>6.2023283821758327E-2</v>
          </cell>
          <cell r="M6">
            <v>5.8209554395824967E-2</v>
          </cell>
          <cell r="N6">
            <v>7.286230429546367E-2</v>
          </cell>
          <cell r="O6">
            <v>9.4540345242874343E-2</v>
          </cell>
          <cell r="P6">
            <v>0.13468486551585709</v>
          </cell>
          <cell r="Q6">
            <v>0.17001204335608189</v>
          </cell>
          <cell r="R6">
            <v>0.20353271778402249</v>
          </cell>
          <cell r="S6">
            <v>0.21738257727820154</v>
          </cell>
          <cell r="T6">
            <v>0.2067442794058611</v>
          </cell>
          <cell r="U6">
            <v>0.20052187876354877</v>
          </cell>
          <cell r="V6">
            <v>0.20112404656764352</v>
          </cell>
          <cell r="W6">
            <v>0.18486551585708549</v>
          </cell>
          <cell r="X6">
            <v>0.1714171015656363</v>
          </cell>
          <cell r="Y6">
            <v>0.17442794058611</v>
          </cell>
        </row>
        <row r="7">
          <cell r="B7">
            <v>0.29767161782416701</v>
          </cell>
          <cell r="C7">
            <v>0.26776395022079486</v>
          </cell>
          <cell r="D7">
            <v>0.22360497792051384</v>
          </cell>
          <cell r="E7">
            <v>0.21136089923725412</v>
          </cell>
          <cell r="F7">
            <v>0.20794861501405057</v>
          </cell>
          <cell r="G7">
            <v>0.2332396627860297</v>
          </cell>
          <cell r="H7">
            <v>0.25712565234845441</v>
          </cell>
          <cell r="I7">
            <v>0.26595744680851063</v>
          </cell>
          <cell r="J7">
            <v>0.21617824167001204</v>
          </cell>
          <cell r="K7">
            <v>0.16820553994379767</v>
          </cell>
          <cell r="L7">
            <v>0.15134484142914492</v>
          </cell>
          <cell r="M7">
            <v>0.1350863107185869</v>
          </cell>
          <cell r="N7">
            <v>0.14632677639502209</v>
          </cell>
          <cell r="O7">
            <v>0.19470092332396627</v>
          </cell>
          <cell r="P7">
            <v>0.2448815736651947</v>
          </cell>
          <cell r="Q7">
            <v>0.25692492974708953</v>
          </cell>
          <cell r="R7">
            <v>0.27739863508631074</v>
          </cell>
          <cell r="S7">
            <v>0.2886391007627459</v>
          </cell>
          <cell r="T7">
            <v>0.29586511441188279</v>
          </cell>
          <cell r="U7">
            <v>0.33902047370533922</v>
          </cell>
          <cell r="V7">
            <v>0.38137294259333598</v>
          </cell>
          <cell r="W7">
            <v>0.3683259735046166</v>
          </cell>
          <cell r="X7">
            <v>0.34885588117221999</v>
          </cell>
          <cell r="Y7">
            <v>0.34263348052990766</v>
          </cell>
        </row>
      </sheetData>
      <sheetData sheetId="5"/>
      <sheetData sheetId="6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7">
        <row r="2">
          <cell r="B2">
            <v>29.499931179434693</v>
          </cell>
          <cell r="C2">
            <v>27.516010479860856</v>
          </cell>
          <cell r="D2">
            <v>26.072265534636578</v>
          </cell>
          <cell r="E2">
            <v>25.88778974624725</v>
          </cell>
          <cell r="F2">
            <v>26.200055267014402</v>
          </cell>
          <cell r="G2">
            <v>28.799517720329941</v>
          </cell>
          <cell r="H2">
            <v>34.364843139446386</v>
          </cell>
          <cell r="I2">
            <v>41.364794059734798</v>
          </cell>
          <cell r="J2">
            <v>45.035020658611458</v>
          </cell>
          <cell r="K2">
            <v>45.596599697585361</v>
          </cell>
          <cell r="L2">
            <v>44.366100254598379</v>
          </cell>
          <cell r="M2">
            <v>44.594769065273553</v>
          </cell>
          <cell r="N2">
            <v>44.55812233353042</v>
          </cell>
          <cell r="O2">
            <v>43.830512061675655</v>
          </cell>
          <cell r="P2">
            <v>41.332630763609423</v>
          </cell>
          <cell r="Q2">
            <v>40.148435621996803</v>
          </cell>
          <cell r="R2">
            <v>41.812552911962335</v>
          </cell>
          <cell r="S2">
            <v>46.35</v>
          </cell>
          <cell r="T2">
            <v>46.181981983057973</v>
          </cell>
          <cell r="U2">
            <v>45.225848894616213</v>
          </cell>
          <cell r="V2">
            <v>44.448081329901974</v>
          </cell>
          <cell r="W2">
            <v>41.659807457620843</v>
          </cell>
          <cell r="X2">
            <v>36.444580409344631</v>
          </cell>
          <cell r="Y2">
            <v>33.064485451150667</v>
          </cell>
        </row>
        <row r="3">
          <cell r="B3">
            <v>29.168272156546298</v>
          </cell>
          <cell r="C3">
            <v>27.104660340673188</v>
          </cell>
          <cell r="D3">
            <v>24.528433829335619</v>
          </cell>
          <cell r="E3">
            <v>26.381738554156907</v>
          </cell>
          <cell r="F3">
            <v>26.289729555898756</v>
          </cell>
          <cell r="G3">
            <v>27.406965132821547</v>
          </cell>
          <cell r="H3">
            <v>40.787607377771756</v>
          </cell>
          <cell r="I3">
            <v>45.427454171378031</v>
          </cell>
          <cell r="J3">
            <v>49.804415707063548</v>
          </cell>
          <cell r="K3">
            <v>49.830701978233741</v>
          </cell>
          <cell r="L3">
            <v>47.070457466679535</v>
          </cell>
          <cell r="M3">
            <v>51.5</v>
          </cell>
          <cell r="N3">
            <v>48.568882044747767</v>
          </cell>
          <cell r="O3">
            <v>45.466887811331155</v>
          </cell>
          <cell r="P3">
            <v>44.08676414572156</v>
          </cell>
          <cell r="Q3">
            <v>41.195074179991458</v>
          </cell>
          <cell r="R3">
            <v>41.221363270826636</v>
          </cell>
          <cell r="S3">
            <v>43.639869353979726</v>
          </cell>
          <cell r="T3">
            <v>43.639869353979726</v>
          </cell>
          <cell r="U3">
            <v>44.297062762977085</v>
          </cell>
          <cell r="V3">
            <v>43.100954266818128</v>
          </cell>
          <cell r="W3">
            <v>38.94743590490679</v>
          </cell>
          <cell r="X3">
            <v>32.94061563043843</v>
          </cell>
          <cell r="Y3">
            <v>31.875944129460443</v>
          </cell>
        </row>
        <row r="4">
          <cell r="B4">
            <v>42.396781264106203</v>
          </cell>
          <cell r="C4">
            <v>37.303432650930269</v>
          </cell>
          <cell r="D4">
            <v>35.119457951402843</v>
          </cell>
          <cell r="E4">
            <v>34.702397822326681</v>
          </cell>
          <cell r="F4">
            <v>36.323121707843796</v>
          </cell>
          <cell r="G4">
            <v>39.218210737509615</v>
          </cell>
          <cell r="H4">
            <v>47.323632651312565</v>
          </cell>
          <cell r="I4">
            <v>52.904773651679996</v>
          </cell>
          <cell r="J4">
            <v>55.994891435352876</v>
          </cell>
          <cell r="K4">
            <v>57.899791413158461</v>
          </cell>
          <cell r="L4">
            <v>58.429548679962977</v>
          </cell>
          <cell r="M4">
            <v>57.820107740210865</v>
          </cell>
          <cell r="N4">
            <v>57.492024429869112</v>
          </cell>
          <cell r="O4">
            <v>56.306423866745419</v>
          </cell>
          <cell r="P4">
            <v>54.514091030877552</v>
          </cell>
          <cell r="Q4">
            <v>53.52702327031929</v>
          </cell>
          <cell r="R4">
            <v>55.437903396982755</v>
          </cell>
          <cell r="S4">
            <v>62.763559574221098</v>
          </cell>
          <cell r="T4">
            <v>63.994927618860999</v>
          </cell>
          <cell r="U4">
            <v>64.375</v>
          </cell>
          <cell r="V4">
            <v>62.460684602951716</v>
          </cell>
          <cell r="W4">
            <v>59.605503217407311</v>
          </cell>
          <cell r="X4">
            <v>54.351496525237955</v>
          </cell>
          <cell r="Y4">
            <v>48.041661202375835</v>
          </cell>
        </row>
      </sheetData>
      <sheetData sheetId="8">
        <row r="2">
          <cell r="B2">
            <v>28.067895685287372</v>
          </cell>
          <cell r="C2">
            <v>26.180281815789936</v>
          </cell>
          <cell r="D2">
            <v>24.80662157664451</v>
          </cell>
          <cell r="E2">
            <v>24.631100923613889</v>
          </cell>
          <cell r="F2">
            <v>24.928207923955451</v>
          </cell>
          <cell r="G2">
            <v>27.401482879537223</v>
          </cell>
          <cell r="H2">
            <v>32.696646870541223</v>
          </cell>
          <cell r="I2">
            <v>39.356794348097182</v>
          </cell>
          <cell r="J2">
            <v>42.848854607222549</v>
          </cell>
          <cell r="K2">
            <v>43.383172527799658</v>
          </cell>
          <cell r="L2">
            <v>42.212406067481943</v>
          </cell>
          <cell r="M2">
            <v>42.429974450454445</v>
          </cell>
          <cell r="N2">
            <v>42.39510668627166</v>
          </cell>
          <cell r="O2">
            <v>41.702817301400131</v>
          </cell>
          <cell r="P2">
            <v>39.326192377026437</v>
          </cell>
          <cell r="Q2">
            <v>38.199482436462979</v>
          </cell>
          <cell r="R2">
            <v>39.782817333711733</v>
          </cell>
          <cell r="S2">
            <v>44.1</v>
          </cell>
          <cell r="T2">
            <v>43.940138197472628</v>
          </cell>
          <cell r="U2">
            <v>43.03041933662513</v>
          </cell>
          <cell r="V2">
            <v>42.290407478935855</v>
          </cell>
          <cell r="W2">
            <v>39.637486707250901</v>
          </cell>
          <cell r="X2">
            <v>34.675426020541487</v>
          </cell>
          <cell r="Y2">
            <v>31.459413341871503</v>
          </cell>
        </row>
        <row r="3">
          <cell r="B3">
            <v>27.752336614966381</v>
          </cell>
          <cell r="C3">
            <v>25.788900129960897</v>
          </cell>
          <cell r="D3">
            <v>23.337733158008646</v>
          </cell>
          <cell r="E3">
            <v>25.101071634052204</v>
          </cell>
          <cell r="F3">
            <v>25.013529092020175</v>
          </cell>
          <cell r="G3">
            <v>26.07652993219914</v>
          </cell>
          <cell r="H3">
            <v>38.807626437103224</v>
          </cell>
          <cell r="I3">
            <v>43.222237949466482</v>
          </cell>
          <cell r="J3">
            <v>47.386725624196387</v>
          </cell>
          <cell r="K3">
            <v>47.411735862785498</v>
          </cell>
          <cell r="L3">
            <v>44.785483803248489</v>
          </cell>
          <cell r="M3">
            <v>49</v>
          </cell>
          <cell r="N3">
            <v>46.211169324128946</v>
          </cell>
          <cell r="O3">
            <v>43.259757335052939</v>
          </cell>
          <cell r="P3">
            <v>41.946629963890409</v>
          </cell>
          <cell r="Q3">
            <v>39.1953132974676</v>
          </cell>
          <cell r="R3">
            <v>39.220326218844761</v>
          </cell>
          <cell r="S3">
            <v>41.521429094077796</v>
          </cell>
          <cell r="T3">
            <v>41.521429094077796</v>
          </cell>
          <cell r="U3">
            <v>42.14671991040538</v>
          </cell>
          <cell r="V3">
            <v>41.008674933477437</v>
          </cell>
          <cell r="W3">
            <v>37.056783676513255</v>
          </cell>
          <cell r="X3">
            <v>31.341556619252099</v>
          </cell>
          <cell r="Y3">
            <v>30.328568200845858</v>
          </cell>
        </row>
        <row r="4">
          <cell r="B4">
            <v>40.338685086236971</v>
          </cell>
          <cell r="C4">
            <v>35.492586405739473</v>
          </cell>
          <cell r="D4">
            <v>33.414629895509499</v>
          </cell>
          <cell r="E4">
            <v>33.017815403767131</v>
          </cell>
          <cell r="F4">
            <v>34.559863372511572</v>
          </cell>
          <cell r="G4">
            <v>37.314414099766424</v>
          </cell>
          <cell r="H4">
            <v>45.026368930375057</v>
          </cell>
          <cell r="I4">
            <v>50.336580755967368</v>
          </cell>
          <cell r="J4">
            <v>53.276692821986231</v>
          </cell>
          <cell r="K4">
            <v>55.089121927082807</v>
          </cell>
          <cell r="L4">
            <v>55.593162821712347</v>
          </cell>
          <cell r="M4">
            <v>55.01330639359869</v>
          </cell>
          <cell r="N4">
            <v>54.70114945754537</v>
          </cell>
          <cell r="O4">
            <v>53.57310231981603</v>
          </cell>
          <cell r="P4">
            <v>51.867775932291266</v>
          </cell>
          <cell r="Q4">
            <v>50.928624082439704</v>
          </cell>
          <cell r="R4">
            <v>52.746743037905922</v>
          </cell>
          <cell r="S4">
            <v>59.716784837608415</v>
          </cell>
          <cell r="T4">
            <v>60.888377734450266</v>
          </cell>
          <cell r="U4">
            <v>61.25</v>
          </cell>
          <cell r="V4">
            <v>59.428612534847261</v>
          </cell>
          <cell r="W4">
            <v>56.712032187436073</v>
          </cell>
          <cell r="X4">
            <v>51.713074363818635</v>
          </cell>
          <cell r="Y4">
            <v>45.70954172653235</v>
          </cell>
        </row>
      </sheetData>
      <sheetData sheetId="9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10">
        <row r="2">
          <cell r="B2">
            <v>-12.843879078472645</v>
          </cell>
          <cell r="C2">
            <v>-13.959532792237439</v>
          </cell>
          <cell r="D2">
            <v>-15.03634453618224</v>
          </cell>
          <cell r="E2">
            <v>-14.92688380254811</v>
          </cell>
          <cell r="F2">
            <v>-15.450000000000001</v>
          </cell>
          <cell r="G2">
            <v>-13.753408305283942</v>
          </cell>
          <cell r="H2">
            <v>-10.24196480064219</v>
          </cell>
          <cell r="I2">
            <v>-4.2157965018709005</v>
          </cell>
          <cell r="J2">
            <v>-1.2415278241044996</v>
          </cell>
          <cell r="K2">
            <v>-0.19421636846186485</v>
          </cell>
          <cell r="L2">
            <v>-1.7435638359242263</v>
          </cell>
          <cell r="M2">
            <v>-1.2818342737905541</v>
          </cell>
          <cell r="N2">
            <v>-1.774233096675554</v>
          </cell>
          <cell r="O2">
            <v>-1.7897907447121701</v>
          </cell>
          <cell r="P2">
            <v>-4.5246415530062682</v>
          </cell>
          <cell r="Q2">
            <v>-6.5161962008082677</v>
          </cell>
          <cell r="R2">
            <v>-5.7949664250812116</v>
          </cell>
          <cell r="S2">
            <v>-1.9781278323963249</v>
          </cell>
          <cell r="T2">
            <v>-2.8774666769854416</v>
          </cell>
          <cell r="U2">
            <v>-3.6171131322334396</v>
          </cell>
          <cell r="V2">
            <v>-5.6818437335015366</v>
          </cell>
          <cell r="W2">
            <v>-7.375402158695052</v>
          </cell>
          <cell r="X2">
            <v>-9.8951051283250457</v>
          </cell>
          <cell r="Y2">
            <v>-11.137782570234082</v>
          </cell>
        </row>
        <row r="3">
          <cell r="B3">
            <v>14.55137226615107</v>
          </cell>
          <cell r="C3">
            <v>18.025000000000002</v>
          </cell>
          <cell r="D3">
            <v>18.025000000000002</v>
          </cell>
          <cell r="E3">
            <v>18.025000000000002</v>
          </cell>
          <cell r="F3">
            <v>18.025000000000002</v>
          </cell>
          <cell r="G3">
            <v>14.604814633819514</v>
          </cell>
          <cell r="H3">
            <v>6.6243821428210472</v>
          </cell>
          <cell r="I3">
            <v>0.85282054033818511</v>
          </cell>
          <cell r="J3">
            <v>-4.9899899197068533</v>
          </cell>
          <cell r="K3">
            <v>-4.9899899197068533</v>
          </cell>
          <cell r="L3">
            <v>-0.42974276479953516</v>
          </cell>
          <cell r="M3">
            <v>-5.2037593903806263</v>
          </cell>
          <cell r="N3">
            <v>-5.2037593903806263</v>
          </cell>
          <cell r="O3">
            <v>-4.0280693565415007</v>
          </cell>
          <cell r="P3">
            <v>-0.50099925502412623</v>
          </cell>
          <cell r="Q3">
            <v>3.0260593824549575</v>
          </cell>
          <cell r="R3">
            <v>4.2017455949479858</v>
          </cell>
          <cell r="S3">
            <v>4.2017455949479858</v>
          </cell>
          <cell r="T3">
            <v>4.2017455949479858</v>
          </cell>
          <cell r="U3">
            <v>4.2017455949479858</v>
          </cell>
          <cell r="V3">
            <v>4.2017455949479858</v>
          </cell>
          <cell r="W3">
            <v>8.7619927097361838</v>
          </cell>
          <cell r="X3">
            <v>13.393496354868093</v>
          </cell>
          <cell r="Y3">
            <v>13.393496354868093</v>
          </cell>
        </row>
        <row r="4">
          <cell r="B4">
            <v>9.8738121021269087</v>
          </cell>
          <cell r="C4">
            <v>7.6163874210022158</v>
          </cell>
          <cell r="D4">
            <v>6.5200174068259606</v>
          </cell>
          <cell r="E4">
            <v>6.3802703338019491</v>
          </cell>
          <cell r="F4">
            <v>7.2515649652803322</v>
          </cell>
          <cell r="G4">
            <v>9.0038171236976954</v>
          </cell>
          <cell r="H4">
            <v>13.969496063943673</v>
          </cell>
          <cell r="I4">
            <v>17.054081731308198</v>
          </cell>
          <cell r="J4">
            <v>19.703575860208048</v>
          </cell>
          <cell r="K4">
            <v>21.697262728108569</v>
          </cell>
          <cell r="L4">
            <v>21.880370987930529</v>
          </cell>
          <cell r="M4">
            <v>21.488038224113268</v>
          </cell>
          <cell r="N4">
            <v>21.57955466489264</v>
          </cell>
          <cell r="O4">
            <v>21.359347718312051</v>
          </cell>
          <cell r="P4">
            <v>19.268597128769773</v>
          </cell>
          <cell r="Q4">
            <v>18.306897504985024</v>
          </cell>
          <cell r="R4">
            <v>18.892773924312966</v>
          </cell>
          <cell r="S4">
            <v>25.75</v>
          </cell>
          <cell r="T4">
            <v>25.712618810297212</v>
          </cell>
          <cell r="U4">
            <v>24.927990621421976</v>
          </cell>
          <cell r="V4">
            <v>23.07348487240181</v>
          </cell>
          <cell r="W4">
            <v>20.520018735662958</v>
          </cell>
          <cell r="X4">
            <v>16.736604153771367</v>
          </cell>
          <cell r="Y4">
            <v>12.840199622202068</v>
          </cell>
        </row>
      </sheetData>
      <sheetData sheetId="11">
        <row r="2">
          <cell r="B2">
            <v>-12.220389802818632</v>
          </cell>
          <cell r="C2">
            <v>-13.281885569313291</v>
          </cell>
          <cell r="D2">
            <v>-14.30642489850349</v>
          </cell>
          <cell r="E2">
            <v>-14.202277792715677</v>
          </cell>
          <cell r="F2">
            <v>-14.7</v>
          </cell>
          <cell r="G2">
            <v>-13.08576712541579</v>
          </cell>
          <cell r="H2">
            <v>-9.7447820433294616</v>
          </cell>
          <cell r="I2">
            <v>-4.0111461862460995</v>
          </cell>
          <cell r="J2">
            <v>-1.181259483128553</v>
          </cell>
          <cell r="K2">
            <v>-0.18478838941031803</v>
          </cell>
          <cell r="L2">
            <v>-1.6589248147628561</v>
          </cell>
          <cell r="M2">
            <v>-1.2196093090434397</v>
          </cell>
          <cell r="N2">
            <v>-1.6881052764485851</v>
          </cell>
          <cell r="O2">
            <v>-1.7029076988523559</v>
          </cell>
          <cell r="P2">
            <v>-4.3049987591710126</v>
          </cell>
          <cell r="Q2">
            <v>-6.1998759968855355</v>
          </cell>
          <cell r="R2">
            <v>-5.5136573753199869</v>
          </cell>
          <cell r="S2">
            <v>-1.8821022094644642</v>
          </cell>
          <cell r="T2">
            <v>-2.73778382858809</v>
          </cell>
          <cell r="U2">
            <v>-3.4415251161056029</v>
          </cell>
          <cell r="V2">
            <v>-5.4060260765354426</v>
          </cell>
          <cell r="W2">
            <v>-7.0173729276904373</v>
          </cell>
          <cell r="X2">
            <v>-9.4147602191830515</v>
          </cell>
          <cell r="Y2">
            <v>-10.597113513426603</v>
          </cell>
        </row>
        <row r="3">
          <cell r="B3">
            <v>13.844994971677718</v>
          </cell>
          <cell r="C3">
            <v>17.149999999999999</v>
          </cell>
          <cell r="D3">
            <v>17.149999999999999</v>
          </cell>
          <cell r="E3">
            <v>17.149999999999999</v>
          </cell>
          <cell r="F3">
            <v>17.149999999999999</v>
          </cell>
          <cell r="G3">
            <v>13.895843049653516</v>
          </cell>
          <cell r="H3">
            <v>6.302810194140414</v>
          </cell>
          <cell r="I3">
            <v>0.81142148498196243</v>
          </cell>
          <cell r="J3">
            <v>-4.7477573993327349</v>
          </cell>
          <cell r="K3">
            <v>-4.7477573993327349</v>
          </cell>
          <cell r="L3">
            <v>-0.40888146553742183</v>
          </cell>
          <cell r="M3">
            <v>-4.9511497112359351</v>
          </cell>
          <cell r="N3">
            <v>-4.9511497112359351</v>
          </cell>
          <cell r="O3">
            <v>-3.8325320091365733</v>
          </cell>
          <cell r="P3">
            <v>-0.47667890283848902</v>
          </cell>
          <cell r="Q3">
            <v>2.8791632959280173</v>
          </cell>
          <cell r="R3">
            <v>3.9977773621835202</v>
          </cell>
          <cell r="S3">
            <v>3.9977773621835202</v>
          </cell>
          <cell r="T3">
            <v>3.9977773621835202</v>
          </cell>
          <cell r="U3">
            <v>3.9977773621835202</v>
          </cell>
          <cell r="V3">
            <v>3.9977773621835202</v>
          </cell>
          <cell r="W3">
            <v>8.3366532578072423</v>
          </cell>
          <cell r="X3">
            <v>12.743326628903622</v>
          </cell>
          <cell r="Y3">
            <v>12.743326628903622</v>
          </cell>
        </row>
        <row r="4">
          <cell r="B4">
            <v>9.3945008350333676</v>
          </cell>
          <cell r="C4">
            <v>7.2466598762933714</v>
          </cell>
          <cell r="D4">
            <v>6.2035117074654771</v>
          </cell>
          <cell r="E4">
            <v>6.0705484729377766</v>
          </cell>
          <cell r="F4">
            <v>6.8995472485191511</v>
          </cell>
          <cell r="G4">
            <v>8.5667386225473212</v>
          </cell>
          <cell r="H4">
            <v>13.291365187053202</v>
          </cell>
          <cell r="I4">
            <v>16.226213686099062</v>
          </cell>
          <cell r="J4">
            <v>18.747091595149403</v>
          </cell>
          <cell r="K4">
            <v>20.643997547132422</v>
          </cell>
          <cell r="L4">
            <v>20.818217056477593</v>
          </cell>
          <cell r="M4">
            <v>20.444929572457283</v>
          </cell>
          <cell r="N4">
            <v>20.532003467567755</v>
          </cell>
          <cell r="O4">
            <v>20.322486178588168</v>
          </cell>
          <cell r="P4">
            <v>18.333228336111045</v>
          </cell>
          <cell r="Q4">
            <v>17.418213160082839</v>
          </cell>
          <cell r="R4">
            <v>17.975648976530785</v>
          </cell>
          <cell r="S4">
            <v>24.5</v>
          </cell>
          <cell r="T4">
            <v>24.464433431156571</v>
          </cell>
          <cell r="U4">
            <v>23.71789398931411</v>
          </cell>
          <cell r="V4">
            <v>21.953412791217257</v>
          </cell>
          <cell r="W4">
            <v>19.52390132131039</v>
          </cell>
          <cell r="X4">
            <v>15.924147641452368</v>
          </cell>
          <cell r="Y4">
            <v>12.21688896093012</v>
          </cell>
        </row>
      </sheetData>
      <sheetData sheetId="12">
        <row r="2">
          <cell r="B2">
            <v>29.804176869297603</v>
          </cell>
          <cell r="C2">
            <v>26.644820270777611</v>
          </cell>
          <cell r="D2">
            <v>25.411595180390687</v>
          </cell>
          <cell r="E2">
            <v>25.353147791464139</v>
          </cell>
          <cell r="F2">
            <v>25.039313582222675</v>
          </cell>
          <cell r="G2">
            <v>26.165973821904611</v>
          </cell>
          <cell r="H2">
            <v>29.430377367433447</v>
          </cell>
          <cell r="I2">
            <v>36.732334527504271</v>
          </cell>
          <cell r="J2">
            <v>39.367123462487584</v>
          </cell>
          <cell r="K2">
            <v>41.249793296271953</v>
          </cell>
          <cell r="L2">
            <v>42.613662696283143</v>
          </cell>
          <cell r="M2">
            <v>41.488990378462901</v>
          </cell>
          <cell r="N2">
            <v>42.144125178070063</v>
          </cell>
          <cell r="O2">
            <v>42.992097653227766</v>
          </cell>
          <cell r="P2">
            <v>39.479340247125904</v>
          </cell>
          <cell r="Q2">
            <v>36.428881355961025</v>
          </cell>
          <cell r="R2">
            <v>37.805851311810983</v>
          </cell>
          <cell r="S2">
            <v>39.734333964177125</v>
          </cell>
          <cell r="T2">
            <v>42.111111160488811</v>
          </cell>
          <cell r="U2">
            <v>41.372677006938666</v>
          </cell>
          <cell r="V2">
            <v>39.85772609006446</v>
          </cell>
          <cell r="W2">
            <v>41.307497267714197</v>
          </cell>
          <cell r="X2">
            <v>34.612315009335632</v>
          </cell>
          <cell r="Y2">
            <v>34.755218765474922</v>
          </cell>
        </row>
        <row r="3">
          <cell r="B3">
            <v>28.875350957191564</v>
          </cell>
          <cell r="C3">
            <v>27.891355389404048</v>
          </cell>
          <cell r="D3">
            <v>25.050316632719948</v>
          </cell>
          <cell r="E3">
            <v>25.982571774500563</v>
          </cell>
          <cell r="F3">
            <v>25.103250102643042</v>
          </cell>
          <cell r="G3">
            <v>27.844198263445165</v>
          </cell>
          <cell r="H3">
            <v>36.289512364289422</v>
          </cell>
          <cell r="I3">
            <v>42.769788910744744</v>
          </cell>
          <cell r="J3">
            <v>46.473808680087728</v>
          </cell>
          <cell r="K3">
            <v>45.159921141297353</v>
          </cell>
          <cell r="L3">
            <v>42.634595816865414</v>
          </cell>
          <cell r="M3">
            <v>46.5</v>
          </cell>
          <cell r="N3">
            <v>44.729999659053554</v>
          </cell>
          <cell r="O3">
            <v>42.891339429203121</v>
          </cell>
          <cell r="P3">
            <v>42.251485069560395</v>
          </cell>
          <cell r="Q3">
            <v>40.546316489666197</v>
          </cell>
          <cell r="R3">
            <v>37.68679268613819</v>
          </cell>
          <cell r="S3">
            <v>41.229757874939587</v>
          </cell>
          <cell r="T3">
            <v>41.405066520114509</v>
          </cell>
          <cell r="U3">
            <v>40.281515628413231</v>
          </cell>
          <cell r="V3">
            <v>38.517973643105648</v>
          </cell>
          <cell r="W3">
            <v>37.941956418315435</v>
          </cell>
          <cell r="X3">
            <v>34.925716207720136</v>
          </cell>
          <cell r="Y3">
            <v>32.345827987123428</v>
          </cell>
        </row>
        <row r="4">
          <cell r="B4">
            <v>40.138293234919523</v>
          </cell>
          <cell r="C4">
            <v>34.945146189419937</v>
          </cell>
          <cell r="D4">
            <v>35.238338785050757</v>
          </cell>
          <cell r="E4">
            <v>32.442569312376285</v>
          </cell>
          <cell r="F4">
            <v>34.614280706719995</v>
          </cell>
          <cell r="G4">
            <v>34.120402260241164</v>
          </cell>
          <cell r="H4">
            <v>39.887077093422469</v>
          </cell>
          <cell r="I4">
            <v>44.302198024984683</v>
          </cell>
          <cell r="J4">
            <v>51.252381832168346</v>
          </cell>
          <cell r="K4">
            <v>52.588558489906255</v>
          </cell>
          <cell r="L4">
            <v>54.479497589850986</v>
          </cell>
          <cell r="M4">
            <v>57.45934099700068</v>
          </cell>
          <cell r="N4">
            <v>57.834456662186497</v>
          </cell>
          <cell r="O4">
            <v>57.395412652249817</v>
          </cell>
          <cell r="P4">
            <v>54.188584333481991</v>
          </cell>
          <cell r="Q4">
            <v>54.751525291537526</v>
          </cell>
          <cell r="R4">
            <v>54.536650589645262</v>
          </cell>
          <cell r="S4">
            <v>56.295189884377749</v>
          </cell>
          <cell r="T4">
            <v>56.248056207175203</v>
          </cell>
          <cell r="U4">
            <v>55.102772670021572</v>
          </cell>
          <cell r="V4">
            <v>53.811540954047096</v>
          </cell>
          <cell r="W4">
            <v>56.384843977543227</v>
          </cell>
          <cell r="X4">
            <v>51.819161667131951</v>
          </cell>
          <cell r="Y4">
            <v>47.11949991002956</v>
          </cell>
        </row>
      </sheetData>
      <sheetData sheetId="13">
        <row r="2">
          <cell r="B2">
            <v>30.698302175376529</v>
          </cell>
          <cell r="C2">
            <v>27.444164878900942</v>
          </cell>
          <cell r="D2">
            <v>26.173943035802409</v>
          </cell>
          <cell r="E2">
            <v>26.113742225208064</v>
          </cell>
          <cell r="F2">
            <v>25.790492989689358</v>
          </cell>
          <cell r="G2">
            <v>26.950953036561749</v>
          </cell>
          <cell r="H2">
            <v>30.313288688456449</v>
          </cell>
          <cell r="I2">
            <v>37.834304563329397</v>
          </cell>
          <cell r="J2">
            <v>40.54813716636221</v>
          </cell>
          <cell r="K2">
            <v>42.487287095160113</v>
          </cell>
          <cell r="L2">
            <v>43.892072577171639</v>
          </cell>
          <cell r="M2">
            <v>42.733660089816794</v>
          </cell>
          <cell r="N2">
            <v>43.408448933412167</v>
          </cell>
          <cell r="O2">
            <v>44.281860582824599</v>
          </cell>
          <cell r="P2">
            <v>40.663720454539686</v>
          </cell>
          <cell r="Q2">
            <v>37.521747796639858</v>
          </cell>
          <cell r="R2">
            <v>38.940026851165314</v>
          </cell>
          <cell r="S2">
            <v>40.926363983102441</v>
          </cell>
          <cell r="T2">
            <v>43.374444495303479</v>
          </cell>
          <cell r="U2">
            <v>42.613857317146824</v>
          </cell>
          <cell r="V2">
            <v>41.053457872766394</v>
          </cell>
          <cell r="W2">
            <v>42.546722185745622</v>
          </cell>
          <cell r="X2">
            <v>35.650684459615697</v>
          </cell>
          <cell r="Y2">
            <v>35.797875328439176</v>
          </cell>
        </row>
        <row r="3">
          <cell r="B3">
            <v>29.74161148590731</v>
          </cell>
          <cell r="C3">
            <v>28.728096051086172</v>
          </cell>
          <cell r="D3">
            <v>25.801826131701549</v>
          </cell>
          <cell r="E3">
            <v>26.762048927735581</v>
          </cell>
          <cell r="F3">
            <v>25.856347605722334</v>
          </cell>
          <cell r="G3">
            <v>28.679524211348518</v>
          </cell>
          <cell r="H3">
            <v>37.378197735218102</v>
          </cell>
          <cell r="I3">
            <v>44.052882578067084</v>
          </cell>
          <cell r="J3">
            <v>47.868022940490363</v>
          </cell>
          <cell r="K3">
            <v>46.514718775536281</v>
          </cell>
          <cell r="L3">
            <v>43.913633691371381</v>
          </cell>
          <cell r="M3">
            <v>47.895000000000003</v>
          </cell>
          <cell r="N3">
            <v>46.071899648825159</v>
          </cell>
          <cell r="O3">
            <v>44.178079612079216</v>
          </cell>
          <cell r="P3">
            <v>43.519029621647206</v>
          </cell>
          <cell r="Q3">
            <v>41.762705984356181</v>
          </cell>
          <cell r="R3">
            <v>38.817396466722343</v>
          </cell>
          <cell r="S3">
            <v>42.466650611187781</v>
          </cell>
          <cell r="T3">
            <v>42.647218515717945</v>
          </cell>
          <cell r="U3">
            <v>41.489961097265635</v>
          </cell>
          <cell r="V3">
            <v>39.673512852398822</v>
          </cell>
          <cell r="W3">
            <v>39.080215110864899</v>
          </cell>
          <cell r="X3">
            <v>35.973487693951739</v>
          </cell>
          <cell r="Y3">
            <v>33.316202826737126</v>
          </cell>
        </row>
        <row r="4">
          <cell r="B4">
            <v>41.34244203196711</v>
          </cell>
          <cell r="C4">
            <v>35.99350057510253</v>
          </cell>
          <cell r="D4">
            <v>36.295488948602284</v>
          </cell>
          <cell r="E4">
            <v>33.415846391747579</v>
          </cell>
          <cell r="F4">
            <v>35.652709127921597</v>
          </cell>
          <cell r="G4">
            <v>35.144014328048399</v>
          </cell>
          <cell r="H4">
            <v>41.08368940622514</v>
          </cell>
          <cell r="I4">
            <v>45.631263965734227</v>
          </cell>
          <cell r="J4">
            <v>52.7899532871334</v>
          </cell>
          <cell r="K4">
            <v>54.166215244603443</v>
          </cell>
          <cell r="L4">
            <v>56.113882517546521</v>
          </cell>
          <cell r="M4">
            <v>59.183121226910707</v>
          </cell>
          <cell r="N4">
            <v>59.5694903620521</v>
          </cell>
          <cell r="O4">
            <v>59.117275031817307</v>
          </cell>
          <cell r="P4">
            <v>55.814241863486451</v>
          </cell>
          <cell r="Q4">
            <v>56.394071050283657</v>
          </cell>
          <cell r="R4">
            <v>56.172750107334622</v>
          </cell>
          <cell r="S4">
            <v>57.984045580909083</v>
          </cell>
          <cell r="T4">
            <v>57.935497893390462</v>
          </cell>
          <cell r="U4">
            <v>56.755855850122224</v>
          </cell>
          <cell r="V4">
            <v>55.425887182668511</v>
          </cell>
          <cell r="W4">
            <v>58.076389296869522</v>
          </cell>
          <cell r="X4">
            <v>53.373736517145907</v>
          </cell>
          <cell r="Y4">
            <v>48.533084907330448</v>
          </cell>
        </row>
      </sheetData>
      <sheetData sheetId="14">
        <row r="2">
          <cell r="B2">
            <v>29.208093331911648</v>
          </cell>
          <cell r="C2">
            <v>26.111923865362058</v>
          </cell>
          <cell r="D2">
            <v>24.903363276782876</v>
          </cell>
          <cell r="E2">
            <v>24.846084835634855</v>
          </cell>
          <cell r="F2">
            <v>24.538527310578218</v>
          </cell>
          <cell r="G2">
            <v>25.642654345466518</v>
          </cell>
          <cell r="H2">
            <v>28.841769820084778</v>
          </cell>
          <cell r="I2">
            <v>35.997687836954178</v>
          </cell>
          <cell r="J2">
            <v>38.579780993237826</v>
          </cell>
          <cell r="K2">
            <v>40.424797430346516</v>
          </cell>
          <cell r="L2">
            <v>41.761389442357483</v>
          </cell>
          <cell r="M2">
            <v>40.659210570893649</v>
          </cell>
          <cell r="N2">
            <v>41.301242674508664</v>
          </cell>
          <cell r="O2">
            <v>42.132255700163206</v>
          </cell>
          <cell r="P2">
            <v>38.689753442183388</v>
          </cell>
          <cell r="Q2">
            <v>35.700303728841803</v>
          </cell>
          <cell r="R2">
            <v>37.049734285574765</v>
          </cell>
          <cell r="S2">
            <v>38.939647284893582</v>
          </cell>
          <cell r="T2">
            <v>41.26888893727903</v>
          </cell>
          <cell r="U2">
            <v>40.545223466799889</v>
          </cell>
          <cell r="V2">
            <v>39.060571568263171</v>
          </cell>
          <cell r="W2">
            <v>40.481347322359916</v>
          </cell>
          <cell r="X2">
            <v>33.920068709148914</v>
          </cell>
          <cell r="Y2">
            <v>34.060114390165424</v>
          </cell>
        </row>
        <row r="3">
          <cell r="B3">
            <v>28.297843938047734</v>
          </cell>
          <cell r="C3">
            <v>27.333528281615965</v>
          </cell>
          <cell r="D3">
            <v>24.549310300065549</v>
          </cell>
          <cell r="E3">
            <v>25.462920339010552</v>
          </cell>
          <cell r="F3">
            <v>24.601185100590182</v>
          </cell>
          <cell r="G3">
            <v>27.287314298176256</v>
          </cell>
          <cell r="H3">
            <v>35.563722117003636</v>
          </cell>
          <cell r="I3">
            <v>41.914393132529845</v>
          </cell>
          <cell r="J3">
            <v>45.544332506485972</v>
          </cell>
          <cell r="K3">
            <v>44.256722718471408</v>
          </cell>
          <cell r="L3">
            <v>41.781903900528107</v>
          </cell>
          <cell r="M3">
            <v>45.57</v>
          </cell>
          <cell r="N3">
            <v>43.83539966587248</v>
          </cell>
          <cell r="O3">
            <v>42.033512640619058</v>
          </cell>
          <cell r="P3">
            <v>41.40645536816919</v>
          </cell>
          <cell r="Q3">
            <v>39.735390159872871</v>
          </cell>
          <cell r="R3">
            <v>36.933056832415431</v>
          </cell>
          <cell r="S3">
            <v>40.405162717440795</v>
          </cell>
          <cell r="T3">
            <v>40.576965189712219</v>
          </cell>
          <cell r="U3">
            <v>39.47588531584497</v>
          </cell>
          <cell r="V3">
            <v>37.747614170243537</v>
          </cell>
          <cell r="W3">
            <v>37.183117289949124</v>
          </cell>
          <cell r="X3">
            <v>34.227201883565733</v>
          </cell>
          <cell r="Y3">
            <v>31.69891142738096</v>
          </cell>
        </row>
        <row r="4">
          <cell r="B4">
            <v>39.335527370221129</v>
          </cell>
          <cell r="C4">
            <v>34.246243265631534</v>
          </cell>
          <cell r="D4">
            <v>34.53357200934974</v>
          </cell>
          <cell r="E4">
            <v>31.793717926128764</v>
          </cell>
          <cell r="F4">
            <v>33.92199509258559</v>
          </cell>
          <cell r="G4">
            <v>33.437994215036341</v>
          </cell>
          <cell r="H4">
            <v>39.089335551554022</v>
          </cell>
          <cell r="I4">
            <v>43.416154064484985</v>
          </cell>
          <cell r="J4">
            <v>50.227334195524975</v>
          </cell>
          <cell r="K4">
            <v>51.536787320108125</v>
          </cell>
          <cell r="L4">
            <v>53.38990763805397</v>
          </cell>
          <cell r="M4">
            <v>56.310154177060667</v>
          </cell>
          <cell r="N4">
            <v>56.677767528942766</v>
          </cell>
          <cell r="O4">
            <v>56.247504399204821</v>
          </cell>
          <cell r="P4">
            <v>53.104812646812348</v>
          </cell>
          <cell r="Q4">
            <v>53.656494785706776</v>
          </cell>
          <cell r="R4">
            <v>53.445917577852356</v>
          </cell>
          <cell r="S4">
            <v>55.169286086690185</v>
          </cell>
          <cell r="T4">
            <v>55.1230950830317</v>
          </cell>
          <cell r="U4">
            <v>54.00071721662114</v>
          </cell>
          <cell r="V4">
            <v>52.735310134966156</v>
          </cell>
          <cell r="W4">
            <v>55.257147097992359</v>
          </cell>
          <cell r="X4">
            <v>50.782778433789311</v>
          </cell>
          <cell r="Y4">
            <v>46.177109911828964</v>
          </cell>
        </row>
      </sheetData>
      <sheetData sheetId="15">
        <row r="2">
          <cell r="B2">
            <v>-11.088841925983788</v>
          </cell>
          <cell r="C2">
            <v>-13.065323033043761</v>
          </cell>
          <cell r="D2">
            <v>-14.684923998850405</v>
          </cell>
          <cell r="E2">
            <v>-13.830347092910559</v>
          </cell>
          <cell r="F2">
            <v>-13.969399347096569</v>
          </cell>
          <cell r="G2">
            <v>-13.733839083829603</v>
          </cell>
          <cell r="H2">
            <v>-11.42434438615695</v>
          </cell>
          <cell r="I2">
            <v>-2.7372853032067219</v>
          </cell>
          <cell r="J2">
            <v>3.067458834337967</v>
          </cell>
          <cell r="K2">
            <v>5.5999989790138986</v>
          </cell>
          <cell r="L2">
            <v>3.6701180867174648</v>
          </cell>
          <cell r="M2">
            <v>5.0444104809313339</v>
          </cell>
          <cell r="N2">
            <v>4.4223529988851746</v>
          </cell>
          <cell r="O2">
            <v>4.4212663008034578</v>
          </cell>
          <cell r="P2">
            <v>1.0160953442116454</v>
          </cell>
          <cell r="Q2">
            <v>-1.8396861042081714</v>
          </cell>
          <cell r="R2">
            <v>-0.79459390599102997</v>
          </cell>
          <cell r="S2">
            <v>1.137649286212379</v>
          </cell>
          <cell r="T2">
            <v>6.8719547083179386E-2</v>
          </cell>
          <cell r="U2">
            <v>-1.4718026832605351</v>
          </cell>
          <cell r="V2">
            <v>-2.987202385176956</v>
          </cell>
          <cell r="W2">
            <v>-3.2933486610726868</v>
          </cell>
          <cell r="X2">
            <v>-6.3080766097708816</v>
          </cell>
          <cell r="Y2">
            <v>-7.9487186287736025</v>
          </cell>
        </row>
        <row r="3">
          <cell r="B3">
            <v>-2.0416492018416124</v>
          </cell>
          <cell r="C3">
            <v>-0.62549122389476985</v>
          </cell>
          <cell r="D3">
            <v>-2.6193939123207386</v>
          </cell>
          <cell r="E3">
            <v>-3.8149999999999995</v>
          </cell>
          <cell r="F3">
            <v>-2.8000000000000007</v>
          </cell>
          <cell r="G3">
            <v>-4.2802514138049919</v>
          </cell>
          <cell r="H3">
            <v>-1.4658471276391805</v>
          </cell>
          <cell r="I3">
            <v>1.1643132923190587</v>
          </cell>
          <cell r="J3">
            <v>0.66692099127970028</v>
          </cell>
          <cell r="K3">
            <v>0.80169965916860464</v>
          </cell>
          <cell r="L3">
            <v>2.1379066004862848</v>
          </cell>
          <cell r="M3">
            <v>1.2887270380343245</v>
          </cell>
          <cell r="N3">
            <v>2.3609502665246009</v>
          </cell>
          <cell r="O3">
            <v>3.3430240018811648</v>
          </cell>
          <cell r="P3">
            <v>2.4042439160597446</v>
          </cell>
          <cell r="Q3">
            <v>3.2723933788967976</v>
          </cell>
          <cell r="R3">
            <v>1.2337607500799099</v>
          </cell>
          <cell r="S3">
            <v>1.1521734569741238</v>
          </cell>
          <cell r="T3">
            <v>1.2337607500799099</v>
          </cell>
          <cell r="U3">
            <v>1.1368511337022784</v>
          </cell>
          <cell r="V3">
            <v>-0.58773988762411578</v>
          </cell>
          <cell r="W3">
            <v>0.53037799112387607</v>
          </cell>
          <cell r="X3">
            <v>-2.9395683403642692</v>
          </cell>
          <cell r="Y3">
            <v>-2.6512951820839734</v>
          </cell>
        </row>
        <row r="4">
          <cell r="B4">
            <v>9.4393191010555899</v>
          </cell>
          <cell r="C4">
            <v>7.4966547713080836</v>
          </cell>
          <cell r="D4">
            <v>6.9597908049056638</v>
          </cell>
          <cell r="E4">
            <v>6.4288857936403154</v>
          </cell>
          <cell r="F4">
            <v>6.859975883228171</v>
          </cell>
          <cell r="G4">
            <v>5.3109564507033715</v>
          </cell>
          <cell r="H4">
            <v>9.085447883450259</v>
          </cell>
          <cell r="I4">
            <v>13.092182632975129</v>
          </cell>
          <cell r="J4">
            <v>17.717818939306181</v>
          </cell>
          <cell r="K4">
            <v>20.848274955873382</v>
          </cell>
          <cell r="L4">
            <v>21.195241729266453</v>
          </cell>
          <cell r="M4">
            <v>21.511095728825421</v>
          </cell>
          <cell r="N4">
            <v>23.100164598932942</v>
          </cell>
          <cell r="O4">
            <v>22.244892317791091</v>
          </cell>
          <cell r="P4">
            <v>20.660467992445859</v>
          </cell>
          <cell r="Q4">
            <v>20.502954463113181</v>
          </cell>
          <cell r="R4">
            <v>19.903721709814427</v>
          </cell>
          <cell r="S4">
            <v>20.929236545383567</v>
          </cell>
          <cell r="T4">
            <v>20.783883202483562</v>
          </cell>
          <cell r="U4">
            <v>20.53977177214384</v>
          </cell>
          <cell r="V4">
            <v>17.673466241030393</v>
          </cell>
          <cell r="W4">
            <v>19.175684953740713</v>
          </cell>
          <cell r="X4">
            <v>16.189065446942021</v>
          </cell>
          <cell r="Y4">
            <v>13.449246788708443</v>
          </cell>
        </row>
      </sheetData>
      <sheetData sheetId="16">
        <row r="2">
          <cell r="B2">
            <v>-11.421507183763302</v>
          </cell>
          <cell r="C2">
            <v>-13.457282724035073</v>
          </cell>
          <cell r="D2">
            <v>-15.125471718815918</v>
          </cell>
          <cell r="E2">
            <v>-14.245257505697877</v>
          </cell>
          <cell r="F2">
            <v>-14.388481327509467</v>
          </cell>
          <cell r="G2">
            <v>-14.145854256344492</v>
          </cell>
          <cell r="H2">
            <v>-11.767074717741659</v>
          </cell>
          <cell r="I2">
            <v>-2.8194038623029241</v>
          </cell>
          <cell r="J2">
            <v>3.1594825993681059</v>
          </cell>
          <cell r="K2">
            <v>5.7679989483843155</v>
          </cell>
          <cell r="L2">
            <v>3.780221629318989</v>
          </cell>
          <cell r="M2">
            <v>5.1957427953592745</v>
          </cell>
          <cell r="N2">
            <v>4.5550235888517303</v>
          </cell>
          <cell r="O2">
            <v>4.5539042898275621</v>
          </cell>
          <cell r="P2">
            <v>1.0465782045379948</v>
          </cell>
          <cell r="Q2">
            <v>-1.8948766873344167</v>
          </cell>
          <cell r="R2">
            <v>-0.81843172317076096</v>
          </cell>
          <cell r="S2">
            <v>1.1717787647987503</v>
          </cell>
          <cell r="T2">
            <v>7.0781133495674775E-2</v>
          </cell>
          <cell r="U2">
            <v>-1.5159567637583511</v>
          </cell>
          <cell r="V2">
            <v>-3.0768184567322647</v>
          </cell>
          <cell r="W2">
            <v>-3.3921491209048673</v>
          </cell>
          <cell r="X2">
            <v>-6.4973189080640088</v>
          </cell>
          <cell r="Y2">
            <v>-8.1871801876368107</v>
          </cell>
        </row>
        <row r="3">
          <cell r="B3">
            <v>-2.1028986778968606</v>
          </cell>
          <cell r="C3">
            <v>-0.64425596061161305</v>
          </cell>
          <cell r="D3">
            <v>-2.6979757296903606</v>
          </cell>
          <cell r="E3">
            <v>-3.9294499999999997</v>
          </cell>
          <cell r="F3">
            <v>-2.8840000000000003</v>
          </cell>
          <cell r="G3">
            <v>-4.4086589562191421</v>
          </cell>
          <cell r="H3">
            <v>-1.5098225414683557</v>
          </cell>
          <cell r="I3">
            <v>1.1992426910886305</v>
          </cell>
          <cell r="J3">
            <v>0.68692862101809127</v>
          </cell>
          <cell r="K3">
            <v>0.82575064894366279</v>
          </cell>
          <cell r="L3">
            <v>2.2020437985008732</v>
          </cell>
          <cell r="M3">
            <v>1.3273888491753543</v>
          </cell>
          <cell r="N3">
            <v>2.4317787745203394</v>
          </cell>
          <cell r="O3">
            <v>3.4433147219375995</v>
          </cell>
          <cell r="P3">
            <v>2.4763712335415375</v>
          </cell>
          <cell r="Q3">
            <v>3.3705651802637018</v>
          </cell>
          <cell r="R3">
            <v>1.2707735725823071</v>
          </cell>
          <cell r="S3">
            <v>1.1867386606833474</v>
          </cell>
          <cell r="T3">
            <v>1.2707735725823071</v>
          </cell>
          <cell r="U3">
            <v>1.1709566677133467</v>
          </cell>
          <cell r="V3">
            <v>-0.60537208425283928</v>
          </cell>
          <cell r="W3">
            <v>0.54628933085759235</v>
          </cell>
          <cell r="X3">
            <v>-3.0277553905751975</v>
          </cell>
          <cell r="Y3">
            <v>-2.7308340375464923</v>
          </cell>
        </row>
        <row r="4">
          <cell r="B4">
            <v>9.722498674087257</v>
          </cell>
          <cell r="C4">
            <v>7.7215544144473265</v>
          </cell>
          <cell r="D4">
            <v>7.1685845290528336</v>
          </cell>
          <cell r="E4">
            <v>6.6217523674495249</v>
          </cell>
          <cell r="F4">
            <v>7.0657751597250167</v>
          </cell>
          <cell r="G4">
            <v>5.4702851442244729</v>
          </cell>
          <cell r="H4">
            <v>9.3580113199537678</v>
          </cell>
          <cell r="I4">
            <v>13.484948111964384</v>
          </cell>
          <cell r="J4">
            <v>18.249353507485367</v>
          </cell>
          <cell r="K4">
            <v>21.473723204549586</v>
          </cell>
          <cell r="L4">
            <v>21.831098981144446</v>
          </cell>
          <cell r="M4">
            <v>22.156428600690184</v>
          </cell>
          <cell r="N4">
            <v>23.793169536900933</v>
          </cell>
          <cell r="O4">
            <v>22.912239087324824</v>
          </cell>
          <cell r="P4">
            <v>21.280282032219233</v>
          </cell>
          <cell r="Q4">
            <v>21.118043097006577</v>
          </cell>
          <cell r="R4">
            <v>20.500833361108857</v>
          </cell>
          <cell r="S4">
            <v>21.557113641745072</v>
          </cell>
          <cell r="T4">
            <v>21.407399698558073</v>
          </cell>
          <cell r="U4">
            <v>21.155964925308155</v>
          </cell>
          <cell r="V4">
            <v>18.203670228261306</v>
          </cell>
          <cell r="W4">
            <v>19.750955502352934</v>
          </cell>
          <cell r="X4">
            <v>16.674737410350279</v>
          </cell>
          <cell r="Y4">
            <v>13.852724192369697</v>
          </cell>
        </row>
      </sheetData>
      <sheetData sheetId="17">
        <row r="2">
          <cell r="B2">
            <v>-10.867065087464113</v>
          </cell>
          <cell r="C2">
            <v>-12.804016572382885</v>
          </cell>
          <cell r="D2">
            <v>-14.391225518873396</v>
          </cell>
          <cell r="E2">
            <v>-13.553740151052347</v>
          </cell>
          <cell r="F2">
            <v>-13.690011360154639</v>
          </cell>
          <cell r="G2">
            <v>-13.459162302153011</v>
          </cell>
          <cell r="H2">
            <v>-11.19585749843381</v>
          </cell>
          <cell r="I2">
            <v>-2.6825395971425876</v>
          </cell>
          <cell r="J2">
            <v>3.0061096576512076</v>
          </cell>
          <cell r="K2">
            <v>5.4879989994336205</v>
          </cell>
          <cell r="L2">
            <v>3.5967157249831154</v>
          </cell>
          <cell r="M2">
            <v>4.9435222713127063</v>
          </cell>
          <cell r="N2">
            <v>4.3339059389074706</v>
          </cell>
          <cell r="O2">
            <v>4.3328409747873895</v>
          </cell>
          <cell r="P2">
            <v>0.99577343732741241</v>
          </cell>
          <cell r="Q2">
            <v>-1.8028923821240079</v>
          </cell>
          <cell r="R2">
            <v>-0.77870202787120935</v>
          </cell>
          <cell r="S2">
            <v>1.1148963004881314</v>
          </cell>
          <cell r="T2">
            <v>6.7345156141515802E-2</v>
          </cell>
          <cell r="U2">
            <v>-1.4423666295953244</v>
          </cell>
          <cell r="V2">
            <v>-2.9274583374734164</v>
          </cell>
          <cell r="W2">
            <v>-3.2274816878512329</v>
          </cell>
          <cell r="X2">
            <v>-6.1819150775754643</v>
          </cell>
          <cell r="Y2">
            <v>-7.7897442561981309</v>
          </cell>
        </row>
        <row r="3">
          <cell r="B3">
            <v>-2.0008162178047799</v>
          </cell>
          <cell r="C3">
            <v>-0.61298139941687446</v>
          </cell>
          <cell r="D3">
            <v>-2.5670060340743235</v>
          </cell>
          <cell r="E3">
            <v>-3.7386999999999992</v>
          </cell>
          <cell r="F3">
            <v>-2.7440000000000002</v>
          </cell>
          <cell r="G3">
            <v>-4.194646385528892</v>
          </cell>
          <cell r="H3">
            <v>-1.4365301850863967</v>
          </cell>
          <cell r="I3">
            <v>1.1410270264726776</v>
          </cell>
          <cell r="J3">
            <v>0.65358257145410625</v>
          </cell>
          <cell r="K3">
            <v>0.78566566598523246</v>
          </cell>
          <cell r="L3">
            <v>2.0951484684765593</v>
          </cell>
          <cell r="M3">
            <v>1.2629524972736379</v>
          </cell>
          <cell r="N3">
            <v>2.3137312611941092</v>
          </cell>
          <cell r="O3">
            <v>3.2761635218435416</v>
          </cell>
          <cell r="P3">
            <v>2.35615903773855</v>
          </cell>
          <cell r="Q3">
            <v>3.2069455113188612</v>
          </cell>
          <cell r="R3">
            <v>1.2090855350783116</v>
          </cell>
          <cell r="S3">
            <v>1.1291299878346415</v>
          </cell>
          <cell r="T3">
            <v>1.2090855350783116</v>
          </cell>
          <cell r="U3">
            <v>1.1141141110282329</v>
          </cell>
          <cell r="V3">
            <v>-0.57598508987163344</v>
          </cell>
          <cell r="W3">
            <v>0.51977043130139855</v>
          </cell>
          <cell r="X3">
            <v>-2.8807769735569835</v>
          </cell>
          <cell r="Y3">
            <v>-2.5982692784422938</v>
          </cell>
        </row>
        <row r="4">
          <cell r="B4">
            <v>9.2505327190344762</v>
          </cell>
          <cell r="C4">
            <v>7.3467216758819216</v>
          </cell>
          <cell r="D4">
            <v>6.8205949888075503</v>
          </cell>
          <cell r="E4">
            <v>6.3003080777675091</v>
          </cell>
          <cell r="F4">
            <v>6.7227763655636084</v>
          </cell>
          <cell r="G4">
            <v>5.2047373216893043</v>
          </cell>
          <cell r="H4">
            <v>8.9037389257812549</v>
          </cell>
          <cell r="I4">
            <v>12.830338980315629</v>
          </cell>
          <cell r="J4">
            <v>17.363462560520055</v>
          </cell>
          <cell r="K4">
            <v>20.431309456755915</v>
          </cell>
          <cell r="L4">
            <v>20.771336894681124</v>
          </cell>
          <cell r="M4">
            <v>21.080873814248914</v>
          </cell>
          <cell r="N4">
            <v>22.638161306954281</v>
          </cell>
          <cell r="O4">
            <v>21.799994471435269</v>
          </cell>
          <cell r="P4">
            <v>20.247258632596939</v>
          </cell>
          <cell r="Q4">
            <v>20.092895373850919</v>
          </cell>
          <cell r="R4">
            <v>19.505647275618138</v>
          </cell>
          <cell r="S4">
            <v>20.510651814475896</v>
          </cell>
          <cell r="T4">
            <v>20.368205538433891</v>
          </cell>
          <cell r="U4">
            <v>20.128976336700962</v>
          </cell>
          <cell r="V4">
            <v>17.319996916209789</v>
          </cell>
          <cell r="W4">
            <v>18.792171254665899</v>
          </cell>
          <cell r="X4">
            <v>15.865284138003178</v>
          </cell>
          <cell r="Y4">
            <v>13.180261852934274</v>
          </cell>
        </row>
      </sheetData>
      <sheetData sheetId="18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9">
        <row r="2">
          <cell r="B2">
            <v>33.80189722353542</v>
          </cell>
          <cell r="C2">
            <v>30.710536287023682</v>
          </cell>
          <cell r="D2">
            <v>30.174103034647622</v>
          </cell>
          <cell r="E2">
            <v>30.097021355840596</v>
          </cell>
          <cell r="F2">
            <v>30.099394208326139</v>
          </cell>
          <cell r="G2">
            <v>29.833203960800088</v>
          </cell>
          <cell r="H2">
            <v>32.207606792638167</v>
          </cell>
          <cell r="I2">
            <v>38.238297836374784</v>
          </cell>
          <cell r="J2">
            <v>43.580786595895141</v>
          </cell>
          <cell r="K2">
            <v>44.919939153074274</v>
          </cell>
          <cell r="L2">
            <v>44.465361352605932</v>
          </cell>
          <cell r="M2">
            <v>45.722779867044046</v>
          </cell>
          <cell r="N2">
            <v>46.35</v>
          </cell>
          <cell r="O2">
            <v>45.492611833595802</v>
          </cell>
          <cell r="P2">
            <v>43.714978530970861</v>
          </cell>
          <cell r="Q2">
            <v>41.955526062697835</v>
          </cell>
          <cell r="R2">
            <v>42.68751249003634</v>
          </cell>
          <cell r="S2">
            <v>43.109254450004372</v>
          </cell>
          <cell r="T2">
            <v>43.29223722087923</v>
          </cell>
          <cell r="U2">
            <v>42.575551665451982</v>
          </cell>
          <cell r="V2">
            <v>42.703472443374132</v>
          </cell>
          <cell r="W2">
            <v>44.472163578517666</v>
          </cell>
          <cell r="X2">
            <v>41.45343924187825</v>
          </cell>
          <cell r="Y2">
            <v>38.000136612759107</v>
          </cell>
        </row>
        <row r="3">
          <cell r="B3">
            <v>34.27304734932698</v>
          </cell>
          <cell r="C3">
            <v>31.206639331638129</v>
          </cell>
          <cell r="D3">
            <v>29.679180328327298</v>
          </cell>
          <cell r="E3">
            <v>28.622597298753412</v>
          </cell>
          <cell r="F3">
            <v>28.622597298753412</v>
          </cell>
          <cell r="G3">
            <v>30.689832890839725</v>
          </cell>
          <cell r="H3">
            <v>38.45345147395016</v>
          </cell>
          <cell r="I3">
            <v>47.319578613384117</v>
          </cell>
          <cell r="J3">
            <v>49.386816682092714</v>
          </cell>
          <cell r="K3">
            <v>48.353196415893649</v>
          </cell>
          <cell r="L3">
            <v>48.330231188829295</v>
          </cell>
          <cell r="M3">
            <v>51.5</v>
          </cell>
          <cell r="N3">
            <v>51.5</v>
          </cell>
          <cell r="O3">
            <v>51.5</v>
          </cell>
          <cell r="P3">
            <v>48.915950566347099</v>
          </cell>
          <cell r="Q3">
            <v>46.308930975017574</v>
          </cell>
          <cell r="R3">
            <v>43.139167094459133</v>
          </cell>
          <cell r="S3">
            <v>43.139167094459133</v>
          </cell>
          <cell r="T3">
            <v>43.139167094459133</v>
          </cell>
          <cell r="U3">
            <v>43.139167094459133</v>
          </cell>
          <cell r="V3">
            <v>43.139167094459133</v>
          </cell>
          <cell r="W3">
            <v>43.139167094459133</v>
          </cell>
          <cell r="X3">
            <v>41.588747791463014</v>
          </cell>
          <cell r="Y3">
            <v>38.912830042318149</v>
          </cell>
        </row>
        <row r="4">
          <cell r="B4">
            <v>46.211840937008702</v>
          </cell>
          <cell r="C4">
            <v>40.680388700653246</v>
          </cell>
          <cell r="D4">
            <v>38.467669415544243</v>
          </cell>
          <cell r="E4">
            <v>37.247622911148156</v>
          </cell>
          <cell r="F4">
            <v>39.485966859483874</v>
          </cell>
          <cell r="G4">
            <v>36.166608316923387</v>
          </cell>
          <cell r="H4">
            <v>42.416832599537855</v>
          </cell>
          <cell r="I4">
            <v>49.2324915761656</v>
          </cell>
          <cell r="J4">
            <v>55.463725142633429</v>
          </cell>
          <cell r="K4">
            <v>59.527340587973057</v>
          </cell>
          <cell r="L4">
            <v>61.432344237609755</v>
          </cell>
          <cell r="M4">
            <v>62.404601194319028</v>
          </cell>
          <cell r="N4">
            <v>63.629925748356378</v>
          </cell>
          <cell r="O4">
            <v>64.151078167438868</v>
          </cell>
          <cell r="P4">
            <v>64.375</v>
          </cell>
          <cell r="Q4">
            <v>61.948113758698142</v>
          </cell>
          <cell r="R4">
            <v>61.979120052752805</v>
          </cell>
          <cell r="S4">
            <v>59.562720563805513</v>
          </cell>
          <cell r="T4">
            <v>59.876113717849421</v>
          </cell>
          <cell r="U4">
            <v>60.368398279206922</v>
          </cell>
          <cell r="V4">
            <v>59.872157485703461</v>
          </cell>
          <cell r="W4">
            <v>62.018456539685879</v>
          </cell>
          <cell r="X4">
            <v>60.592903402880538</v>
          </cell>
          <cell r="Y4">
            <v>54.153841233348977</v>
          </cell>
        </row>
      </sheetData>
      <sheetData sheetId="20">
        <row r="2">
          <cell r="B2">
            <v>32.161028426276417</v>
          </cell>
          <cell r="C2">
            <v>29.219733554643891</v>
          </cell>
          <cell r="D2">
            <v>28.709340751412302</v>
          </cell>
          <cell r="E2">
            <v>28.636000901673572</v>
          </cell>
          <cell r="F2">
            <v>28.638258567145257</v>
          </cell>
          <cell r="G2">
            <v>28.384990176295229</v>
          </cell>
          <cell r="H2">
            <v>30.644130734743111</v>
          </cell>
          <cell r="I2">
            <v>36.38206978606533</v>
          </cell>
          <cell r="J2">
            <v>41.465214431045865</v>
          </cell>
          <cell r="K2">
            <v>42.739359582536679</v>
          </cell>
          <cell r="L2">
            <v>42.30684866558623</v>
          </cell>
          <cell r="M2">
            <v>43.503227446313751</v>
          </cell>
          <cell r="N2">
            <v>44.1</v>
          </cell>
          <cell r="O2">
            <v>43.284232618372705</v>
          </cell>
          <cell r="P2">
            <v>41.592892194515962</v>
          </cell>
          <cell r="Q2">
            <v>39.918850040236777</v>
          </cell>
          <cell r="R2">
            <v>40.615303145859812</v>
          </cell>
          <cell r="S2">
            <v>41.016572195149791</v>
          </cell>
          <cell r="T2">
            <v>41.190672307244313</v>
          </cell>
          <cell r="U2">
            <v>40.508777312760138</v>
          </cell>
          <cell r="V2">
            <v>40.630488344181209</v>
          </cell>
          <cell r="W2">
            <v>42.313320686356619</v>
          </cell>
          <cell r="X2">
            <v>39.44113636605892</v>
          </cell>
          <cell r="Y2">
            <v>36.155469786897015</v>
          </cell>
        </row>
        <row r="3">
          <cell r="B3">
            <v>32.609307186738292</v>
          </cell>
          <cell r="C3">
            <v>29.69175392718968</v>
          </cell>
          <cell r="D3">
            <v>28.238443419185195</v>
          </cell>
          <cell r="E3">
            <v>27.233150827940133</v>
          </cell>
          <cell r="F3">
            <v>27.233150827940133</v>
          </cell>
          <cell r="G3">
            <v>29.200035177692165</v>
          </cell>
          <cell r="H3">
            <v>36.586779072302093</v>
          </cell>
          <cell r="I3">
            <v>45.022511690404301</v>
          </cell>
          <cell r="J3">
            <v>46.989398396554236</v>
          </cell>
          <cell r="K3">
            <v>46.005953871432787</v>
          </cell>
          <cell r="L3">
            <v>45.984103461216222</v>
          </cell>
          <cell r="M3">
            <v>49</v>
          </cell>
          <cell r="N3">
            <v>49</v>
          </cell>
          <cell r="O3">
            <v>49</v>
          </cell>
          <cell r="P3">
            <v>46.541389859242862</v>
          </cell>
          <cell r="Q3">
            <v>44.060924617007011</v>
          </cell>
          <cell r="R3">
            <v>41.045032769485388</v>
          </cell>
          <cell r="S3">
            <v>41.045032769485388</v>
          </cell>
          <cell r="T3">
            <v>41.045032769485388</v>
          </cell>
          <cell r="U3">
            <v>41.045032769485388</v>
          </cell>
          <cell r="V3">
            <v>41.045032769485388</v>
          </cell>
          <cell r="W3">
            <v>41.045032769485388</v>
          </cell>
          <cell r="X3">
            <v>39.569876539450249</v>
          </cell>
          <cell r="Y3">
            <v>37.02385771016678</v>
          </cell>
        </row>
        <row r="4">
          <cell r="B4">
            <v>43.968547687639344</v>
          </cell>
          <cell r="C4">
            <v>38.705612550136102</v>
          </cell>
          <cell r="D4">
            <v>36.600306822556654</v>
          </cell>
          <cell r="E4">
            <v>35.439485876626406</v>
          </cell>
          <cell r="F4">
            <v>37.56917235174194</v>
          </cell>
          <cell r="G4">
            <v>34.410947719014487</v>
          </cell>
          <cell r="H4">
            <v>40.357763055870976</v>
          </cell>
          <cell r="I4">
            <v>46.842564800623578</v>
          </cell>
          <cell r="J4">
            <v>52.771311300758015</v>
          </cell>
          <cell r="K4">
            <v>56.637663860401545</v>
          </cell>
          <cell r="L4">
            <v>58.450191604716068</v>
          </cell>
          <cell r="M4">
            <v>59.375251621779263</v>
          </cell>
          <cell r="N4">
            <v>60.541094401348786</v>
          </cell>
          <cell r="O4">
            <v>61.036948159310768</v>
          </cell>
          <cell r="P4">
            <v>61.25</v>
          </cell>
          <cell r="Q4">
            <v>58.940923770411821</v>
          </cell>
          <cell r="R4">
            <v>58.970424904560922</v>
          </cell>
          <cell r="S4">
            <v>56.671326361679036</v>
          </cell>
          <cell r="T4">
            <v>56.96950625581789</v>
          </cell>
          <cell r="U4">
            <v>57.43789350837163</v>
          </cell>
          <cell r="V4">
            <v>56.965742073776106</v>
          </cell>
          <cell r="W4">
            <v>59.00785185329336</v>
          </cell>
          <cell r="X4">
            <v>57.651500325070799</v>
          </cell>
          <cell r="Y4">
            <v>51.525013989011654</v>
          </cell>
        </row>
      </sheetData>
      <sheetData sheetId="21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22">
        <row r="2">
          <cell r="B2">
            <v>-10.774372565796146</v>
          </cell>
          <cell r="C2">
            <v>-14.00800732471623</v>
          </cell>
          <cell r="D2">
            <v>-15.439527411595538</v>
          </cell>
          <cell r="E2">
            <v>-14.089377650515351</v>
          </cell>
          <cell r="F2">
            <v>-15.101917247357211</v>
          </cell>
          <cell r="G2">
            <v>-15.450000000000001</v>
          </cell>
          <cell r="H2">
            <v>-13.390364905657194</v>
          </cell>
          <cell r="I2">
            <v>-2.0832399412355924</v>
          </cell>
          <cell r="J2">
            <v>6.6870469188891724</v>
          </cell>
          <cell r="K2">
            <v>9.7350405048766291</v>
          </cell>
          <cell r="L2">
            <v>7.6526121705758863</v>
          </cell>
          <cell r="M2">
            <v>10.193489527768541</v>
          </cell>
          <cell r="N2">
            <v>9.0459052019277504</v>
          </cell>
          <cell r="O2">
            <v>9.318266421550943</v>
          </cell>
          <cell r="P2">
            <v>4.807883503624649</v>
          </cell>
          <cell r="Q2">
            <v>1.21549114926535</v>
          </cell>
          <cell r="R2">
            <v>2.7039834819805852</v>
          </cell>
          <cell r="S2">
            <v>3.284405027414953</v>
          </cell>
          <cell r="T2">
            <v>1.97873034027671</v>
          </cell>
          <cell r="U2">
            <v>-0.36912515486181302</v>
          </cell>
          <cell r="V2">
            <v>-1.4410053106301972</v>
          </cell>
          <cell r="W2">
            <v>-1.002544728912836</v>
          </cell>
          <cell r="X2">
            <v>-4.8079464997313011</v>
          </cell>
          <cell r="Y2">
            <v>-6.5079470545218614</v>
          </cell>
        </row>
        <row r="3">
          <cell r="B3">
            <v>-13.635861042728497</v>
          </cell>
          <cell r="C3">
            <v>-13.635861042728497</v>
          </cell>
          <cell r="D3">
            <v>-15.830430521364248</v>
          </cell>
          <cell r="E3">
            <v>-18.025000000000002</v>
          </cell>
          <cell r="F3">
            <v>-18.025000000000002</v>
          </cell>
          <cell r="G3">
            <v>-18.025000000000002</v>
          </cell>
          <cell r="H3">
            <v>-7.18720795090716</v>
          </cell>
          <cell r="I3">
            <v>1.4897820745717996</v>
          </cell>
          <cell r="J3">
            <v>4.730997784810798</v>
          </cell>
          <cell r="K3">
            <v>4.730997784810798</v>
          </cell>
          <cell r="L3">
            <v>4.3258390238210636</v>
          </cell>
          <cell r="M3">
            <v>6.0814858888119803</v>
          </cell>
          <cell r="N3">
            <v>8.2422915147926332</v>
          </cell>
          <cell r="O3">
            <v>8.4955202956467719</v>
          </cell>
          <cell r="P3">
            <v>4.7647579970794247</v>
          </cell>
          <cell r="Q3">
            <v>3.7181117464663269</v>
          </cell>
          <cell r="R3">
            <v>-0.6034995435146806</v>
          </cell>
          <cell r="S3">
            <v>-0.6034995435146806</v>
          </cell>
          <cell r="T3">
            <v>-0.6034995435146806</v>
          </cell>
          <cell r="U3">
            <v>-0.6034995435146806</v>
          </cell>
          <cell r="V3">
            <v>-3.8447188751303014</v>
          </cell>
          <cell r="W3">
            <v>-4.9251253190021744</v>
          </cell>
          <cell r="X3">
            <v>-13.770901891803005</v>
          </cell>
          <cell r="Y3">
            <v>-13.770901891803005</v>
          </cell>
        </row>
        <row r="4">
          <cell r="B4">
            <v>11.007225867559598</v>
          </cell>
          <cell r="C4">
            <v>8.4336679585946062</v>
          </cell>
          <cell r="D4">
            <v>7.9921636549469728</v>
          </cell>
          <cell r="E4">
            <v>6.9801472692497795</v>
          </cell>
          <cell r="F4">
            <v>8.0355309866289115</v>
          </cell>
          <cell r="G4">
            <v>3.7294144748274021</v>
          </cell>
          <cell r="H4">
            <v>6.5069572765851582</v>
          </cell>
          <cell r="I4">
            <v>12.503887219532992</v>
          </cell>
          <cell r="J4">
            <v>18.189338883161664</v>
          </cell>
          <cell r="K4">
            <v>21.613993691885042</v>
          </cell>
          <cell r="L4">
            <v>23.595828082300997</v>
          </cell>
          <cell r="M4">
            <v>24.457285777672638</v>
          </cell>
          <cell r="N4">
            <v>25.556640180438361</v>
          </cell>
          <cell r="O4">
            <v>25.75</v>
          </cell>
          <cell r="P4">
            <v>25.567227020335199</v>
          </cell>
          <cell r="Q4">
            <v>24.716130622968997</v>
          </cell>
          <cell r="R4">
            <v>23.52134124472515</v>
          </cell>
          <cell r="S4">
            <v>20.872541917987725</v>
          </cell>
          <cell r="T4">
            <v>20.775974563381595</v>
          </cell>
          <cell r="U4">
            <v>19.76422326685892</v>
          </cell>
          <cell r="V4">
            <v>17.815433066162655</v>
          </cell>
          <cell r="W4">
            <v>21.357225059629901</v>
          </cell>
          <cell r="X4">
            <v>19.136851035068371</v>
          </cell>
          <cell r="Y4">
            <v>15.400567255130722</v>
          </cell>
        </row>
      </sheetData>
      <sheetData sheetId="23">
        <row r="2">
          <cell r="B2">
            <v>-10.251344771340023</v>
          </cell>
          <cell r="C2">
            <v>-13.328006969147481</v>
          </cell>
          <cell r="D2">
            <v>-14.690035789673422</v>
          </cell>
          <cell r="E2">
            <v>-13.405427279131109</v>
          </cell>
          <cell r="F2">
            <v>-14.36881446835929</v>
          </cell>
          <cell r="G2">
            <v>-14.7</v>
          </cell>
          <cell r="H2">
            <v>-12.740347191790338</v>
          </cell>
          <cell r="I2">
            <v>-1.9821117887484276</v>
          </cell>
          <cell r="J2">
            <v>6.3624329907877559</v>
          </cell>
          <cell r="K2">
            <v>9.2624657230865015</v>
          </cell>
          <cell r="L2">
            <v>7.2811261428780272</v>
          </cell>
          <cell r="M2">
            <v>9.6986599390419137</v>
          </cell>
          <cell r="N2">
            <v>8.6067835901836851</v>
          </cell>
          <cell r="O2">
            <v>8.8659233913785673</v>
          </cell>
          <cell r="P2">
            <v>4.5744911005360738</v>
          </cell>
          <cell r="Q2">
            <v>1.1564867245437309</v>
          </cell>
          <cell r="R2">
            <v>2.5727221479038578</v>
          </cell>
          <cell r="S2">
            <v>3.1249678901617997</v>
          </cell>
          <cell r="T2">
            <v>1.8826754693894914</v>
          </cell>
          <cell r="U2">
            <v>-0.35120645802386091</v>
          </cell>
          <cell r="V2">
            <v>-1.371053596521935</v>
          </cell>
          <cell r="W2">
            <v>-0.9538775090626983</v>
          </cell>
          <cell r="X2">
            <v>-4.5745510385792958</v>
          </cell>
          <cell r="Y2">
            <v>-6.1920272945936166</v>
          </cell>
        </row>
        <row r="3">
          <cell r="B3">
            <v>-12.973926040654298</v>
          </cell>
          <cell r="C3">
            <v>-12.973926040654298</v>
          </cell>
          <cell r="D3">
            <v>-15.061963020327148</v>
          </cell>
          <cell r="E3">
            <v>-17.149999999999999</v>
          </cell>
          <cell r="F3">
            <v>-17.149999999999999</v>
          </cell>
          <cell r="G3">
            <v>-17.149999999999999</v>
          </cell>
          <cell r="H3">
            <v>-6.8383143610572974</v>
          </cell>
          <cell r="I3">
            <v>1.4174625563887022</v>
          </cell>
          <cell r="J3">
            <v>4.5013376981694968</v>
          </cell>
          <cell r="K3">
            <v>4.5013376981694968</v>
          </cell>
          <cell r="L3">
            <v>4.1158468381986815</v>
          </cell>
          <cell r="M3">
            <v>5.7862681272191665</v>
          </cell>
          <cell r="N3">
            <v>7.8421802762104669</v>
          </cell>
          <cell r="O3">
            <v>8.0831163977998415</v>
          </cell>
          <cell r="P3">
            <v>4.533459065182365</v>
          </cell>
          <cell r="Q3">
            <v>3.5376208849873785</v>
          </cell>
          <cell r="R3">
            <v>-0.57420344916930777</v>
          </cell>
          <cell r="S3">
            <v>-0.57420344916930777</v>
          </cell>
          <cell r="T3">
            <v>-0.57420344916930777</v>
          </cell>
          <cell r="U3">
            <v>-0.57420344916930777</v>
          </cell>
          <cell r="V3">
            <v>-3.6580820365317428</v>
          </cell>
          <cell r="W3">
            <v>-4.6860415656525536</v>
          </cell>
          <cell r="X3">
            <v>-13.102411508705773</v>
          </cell>
          <cell r="Y3">
            <v>-13.102411508705773</v>
          </cell>
        </row>
        <row r="4">
          <cell r="B4">
            <v>10.472894514765443</v>
          </cell>
          <cell r="C4">
            <v>8.0242666013812762</v>
          </cell>
          <cell r="D4">
            <v>7.6041945454835265</v>
          </cell>
          <cell r="E4">
            <v>6.6413051688007609</v>
          </cell>
          <cell r="F4">
            <v>7.6454566668896442</v>
          </cell>
          <cell r="G4">
            <v>3.5483749372144215</v>
          </cell>
          <cell r="H4">
            <v>6.1910855641295681</v>
          </cell>
          <cell r="I4">
            <v>11.896902403050806</v>
          </cell>
          <cell r="J4">
            <v>17.306361267474202</v>
          </cell>
          <cell r="K4">
            <v>20.564770697133341</v>
          </cell>
          <cell r="L4">
            <v>22.450399534616484</v>
          </cell>
          <cell r="M4">
            <v>23.270038895261344</v>
          </cell>
          <cell r="N4">
            <v>24.316026579446206</v>
          </cell>
          <cell r="O4">
            <v>24.5</v>
          </cell>
          <cell r="P4">
            <v>24.326099495076207</v>
          </cell>
          <cell r="Q4">
            <v>23.516318456805454</v>
          </cell>
          <cell r="R4">
            <v>22.379528562942376</v>
          </cell>
          <cell r="S4">
            <v>19.859311727794147</v>
          </cell>
          <cell r="T4">
            <v>19.767432108848507</v>
          </cell>
          <cell r="U4">
            <v>18.804794952933733</v>
          </cell>
          <cell r="V4">
            <v>16.95060621829068</v>
          </cell>
          <cell r="W4">
            <v>20.320466561589612</v>
          </cell>
          <cell r="X4">
            <v>18.207877683851461</v>
          </cell>
          <cell r="Y4">
            <v>14.652966902939909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workbookViewId="0">
      <selection activeCell="N17" sqref="N17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f>1/$B$1</f>
        <v>1</v>
      </c>
      <c r="D1" s="1">
        <f t="shared" ref="D1:K1" si="0">1/$B$1</f>
        <v>1</v>
      </c>
      <c r="E1" s="1">
        <f t="shared" si="0"/>
        <v>1</v>
      </c>
      <c r="F1" s="1">
        <f t="shared" si="0"/>
        <v>1</v>
      </c>
      <c r="G1" s="1">
        <f t="shared" si="0"/>
        <v>1</v>
      </c>
      <c r="H1" s="1">
        <f t="shared" si="0"/>
        <v>1</v>
      </c>
      <c r="I1" s="1">
        <f t="shared" si="0"/>
        <v>1</v>
      </c>
      <c r="J1" s="1">
        <f t="shared" si="0"/>
        <v>1</v>
      </c>
      <c r="K1" s="1">
        <f t="shared" si="0"/>
        <v>1</v>
      </c>
    </row>
    <row r="3" spans="1:11" x14ac:dyDescent="0.3">
      <c r="A3" t="s">
        <v>2</v>
      </c>
      <c r="B3" s="3">
        <v>2045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1.2824319950172343</v>
      </c>
    </row>
    <row r="6" spans="1:11" x14ac:dyDescent="0.3">
      <c r="A6" t="s">
        <v>10</v>
      </c>
      <c r="B6" s="7">
        <f>((1+[1]Main!$B$3)^($B$3-2020))*$B$4</f>
        <v>1.8539440983221533</v>
      </c>
    </row>
    <row r="7" spans="1:11" x14ac:dyDescent="0.3">
      <c r="A7" t="s">
        <v>12</v>
      </c>
      <c r="B7" s="2">
        <f>SUM('RES installed'!$C$2:$C$7)</f>
        <v>570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37.831655595313549</v>
      </c>
      <c r="C2" s="2">
        <f>('[1]Pc, Winter, S2'!C2*Main!$B$5)+(_xlfn.IFNA(VLOOKUP($A2,'FL Ratio'!$A$3:$B$10,2,FALSE),0)*'FL Characterization'!C$2)</f>
        <v>35.287412214603087</v>
      </c>
      <c r="D2" s="2">
        <f>('[1]Pc, Winter, S2'!D2*Main!$B$5)+(_xlfn.IFNA(VLOOKUP($A2,'FL Ratio'!$A$3:$B$10,2,FALSE),0)*'FL Characterization'!D$2)</f>
        <v>33.435907504203065</v>
      </c>
      <c r="E2" s="2">
        <f>('[1]Pc, Winter, S2'!E2*Main!$B$5)+(_xlfn.IFNA(VLOOKUP($A2,'FL Ratio'!$A$3:$B$10,2,FALSE),0)*'FL Characterization'!E$2)</f>
        <v>33.199329850866562</v>
      </c>
      <c r="F2" s="2">
        <f>('[1]Pc, Winter, S2'!F2*Main!$B$5)+(_xlfn.IFNA(VLOOKUP($A2,'FL Ratio'!$A$3:$B$10,2,FALSE),0)*'FL Characterization'!F$2)</f>
        <v>33.599789145639079</v>
      </c>
      <c r="G2" s="2">
        <f>('[1]Pc, Winter, S2'!G2*Main!$B$5)+(_xlfn.IFNA(VLOOKUP($A2,'FL Ratio'!$A$3:$B$10,2,FALSE),0)*'FL Characterization'!G$2)</f>
        <v>36.93342296561692</v>
      </c>
      <c r="H2" s="2">
        <f>('[1]Pc, Winter, S2'!H2*Main!$B$5)+(_xlfn.IFNA(VLOOKUP($A2,'FL Ratio'!$A$3:$B$10,2,FALSE),0)*'FL Characterization'!H$2)</f>
        <v>44.070574345774546</v>
      </c>
      <c r="I2" s="2">
        <f>('[1]Pc, Winter, S2'!I2*Main!$B$5)+(_xlfn.IFNA(VLOOKUP($A2,'FL Ratio'!$A$3:$B$10,2,FALSE),0)*'FL Characterization'!I$2)</f>
        <v>53.047535369502739</v>
      </c>
      <c r="J2" s="2">
        <f>('[1]Pc, Winter, S2'!J2*Main!$B$5)+(_xlfn.IFNA(VLOOKUP($A2,'FL Ratio'!$A$3:$B$10,2,FALSE),0)*'FL Characterization'!J$2)</f>
        <v>57.754351388865452</v>
      </c>
      <c r="K2" s="2">
        <f>('[1]Pc, Winter, S2'!K2*Main!$B$5)+(_xlfn.IFNA(VLOOKUP($A2,'FL Ratio'!$A$3:$B$10,2,FALSE),0)*'FL Characterization'!K$2)</f>
        <v>58.474538316176613</v>
      </c>
      <c r="L2" s="2">
        <f>('[1]Pc, Winter, S2'!L2*Main!$B$5)+(_xlfn.IFNA(VLOOKUP($A2,'FL Ratio'!$A$3:$B$10,2,FALSE),0)*'FL Characterization'!L$2)</f>
        <v>56.896506460639223</v>
      </c>
      <c r="M2" s="2">
        <f>('[1]Pc, Winter, S2'!M2*Main!$B$5)+(_xlfn.IFNA(VLOOKUP($A2,'FL Ratio'!$A$3:$B$10,2,FALSE),0)*'FL Characterization'!M$2)</f>
        <v>57.189758659711607</v>
      </c>
      <c r="N2" s="2">
        <f>('[1]Pc, Winter, S2'!N2*Main!$B$5)+(_xlfn.IFNA(VLOOKUP($A2,'FL Ratio'!$A$3:$B$10,2,FALSE),0)*'FL Characterization'!N$2)</f>
        <v>57.1427617184114</v>
      </c>
      <c r="O2" s="2">
        <f>('[1]Pc, Winter, S2'!O2*Main!$B$5)+(_xlfn.IFNA(VLOOKUP($A2,'FL Ratio'!$A$3:$B$10,2,FALSE),0)*'FL Characterization'!O$2)</f>
        <v>56.209651025881662</v>
      </c>
      <c r="P2" s="2">
        <f>('[1]Pc, Winter, S2'!P2*Main!$B$5)+(_xlfn.IFNA(VLOOKUP($A2,'FL Ratio'!$A$3:$B$10,2,FALSE),0)*'FL Characterization'!P$2)</f>
        <v>53.006288129486343</v>
      </c>
      <c r="Q2" s="2">
        <f>('[1]Pc, Winter, S2'!Q2*Main!$B$5)+(_xlfn.IFNA(VLOOKUP($A2,'FL Ratio'!$A$3:$B$10,2,FALSE),0)*'FL Characterization'!Q$2)</f>
        <v>51.487638391538354</v>
      </c>
      <c r="R2" s="2">
        <f>('[1]Pc, Winter, S2'!R2*Main!$B$5)+(_xlfn.IFNA(VLOOKUP($A2,'FL Ratio'!$A$3:$B$10,2,FALSE),0)*'FL Characterization'!R$2)</f>
        <v>53.621755647651526</v>
      </c>
      <c r="S2" s="2">
        <f>('[1]Pc, Winter, S2'!S2*Main!$B$5)+(_xlfn.IFNA(VLOOKUP($A2,'FL Ratio'!$A$3:$B$10,2,FALSE),0)*'FL Characterization'!S$2)</f>
        <v>59.440722969048807</v>
      </c>
      <c r="T2" s="2">
        <f>('[1]Pc, Winter, S2'!T2*Main!$B$5)+(_xlfn.IFNA(VLOOKUP($A2,'FL Ratio'!$A$3:$B$10,2,FALSE),0)*'FL Characterization'!T$2)</f>
        <v>59.225251288383006</v>
      </c>
      <c r="U2" s="2">
        <f>('[1]Pc, Winter, S2'!U2*Main!$B$5)+(_xlfn.IFNA(VLOOKUP($A2,'FL Ratio'!$A$3:$B$10,2,FALSE),0)*'FL Characterization'!U$2)</f>
        <v>57.999075624270652</v>
      </c>
      <c r="V2" s="2">
        <f>('[1]Pc, Winter, S2'!V2*Main!$B$5)+(_xlfn.IFNA(VLOOKUP($A2,'FL Ratio'!$A$3:$B$10,2,FALSE),0)*'FL Characterization'!V$2)</f>
        <v>57.001641614594469</v>
      </c>
      <c r="W2" s="2">
        <f>('[1]Pc, Winter, S2'!W2*Main!$B$5)+(_xlfn.IFNA(VLOOKUP($A2,'FL Ratio'!$A$3:$B$10,2,FALSE),0)*'FL Characterization'!W$2)</f>
        <v>53.425869989910552</v>
      </c>
      <c r="X2" s="2">
        <f>('[1]Pc, Winter, S2'!X2*Main!$B$5)+(_xlfn.IFNA(VLOOKUP($A2,'FL Ratio'!$A$3:$B$10,2,FALSE),0)*'FL Characterization'!X$2)</f>
        <v>46.737695961921851</v>
      </c>
      <c r="Y2" s="2">
        <f>('[1]Pc, Winter, S2'!Y2*Main!$B$5)+(_xlfn.IFNA(VLOOKUP($A2,'FL Ratio'!$A$3:$B$10,2,FALSE),0)*'FL Characterization'!Y$2)</f>
        <v>42.402954041337466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40.444569041255662</v>
      </c>
      <c r="C3" s="2">
        <f>('[1]Pc, Winter, S2'!C3*Main!$B$5)+(_xlfn.IFNA(VLOOKUP($A3,'FL Ratio'!$A$3:$B$10,2,FALSE),0)*'FL Characterization'!C$2)</f>
        <v>37.899476167325979</v>
      </c>
      <c r="D3" s="2">
        <f>('[1]Pc, Winter, S2'!D3*Main!$B$5)+(_xlfn.IFNA(VLOOKUP($A3,'FL Ratio'!$A$3:$B$10,2,FALSE),0)*'FL Characterization'!D$2)</f>
        <v>34.267369161098813</v>
      </c>
      <c r="E3" s="2">
        <f>('[1]Pc, Winter, S2'!E3*Main!$B$5)+(_xlfn.IFNA(VLOOKUP($A3,'FL Ratio'!$A$3:$B$10,2,FALSE),0)*'FL Characterization'!E$2)</f>
        <v>36.497521256685566</v>
      </c>
      <c r="F3" s="2">
        <f>('[1]Pc, Winter, S2'!F3*Main!$B$5)+(_xlfn.IFNA(VLOOKUP($A3,'FL Ratio'!$A$3:$B$10,2,FALSE),0)*'FL Characterization'!F$2)</f>
        <v>35.897994893018954</v>
      </c>
      <c r="G3" s="2">
        <f>('[1]Pc, Winter, S2'!G3*Main!$B$5)+(_xlfn.IFNA(VLOOKUP($A3,'FL Ratio'!$A$3:$B$10,2,FALSE),0)*'FL Characterization'!G$2)</f>
        <v>37.000524300788499</v>
      </c>
      <c r="H3" s="2">
        <f>('[1]Pc, Winter, S2'!H3*Main!$B$5)+(_xlfn.IFNA(VLOOKUP($A3,'FL Ratio'!$A$3:$B$10,2,FALSE),0)*'FL Characterization'!H$2)</f>
        <v>54.573346774698052</v>
      </c>
      <c r="I3" s="2">
        <f>('[1]Pc, Winter, S2'!I3*Main!$B$5)+(_xlfn.IFNA(VLOOKUP($A3,'FL Ratio'!$A$3:$B$10,2,FALSE),0)*'FL Characterization'!I$2)</f>
        <v>58.651151215491488</v>
      </c>
      <c r="J3" s="2">
        <f>('[1]Pc, Winter, S2'!J3*Main!$B$5)+(_xlfn.IFNA(VLOOKUP($A3,'FL Ratio'!$A$3:$B$10,2,FALSE),0)*'FL Characterization'!J$2)</f>
        <v>64.216845760897314</v>
      </c>
      <c r="K3" s="2">
        <f>('[1]Pc, Winter, S2'!K3*Main!$B$5)+(_xlfn.IFNA(VLOOKUP($A3,'FL Ratio'!$A$3:$B$10,2,FALSE),0)*'FL Characterization'!K$2)</f>
        <v>64.409006538345608</v>
      </c>
      <c r="L3" s="2">
        <f>('[1]Pc, Winter, S2'!L3*Main!$B$5)+(_xlfn.IFNA(VLOOKUP($A3,'FL Ratio'!$A$3:$B$10,2,FALSE),0)*'FL Characterization'!L$2)</f>
        <v>60.66178611619214</v>
      </c>
      <c r="M3" s="2">
        <f>('[1]Pc, Winter, S2'!M3*Main!$B$5)+(_xlfn.IFNA(VLOOKUP($A3,'FL Ratio'!$A$3:$B$10,2,FALSE),0)*'FL Characterization'!M$2)</f>
        <v>66.416530948144882</v>
      </c>
      <c r="N3" s="2">
        <f>('[1]Pc, Winter, S2'!N3*Main!$B$5)+(_xlfn.IFNA(VLOOKUP($A3,'FL Ratio'!$A$3:$B$10,2,FALSE),0)*'FL Characterization'!N$2)</f>
        <v>62.877820060040598</v>
      </c>
      <c r="O3" s="2">
        <f>('[1]Pc, Winter, S2'!O3*Main!$B$5)+(_xlfn.IFNA(VLOOKUP($A3,'FL Ratio'!$A$3:$B$10,2,FALSE),0)*'FL Characterization'!O$2)</f>
        <v>59.398063580377169</v>
      </c>
      <c r="P3" s="2">
        <f>('[1]Pc, Winter, S2'!P3*Main!$B$5)+(_xlfn.IFNA(VLOOKUP($A3,'FL Ratio'!$A$3:$B$10,2,FALSE),0)*'FL Characterization'!P$2)</f>
        <v>57.701070635719631</v>
      </c>
      <c r="Q3" s="2">
        <f>('[1]Pc, Winter, S2'!Q3*Main!$B$5)+(_xlfn.IFNA(VLOOKUP($A3,'FL Ratio'!$A$3:$B$10,2,FALSE),0)*'FL Characterization'!Q$2)</f>
        <v>53.973393885374506</v>
      </c>
      <c r="R3" s="2">
        <f>('[1]Pc, Winter, S2'!R3*Main!$B$5)+(_xlfn.IFNA(VLOOKUP($A3,'FL Ratio'!$A$3:$B$10,2,FALSE),0)*'FL Characterization'!R$2)</f>
        <v>53.505059794755816</v>
      </c>
      <c r="S3" s="2">
        <f>('[1]Pc, Winter, S2'!S3*Main!$B$5)+(_xlfn.IFNA(VLOOKUP($A3,'FL Ratio'!$A$3:$B$10,2,FALSE),0)*'FL Characterization'!S$2)</f>
        <v>57.27182451841314</v>
      </c>
      <c r="T3" s="2">
        <f>('[1]Pc, Winter, S2'!T3*Main!$B$5)+(_xlfn.IFNA(VLOOKUP($A3,'FL Ratio'!$A$3:$B$10,2,FALSE),0)*'FL Characterization'!T$2)</f>
        <v>56.731955996981725</v>
      </c>
      <c r="U3" s="2">
        <f>('[1]Pc, Winter, S2'!U3*Main!$B$5)+(_xlfn.IFNA(VLOOKUP($A3,'FL Ratio'!$A$3:$B$10,2,FALSE),0)*'FL Characterization'!U$2)</f>
        <v>57.347097516320424</v>
      </c>
      <c r="V3" s="2">
        <f>('[1]Pc, Winter, S2'!V3*Main!$B$5)+(_xlfn.IFNA(VLOOKUP($A3,'FL Ratio'!$A$3:$B$10,2,FALSE),0)*'FL Characterization'!V$2)</f>
        <v>56.092744481361208</v>
      </c>
      <c r="W3" s="2">
        <f>('[1]Pc, Winter, S2'!W3*Main!$B$5)+(_xlfn.IFNA(VLOOKUP($A3,'FL Ratio'!$A$3:$B$10,2,FALSE),0)*'FL Characterization'!W$2)</f>
        <v>50.453441070904205</v>
      </c>
      <c r="X3" s="2">
        <f>('[1]Pc, Winter, S2'!X3*Main!$B$5)+(_xlfn.IFNA(VLOOKUP($A3,'FL Ratio'!$A$3:$B$10,2,FALSE),0)*'FL Characterization'!X$2)</f>
        <v>44.553619381455562</v>
      </c>
      <c r="Y3" s="2">
        <f>('[1]Pc, Winter, S2'!Y3*Main!$B$5)+(_xlfn.IFNA(VLOOKUP($A3,'FL Ratio'!$A$3:$B$10,2,FALSE),0)*'FL Characterization'!Y$2)</f>
        <v>43.662860273588841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57.409232367167363</v>
      </c>
      <c r="C4" s="2">
        <f>('[1]Pc, Winter, S2'!C4*Main!$B$5)+(_xlfn.IFNA(VLOOKUP($A4,'FL Ratio'!$A$3:$B$10,2,FALSE),0)*'FL Characterization'!C$2)</f>
        <v>50.978708087895498</v>
      </c>
      <c r="D4" s="2">
        <f>('[1]Pc, Winter, S2'!D4*Main!$B$5)+(_xlfn.IFNA(VLOOKUP($A4,'FL Ratio'!$A$3:$B$10,2,FALSE),0)*'FL Characterization'!D$2)</f>
        <v>47.849637355237135</v>
      </c>
      <c r="E4" s="2">
        <f>('[1]Pc, Winter, S2'!E4*Main!$B$5)+(_xlfn.IFNA(VLOOKUP($A4,'FL Ratio'!$A$3:$B$10,2,FALSE),0)*'FL Characterization'!E$2)</f>
        <v>47.168200921823171</v>
      </c>
      <c r="F4" s="2">
        <f>('[1]Pc, Winter, S2'!F4*Main!$B$5)+(_xlfn.IFNA(VLOOKUP($A4,'FL Ratio'!$A$3:$B$10,2,FALSE),0)*'FL Characterization'!F$2)</f>
        <v>48.765138007228096</v>
      </c>
      <c r="G4" s="2">
        <f>('[1]Pc, Winter, S2'!G4*Main!$B$5)+(_xlfn.IFNA(VLOOKUP($A4,'FL Ratio'!$A$3:$B$10,2,FALSE),0)*'FL Characterization'!G$2)</f>
        <v>52.147643565247158</v>
      </c>
      <c r="H4" s="2">
        <f>('[1]Pc, Winter, S2'!H4*Main!$B$5)+(_xlfn.IFNA(VLOOKUP($A4,'FL Ratio'!$A$3:$B$10,2,FALSE),0)*'FL Characterization'!H$2)</f>
        <v>62.955354705728055</v>
      </c>
      <c r="I4" s="2">
        <f>('[1]Pc, Winter, S2'!I4*Main!$B$5)+(_xlfn.IFNA(VLOOKUP($A4,'FL Ratio'!$A$3:$B$10,2,FALSE),0)*'FL Characterization'!I$2)</f>
        <v>68.240304953996372</v>
      </c>
      <c r="J4" s="2">
        <f>('[1]Pc, Winter, S2'!J4*Main!$B$5)+(_xlfn.IFNA(VLOOKUP($A4,'FL Ratio'!$A$3:$B$10,2,FALSE),0)*'FL Characterization'!J$2)</f>
        <v>72.155709899233159</v>
      </c>
      <c r="K4" s="2">
        <f>('[1]Pc, Winter, S2'!K4*Main!$B$5)+(_xlfn.IFNA(VLOOKUP($A4,'FL Ratio'!$A$3:$B$10,2,FALSE),0)*'FL Characterization'!K$2)</f>
        <v>74.757065000348604</v>
      </c>
      <c r="L4" s="2">
        <f>('[1]Pc, Winter, S2'!L4*Main!$B$5)+(_xlfn.IFNA(VLOOKUP($A4,'FL Ratio'!$A$3:$B$10,2,FALSE),0)*'FL Characterization'!L$2)</f>
        <v>75.229048122425951</v>
      </c>
      <c r="M4" s="2">
        <f>('[1]Pc, Winter, S2'!M4*Main!$B$5)+(_xlfn.IFNA(VLOOKUP($A4,'FL Ratio'!$A$3:$B$10,2,FALSE),0)*'FL Characterization'!M$2)</f>
        <v>74.521639326147366</v>
      </c>
      <c r="N4" s="2">
        <f>('[1]Pc, Winter, S2'!N4*Main!$B$5)+(_xlfn.IFNA(VLOOKUP($A4,'FL Ratio'!$A$3:$B$10,2,FALSE),0)*'FL Characterization'!N$2)</f>
        <v>74.321143350814609</v>
      </c>
      <c r="O4" s="2">
        <f>('[1]Pc, Winter, S2'!O4*Main!$B$5)+(_xlfn.IFNA(VLOOKUP($A4,'FL Ratio'!$A$3:$B$10,2,FALSE),0)*'FL Characterization'!O$2)</f>
        <v>73.299031428983312</v>
      </c>
      <c r="P4" s="2">
        <f>('[1]Pc, Winter, S2'!P4*Main!$B$5)+(_xlfn.IFNA(VLOOKUP($A4,'FL Ratio'!$A$3:$B$10,2,FALSE),0)*'FL Characterization'!P$2)</f>
        <v>71.073408255747069</v>
      </c>
      <c r="Q4" s="2">
        <f>('[1]Pc, Winter, S2'!Q4*Main!$B$5)+(_xlfn.IFNA(VLOOKUP($A4,'FL Ratio'!$A$3:$B$10,2,FALSE),0)*'FL Characterization'!Q$2)</f>
        <v>69.788279959734595</v>
      </c>
      <c r="R4" s="2">
        <f>('[1]Pc, Winter, S2'!R4*Main!$B$5)+(_xlfn.IFNA(VLOOKUP($A4,'FL Ratio'!$A$3:$B$10,2,FALSE),0)*'FL Characterization'!R$2)</f>
        <v>71.736805710984754</v>
      </c>
      <c r="S4" s="2">
        <f>('[1]Pc, Winter, S2'!S4*Main!$B$5)+(_xlfn.IFNA(VLOOKUP($A4,'FL Ratio'!$A$3:$B$10,2,FALSE),0)*'FL Characterization'!S$2)</f>
        <v>81.796656719648851</v>
      </c>
      <c r="T4" s="2">
        <f>('[1]Pc, Winter, S2'!T4*Main!$B$5)+(_xlfn.IFNA(VLOOKUP($A4,'FL Ratio'!$A$3:$B$10,2,FALSE),0)*'FL Characterization'!T$2)</f>
        <v>82.835933976305455</v>
      </c>
      <c r="U4" s="2">
        <f>('[1]Pc, Winter, S2'!U4*Main!$B$5)+(_xlfn.IFNA(VLOOKUP($A4,'FL Ratio'!$A$3:$B$10,2,FALSE),0)*'FL Characterization'!U$2)</f>
        <v>83.095686623026538</v>
      </c>
      <c r="V4" s="2">
        <f>('[1]Pc, Winter, S2'!V4*Main!$B$5)+(_xlfn.IFNA(VLOOKUP($A4,'FL Ratio'!$A$3:$B$10,2,FALSE),0)*'FL Characterization'!V$2)</f>
        <v>80.920282079324679</v>
      </c>
      <c r="W4" s="2">
        <f>('[1]Pc, Winter, S2'!W4*Main!$B$5)+(_xlfn.IFNA(VLOOKUP($A4,'FL Ratio'!$A$3:$B$10,2,FALSE),0)*'FL Characterization'!W$2)</f>
        <v>76.946007547674569</v>
      </c>
      <c r="X4" s="2">
        <f>('[1]Pc, Winter, S2'!X4*Main!$B$5)+(_xlfn.IFNA(VLOOKUP($A4,'FL Ratio'!$A$3:$B$10,2,FALSE),0)*'FL Characterization'!X$2)</f>
        <v>72.011618082449701</v>
      </c>
      <c r="Y4" s="2">
        <f>('[1]Pc, Winter, S2'!Y4*Main!$B$5)+(_xlfn.IFNA(VLOOKUP($A4,'FL Ratio'!$A$3:$B$10,2,FALSE),0)*'FL Characterization'!Y$2)</f>
        <v>64.394293070291894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-13.146652526719079</v>
      </c>
      <c r="C2" s="2">
        <f>('[1]Qc, Summer, S3'!C2*Main!$B$5)</f>
        <v>-17.092262567047406</v>
      </c>
      <c r="D2" s="2">
        <f>('[1]Qc, Summer, S3'!D2*Main!$B$5)</f>
        <v>-18.83897190462546</v>
      </c>
      <c r="E2" s="2">
        <f>('[1]Qc, Summer, S3'!E2*Main!$B$5)</f>
        <v>-17.191548849634561</v>
      </c>
      <c r="F2" s="2">
        <f>('[1]Qc, Summer, S3'!F2*Main!$B$5)</f>
        <v>-18.427027404690502</v>
      </c>
      <c r="G2" s="2">
        <f>('[1]Qc, Summer, S3'!G2*Main!$B$5)</f>
        <v>-18.851750326753344</v>
      </c>
      <c r="H2" s="2">
        <f>('[1]Qc, Summer, S3'!H2*Main!$B$5)</f>
        <v>-16.338628866379903</v>
      </c>
      <c r="I2" s="2">
        <f>('[1]Qc, Summer, S3'!I2*Main!$B$5)</f>
        <v>-2.541923575591825</v>
      </c>
      <c r="J2" s="2">
        <f>('[1]Qc, Summer, S3'!J2*Main!$B$5)</f>
        <v>8.15938763353941</v>
      </c>
      <c r="K2" s="2">
        <f>('[1]Qc, Summer, S3'!K2*Main!$B$5)</f>
        <v>11.878482396036571</v>
      </c>
      <c r="L2" s="2">
        <f>('[1]Qc, Summer, S3'!L2*Main!$B$5)</f>
        <v>9.3375491253832088</v>
      </c>
      <c r="M2" s="2">
        <f>('[1]Qc, Summer, S3'!M2*Main!$B$5)</f>
        <v>12.43787181461925</v>
      </c>
      <c r="N2" s="2">
        <f>('[1]Qc, Summer, S3'!N2*Main!$B$5)</f>
        <v>11.037614650240858</v>
      </c>
      <c r="O2" s="2">
        <f>('[1]Qc, Summer, S3'!O2*Main!$B$5)</f>
        <v>11.36994382247558</v>
      </c>
      <c r="P2" s="2">
        <f>('[1]Qc, Summer, S3'!P2*Main!$B$5)</f>
        <v>5.866473748249061</v>
      </c>
      <c r="Q2" s="2">
        <f>('[1]Qc, Summer, S3'!Q2*Main!$B$5)</f>
        <v>1.4831155773675635</v>
      </c>
      <c r="R2" s="2">
        <f>('[1]Qc, Summer, S3'!R2*Main!$B$5)</f>
        <v>3.2993411967613682</v>
      </c>
      <c r="S2" s="2">
        <f>('[1]Qc, Summer, S3'!S2*Main!$B$5)</f>
        <v>4.0075588057449938</v>
      </c>
      <c r="T2" s="2">
        <f>('[1]Qc, Summer, S3'!T2*Main!$B$5)</f>
        <v>2.4144032581791732</v>
      </c>
      <c r="U2" s="2">
        <f>('[1]Qc, Summer, S3'!U2*Main!$B$5)</f>
        <v>-0.45039839862647651</v>
      </c>
      <c r="V2" s="2">
        <f>('[1]Qc, Summer, S3'!V2*Main!$B$5)</f>
        <v>-1.7582829990631792</v>
      </c>
      <c r="W2" s="2">
        <f>('[1]Qc, Summer, S3'!W2*Main!$B$5)</f>
        <v>-1.2232830369493461</v>
      </c>
      <c r="X2" s="2">
        <f>('[1]Qc, Summer, S3'!X2*Main!$B$5)</f>
        <v>-5.8665506147134074</v>
      </c>
      <c r="Y2" s="2">
        <f>('[1]Qc, Summer, S3'!Y2*Main!$B$5)</f>
        <v>-7.9408539166068595</v>
      </c>
    </row>
    <row r="3" spans="1:25" x14ac:dyDescent="0.3">
      <c r="A3">
        <v>2</v>
      </c>
      <c r="B3" s="2">
        <f>('[1]Qc, Summer, S3'!B3*Main!$B$5)</f>
        <v>-16.63817785552234</v>
      </c>
      <c r="C3" s="2">
        <f>('[1]Qc, Summer, S3'!C3*Main!$B$5)</f>
        <v>-16.63817785552234</v>
      </c>
      <c r="D3" s="2">
        <f>('[1]Qc, Summer, S3'!D3*Main!$B$5)</f>
        <v>-19.315943285033953</v>
      </c>
      <c r="E3" s="2">
        <f>('[1]Qc, Summer, S3'!E3*Main!$B$5)</f>
        <v>-21.993708714545566</v>
      </c>
      <c r="F3" s="2">
        <f>('[1]Qc, Summer, S3'!F3*Main!$B$5)</f>
        <v>-21.993708714545566</v>
      </c>
      <c r="G3" s="2">
        <f>('[1]Qc, Summer, S3'!G3*Main!$B$5)</f>
        <v>-21.993708714545566</v>
      </c>
      <c r="H3" s="2">
        <f>('[1]Qc, Summer, S3'!H3*Main!$B$5)</f>
        <v>-8.7696731286057137</v>
      </c>
      <c r="I3" s="2">
        <f>('[1]Qc, Summer, S3'!I3*Main!$B$5)</f>
        <v>1.8177993340517924</v>
      </c>
      <c r="J3" s="2">
        <f>('[1]Qc, Summer, S3'!J3*Main!$B$5)</f>
        <v>5.7726594845097932</v>
      </c>
      <c r="K3" s="2">
        <f>('[1]Qc, Summer, S3'!K3*Main!$B$5)</f>
        <v>5.7726594845097932</v>
      </c>
      <c r="L3" s="2">
        <f>('[1]Qc, Summer, S3'!L3*Main!$B$5)</f>
        <v>5.2782936718965106</v>
      </c>
      <c r="M3" s="2">
        <f>('[1]Qc, Summer, S3'!M3*Main!$B$5)</f>
        <v>7.4204953780943113</v>
      </c>
      <c r="N3" s="2">
        <f>('[1]Qc, Summer, S3'!N3*Main!$B$5)</f>
        <v>10.057062896905395</v>
      </c>
      <c r="O3" s="2">
        <f>('[1]Qc, Summer, S3'!O3*Main!$B$5)</f>
        <v>10.366047087986971</v>
      </c>
      <c r="P3" s="2">
        <f>('[1]Qc, Summer, S3'!P3*Main!$B$5)</f>
        <v>5.8138529532907866</v>
      </c>
      <c r="Q3" s="2">
        <f>('[1]Qc, Summer, S3'!Q3*Main!$B$5)</f>
        <v>4.5367582091489975</v>
      </c>
      <c r="R3" s="2">
        <f>('[1]Qc, Summer, S3'!R3*Main!$B$5)</f>
        <v>-0.73637687486397241</v>
      </c>
      <c r="S3" s="2">
        <f>('[1]Qc, Summer, S3'!S3*Main!$B$5)</f>
        <v>-0.73637687486397241</v>
      </c>
      <c r="T3" s="2">
        <f>('[1]Qc, Summer, S3'!T3*Main!$B$5)</f>
        <v>-0.73637687486397241</v>
      </c>
      <c r="U3" s="2">
        <f>('[1]Qc, Summer, S3'!U3*Main!$B$5)</f>
        <v>-0.73637687486397241</v>
      </c>
      <c r="V3" s="2">
        <f>('[1]Qc, Summer, S3'!V3*Main!$B$5)</f>
        <v>-4.6912414440461099</v>
      </c>
      <c r="W3" s="2">
        <f>('[1]Qc, Summer, S3'!W3*Main!$B$5)</f>
        <v>-6.0095296337734885</v>
      </c>
      <c r="X3" s="2">
        <f>('[1]Qc, Summer, S3'!X3*Main!$B$5)</f>
        <v>-16.802951730646313</v>
      </c>
      <c r="Y3" s="2">
        <f>('[1]Qc, Summer, S3'!Y3*Main!$B$5)</f>
        <v>-16.802951730646313</v>
      </c>
    </row>
    <row r="4" spans="1:25" x14ac:dyDescent="0.3">
      <c r="A4">
        <v>3</v>
      </c>
      <c r="B4" s="2">
        <f>('[1]Qc, Summer, S3'!B4*Main!$B$5)</f>
        <v>13.430775006175697</v>
      </c>
      <c r="C4" s="2">
        <f>('[1]Qc, Summer, S3'!C4*Main!$B$5)</f>
        <v>10.290576226159551</v>
      </c>
      <c r="D4" s="2">
        <f>('[1]Qc, Summer, S3'!D4*Main!$B$5)</f>
        <v>9.7518623814636101</v>
      </c>
      <c r="E4" s="2">
        <f>('[1]Qc, Summer, S3'!E4*Main!$B$5)</f>
        <v>8.5170222371434292</v>
      </c>
      <c r="F4" s="2">
        <f>('[1]Qc, Summer, S3'!F4*Main!$B$5)</f>
        <v>9.8047782461371007</v>
      </c>
      <c r="G4" s="2">
        <f>('[1]Qc, Summer, S3'!G4*Main!$B$5)</f>
        <v>4.550549549801044</v>
      </c>
      <c r="H4" s="2">
        <f>('[1]Qc, Summer, S3'!H4*Main!$B$5)</f>
        <v>7.9396462113290811</v>
      </c>
      <c r="I4" s="2">
        <f>('[1]Qc, Summer, S3'!I4*Main!$B$5)</f>
        <v>15.256968283269773</v>
      </c>
      <c r="J4" s="2">
        <f>('[1]Qc, Summer, S3'!J4*Main!$B$5)</f>
        <v>22.194231406735931</v>
      </c>
      <c r="K4" s="2">
        <f>('[1]Qc, Summer, S3'!K4*Main!$B$5)</f>
        <v>26.372919912196668</v>
      </c>
      <c r="L4" s="2">
        <f>('[1]Qc, Summer, S3'!L4*Main!$B$5)</f>
        <v>28.791110664112203</v>
      </c>
      <c r="M4" s="2">
        <f>('[1]Qc, Summer, S3'!M4*Main!$B$5)</f>
        <v>29.842242404578641</v>
      </c>
      <c r="N4" s="2">
        <f>('[1]Qc, Summer, S3'!N4*Main!$B$5)</f>
        <v>31.183650477171291</v>
      </c>
      <c r="O4" s="2">
        <f>('[1]Qc, Summer, S3'!O4*Main!$B$5)</f>
        <v>31.419583877922239</v>
      </c>
      <c r="P4" s="2">
        <f>('[1]Qc, Summer, S3'!P4*Main!$B$5)</f>
        <v>31.196568306458314</v>
      </c>
      <c r="Q4" s="2">
        <f>('[1]Qc, Summer, S3'!Q4*Main!$B$5)</f>
        <v>30.158079194021624</v>
      </c>
      <c r="R4" s="2">
        <f>('[1]Qc, Summer, S3'!R4*Main!$B$5)</f>
        <v>28.700223462519368</v>
      </c>
      <c r="S4" s="2">
        <f>('[1]Qc, Summer, S3'!S4*Main!$B$5)</f>
        <v>25.468216758744205</v>
      </c>
      <c r="T4" s="2">
        <f>('[1]Qc, Summer, S3'!T4*Main!$B$5)</f>
        <v>25.350387395718325</v>
      </c>
      <c r="U4" s="2">
        <f>('[1]Qc, Summer, S3'!U4*Main!$B$5)</f>
        <v>24.115870707380825</v>
      </c>
      <c r="V4" s="2">
        <f>('[1]Qc, Summer, S3'!V4*Main!$B$5)</f>
        <v>21.737999749274053</v>
      </c>
      <c r="W4" s="2">
        <f>('[1]Qc, Summer, S3'!W4*Main!$B$5)</f>
        <v>26.059616472260366</v>
      </c>
      <c r="X4" s="2">
        <f>('[1]Qc, Summer, S3'!X4*Main!$B$5)</f>
        <v>23.350364903131407</v>
      </c>
      <c r="Y4" s="2">
        <f>('[1]Qc, Summer, S3'!Y4*Main!$B$5)</f>
        <v>18.791433578258733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-13.146652526719079</v>
      </c>
      <c r="C2" s="2">
        <f>('[1]Qc, Summer, S3'!C2*Main!$B$5)</f>
        <v>-17.092262567047406</v>
      </c>
      <c r="D2" s="2">
        <f>('[1]Qc, Summer, S3'!D2*Main!$B$5)</f>
        <v>-18.83897190462546</v>
      </c>
      <c r="E2" s="2">
        <f>('[1]Qc, Summer, S3'!E2*Main!$B$5)</f>
        <v>-17.191548849634561</v>
      </c>
      <c r="F2" s="2">
        <f>('[1]Qc, Summer, S3'!F2*Main!$B$5)</f>
        <v>-18.427027404690502</v>
      </c>
      <c r="G2" s="2">
        <f>('[1]Qc, Summer, S3'!G2*Main!$B$5)</f>
        <v>-18.851750326753344</v>
      </c>
      <c r="H2" s="2">
        <f>('[1]Qc, Summer, S3'!H2*Main!$B$5)</f>
        <v>-16.338628866379903</v>
      </c>
      <c r="I2" s="2">
        <f>('[1]Qc, Summer, S3'!I2*Main!$B$5)</f>
        <v>-2.541923575591825</v>
      </c>
      <c r="J2" s="2">
        <f>('[1]Qc, Summer, S3'!J2*Main!$B$5)</f>
        <v>8.15938763353941</v>
      </c>
      <c r="K2" s="2">
        <f>('[1]Qc, Summer, S3'!K2*Main!$B$5)</f>
        <v>11.878482396036571</v>
      </c>
      <c r="L2" s="2">
        <f>('[1]Qc, Summer, S3'!L2*Main!$B$5)</f>
        <v>9.3375491253832088</v>
      </c>
      <c r="M2" s="2">
        <f>('[1]Qc, Summer, S3'!M2*Main!$B$5)</f>
        <v>12.43787181461925</v>
      </c>
      <c r="N2" s="2">
        <f>('[1]Qc, Summer, S3'!N2*Main!$B$5)</f>
        <v>11.037614650240858</v>
      </c>
      <c r="O2" s="2">
        <f>('[1]Qc, Summer, S3'!O2*Main!$B$5)</f>
        <v>11.36994382247558</v>
      </c>
      <c r="P2" s="2">
        <f>('[1]Qc, Summer, S3'!P2*Main!$B$5)</f>
        <v>5.866473748249061</v>
      </c>
      <c r="Q2" s="2">
        <f>('[1]Qc, Summer, S3'!Q2*Main!$B$5)</f>
        <v>1.4831155773675635</v>
      </c>
      <c r="R2" s="2">
        <f>('[1]Qc, Summer, S3'!R2*Main!$B$5)</f>
        <v>3.2993411967613682</v>
      </c>
      <c r="S2" s="2">
        <f>('[1]Qc, Summer, S3'!S2*Main!$B$5)</f>
        <v>4.0075588057449938</v>
      </c>
      <c r="T2" s="2">
        <f>('[1]Qc, Summer, S3'!T2*Main!$B$5)</f>
        <v>2.4144032581791732</v>
      </c>
      <c r="U2" s="2">
        <f>('[1]Qc, Summer, S3'!U2*Main!$B$5)</f>
        <v>-0.45039839862647651</v>
      </c>
      <c r="V2" s="2">
        <f>('[1]Qc, Summer, S3'!V2*Main!$B$5)</f>
        <v>-1.7582829990631792</v>
      </c>
      <c r="W2" s="2">
        <f>('[1]Qc, Summer, S3'!W2*Main!$B$5)</f>
        <v>-1.2232830369493461</v>
      </c>
      <c r="X2" s="2">
        <f>('[1]Qc, Summer, S3'!X2*Main!$B$5)</f>
        <v>-5.8665506147134074</v>
      </c>
      <c r="Y2" s="2">
        <f>('[1]Qc, Summer, S3'!Y2*Main!$B$5)</f>
        <v>-7.9408539166068595</v>
      </c>
    </row>
    <row r="3" spans="1:25" x14ac:dyDescent="0.3">
      <c r="A3">
        <v>2</v>
      </c>
      <c r="B3" s="2">
        <f>('[1]Qc, Summer, S3'!B3*Main!$B$5)</f>
        <v>-16.63817785552234</v>
      </c>
      <c r="C3" s="2">
        <f>('[1]Qc, Summer, S3'!C3*Main!$B$5)</f>
        <v>-16.63817785552234</v>
      </c>
      <c r="D3" s="2">
        <f>('[1]Qc, Summer, S3'!D3*Main!$B$5)</f>
        <v>-19.315943285033953</v>
      </c>
      <c r="E3" s="2">
        <f>('[1]Qc, Summer, S3'!E3*Main!$B$5)</f>
        <v>-21.993708714545566</v>
      </c>
      <c r="F3" s="2">
        <f>('[1]Qc, Summer, S3'!F3*Main!$B$5)</f>
        <v>-21.993708714545566</v>
      </c>
      <c r="G3" s="2">
        <f>('[1]Qc, Summer, S3'!G3*Main!$B$5)</f>
        <v>-21.993708714545566</v>
      </c>
      <c r="H3" s="2">
        <f>('[1]Qc, Summer, S3'!H3*Main!$B$5)</f>
        <v>-8.7696731286057137</v>
      </c>
      <c r="I3" s="2">
        <f>('[1]Qc, Summer, S3'!I3*Main!$B$5)</f>
        <v>1.8177993340517924</v>
      </c>
      <c r="J3" s="2">
        <f>('[1]Qc, Summer, S3'!J3*Main!$B$5)</f>
        <v>5.7726594845097932</v>
      </c>
      <c r="K3" s="2">
        <f>('[1]Qc, Summer, S3'!K3*Main!$B$5)</f>
        <v>5.7726594845097932</v>
      </c>
      <c r="L3" s="2">
        <f>('[1]Qc, Summer, S3'!L3*Main!$B$5)</f>
        <v>5.2782936718965106</v>
      </c>
      <c r="M3" s="2">
        <f>('[1]Qc, Summer, S3'!M3*Main!$B$5)</f>
        <v>7.4204953780943113</v>
      </c>
      <c r="N3" s="2">
        <f>('[1]Qc, Summer, S3'!N3*Main!$B$5)</f>
        <v>10.057062896905395</v>
      </c>
      <c r="O3" s="2">
        <f>('[1]Qc, Summer, S3'!O3*Main!$B$5)</f>
        <v>10.366047087986971</v>
      </c>
      <c r="P3" s="2">
        <f>('[1]Qc, Summer, S3'!P3*Main!$B$5)</f>
        <v>5.8138529532907866</v>
      </c>
      <c r="Q3" s="2">
        <f>('[1]Qc, Summer, S3'!Q3*Main!$B$5)</f>
        <v>4.5367582091489975</v>
      </c>
      <c r="R3" s="2">
        <f>('[1]Qc, Summer, S3'!R3*Main!$B$5)</f>
        <v>-0.73637687486397241</v>
      </c>
      <c r="S3" s="2">
        <f>('[1]Qc, Summer, S3'!S3*Main!$B$5)</f>
        <v>-0.73637687486397241</v>
      </c>
      <c r="T3" s="2">
        <f>('[1]Qc, Summer, S3'!T3*Main!$B$5)</f>
        <v>-0.73637687486397241</v>
      </c>
      <c r="U3" s="2">
        <f>('[1]Qc, Summer, S3'!U3*Main!$B$5)</f>
        <v>-0.73637687486397241</v>
      </c>
      <c r="V3" s="2">
        <f>('[1]Qc, Summer, S3'!V3*Main!$B$5)</f>
        <v>-4.6912414440461099</v>
      </c>
      <c r="W3" s="2">
        <f>('[1]Qc, Summer, S3'!W3*Main!$B$5)</f>
        <v>-6.0095296337734885</v>
      </c>
      <c r="X3" s="2">
        <f>('[1]Qc, Summer, S3'!X3*Main!$B$5)</f>
        <v>-16.802951730646313</v>
      </c>
      <c r="Y3" s="2">
        <f>('[1]Qc, Summer, S3'!Y3*Main!$B$5)</f>
        <v>-16.802951730646313</v>
      </c>
    </row>
    <row r="4" spans="1:25" x14ac:dyDescent="0.3">
      <c r="A4">
        <v>3</v>
      </c>
      <c r="B4" s="2">
        <f>('[1]Qc, Summer, S3'!B4*Main!$B$5)</f>
        <v>13.430775006175697</v>
      </c>
      <c r="C4" s="2">
        <f>('[1]Qc, Summer, S3'!C4*Main!$B$5)</f>
        <v>10.290576226159551</v>
      </c>
      <c r="D4" s="2">
        <f>('[1]Qc, Summer, S3'!D4*Main!$B$5)</f>
        <v>9.7518623814636101</v>
      </c>
      <c r="E4" s="2">
        <f>('[1]Qc, Summer, S3'!E4*Main!$B$5)</f>
        <v>8.5170222371434292</v>
      </c>
      <c r="F4" s="2">
        <f>('[1]Qc, Summer, S3'!F4*Main!$B$5)</f>
        <v>9.8047782461371007</v>
      </c>
      <c r="G4" s="2">
        <f>('[1]Qc, Summer, S3'!G4*Main!$B$5)</f>
        <v>4.550549549801044</v>
      </c>
      <c r="H4" s="2">
        <f>('[1]Qc, Summer, S3'!H4*Main!$B$5)</f>
        <v>7.9396462113290811</v>
      </c>
      <c r="I4" s="2">
        <f>('[1]Qc, Summer, S3'!I4*Main!$B$5)</f>
        <v>15.256968283269773</v>
      </c>
      <c r="J4" s="2">
        <f>('[1]Qc, Summer, S3'!J4*Main!$B$5)</f>
        <v>22.194231406735931</v>
      </c>
      <c r="K4" s="2">
        <f>('[1]Qc, Summer, S3'!K4*Main!$B$5)</f>
        <v>26.372919912196668</v>
      </c>
      <c r="L4" s="2">
        <f>('[1]Qc, Summer, S3'!L4*Main!$B$5)</f>
        <v>28.791110664112203</v>
      </c>
      <c r="M4" s="2">
        <f>('[1]Qc, Summer, S3'!M4*Main!$B$5)</f>
        <v>29.842242404578641</v>
      </c>
      <c r="N4" s="2">
        <f>('[1]Qc, Summer, S3'!N4*Main!$B$5)</f>
        <v>31.183650477171291</v>
      </c>
      <c r="O4" s="2">
        <f>('[1]Qc, Summer, S3'!O4*Main!$B$5)</f>
        <v>31.419583877922239</v>
      </c>
      <c r="P4" s="2">
        <f>('[1]Qc, Summer, S3'!P4*Main!$B$5)</f>
        <v>31.196568306458314</v>
      </c>
      <c r="Q4" s="2">
        <f>('[1]Qc, Summer, S3'!Q4*Main!$B$5)</f>
        <v>30.158079194021624</v>
      </c>
      <c r="R4" s="2">
        <f>('[1]Qc, Summer, S3'!R4*Main!$B$5)</f>
        <v>28.700223462519368</v>
      </c>
      <c r="S4" s="2">
        <f>('[1]Qc, Summer, S3'!S4*Main!$B$5)</f>
        <v>25.468216758744205</v>
      </c>
      <c r="T4" s="2">
        <f>('[1]Qc, Summer, S3'!T4*Main!$B$5)</f>
        <v>25.350387395718325</v>
      </c>
      <c r="U4" s="2">
        <f>('[1]Qc, Summer, S3'!U4*Main!$B$5)</f>
        <v>24.115870707380825</v>
      </c>
      <c r="V4" s="2">
        <f>('[1]Qc, Summer, S3'!V4*Main!$B$5)</f>
        <v>21.737999749274053</v>
      </c>
      <c r="W4" s="2">
        <f>('[1]Qc, Summer, S3'!W4*Main!$B$5)</f>
        <v>26.059616472260366</v>
      </c>
      <c r="X4" s="2">
        <f>('[1]Qc, Summer, S3'!X4*Main!$B$5)</f>
        <v>23.350364903131407</v>
      </c>
      <c r="Y4" s="2">
        <f>('[1]Qc, Summer, S3'!Y4*Main!$B$5)</f>
        <v>18.791433578258733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3.5701772290209366</v>
      </c>
      <c r="C2" s="2">
        <f>('FL Characterization'!C$4-'FL Characterization'!C$2)*VLOOKUP($A2,'FL Ratio'!$A$2:$B$21,2,FALSE)</f>
        <v>3.9303120499336761</v>
      </c>
      <c r="D2" s="2">
        <f>('FL Characterization'!D$4-'FL Characterization'!D$2)*VLOOKUP($A2,'FL Ratio'!$A$2:$B$21,2,FALSE)</f>
        <v>5.1156744678915729</v>
      </c>
      <c r="E2" s="2">
        <f>('FL Characterization'!E$4-'FL Characterization'!E$2)*VLOOKUP($A2,'FL Ratio'!$A$2:$B$21,2,FALSE)</f>
        <v>5.8649150761601661</v>
      </c>
      <c r="F2" s="2">
        <f>('FL Characterization'!F$4-'FL Characterization'!F$2)*VLOOKUP($A2,'FL Ratio'!$A$2:$B$21,2,FALSE)</f>
        <v>6.8958068718458598</v>
      </c>
      <c r="G2" s="2">
        <f>('FL Characterization'!G$4-'FL Characterization'!G$2)*VLOOKUP($A2,'FL Ratio'!$A$2:$B$21,2,FALSE)</f>
        <v>8.06070174695828</v>
      </c>
      <c r="H2" s="2">
        <f>('FL Characterization'!H$4-'FL Characterization'!H$2)*VLOOKUP($A2,'FL Ratio'!$A$2:$B$21,2,FALSE)</f>
        <v>7.1853929400037799</v>
      </c>
      <c r="I2" s="2">
        <f>('FL Characterization'!I$4-'FL Characterization'!I$2)*VLOOKUP($A2,'FL Ratio'!$A$2:$B$21,2,FALSE)</f>
        <v>10.272308740728743</v>
      </c>
      <c r="J2" s="2">
        <f>('FL Characterization'!J$4-'FL Characterization'!J$2)*VLOOKUP($A2,'FL Ratio'!$A$2:$B$21,2,FALSE)</f>
        <v>9.4236967287900821</v>
      </c>
      <c r="K2" s="2">
        <f>('FL Characterization'!K$4-'FL Characterization'!K$2)*VLOOKUP($A2,'FL Ratio'!$A$2:$B$21,2,FALSE)</f>
        <v>10.643517787722125</v>
      </c>
      <c r="L2" s="2">
        <f>('FL Characterization'!L$4-'FL Characterization'!L$2)*VLOOKUP($A2,'FL Ratio'!$A$2:$B$21,2,FALSE)</f>
        <v>10.938690407429657</v>
      </c>
      <c r="M2" s="2">
        <f>('FL Characterization'!M$4-'FL Characterization'!M$2)*VLOOKUP($A2,'FL Ratio'!$A$2:$B$21,2,FALSE)</f>
        <v>10.146537173098567</v>
      </c>
      <c r="N2" s="2">
        <f>('FL Characterization'!N$4-'FL Characterization'!N$2)*VLOOKUP($A2,'FL Ratio'!$A$2:$B$21,2,FALSE)</f>
        <v>9.5717897833640571</v>
      </c>
      <c r="O2" s="2">
        <f>('FL Characterization'!O$4-'FL Characterization'!O$2)*VLOOKUP($A2,'FL Ratio'!$A$2:$B$21,2,FALSE)</f>
        <v>8.8122165266541472</v>
      </c>
      <c r="P2" s="2">
        <f>('FL Characterization'!P$4-'FL Characterization'!P$2)*VLOOKUP($A2,'FL Ratio'!$A$2:$B$21,2,FALSE)</f>
        <v>8.1170122090379841</v>
      </c>
      <c r="Q2" s="2">
        <f>('FL Characterization'!Q$4-'FL Characterization'!Q$2)*VLOOKUP($A2,'FL Ratio'!$A$2:$B$21,2,FALSE)</f>
        <v>7.3052071672646806</v>
      </c>
      <c r="R2" s="2">
        <f>('FL Characterization'!R$4-'FL Characterization'!R$2)*VLOOKUP($A2,'FL Ratio'!$A$2:$B$21,2,FALSE)</f>
        <v>7.2291707399788265</v>
      </c>
      <c r="S2" s="2">
        <f>('FL Characterization'!S$4-'FL Characterization'!S$2)*VLOOKUP($A2,'FL Ratio'!$A$2:$B$21,2,FALSE)</f>
        <v>5.7277479321389695</v>
      </c>
      <c r="T2" s="2">
        <f>('FL Characterization'!T$4-'FL Characterization'!T$2)*VLOOKUP($A2,'FL Ratio'!$A$2:$B$21,2,FALSE)</f>
        <v>4.7390271848764431</v>
      </c>
      <c r="U2" s="2">
        <f>('FL Characterization'!U$4-'FL Characterization'!U$2)*VLOOKUP($A2,'FL Ratio'!$A$2:$B$21,2,FALSE)</f>
        <v>5.6234821160493329</v>
      </c>
      <c r="V2" s="2">
        <f>('FL Characterization'!V$4-'FL Characterization'!V$2)*VLOOKUP($A2,'FL Ratio'!$A$2:$B$21,2,FALSE)</f>
        <v>5.7297749110198026</v>
      </c>
      <c r="W2" s="2">
        <f>('FL Characterization'!W$4-'FL Characterization'!W$2)*VLOOKUP($A2,'FL Ratio'!$A$2:$B$21,2,FALSE)</f>
        <v>6.5479822397459788</v>
      </c>
      <c r="X2" s="2">
        <f>('FL Characterization'!X$4-'FL Characterization'!X$2)*VLOOKUP($A2,'FL Ratio'!$A$2:$B$21,2,FALSE)</f>
        <v>3.179390532349271</v>
      </c>
      <c r="Y2" s="2">
        <f>('FL Characterization'!Y$4-'FL Characterization'!Y$2)*VLOOKUP($A2,'FL Ratio'!$A$2:$B$21,2,FALSE)</f>
        <v>3.0525807560240357</v>
      </c>
    </row>
    <row r="3" spans="1:25" x14ac:dyDescent="0.3">
      <c r="A3">
        <v>2</v>
      </c>
      <c r="B3" s="2">
        <f>('FL Characterization'!B$4-'FL Characterization'!B$2)*VLOOKUP($A3,'FL Ratio'!$A$2:$B$21,2,FALSE)</f>
        <v>3.5701772290209366</v>
      </c>
      <c r="C3" s="2">
        <f>('FL Characterization'!C$4-'FL Characterization'!C$2)*VLOOKUP($A3,'FL Ratio'!$A$2:$B$21,2,FALSE)</f>
        <v>3.9303120499336761</v>
      </c>
      <c r="D3" s="2">
        <f>('FL Characterization'!D$4-'FL Characterization'!D$2)*VLOOKUP($A3,'FL Ratio'!$A$2:$B$21,2,FALSE)</f>
        <v>5.1156744678915729</v>
      </c>
      <c r="E3" s="2">
        <f>('FL Characterization'!E$4-'FL Characterization'!E$2)*VLOOKUP($A3,'FL Ratio'!$A$2:$B$21,2,FALSE)</f>
        <v>5.8649150761601661</v>
      </c>
      <c r="F3" s="2">
        <f>('FL Characterization'!F$4-'FL Characterization'!F$2)*VLOOKUP($A3,'FL Ratio'!$A$2:$B$21,2,FALSE)</f>
        <v>6.8958068718458598</v>
      </c>
      <c r="G3" s="2">
        <f>('FL Characterization'!G$4-'FL Characterization'!G$2)*VLOOKUP($A3,'FL Ratio'!$A$2:$B$21,2,FALSE)</f>
        <v>8.06070174695828</v>
      </c>
      <c r="H3" s="2">
        <f>('FL Characterization'!H$4-'FL Characterization'!H$2)*VLOOKUP($A3,'FL Ratio'!$A$2:$B$21,2,FALSE)</f>
        <v>7.1853929400037799</v>
      </c>
      <c r="I3" s="2">
        <f>('FL Characterization'!I$4-'FL Characterization'!I$2)*VLOOKUP($A3,'FL Ratio'!$A$2:$B$21,2,FALSE)</f>
        <v>10.272308740728743</v>
      </c>
      <c r="J3" s="2">
        <f>('FL Characterization'!J$4-'FL Characterization'!J$2)*VLOOKUP($A3,'FL Ratio'!$A$2:$B$21,2,FALSE)</f>
        <v>9.4236967287900821</v>
      </c>
      <c r="K3" s="2">
        <f>('FL Characterization'!K$4-'FL Characterization'!K$2)*VLOOKUP($A3,'FL Ratio'!$A$2:$B$21,2,FALSE)</f>
        <v>10.643517787722125</v>
      </c>
      <c r="L3" s="2">
        <f>('FL Characterization'!L$4-'FL Characterization'!L$2)*VLOOKUP($A3,'FL Ratio'!$A$2:$B$21,2,FALSE)</f>
        <v>10.938690407429657</v>
      </c>
      <c r="M3" s="2">
        <f>('FL Characterization'!M$4-'FL Characterization'!M$2)*VLOOKUP($A3,'FL Ratio'!$A$2:$B$21,2,FALSE)</f>
        <v>10.146537173098567</v>
      </c>
      <c r="N3" s="2">
        <f>('FL Characterization'!N$4-'FL Characterization'!N$2)*VLOOKUP($A3,'FL Ratio'!$A$2:$B$21,2,FALSE)</f>
        <v>9.5717897833640571</v>
      </c>
      <c r="O3" s="2">
        <f>('FL Characterization'!O$4-'FL Characterization'!O$2)*VLOOKUP($A3,'FL Ratio'!$A$2:$B$21,2,FALSE)</f>
        <v>8.8122165266541472</v>
      </c>
      <c r="P3" s="2">
        <f>('FL Characterization'!P$4-'FL Characterization'!P$2)*VLOOKUP($A3,'FL Ratio'!$A$2:$B$21,2,FALSE)</f>
        <v>8.1170122090379841</v>
      </c>
      <c r="Q3" s="2">
        <f>('FL Characterization'!Q$4-'FL Characterization'!Q$2)*VLOOKUP($A3,'FL Ratio'!$A$2:$B$21,2,FALSE)</f>
        <v>7.3052071672646806</v>
      </c>
      <c r="R3" s="2">
        <f>('FL Characterization'!R$4-'FL Characterization'!R$2)*VLOOKUP($A3,'FL Ratio'!$A$2:$B$21,2,FALSE)</f>
        <v>7.2291707399788265</v>
      </c>
      <c r="S3" s="2">
        <f>('FL Characterization'!S$4-'FL Characterization'!S$2)*VLOOKUP($A3,'FL Ratio'!$A$2:$B$21,2,FALSE)</f>
        <v>5.7277479321389695</v>
      </c>
      <c r="T3" s="2">
        <f>('FL Characterization'!T$4-'FL Characterization'!T$2)*VLOOKUP($A3,'FL Ratio'!$A$2:$B$21,2,FALSE)</f>
        <v>4.7390271848764431</v>
      </c>
      <c r="U3" s="2">
        <f>('FL Characterization'!U$4-'FL Characterization'!U$2)*VLOOKUP($A3,'FL Ratio'!$A$2:$B$21,2,FALSE)</f>
        <v>5.6234821160493329</v>
      </c>
      <c r="V3" s="2">
        <f>('FL Characterization'!V$4-'FL Characterization'!V$2)*VLOOKUP($A3,'FL Ratio'!$A$2:$B$21,2,FALSE)</f>
        <v>5.7297749110198026</v>
      </c>
      <c r="W3" s="2">
        <f>('FL Characterization'!W$4-'FL Characterization'!W$2)*VLOOKUP($A3,'FL Ratio'!$A$2:$B$21,2,FALSE)</f>
        <v>6.5479822397459788</v>
      </c>
      <c r="X3" s="2">
        <f>('FL Characterization'!X$4-'FL Characterization'!X$2)*VLOOKUP($A3,'FL Ratio'!$A$2:$B$21,2,FALSE)</f>
        <v>3.179390532349271</v>
      </c>
      <c r="Y3" s="2">
        <f>('FL Characterization'!Y$4-'FL Characterization'!Y$2)*VLOOKUP($A3,'FL Ratio'!$A$2:$B$21,2,FALSE)</f>
        <v>3.0525807560240357</v>
      </c>
    </row>
    <row r="4" spans="1:25" x14ac:dyDescent="0.3">
      <c r="A4">
        <v>3</v>
      </c>
      <c r="B4" s="2">
        <f>('FL Characterization'!B$4-'FL Characterization'!B$2)*VLOOKUP($A4,'FL Ratio'!$A$2:$B$21,2,FALSE)</f>
        <v>3.5701772290209366</v>
      </c>
      <c r="C4" s="2">
        <f>('FL Characterization'!C$4-'FL Characterization'!C$2)*VLOOKUP($A4,'FL Ratio'!$A$2:$B$21,2,FALSE)</f>
        <v>3.9303120499336761</v>
      </c>
      <c r="D4" s="2">
        <f>('FL Characterization'!D$4-'FL Characterization'!D$2)*VLOOKUP($A4,'FL Ratio'!$A$2:$B$21,2,FALSE)</f>
        <v>5.1156744678915729</v>
      </c>
      <c r="E4" s="2">
        <f>('FL Characterization'!E$4-'FL Characterization'!E$2)*VLOOKUP($A4,'FL Ratio'!$A$2:$B$21,2,FALSE)</f>
        <v>5.8649150761601661</v>
      </c>
      <c r="F4" s="2">
        <f>('FL Characterization'!F$4-'FL Characterization'!F$2)*VLOOKUP($A4,'FL Ratio'!$A$2:$B$21,2,FALSE)</f>
        <v>6.8958068718458598</v>
      </c>
      <c r="G4" s="2">
        <f>('FL Characterization'!G$4-'FL Characterization'!G$2)*VLOOKUP($A4,'FL Ratio'!$A$2:$B$21,2,FALSE)</f>
        <v>8.06070174695828</v>
      </c>
      <c r="H4" s="2">
        <f>('FL Characterization'!H$4-'FL Characterization'!H$2)*VLOOKUP($A4,'FL Ratio'!$A$2:$B$21,2,FALSE)</f>
        <v>7.1853929400037799</v>
      </c>
      <c r="I4" s="2">
        <f>('FL Characterization'!I$4-'FL Characterization'!I$2)*VLOOKUP($A4,'FL Ratio'!$A$2:$B$21,2,FALSE)</f>
        <v>10.272308740728743</v>
      </c>
      <c r="J4" s="2">
        <f>('FL Characterization'!J$4-'FL Characterization'!J$2)*VLOOKUP($A4,'FL Ratio'!$A$2:$B$21,2,FALSE)</f>
        <v>9.4236967287900821</v>
      </c>
      <c r="K4" s="2">
        <f>('FL Characterization'!K$4-'FL Characterization'!K$2)*VLOOKUP($A4,'FL Ratio'!$A$2:$B$21,2,FALSE)</f>
        <v>10.643517787722125</v>
      </c>
      <c r="L4" s="2">
        <f>('FL Characterization'!L$4-'FL Characterization'!L$2)*VLOOKUP($A4,'FL Ratio'!$A$2:$B$21,2,FALSE)</f>
        <v>10.938690407429657</v>
      </c>
      <c r="M4" s="2">
        <f>('FL Characterization'!M$4-'FL Characterization'!M$2)*VLOOKUP($A4,'FL Ratio'!$A$2:$B$21,2,FALSE)</f>
        <v>10.146537173098567</v>
      </c>
      <c r="N4" s="2">
        <f>('FL Characterization'!N$4-'FL Characterization'!N$2)*VLOOKUP($A4,'FL Ratio'!$A$2:$B$21,2,FALSE)</f>
        <v>9.5717897833640571</v>
      </c>
      <c r="O4" s="2">
        <f>('FL Characterization'!O$4-'FL Characterization'!O$2)*VLOOKUP($A4,'FL Ratio'!$A$2:$B$21,2,FALSE)</f>
        <v>8.8122165266541472</v>
      </c>
      <c r="P4" s="2">
        <f>('FL Characterization'!P$4-'FL Characterization'!P$2)*VLOOKUP($A4,'FL Ratio'!$A$2:$B$21,2,FALSE)</f>
        <v>8.1170122090379841</v>
      </c>
      <c r="Q4" s="2">
        <f>('FL Characterization'!Q$4-'FL Characterization'!Q$2)*VLOOKUP($A4,'FL Ratio'!$A$2:$B$21,2,FALSE)</f>
        <v>7.3052071672646806</v>
      </c>
      <c r="R4" s="2">
        <f>('FL Characterization'!R$4-'FL Characterization'!R$2)*VLOOKUP($A4,'FL Ratio'!$A$2:$B$21,2,FALSE)</f>
        <v>7.2291707399788265</v>
      </c>
      <c r="S4" s="2">
        <f>('FL Characterization'!S$4-'FL Characterization'!S$2)*VLOOKUP($A4,'FL Ratio'!$A$2:$B$21,2,FALSE)</f>
        <v>5.7277479321389695</v>
      </c>
      <c r="T4" s="2">
        <f>('FL Characterization'!T$4-'FL Characterization'!T$2)*VLOOKUP($A4,'FL Ratio'!$A$2:$B$21,2,FALSE)</f>
        <v>4.7390271848764431</v>
      </c>
      <c r="U4" s="2">
        <f>('FL Characterization'!U$4-'FL Characterization'!U$2)*VLOOKUP($A4,'FL Ratio'!$A$2:$B$21,2,FALSE)</f>
        <v>5.6234821160493329</v>
      </c>
      <c r="V4" s="2">
        <f>('FL Characterization'!V$4-'FL Characterization'!V$2)*VLOOKUP($A4,'FL Ratio'!$A$2:$B$21,2,FALSE)</f>
        <v>5.7297749110198026</v>
      </c>
      <c r="W4" s="2">
        <f>('FL Characterization'!W$4-'FL Characterization'!W$2)*VLOOKUP($A4,'FL Ratio'!$A$2:$B$21,2,FALSE)</f>
        <v>6.5479822397459788</v>
      </c>
      <c r="X4" s="2">
        <f>('FL Characterization'!X$4-'FL Characterization'!X$2)*VLOOKUP($A4,'FL Ratio'!$A$2:$B$21,2,FALSE)</f>
        <v>3.179390532349271</v>
      </c>
      <c r="Y4" s="2">
        <f>('FL Characterization'!Y$4-'FL Characterization'!Y$2)*VLOOKUP($A4,'FL Ratio'!$A$2:$B$21,2,FALSE)</f>
        <v>3.0525807560240357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9.897836752122311</v>
      </c>
      <c r="C2" s="2">
        <f>('FL Characterization'!C$2-'FL Characterization'!C$3)*VLOOKUP($A2,'FL Ratio'!$A$2:$B$21,2,FALSE)</f>
        <v>10.474784155520165</v>
      </c>
      <c r="D2" s="2">
        <f>('FL Characterization'!D$2-'FL Characterization'!D$3)*VLOOKUP($A2,'FL Ratio'!$A$2:$B$21,2,FALSE)</f>
        <v>11.061124875682854</v>
      </c>
      <c r="E2" s="2">
        <f>('FL Characterization'!E$2-'FL Characterization'!E$3)*VLOOKUP($A2,'FL Ratio'!$A$2:$B$21,2,FALSE)</f>
        <v>11.563914515147818</v>
      </c>
      <c r="F2" s="2">
        <f>('FL Characterization'!F$2-'FL Characterization'!F$3)*VLOOKUP($A2,'FL Ratio'!$A$2:$B$21,2,FALSE)</f>
        <v>11.695173757309028</v>
      </c>
      <c r="G2" s="2">
        <f>('FL Characterization'!G$2-'FL Characterization'!G$3)*VLOOKUP($A2,'FL Ratio'!$A$2:$B$21,2,FALSE)</f>
        <v>12.233806316008224</v>
      </c>
      <c r="H2" s="2">
        <f>('FL Characterization'!H$2-'FL Characterization'!H$3)*VLOOKUP($A2,'FL Ratio'!$A$2:$B$21,2,FALSE)</f>
        <v>12.171266601758157</v>
      </c>
      <c r="I2" s="2">
        <f>('FL Characterization'!I$2-'FL Characterization'!I$3)*VLOOKUP($A2,'FL Ratio'!$A$2:$B$21,2,FALSE)</f>
        <v>11.504687181020088</v>
      </c>
      <c r="J2" s="2">
        <f>('FL Characterization'!J$2-'FL Characterization'!J$3)*VLOOKUP($A2,'FL Ratio'!$A$2:$B$21,2,FALSE)</f>
        <v>10.423714175425051</v>
      </c>
      <c r="K2" s="2">
        <f>('FL Characterization'!K$2-'FL Characterization'!K$3)*VLOOKUP($A2,'FL Ratio'!$A$2:$B$21,2,FALSE)</f>
        <v>15.306928772641671</v>
      </c>
      <c r="L2" s="2">
        <f>('FL Characterization'!L$2-'FL Characterization'!L$3)*VLOOKUP($A2,'FL Ratio'!$A$2:$B$21,2,FALSE)</f>
        <v>14.947832160423992</v>
      </c>
      <c r="M2" s="2">
        <f>('FL Characterization'!M$2-'FL Characterization'!M$3)*VLOOKUP($A2,'FL Ratio'!$A$2:$B$21,2,FALSE)</f>
        <v>13.764274248055131</v>
      </c>
      <c r="N2" s="2">
        <f>('FL Characterization'!N$2-'FL Characterization'!N$3)*VLOOKUP($A2,'FL Ratio'!$A$2:$B$21,2,FALSE)</f>
        <v>13.429822732717813</v>
      </c>
      <c r="O2" s="2">
        <f>('FL Characterization'!O$2-'FL Characterization'!O$3)*VLOOKUP($A2,'FL Ratio'!$A$2:$B$21,2,FALSE)</f>
        <v>13.485020828338524</v>
      </c>
      <c r="P2" s="2">
        <f>('FL Characterization'!P$2-'FL Characterization'!P$3)*VLOOKUP($A2,'FL Ratio'!$A$2:$B$21,2,FALSE)</f>
        <v>12.846151692056711</v>
      </c>
      <c r="Q2" s="2">
        <f>('FL Characterization'!Q$2-'FL Characterization'!Q$3)*VLOOKUP($A2,'FL Ratio'!$A$2:$B$21,2,FALSE)</f>
        <v>11.775412457884411</v>
      </c>
      <c r="R2" s="2">
        <f>('FL Characterization'!R$2-'FL Characterization'!R$3)*VLOOKUP($A2,'FL Ratio'!$A$2:$B$21,2,FALSE)</f>
        <v>10.582906175334315</v>
      </c>
      <c r="S2" s="2">
        <f>('FL Characterization'!S$2-'FL Characterization'!S$3)*VLOOKUP($A2,'FL Ratio'!$A$2:$B$21,2,FALSE)</f>
        <v>10.203267862507227</v>
      </c>
      <c r="T2" s="2">
        <f>('FL Characterization'!T$2-'FL Characterization'!T$3)*VLOOKUP($A2,'FL Ratio'!$A$2:$B$21,2,FALSE)</f>
        <v>6.4137319677728115</v>
      </c>
      <c r="U2" s="2">
        <f>('FL Characterization'!U$2-'FL Characterization'!U$3)*VLOOKUP($A2,'FL Ratio'!$A$2:$B$21,2,FALSE)</f>
        <v>6.8589010246619262</v>
      </c>
      <c r="V2" s="2">
        <f>('FL Characterization'!V$2-'FL Characterization'!V$3)*VLOOKUP($A2,'FL Ratio'!$A$2:$B$21,2,FALSE)</f>
        <v>7.4989814044213112</v>
      </c>
      <c r="W2" s="2">
        <f>('FL Characterization'!W$2-'FL Characterization'!W$3)*VLOOKUP($A2,'FL Ratio'!$A$2:$B$21,2,FALSE)</f>
        <v>7.6779240887913653</v>
      </c>
      <c r="X2" s="2">
        <f>('FL Characterization'!X$2-'FL Characterization'!X$3)*VLOOKUP($A2,'FL Ratio'!$A$2:$B$21,2,FALSE)</f>
        <v>8.0075553494730443</v>
      </c>
      <c r="Y2" s="2">
        <f>('FL Characterization'!Y$2-'FL Characterization'!Y$3)*VLOOKUP($A2,'FL Ratio'!$A$2:$B$21,2,FALSE)</f>
        <v>8.8388638831606983</v>
      </c>
    </row>
    <row r="3" spans="1:25" x14ac:dyDescent="0.3">
      <c r="A3">
        <v>2</v>
      </c>
      <c r="B3" s="2">
        <f>('FL Characterization'!B$2-'FL Characterization'!B$3)*VLOOKUP($A3,'FL Ratio'!$A$2:$B$21,2,FALSE)</f>
        <v>9.897836752122311</v>
      </c>
      <c r="C3" s="2">
        <f>('FL Characterization'!C$2-'FL Characterization'!C$3)*VLOOKUP($A3,'FL Ratio'!$A$2:$B$21,2,FALSE)</f>
        <v>10.474784155520165</v>
      </c>
      <c r="D3" s="2">
        <f>('FL Characterization'!D$2-'FL Characterization'!D$3)*VLOOKUP($A3,'FL Ratio'!$A$2:$B$21,2,FALSE)</f>
        <v>11.061124875682854</v>
      </c>
      <c r="E3" s="2">
        <f>('FL Characterization'!E$2-'FL Characterization'!E$3)*VLOOKUP($A3,'FL Ratio'!$A$2:$B$21,2,FALSE)</f>
        <v>11.563914515147818</v>
      </c>
      <c r="F3" s="2">
        <f>('FL Characterization'!F$2-'FL Characterization'!F$3)*VLOOKUP($A3,'FL Ratio'!$A$2:$B$21,2,FALSE)</f>
        <v>11.695173757309028</v>
      </c>
      <c r="G3" s="2">
        <f>('FL Characterization'!G$2-'FL Characterization'!G$3)*VLOOKUP($A3,'FL Ratio'!$A$2:$B$21,2,FALSE)</f>
        <v>12.233806316008224</v>
      </c>
      <c r="H3" s="2">
        <f>('FL Characterization'!H$2-'FL Characterization'!H$3)*VLOOKUP($A3,'FL Ratio'!$A$2:$B$21,2,FALSE)</f>
        <v>12.171266601758157</v>
      </c>
      <c r="I3" s="2">
        <f>('FL Characterization'!I$2-'FL Characterization'!I$3)*VLOOKUP($A3,'FL Ratio'!$A$2:$B$21,2,FALSE)</f>
        <v>11.504687181020088</v>
      </c>
      <c r="J3" s="2">
        <f>('FL Characterization'!J$2-'FL Characterization'!J$3)*VLOOKUP($A3,'FL Ratio'!$A$2:$B$21,2,FALSE)</f>
        <v>10.423714175425051</v>
      </c>
      <c r="K3" s="2">
        <f>('FL Characterization'!K$2-'FL Characterization'!K$3)*VLOOKUP($A3,'FL Ratio'!$A$2:$B$21,2,FALSE)</f>
        <v>15.306928772641671</v>
      </c>
      <c r="L3" s="2">
        <f>('FL Characterization'!L$2-'FL Characterization'!L$3)*VLOOKUP($A3,'FL Ratio'!$A$2:$B$21,2,FALSE)</f>
        <v>14.947832160423992</v>
      </c>
      <c r="M3" s="2">
        <f>('FL Characterization'!M$2-'FL Characterization'!M$3)*VLOOKUP($A3,'FL Ratio'!$A$2:$B$21,2,FALSE)</f>
        <v>13.764274248055131</v>
      </c>
      <c r="N3" s="2">
        <f>('FL Characterization'!N$2-'FL Characterization'!N$3)*VLOOKUP($A3,'FL Ratio'!$A$2:$B$21,2,FALSE)</f>
        <v>13.429822732717813</v>
      </c>
      <c r="O3" s="2">
        <f>('FL Characterization'!O$2-'FL Characterization'!O$3)*VLOOKUP($A3,'FL Ratio'!$A$2:$B$21,2,FALSE)</f>
        <v>13.485020828338524</v>
      </c>
      <c r="P3" s="2">
        <f>('FL Characterization'!P$2-'FL Characterization'!P$3)*VLOOKUP($A3,'FL Ratio'!$A$2:$B$21,2,FALSE)</f>
        <v>12.846151692056711</v>
      </c>
      <c r="Q3" s="2">
        <f>('FL Characterization'!Q$2-'FL Characterization'!Q$3)*VLOOKUP($A3,'FL Ratio'!$A$2:$B$21,2,FALSE)</f>
        <v>11.775412457884411</v>
      </c>
      <c r="R3" s="2">
        <f>('FL Characterization'!R$2-'FL Characterization'!R$3)*VLOOKUP($A3,'FL Ratio'!$A$2:$B$21,2,FALSE)</f>
        <v>10.582906175334315</v>
      </c>
      <c r="S3" s="2">
        <f>('FL Characterization'!S$2-'FL Characterization'!S$3)*VLOOKUP($A3,'FL Ratio'!$A$2:$B$21,2,FALSE)</f>
        <v>10.203267862507227</v>
      </c>
      <c r="T3" s="2">
        <f>('FL Characterization'!T$2-'FL Characterization'!T$3)*VLOOKUP($A3,'FL Ratio'!$A$2:$B$21,2,FALSE)</f>
        <v>6.4137319677728115</v>
      </c>
      <c r="U3" s="2">
        <f>('FL Characterization'!U$2-'FL Characterization'!U$3)*VLOOKUP($A3,'FL Ratio'!$A$2:$B$21,2,FALSE)</f>
        <v>6.8589010246619262</v>
      </c>
      <c r="V3" s="2">
        <f>('FL Characterization'!V$2-'FL Characterization'!V$3)*VLOOKUP($A3,'FL Ratio'!$A$2:$B$21,2,FALSE)</f>
        <v>7.4989814044213112</v>
      </c>
      <c r="W3" s="2">
        <f>('FL Characterization'!W$2-'FL Characterization'!W$3)*VLOOKUP($A3,'FL Ratio'!$A$2:$B$21,2,FALSE)</f>
        <v>7.6779240887913653</v>
      </c>
      <c r="X3" s="2">
        <f>('FL Characterization'!X$2-'FL Characterization'!X$3)*VLOOKUP($A3,'FL Ratio'!$A$2:$B$21,2,FALSE)</f>
        <v>8.0075553494730443</v>
      </c>
      <c r="Y3" s="2">
        <f>('FL Characterization'!Y$2-'FL Characterization'!Y$3)*VLOOKUP($A3,'FL Ratio'!$A$2:$B$21,2,FALSE)</f>
        <v>8.8388638831606983</v>
      </c>
    </row>
    <row r="4" spans="1:25" x14ac:dyDescent="0.3">
      <c r="A4">
        <v>3</v>
      </c>
      <c r="B4" s="2">
        <f>('FL Characterization'!B$2-'FL Characterization'!B$3)*VLOOKUP($A4,'FL Ratio'!$A$2:$B$21,2,FALSE)</f>
        <v>9.897836752122311</v>
      </c>
      <c r="C4" s="2">
        <f>('FL Characterization'!C$2-'FL Characterization'!C$3)*VLOOKUP($A4,'FL Ratio'!$A$2:$B$21,2,FALSE)</f>
        <v>10.474784155520165</v>
      </c>
      <c r="D4" s="2">
        <f>('FL Characterization'!D$2-'FL Characterization'!D$3)*VLOOKUP($A4,'FL Ratio'!$A$2:$B$21,2,FALSE)</f>
        <v>11.061124875682854</v>
      </c>
      <c r="E4" s="2">
        <f>('FL Characterization'!E$2-'FL Characterization'!E$3)*VLOOKUP($A4,'FL Ratio'!$A$2:$B$21,2,FALSE)</f>
        <v>11.563914515147818</v>
      </c>
      <c r="F4" s="2">
        <f>('FL Characterization'!F$2-'FL Characterization'!F$3)*VLOOKUP($A4,'FL Ratio'!$A$2:$B$21,2,FALSE)</f>
        <v>11.695173757309028</v>
      </c>
      <c r="G4" s="2">
        <f>('FL Characterization'!G$2-'FL Characterization'!G$3)*VLOOKUP($A4,'FL Ratio'!$A$2:$B$21,2,FALSE)</f>
        <v>12.233806316008224</v>
      </c>
      <c r="H4" s="2">
        <f>('FL Characterization'!H$2-'FL Characterization'!H$3)*VLOOKUP($A4,'FL Ratio'!$A$2:$B$21,2,FALSE)</f>
        <v>12.171266601758157</v>
      </c>
      <c r="I4" s="2">
        <f>('FL Characterization'!I$2-'FL Characterization'!I$3)*VLOOKUP($A4,'FL Ratio'!$A$2:$B$21,2,FALSE)</f>
        <v>11.504687181020088</v>
      </c>
      <c r="J4" s="2">
        <f>('FL Characterization'!J$2-'FL Characterization'!J$3)*VLOOKUP($A4,'FL Ratio'!$A$2:$B$21,2,FALSE)</f>
        <v>10.423714175425051</v>
      </c>
      <c r="K4" s="2">
        <f>('FL Characterization'!K$2-'FL Characterization'!K$3)*VLOOKUP($A4,'FL Ratio'!$A$2:$B$21,2,FALSE)</f>
        <v>15.306928772641671</v>
      </c>
      <c r="L4" s="2">
        <f>('FL Characterization'!L$2-'FL Characterization'!L$3)*VLOOKUP($A4,'FL Ratio'!$A$2:$B$21,2,FALSE)</f>
        <v>14.947832160423992</v>
      </c>
      <c r="M4" s="2">
        <f>('FL Characterization'!M$2-'FL Characterization'!M$3)*VLOOKUP($A4,'FL Ratio'!$A$2:$B$21,2,FALSE)</f>
        <v>13.764274248055131</v>
      </c>
      <c r="N4" s="2">
        <f>('FL Characterization'!N$2-'FL Characterization'!N$3)*VLOOKUP($A4,'FL Ratio'!$A$2:$B$21,2,FALSE)</f>
        <v>13.429822732717813</v>
      </c>
      <c r="O4" s="2">
        <f>('FL Characterization'!O$2-'FL Characterization'!O$3)*VLOOKUP($A4,'FL Ratio'!$A$2:$B$21,2,FALSE)</f>
        <v>13.485020828338524</v>
      </c>
      <c r="P4" s="2">
        <f>('FL Characterization'!P$2-'FL Characterization'!P$3)*VLOOKUP($A4,'FL Ratio'!$A$2:$B$21,2,FALSE)</f>
        <v>12.846151692056711</v>
      </c>
      <c r="Q4" s="2">
        <f>('FL Characterization'!Q$2-'FL Characterization'!Q$3)*VLOOKUP($A4,'FL Ratio'!$A$2:$B$21,2,FALSE)</f>
        <v>11.775412457884411</v>
      </c>
      <c r="R4" s="2">
        <f>('FL Characterization'!R$2-'FL Characterization'!R$3)*VLOOKUP($A4,'FL Ratio'!$A$2:$B$21,2,FALSE)</f>
        <v>10.582906175334315</v>
      </c>
      <c r="S4" s="2">
        <f>('FL Characterization'!S$2-'FL Characterization'!S$3)*VLOOKUP($A4,'FL Ratio'!$A$2:$B$21,2,FALSE)</f>
        <v>10.203267862507227</v>
      </c>
      <c r="T4" s="2">
        <f>('FL Characterization'!T$2-'FL Characterization'!T$3)*VLOOKUP($A4,'FL Ratio'!$A$2:$B$21,2,FALSE)</f>
        <v>6.4137319677728115</v>
      </c>
      <c r="U4" s="2">
        <f>('FL Characterization'!U$2-'FL Characterization'!U$3)*VLOOKUP($A4,'FL Ratio'!$A$2:$B$21,2,FALSE)</f>
        <v>6.8589010246619262</v>
      </c>
      <c r="V4" s="2">
        <f>('FL Characterization'!V$2-'FL Characterization'!V$3)*VLOOKUP($A4,'FL Ratio'!$A$2:$B$21,2,FALSE)</f>
        <v>7.4989814044213112</v>
      </c>
      <c r="W4" s="2">
        <f>('FL Characterization'!W$2-'FL Characterization'!W$3)*VLOOKUP($A4,'FL Ratio'!$A$2:$B$21,2,FALSE)</f>
        <v>7.6779240887913653</v>
      </c>
      <c r="X4" s="2">
        <f>('FL Characterization'!X$2-'FL Characterization'!X$3)*VLOOKUP($A4,'FL Ratio'!$A$2:$B$21,2,FALSE)</f>
        <v>8.0075553494730443</v>
      </c>
      <c r="Y4" s="2">
        <f>('FL Characterization'!Y$2-'FL Characterization'!Y$3)*VLOOKUP($A4,'FL Ratio'!$A$2:$B$21,2,FALSE)</f>
        <v>8.8388638831606983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21.613809714973904</v>
      </c>
      <c r="C5" s="9">
        <f>VLOOKUP($A5,'RES installed'!$A$2:$C$7,3,FALSE)*'[1]Profiles, RES, Summer'!C$5</f>
        <v>19.7671617824167</v>
      </c>
      <c r="D5" s="9">
        <f>VLOOKUP($A5,'RES installed'!$A$2:$C$7,3,FALSE)*'[1]Profiles, RES, Summer'!D$5</f>
        <v>17.294259333600962</v>
      </c>
      <c r="E5" s="9">
        <f>VLOOKUP($A5,'RES installed'!$A$2:$C$7,3,FALSE)*'[1]Profiles, RES, Summer'!E$5</f>
        <v>17.230028101164191</v>
      </c>
      <c r="F5" s="9">
        <f>VLOOKUP($A5,'RES installed'!$A$2:$C$7,3,FALSE)*'[1]Profiles, RES, Summer'!F$5</f>
        <v>16.314733038940187</v>
      </c>
      <c r="G5" s="9">
        <f>VLOOKUP($A5,'RES installed'!$A$2:$C$7,3,FALSE)*'[1]Profiles, RES, Summer'!G$5</f>
        <v>15.030108390204738</v>
      </c>
      <c r="H5" s="9">
        <f>VLOOKUP($A5,'RES installed'!$A$2:$C$7,3,FALSE)*'[1]Profiles, RES, Summer'!H$5</f>
        <v>13.215576073865918</v>
      </c>
      <c r="I5" s="9">
        <f>VLOOKUP($A5,'RES installed'!$A$2:$C$7,3,FALSE)*'[1]Profiles, RES, Summer'!I$5</f>
        <v>10.389401846647932</v>
      </c>
      <c r="J5" s="9">
        <f>VLOOKUP($A5,'RES installed'!$A$2:$C$7,3,FALSE)*'[1]Profiles, RES, Summer'!J$5</f>
        <v>8.6391007627458851</v>
      </c>
      <c r="K5" s="9">
        <f>VLOOKUP($A5,'RES installed'!$A$2:$C$7,3,FALSE)*'[1]Profiles, RES, Summer'!K$5</f>
        <v>8.077077478924128</v>
      </c>
      <c r="L5" s="9">
        <f>VLOOKUP($A5,'RES installed'!$A$2:$C$7,3,FALSE)*'[1]Profiles, RES, Summer'!L$5</f>
        <v>7.4347651545564029</v>
      </c>
      <c r="M5" s="9">
        <f>VLOOKUP($A5,'RES installed'!$A$2:$C$7,3,FALSE)*'[1]Profiles, RES, Summer'!M$5</f>
        <v>8.3661180248896034</v>
      </c>
      <c r="N5" s="9">
        <f>VLOOKUP($A5,'RES installed'!$A$2:$C$7,3,FALSE)*'[1]Profiles, RES, Summer'!N$5</f>
        <v>10.517864311521476</v>
      </c>
      <c r="O5" s="9">
        <f>VLOOKUP($A5,'RES installed'!$A$2:$C$7,3,FALSE)*'[1]Profiles, RES, Summer'!O$5</f>
        <v>13.054997992773988</v>
      </c>
      <c r="P5" s="9">
        <f>VLOOKUP($A5,'RES installed'!$A$2:$C$7,3,FALSE)*'[1]Profiles, RES, Summer'!P$5</f>
        <v>17.422721798474509</v>
      </c>
      <c r="Q5" s="9">
        <f>VLOOKUP($A5,'RES installed'!$A$2:$C$7,3,FALSE)*'[1]Profiles, RES, Summer'!Q$5</f>
        <v>22.240064231232438</v>
      </c>
      <c r="R5" s="9">
        <f>VLOOKUP($A5,'RES installed'!$A$2:$C$7,3,FALSE)*'[1]Profiles, RES, Summer'!R$5</f>
        <v>26.286631874749098</v>
      </c>
      <c r="S5" s="9">
        <f>VLOOKUP($A5,'RES installed'!$A$2:$C$7,3,FALSE)*'[1]Profiles, RES, Summer'!S$5</f>
        <v>28.052990766760338</v>
      </c>
      <c r="T5" s="9">
        <f>VLOOKUP($A5,'RES installed'!$A$2:$C$7,3,FALSE)*'[1]Profiles, RES, Summer'!T$5</f>
        <v>30.188679245283019</v>
      </c>
      <c r="U5" s="9">
        <f>VLOOKUP($A5,'RES installed'!$A$2:$C$7,3,FALSE)*'[1]Profiles, RES, Summer'!U$5</f>
        <v>33.625050180650341</v>
      </c>
      <c r="V5" s="9">
        <f>VLOOKUP($A5,'RES installed'!$A$2:$C$7,3,FALSE)*'[1]Profiles, RES, Summer'!V$5</f>
        <v>37.077478924126858</v>
      </c>
      <c r="W5" s="9">
        <f>VLOOKUP($A5,'RES installed'!$A$2:$C$7,3,FALSE)*'[1]Profiles, RES, Summer'!W$5</f>
        <v>38.619028502609396</v>
      </c>
      <c r="X5" s="9">
        <f>VLOOKUP($A5,'RES installed'!$A$2:$C$7,3,FALSE)*'[1]Profiles, RES, Summer'!X$5</f>
        <v>38.795664391810519</v>
      </c>
      <c r="Y5" s="9">
        <f>VLOOKUP($A5,'RES installed'!$A$2:$C$7,3,FALSE)*'[1]Profiles, RES, Summer'!Y$5</f>
        <v>37.414692894419915</v>
      </c>
    </row>
    <row r="6" spans="1:25" x14ac:dyDescent="0.3">
      <c r="A6" s="8">
        <v>5</v>
      </c>
      <c r="B6" s="9">
        <f>VLOOKUP($A6,'RES installed'!$A$2:$C$7,3,FALSE)*'[1]Profiles, RES, Summer'!B$5</f>
        <v>32.420714572460852</v>
      </c>
      <c r="C6" s="9">
        <f>VLOOKUP($A6,'RES installed'!$A$2:$C$7,3,FALSE)*'[1]Profiles, RES, Summer'!C$5</f>
        <v>29.65074267362505</v>
      </c>
      <c r="D6" s="9">
        <f>VLOOKUP($A6,'RES installed'!$A$2:$C$7,3,FALSE)*'[1]Profiles, RES, Summer'!D$5</f>
        <v>25.941389000401443</v>
      </c>
      <c r="E6" s="9">
        <f>VLOOKUP($A6,'RES installed'!$A$2:$C$7,3,FALSE)*'[1]Profiles, RES, Summer'!E$5</f>
        <v>25.845042151746288</v>
      </c>
      <c r="F6" s="9">
        <f>VLOOKUP($A6,'RES installed'!$A$2:$C$7,3,FALSE)*'[1]Profiles, RES, Summer'!F$5</f>
        <v>24.472099558410278</v>
      </c>
      <c r="G6" s="9">
        <f>VLOOKUP($A6,'RES installed'!$A$2:$C$7,3,FALSE)*'[1]Profiles, RES, Summer'!G$5</f>
        <v>22.545162585307107</v>
      </c>
      <c r="H6" s="9">
        <f>VLOOKUP($A6,'RES installed'!$A$2:$C$7,3,FALSE)*'[1]Profiles, RES, Summer'!H$5</f>
        <v>19.823364110798877</v>
      </c>
      <c r="I6" s="9">
        <f>VLOOKUP($A6,'RES installed'!$A$2:$C$7,3,FALSE)*'[1]Profiles, RES, Summer'!I$5</f>
        <v>15.584102769971897</v>
      </c>
      <c r="J6" s="9">
        <f>VLOOKUP($A6,'RES installed'!$A$2:$C$7,3,FALSE)*'[1]Profiles, RES, Summer'!J$5</f>
        <v>12.958651144118827</v>
      </c>
      <c r="K6" s="9">
        <f>VLOOKUP($A6,'RES installed'!$A$2:$C$7,3,FALSE)*'[1]Profiles, RES, Summer'!K$5</f>
        <v>12.11561621838619</v>
      </c>
      <c r="L6" s="9">
        <f>VLOOKUP($A6,'RES installed'!$A$2:$C$7,3,FALSE)*'[1]Profiles, RES, Summer'!L$5</f>
        <v>11.152147731834605</v>
      </c>
      <c r="M6" s="9">
        <f>VLOOKUP($A6,'RES installed'!$A$2:$C$7,3,FALSE)*'[1]Profiles, RES, Summer'!M$5</f>
        <v>12.549177037334404</v>
      </c>
      <c r="N6" s="9">
        <f>VLOOKUP($A6,'RES installed'!$A$2:$C$7,3,FALSE)*'[1]Profiles, RES, Summer'!N$5</f>
        <v>15.776796467282214</v>
      </c>
      <c r="O6" s="9">
        <f>VLOOKUP($A6,'RES installed'!$A$2:$C$7,3,FALSE)*'[1]Profiles, RES, Summer'!O$5</f>
        <v>19.58249698916098</v>
      </c>
      <c r="P6" s="9">
        <f>VLOOKUP($A6,'RES installed'!$A$2:$C$7,3,FALSE)*'[1]Profiles, RES, Summer'!P$5</f>
        <v>26.134082697711762</v>
      </c>
      <c r="Q6" s="9">
        <f>VLOOKUP($A6,'RES installed'!$A$2:$C$7,3,FALSE)*'[1]Profiles, RES, Summer'!Q$5</f>
        <v>33.360096346848657</v>
      </c>
      <c r="R6" s="9">
        <f>VLOOKUP($A6,'RES installed'!$A$2:$C$7,3,FALSE)*'[1]Profiles, RES, Summer'!R$5</f>
        <v>39.429947812123643</v>
      </c>
      <c r="S6" s="9">
        <f>VLOOKUP($A6,'RES installed'!$A$2:$C$7,3,FALSE)*'[1]Profiles, RES, Summer'!S$5</f>
        <v>42.079486150140504</v>
      </c>
      <c r="T6" s="9">
        <f>VLOOKUP($A6,'RES installed'!$A$2:$C$7,3,FALSE)*'[1]Profiles, RES, Summer'!T$5</f>
        <v>45.283018867924532</v>
      </c>
      <c r="U6" s="9">
        <f>VLOOKUP($A6,'RES installed'!$A$2:$C$7,3,FALSE)*'[1]Profiles, RES, Summer'!U$5</f>
        <v>50.437575270975508</v>
      </c>
      <c r="V6" s="9">
        <f>VLOOKUP($A6,'RES installed'!$A$2:$C$7,3,FALSE)*'[1]Profiles, RES, Summer'!V$5</f>
        <v>55.61621838619029</v>
      </c>
      <c r="W6" s="9">
        <f>VLOOKUP($A6,'RES installed'!$A$2:$C$7,3,FALSE)*'[1]Profiles, RES, Summer'!W$5</f>
        <v>57.928542753914094</v>
      </c>
      <c r="X6" s="9">
        <f>VLOOKUP($A6,'RES installed'!$A$2:$C$7,3,FALSE)*'[1]Profiles, RES, Summer'!X$5</f>
        <v>58.193496587715771</v>
      </c>
      <c r="Y6" s="9">
        <f>VLOOKUP($A6,'RES installed'!$A$2:$C$7,3,FALSE)*'[1]Profiles, RES, Summer'!Y$5</f>
        <v>56.122039341629865</v>
      </c>
    </row>
    <row r="7" spans="1:25" x14ac:dyDescent="0.3">
      <c r="A7" s="8">
        <v>6</v>
      </c>
      <c r="B7" s="9">
        <f>VLOOKUP($A7,'RES installed'!$A$2:$C$7,3,FALSE)*'[1]Profiles, RES, Summer'!B$5</f>
        <v>20.262946607788034</v>
      </c>
      <c r="C7" s="9">
        <f>VLOOKUP($A7,'RES installed'!$A$2:$C$7,3,FALSE)*'[1]Profiles, RES, Summer'!C$5</f>
        <v>18.531714171015658</v>
      </c>
      <c r="D7" s="9">
        <f>VLOOKUP($A7,'RES installed'!$A$2:$C$7,3,FALSE)*'[1]Profiles, RES, Summer'!D$5</f>
        <v>16.213368125250902</v>
      </c>
      <c r="E7" s="9">
        <f>VLOOKUP($A7,'RES installed'!$A$2:$C$7,3,FALSE)*'[1]Profiles, RES, Summer'!E$5</f>
        <v>16.153151344841429</v>
      </c>
      <c r="F7" s="9">
        <f>VLOOKUP($A7,'RES installed'!$A$2:$C$7,3,FALSE)*'[1]Profiles, RES, Summer'!F$5</f>
        <v>15.295062224006424</v>
      </c>
      <c r="G7" s="9">
        <f>VLOOKUP($A7,'RES installed'!$A$2:$C$7,3,FALSE)*'[1]Profiles, RES, Summer'!G$5</f>
        <v>14.090726615816941</v>
      </c>
      <c r="H7" s="9">
        <f>VLOOKUP($A7,'RES installed'!$A$2:$C$7,3,FALSE)*'[1]Profiles, RES, Summer'!H$5</f>
        <v>12.389602569249298</v>
      </c>
      <c r="I7" s="9">
        <f>VLOOKUP($A7,'RES installed'!$A$2:$C$7,3,FALSE)*'[1]Profiles, RES, Summer'!I$5</f>
        <v>9.7400642312324361</v>
      </c>
      <c r="J7" s="9">
        <f>VLOOKUP($A7,'RES installed'!$A$2:$C$7,3,FALSE)*'[1]Profiles, RES, Summer'!J$5</f>
        <v>8.0991569650742665</v>
      </c>
      <c r="K7" s="9">
        <f>VLOOKUP($A7,'RES installed'!$A$2:$C$7,3,FALSE)*'[1]Profiles, RES, Summer'!K$5</f>
        <v>7.5722601364913693</v>
      </c>
      <c r="L7" s="9">
        <f>VLOOKUP($A7,'RES installed'!$A$2:$C$7,3,FALSE)*'[1]Profiles, RES, Summer'!L$5</f>
        <v>6.9700923323966277</v>
      </c>
      <c r="M7" s="9">
        <f>VLOOKUP($A7,'RES installed'!$A$2:$C$7,3,FALSE)*'[1]Profiles, RES, Summer'!M$5</f>
        <v>7.8432356483340024</v>
      </c>
      <c r="N7" s="9">
        <f>VLOOKUP($A7,'RES installed'!$A$2:$C$7,3,FALSE)*'[1]Profiles, RES, Summer'!N$5</f>
        <v>9.860497792051385</v>
      </c>
      <c r="O7" s="9">
        <f>VLOOKUP($A7,'RES installed'!$A$2:$C$7,3,FALSE)*'[1]Profiles, RES, Summer'!O$5</f>
        <v>12.239060618225613</v>
      </c>
      <c r="P7" s="9">
        <f>VLOOKUP($A7,'RES installed'!$A$2:$C$7,3,FALSE)*'[1]Profiles, RES, Summer'!P$5</f>
        <v>16.333801686069851</v>
      </c>
      <c r="Q7" s="9">
        <f>VLOOKUP($A7,'RES installed'!$A$2:$C$7,3,FALSE)*'[1]Profiles, RES, Summer'!Q$5</f>
        <v>20.85006021678041</v>
      </c>
      <c r="R7" s="9">
        <f>VLOOKUP($A7,'RES installed'!$A$2:$C$7,3,FALSE)*'[1]Profiles, RES, Summer'!R$5</f>
        <v>24.643717382577279</v>
      </c>
      <c r="S7" s="9">
        <f>VLOOKUP($A7,'RES installed'!$A$2:$C$7,3,FALSE)*'[1]Profiles, RES, Summer'!S$5</f>
        <v>26.299678843837818</v>
      </c>
      <c r="T7" s="9">
        <f>VLOOKUP($A7,'RES installed'!$A$2:$C$7,3,FALSE)*'[1]Profiles, RES, Summer'!T$5</f>
        <v>28.301886792452834</v>
      </c>
      <c r="U7" s="9">
        <f>VLOOKUP($A7,'RES installed'!$A$2:$C$7,3,FALSE)*'[1]Profiles, RES, Summer'!U$5</f>
        <v>31.523484544359693</v>
      </c>
      <c r="V7" s="9">
        <f>VLOOKUP($A7,'RES installed'!$A$2:$C$7,3,FALSE)*'[1]Profiles, RES, Summer'!V$5</f>
        <v>34.760136491368932</v>
      </c>
      <c r="W7" s="9">
        <f>VLOOKUP($A7,'RES installed'!$A$2:$C$7,3,FALSE)*'[1]Profiles, RES, Summer'!W$5</f>
        <v>36.205339221196311</v>
      </c>
      <c r="X7" s="9">
        <f>VLOOKUP($A7,'RES installed'!$A$2:$C$7,3,FALSE)*'[1]Profiles, RES, Summer'!X$5</f>
        <v>36.37093536732236</v>
      </c>
      <c r="Y7" s="9">
        <f>VLOOKUP($A7,'RES installed'!$A$2:$C$7,3,FALSE)*'[1]Profiles, RES, Summer'!Y$5</f>
        <v>35.076274588518665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0.28430629264594387</v>
      </c>
      <c r="H8" s="6">
        <f>VLOOKUP($A8,'RES installed'!$A$2:$C$7,3,FALSE)*'[1]Profiles, RES, Summer'!H$2</f>
        <v>8.3396512509476874</v>
      </c>
      <c r="I8" s="6">
        <f>VLOOKUP($A8,'RES installed'!$A$2:$C$7,3,FALSE)*'[1]Profiles, RES, Summer'!I$2</f>
        <v>34.685367702805159</v>
      </c>
      <c r="J8" s="6">
        <f>VLOOKUP($A8,'RES installed'!$A$2:$C$7,3,FALSE)*'[1]Profiles, RES, Summer'!J$2</f>
        <v>71.834723275208503</v>
      </c>
      <c r="K8" s="6">
        <f>VLOOKUP($A8,'RES installed'!$A$2:$C$7,3,FALSE)*'[1]Profiles, RES, Summer'!K$2</f>
        <v>94.531842304776347</v>
      </c>
      <c r="L8" s="6">
        <f>VLOOKUP($A8,'RES installed'!$A$2:$C$7,3,FALSE)*'[1]Profiles, RES, Summer'!L$2</f>
        <v>108.60500379075057</v>
      </c>
      <c r="M8" s="6">
        <f>VLOOKUP($A8,'RES installed'!$A$2:$C$7,3,FALSE)*'[1]Profiles, RES, Summer'!M$2</f>
        <v>114.95451099317665</v>
      </c>
      <c r="N8" s="6">
        <f>VLOOKUP($A8,'RES installed'!$A$2:$C$7,3,FALSE)*'[1]Profiles, RES, Summer'!N$2</f>
        <v>117.51326762699014</v>
      </c>
      <c r="O8" s="6">
        <f>VLOOKUP($A8,'RES installed'!$A$2:$C$7,3,FALSE)*'[1]Profiles, RES, Summer'!O$2</f>
        <v>117.56065200909781</v>
      </c>
      <c r="P8" s="6">
        <f>VLOOKUP($A8,'RES installed'!$A$2:$C$7,3,FALSE)*'[1]Profiles, RES, Summer'!P$2</f>
        <v>113.53297952994693</v>
      </c>
      <c r="Q8" s="6">
        <f>VLOOKUP($A8,'RES installed'!$A$2:$C$7,3,FALSE)*'[1]Profiles, RES, Summer'!Q$2</f>
        <v>100.97611827141773</v>
      </c>
      <c r="R8" s="6">
        <f>VLOOKUP($A8,'RES installed'!$A$2:$C$7,3,FALSE)*'[1]Profiles, RES, Summer'!R$2</f>
        <v>80.932524639878693</v>
      </c>
      <c r="S8" s="6">
        <f>VLOOKUP($A8,'RES installed'!$A$2:$C$7,3,FALSE)*'[1]Profiles, RES, Summer'!S$2</f>
        <v>52.359742228961338</v>
      </c>
      <c r="T8" s="6">
        <f>VLOOKUP($A8,'RES installed'!$A$2:$C$7,3,FALSE)*'[1]Profiles, RES, Summer'!T$2</f>
        <v>18.24298711144807</v>
      </c>
      <c r="U8" s="6">
        <f>VLOOKUP($A8,'RES installed'!$A$2:$C$7,3,FALSE)*'[1]Profiles, RES, Summer'!U$2</f>
        <v>1.5163002274450341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0.1819560272934041</v>
      </c>
      <c r="H9" s="6">
        <f>VLOOKUP($A9,'RES installed'!$A$2:$C$7,3,FALSE)*'[1]Profiles, RES, Summer'!H$2</f>
        <v>5.3373768006065205</v>
      </c>
      <c r="I9" s="6">
        <f>VLOOKUP($A9,'RES installed'!$A$2:$C$7,3,FALSE)*'[1]Profiles, RES, Summer'!I$2</f>
        <v>22.198635329795302</v>
      </c>
      <c r="J9" s="6">
        <f>VLOOKUP($A9,'RES installed'!$A$2:$C$7,3,FALSE)*'[1]Profiles, RES, Summer'!J$2</f>
        <v>45.97422289613344</v>
      </c>
      <c r="K9" s="6">
        <f>VLOOKUP($A9,'RES installed'!$A$2:$C$7,3,FALSE)*'[1]Profiles, RES, Summer'!K$2</f>
        <v>60.500379075056863</v>
      </c>
      <c r="L9" s="6">
        <f>VLOOKUP($A9,'RES installed'!$A$2:$C$7,3,FALSE)*'[1]Profiles, RES, Summer'!L$2</f>
        <v>69.507202426080369</v>
      </c>
      <c r="M9" s="6">
        <f>VLOOKUP($A9,'RES installed'!$A$2:$C$7,3,FALSE)*'[1]Profiles, RES, Summer'!M$2</f>
        <v>73.570887035633049</v>
      </c>
      <c r="N9" s="6">
        <f>VLOOKUP($A9,'RES installed'!$A$2:$C$7,3,FALSE)*'[1]Profiles, RES, Summer'!N$2</f>
        <v>75.208491281273695</v>
      </c>
      <c r="O9" s="6">
        <f>VLOOKUP($A9,'RES installed'!$A$2:$C$7,3,FALSE)*'[1]Profiles, RES, Summer'!O$2</f>
        <v>75.238817285822591</v>
      </c>
      <c r="P9" s="6">
        <f>VLOOKUP($A9,'RES installed'!$A$2:$C$7,3,FALSE)*'[1]Profiles, RES, Summer'!P$2</f>
        <v>72.661106899166029</v>
      </c>
      <c r="Q9" s="6">
        <f>VLOOKUP($A9,'RES installed'!$A$2:$C$7,3,FALSE)*'[1]Profiles, RES, Summer'!Q$2</f>
        <v>64.624715693707358</v>
      </c>
      <c r="R9" s="6">
        <f>VLOOKUP($A9,'RES installed'!$A$2:$C$7,3,FALSE)*'[1]Profiles, RES, Summer'!R$2</f>
        <v>51.796815769522368</v>
      </c>
      <c r="S9" s="6">
        <f>VLOOKUP($A9,'RES installed'!$A$2:$C$7,3,FALSE)*'[1]Profiles, RES, Summer'!S$2</f>
        <v>33.510235026535256</v>
      </c>
      <c r="T9" s="6">
        <f>VLOOKUP($A9,'RES installed'!$A$2:$C$7,3,FALSE)*'[1]Profiles, RES, Summer'!T$2</f>
        <v>11.675511751326763</v>
      </c>
      <c r="U9" s="6">
        <f>VLOOKUP($A9,'RES installed'!$A$2:$C$7,3,FALSE)*'[1]Profiles, RES, Summer'!U$2</f>
        <v>0.97043214556482182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0.2047005307050796</v>
      </c>
      <c r="H10" s="6">
        <f>VLOOKUP($A10,'RES installed'!$A$2:$C$7,3,FALSE)*'[1]Profiles, RES, Summer'!H$2</f>
        <v>6.0045489006823356</v>
      </c>
      <c r="I10" s="6">
        <f>VLOOKUP($A10,'RES installed'!$A$2:$C$7,3,FALSE)*'[1]Profiles, RES, Summer'!I$2</f>
        <v>24.973464746019712</v>
      </c>
      <c r="J10" s="6">
        <f>VLOOKUP($A10,'RES installed'!$A$2:$C$7,3,FALSE)*'[1]Profiles, RES, Summer'!J$2</f>
        <v>51.721000758150119</v>
      </c>
      <c r="K10" s="6">
        <f>VLOOKUP($A10,'RES installed'!$A$2:$C$7,3,FALSE)*'[1]Profiles, RES, Summer'!K$2</f>
        <v>68.06292645943897</v>
      </c>
      <c r="L10" s="6">
        <f>VLOOKUP($A10,'RES installed'!$A$2:$C$7,3,FALSE)*'[1]Profiles, RES, Summer'!L$2</f>
        <v>78.195602729340408</v>
      </c>
      <c r="M10" s="6">
        <f>VLOOKUP($A10,'RES installed'!$A$2:$C$7,3,FALSE)*'[1]Profiles, RES, Summer'!M$2</f>
        <v>82.767247915087182</v>
      </c>
      <c r="N10" s="6">
        <f>VLOOKUP($A10,'RES installed'!$A$2:$C$7,3,FALSE)*'[1]Profiles, RES, Summer'!N$2</f>
        <v>84.60955269143291</v>
      </c>
      <c r="O10" s="6">
        <f>VLOOKUP($A10,'RES installed'!$A$2:$C$7,3,FALSE)*'[1]Profiles, RES, Summer'!O$2</f>
        <v>84.643669446550419</v>
      </c>
      <c r="P10" s="6">
        <f>VLOOKUP($A10,'RES installed'!$A$2:$C$7,3,FALSE)*'[1]Profiles, RES, Summer'!P$2</f>
        <v>81.743745261561784</v>
      </c>
      <c r="Q10" s="6">
        <f>VLOOKUP($A10,'RES installed'!$A$2:$C$7,3,FALSE)*'[1]Profiles, RES, Summer'!Q$2</f>
        <v>72.702805155420776</v>
      </c>
      <c r="R10" s="6">
        <f>VLOOKUP($A10,'RES installed'!$A$2:$C$7,3,FALSE)*'[1]Profiles, RES, Summer'!R$2</f>
        <v>58.271417740712664</v>
      </c>
      <c r="S10" s="6">
        <f>VLOOKUP($A10,'RES installed'!$A$2:$C$7,3,FALSE)*'[1]Profiles, RES, Summer'!S$2</f>
        <v>37.699014404852164</v>
      </c>
      <c r="T10" s="6">
        <f>VLOOKUP($A10,'RES installed'!$A$2:$C$7,3,FALSE)*'[1]Profiles, RES, Summer'!T$2</f>
        <v>13.134950720242609</v>
      </c>
      <c r="U10" s="6">
        <f>VLOOKUP($A10,'RES installed'!$A$2:$C$7,3,FALSE)*'[1]Profiles, RES, Summer'!U$2</f>
        <v>1.0917361637604246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22.802087515054197</v>
      </c>
      <c r="C5" s="9">
        <f>VLOOKUP($A5,'RES installed'!$A$2:$C$7,3,FALSE)*'[1]Profiles, RES, Summer'!C$6</f>
        <v>21.180248896025692</v>
      </c>
      <c r="D5" s="9">
        <f>VLOOKUP($A5,'RES installed'!$A$2:$C$7,3,FALSE)*'[1]Profiles, RES, Summer'!D$6</f>
        <v>21.53352067442794</v>
      </c>
      <c r="E5" s="9">
        <f>VLOOKUP($A5,'RES installed'!$A$2:$C$7,3,FALSE)*'[1]Profiles, RES, Summer'!E$6</f>
        <v>19.462063428342031</v>
      </c>
      <c r="F5" s="9">
        <f>VLOOKUP($A5,'RES installed'!$A$2:$C$7,3,FALSE)*'[1]Profiles, RES, Summer'!F$6</f>
        <v>18.20955439582497</v>
      </c>
      <c r="G5" s="9">
        <f>VLOOKUP($A5,'RES installed'!$A$2:$C$7,3,FALSE)*'[1]Profiles, RES, Summer'!G$6</f>
        <v>19.333600963468488</v>
      </c>
      <c r="H5" s="9">
        <f>VLOOKUP($A5,'RES installed'!$A$2:$C$7,3,FALSE)*'[1]Profiles, RES, Summer'!H$6</f>
        <v>19.124849458048978</v>
      </c>
      <c r="I5" s="9">
        <f>VLOOKUP($A5,'RES installed'!$A$2:$C$7,3,FALSE)*'[1]Profiles, RES, Summer'!I$6</f>
        <v>14.098755519871538</v>
      </c>
      <c r="J5" s="9">
        <f>VLOOKUP($A5,'RES installed'!$A$2:$C$7,3,FALSE)*'[1]Profiles, RES, Summer'!J$6</f>
        <v>9.0244881573665197</v>
      </c>
      <c r="K5" s="9">
        <f>VLOOKUP($A5,'RES installed'!$A$2:$C$7,3,FALSE)*'[1]Profiles, RES, Summer'!K$6</f>
        <v>6.5676435166599756</v>
      </c>
      <c r="L5" s="9">
        <f>VLOOKUP($A5,'RES installed'!$A$2:$C$7,3,FALSE)*'[1]Profiles, RES, Summer'!L$6</f>
        <v>4.9618627057406659</v>
      </c>
      <c r="M5" s="9">
        <f>VLOOKUP($A5,'RES installed'!$A$2:$C$7,3,FALSE)*'[1]Profiles, RES, Summer'!M$6</f>
        <v>4.6567643516659976</v>
      </c>
      <c r="N5" s="9">
        <f>VLOOKUP($A5,'RES installed'!$A$2:$C$7,3,FALSE)*'[1]Profiles, RES, Summer'!N$6</f>
        <v>5.8289843436370941</v>
      </c>
      <c r="O5" s="9">
        <f>VLOOKUP($A5,'RES installed'!$A$2:$C$7,3,FALSE)*'[1]Profiles, RES, Summer'!O$6</f>
        <v>7.5632276194299477</v>
      </c>
      <c r="P5" s="9">
        <f>VLOOKUP($A5,'RES installed'!$A$2:$C$7,3,FALSE)*'[1]Profiles, RES, Summer'!P$6</f>
        <v>10.774789241268568</v>
      </c>
      <c r="Q5" s="9">
        <f>VLOOKUP($A5,'RES installed'!$A$2:$C$7,3,FALSE)*'[1]Profiles, RES, Summer'!Q$6</f>
        <v>13.600963468486551</v>
      </c>
      <c r="R5" s="9">
        <f>VLOOKUP($A5,'RES installed'!$A$2:$C$7,3,FALSE)*'[1]Profiles, RES, Summer'!R$6</f>
        <v>16.282617422721799</v>
      </c>
      <c r="S5" s="9">
        <f>VLOOKUP($A5,'RES installed'!$A$2:$C$7,3,FALSE)*'[1]Profiles, RES, Summer'!S$6</f>
        <v>17.390606182256121</v>
      </c>
      <c r="T5" s="9">
        <f>VLOOKUP($A5,'RES installed'!$A$2:$C$7,3,FALSE)*'[1]Profiles, RES, Summer'!T$6</f>
        <v>16.539542352468889</v>
      </c>
      <c r="U5" s="9">
        <f>VLOOKUP($A5,'RES installed'!$A$2:$C$7,3,FALSE)*'[1]Profiles, RES, Summer'!U$6</f>
        <v>16.041750301083901</v>
      </c>
      <c r="V5" s="9">
        <f>VLOOKUP($A5,'RES installed'!$A$2:$C$7,3,FALSE)*'[1]Profiles, RES, Summer'!V$6</f>
        <v>16.089923725411481</v>
      </c>
      <c r="W5" s="9">
        <f>VLOOKUP($A5,'RES installed'!$A$2:$C$7,3,FALSE)*'[1]Profiles, RES, Summer'!W$6</f>
        <v>14.78924126856684</v>
      </c>
      <c r="X5" s="9">
        <f>VLOOKUP($A5,'RES installed'!$A$2:$C$7,3,FALSE)*'[1]Profiles, RES, Summer'!X$6</f>
        <v>13.713368125250904</v>
      </c>
      <c r="Y5" s="9">
        <f>VLOOKUP($A5,'RES installed'!$A$2:$C$7,3,FALSE)*'[1]Profiles, RES, Summer'!Y$6</f>
        <v>13.9542352468888</v>
      </c>
    </row>
    <row r="6" spans="1:25" x14ac:dyDescent="0.3">
      <c r="A6" s="8">
        <v>5</v>
      </c>
      <c r="B6" s="9">
        <f>VLOOKUP($A6,'RES installed'!$A$2:$C$7,3,FALSE)*'[1]Profiles, RES, Summer'!B$6</f>
        <v>34.203131272581295</v>
      </c>
      <c r="C6" s="9">
        <f>VLOOKUP($A6,'RES installed'!$A$2:$C$7,3,FALSE)*'[1]Profiles, RES, Summer'!C$6</f>
        <v>31.770373344038536</v>
      </c>
      <c r="D6" s="9">
        <f>VLOOKUP($A6,'RES installed'!$A$2:$C$7,3,FALSE)*'[1]Profiles, RES, Summer'!D$6</f>
        <v>32.300281011641907</v>
      </c>
      <c r="E6" s="9">
        <f>VLOOKUP($A6,'RES installed'!$A$2:$C$7,3,FALSE)*'[1]Profiles, RES, Summer'!E$6</f>
        <v>29.193095142513048</v>
      </c>
      <c r="F6" s="9">
        <f>VLOOKUP($A6,'RES installed'!$A$2:$C$7,3,FALSE)*'[1]Profiles, RES, Summer'!F$6</f>
        <v>27.314331593737453</v>
      </c>
      <c r="G6" s="9">
        <f>VLOOKUP($A6,'RES installed'!$A$2:$C$7,3,FALSE)*'[1]Profiles, RES, Summer'!G$6</f>
        <v>29.00040144520273</v>
      </c>
      <c r="H6" s="9">
        <f>VLOOKUP($A6,'RES installed'!$A$2:$C$7,3,FALSE)*'[1]Profiles, RES, Summer'!H$6</f>
        <v>28.687274187073463</v>
      </c>
      <c r="I6" s="9">
        <f>VLOOKUP($A6,'RES installed'!$A$2:$C$7,3,FALSE)*'[1]Profiles, RES, Summer'!I$6</f>
        <v>21.148133279807308</v>
      </c>
      <c r="J6" s="9">
        <f>VLOOKUP($A6,'RES installed'!$A$2:$C$7,3,FALSE)*'[1]Profiles, RES, Summer'!J$6</f>
        <v>13.536732236049779</v>
      </c>
      <c r="K6" s="9">
        <f>VLOOKUP($A6,'RES installed'!$A$2:$C$7,3,FALSE)*'[1]Profiles, RES, Summer'!K$6</f>
        <v>9.8514652749899625</v>
      </c>
      <c r="L6" s="9">
        <f>VLOOKUP($A6,'RES installed'!$A$2:$C$7,3,FALSE)*'[1]Profiles, RES, Summer'!L$6</f>
        <v>7.4427940586109989</v>
      </c>
      <c r="M6" s="9">
        <f>VLOOKUP($A6,'RES installed'!$A$2:$C$7,3,FALSE)*'[1]Profiles, RES, Summer'!M$6</f>
        <v>6.9851465274989959</v>
      </c>
      <c r="N6" s="9">
        <f>VLOOKUP($A6,'RES installed'!$A$2:$C$7,3,FALSE)*'[1]Profiles, RES, Summer'!N$6</f>
        <v>8.7434765154556402</v>
      </c>
      <c r="O6" s="9">
        <f>VLOOKUP($A6,'RES installed'!$A$2:$C$7,3,FALSE)*'[1]Profiles, RES, Summer'!O$6</f>
        <v>11.344841429144921</v>
      </c>
      <c r="P6" s="9">
        <f>VLOOKUP($A6,'RES installed'!$A$2:$C$7,3,FALSE)*'[1]Profiles, RES, Summer'!P$6</f>
        <v>16.16218386190285</v>
      </c>
      <c r="Q6" s="9">
        <f>VLOOKUP($A6,'RES installed'!$A$2:$C$7,3,FALSE)*'[1]Profiles, RES, Summer'!Q$6</f>
        <v>20.401445202729825</v>
      </c>
      <c r="R6" s="9">
        <f>VLOOKUP($A6,'RES installed'!$A$2:$C$7,3,FALSE)*'[1]Profiles, RES, Summer'!R$6</f>
        <v>24.423926134082699</v>
      </c>
      <c r="S6" s="9">
        <f>VLOOKUP($A6,'RES installed'!$A$2:$C$7,3,FALSE)*'[1]Profiles, RES, Summer'!S$6</f>
        <v>26.085909273384186</v>
      </c>
      <c r="T6" s="9">
        <f>VLOOKUP($A6,'RES installed'!$A$2:$C$7,3,FALSE)*'[1]Profiles, RES, Summer'!T$6</f>
        <v>24.809313528703331</v>
      </c>
      <c r="U6" s="9">
        <f>VLOOKUP($A6,'RES installed'!$A$2:$C$7,3,FALSE)*'[1]Profiles, RES, Summer'!U$6</f>
        <v>24.062625451625852</v>
      </c>
      <c r="V6" s="9">
        <f>VLOOKUP($A6,'RES installed'!$A$2:$C$7,3,FALSE)*'[1]Profiles, RES, Summer'!V$6</f>
        <v>24.134885588117221</v>
      </c>
      <c r="W6" s="9">
        <f>VLOOKUP($A6,'RES installed'!$A$2:$C$7,3,FALSE)*'[1]Profiles, RES, Summer'!W$6</f>
        <v>22.183861902850261</v>
      </c>
      <c r="X6" s="9">
        <f>VLOOKUP($A6,'RES installed'!$A$2:$C$7,3,FALSE)*'[1]Profiles, RES, Summer'!X$6</f>
        <v>20.570052187876357</v>
      </c>
      <c r="Y6" s="9">
        <f>VLOOKUP($A6,'RES installed'!$A$2:$C$7,3,FALSE)*'[1]Profiles, RES, Summer'!Y$6</f>
        <v>20.9313528703332</v>
      </c>
    </row>
    <row r="7" spans="1:25" x14ac:dyDescent="0.3">
      <c r="A7" s="8">
        <v>6</v>
      </c>
      <c r="B7" s="9">
        <f>VLOOKUP($A7,'RES installed'!$A$2:$C$7,3,FALSE)*'[1]Profiles, RES, Summer'!B$6</f>
        <v>21.376957045363309</v>
      </c>
      <c r="C7" s="9">
        <f>VLOOKUP($A7,'RES installed'!$A$2:$C$7,3,FALSE)*'[1]Profiles, RES, Summer'!C$6</f>
        <v>19.856483340024084</v>
      </c>
      <c r="D7" s="9">
        <f>VLOOKUP($A7,'RES installed'!$A$2:$C$7,3,FALSE)*'[1]Profiles, RES, Summer'!D$6</f>
        <v>20.187675632276193</v>
      </c>
      <c r="E7" s="9">
        <f>VLOOKUP($A7,'RES installed'!$A$2:$C$7,3,FALSE)*'[1]Profiles, RES, Summer'!E$6</f>
        <v>18.245684464070653</v>
      </c>
      <c r="F7" s="9">
        <f>VLOOKUP($A7,'RES installed'!$A$2:$C$7,3,FALSE)*'[1]Profiles, RES, Summer'!F$6</f>
        <v>17.07145724608591</v>
      </c>
      <c r="G7" s="9">
        <f>VLOOKUP($A7,'RES installed'!$A$2:$C$7,3,FALSE)*'[1]Profiles, RES, Summer'!G$6</f>
        <v>18.125250903251708</v>
      </c>
      <c r="H7" s="9">
        <f>VLOOKUP($A7,'RES installed'!$A$2:$C$7,3,FALSE)*'[1]Profiles, RES, Summer'!H$6</f>
        <v>17.929546366920913</v>
      </c>
      <c r="I7" s="9">
        <f>VLOOKUP($A7,'RES installed'!$A$2:$C$7,3,FALSE)*'[1]Profiles, RES, Summer'!I$6</f>
        <v>13.217583299879566</v>
      </c>
      <c r="J7" s="9">
        <f>VLOOKUP($A7,'RES installed'!$A$2:$C$7,3,FALSE)*'[1]Profiles, RES, Summer'!J$6</f>
        <v>8.4604576475311113</v>
      </c>
      <c r="K7" s="9">
        <f>VLOOKUP($A7,'RES installed'!$A$2:$C$7,3,FALSE)*'[1]Profiles, RES, Summer'!K$6</f>
        <v>6.1571657968687274</v>
      </c>
      <c r="L7" s="9">
        <f>VLOOKUP($A7,'RES installed'!$A$2:$C$7,3,FALSE)*'[1]Profiles, RES, Summer'!L$6</f>
        <v>4.6517462866318748</v>
      </c>
      <c r="M7" s="9">
        <f>VLOOKUP($A7,'RES installed'!$A$2:$C$7,3,FALSE)*'[1]Profiles, RES, Summer'!M$6</f>
        <v>4.3657165796868727</v>
      </c>
      <c r="N7" s="9">
        <f>VLOOKUP($A7,'RES installed'!$A$2:$C$7,3,FALSE)*'[1]Profiles, RES, Summer'!N$6</f>
        <v>5.4646728221597751</v>
      </c>
      <c r="O7" s="9">
        <f>VLOOKUP($A7,'RES installed'!$A$2:$C$7,3,FALSE)*'[1]Profiles, RES, Summer'!O$6</f>
        <v>7.0905258932155757</v>
      </c>
      <c r="P7" s="9">
        <f>VLOOKUP($A7,'RES installed'!$A$2:$C$7,3,FALSE)*'[1]Profiles, RES, Summer'!P$6</f>
        <v>10.101364913689283</v>
      </c>
      <c r="Q7" s="9">
        <f>VLOOKUP($A7,'RES installed'!$A$2:$C$7,3,FALSE)*'[1]Profiles, RES, Summer'!Q$6</f>
        <v>12.750903251706141</v>
      </c>
      <c r="R7" s="9">
        <f>VLOOKUP($A7,'RES installed'!$A$2:$C$7,3,FALSE)*'[1]Profiles, RES, Summer'!R$6</f>
        <v>15.264953833801687</v>
      </c>
      <c r="S7" s="9">
        <f>VLOOKUP($A7,'RES installed'!$A$2:$C$7,3,FALSE)*'[1]Profiles, RES, Summer'!S$6</f>
        <v>16.303693295865116</v>
      </c>
      <c r="T7" s="9">
        <f>VLOOKUP($A7,'RES installed'!$A$2:$C$7,3,FALSE)*'[1]Profiles, RES, Summer'!T$6</f>
        <v>15.505820955439582</v>
      </c>
      <c r="U7" s="9">
        <f>VLOOKUP($A7,'RES installed'!$A$2:$C$7,3,FALSE)*'[1]Profiles, RES, Summer'!U$6</f>
        <v>15.039140907266157</v>
      </c>
      <c r="V7" s="9">
        <f>VLOOKUP($A7,'RES installed'!$A$2:$C$7,3,FALSE)*'[1]Profiles, RES, Summer'!V$6</f>
        <v>15.084303492573264</v>
      </c>
      <c r="W7" s="9">
        <f>VLOOKUP($A7,'RES installed'!$A$2:$C$7,3,FALSE)*'[1]Profiles, RES, Summer'!W$6</f>
        <v>13.864913689281412</v>
      </c>
      <c r="X7" s="9">
        <f>VLOOKUP($A7,'RES installed'!$A$2:$C$7,3,FALSE)*'[1]Profiles, RES, Summer'!X$6</f>
        <v>12.856282617422723</v>
      </c>
      <c r="Y7" s="9">
        <f>VLOOKUP($A7,'RES installed'!$A$2:$C$7,3,FALSE)*'[1]Profiles, RES, Summer'!Y$6</f>
        <v>13.08209554395825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0.23692191053828657</v>
      </c>
      <c r="H8" s="6">
        <f>VLOOKUP($A8,'RES installed'!$A$2:$C$7,3,FALSE)*'[1]Profiles, RES, Summer'!H$3</f>
        <v>9.9981046247156939</v>
      </c>
      <c r="I8" s="6">
        <f>VLOOKUP($A8,'RES installed'!$A$2:$C$7,3,FALSE)*'[1]Profiles, RES, Summer'!I$3</f>
        <v>40.229340409401061</v>
      </c>
      <c r="J8" s="6">
        <f>VLOOKUP($A8,'RES installed'!$A$2:$C$7,3,FALSE)*'[1]Profiles, RES, Summer'!J$3</f>
        <v>73.540561031084152</v>
      </c>
      <c r="K8" s="6">
        <f>VLOOKUP($A8,'RES installed'!$A$2:$C$7,3,FALSE)*'[1]Profiles, RES, Summer'!K$3</f>
        <v>96.711523881728581</v>
      </c>
      <c r="L8" s="6">
        <f>VLOOKUP($A8,'RES installed'!$A$2:$C$7,3,FALSE)*'[1]Profiles, RES, Summer'!L$3</f>
        <v>112.49052312357846</v>
      </c>
      <c r="M8" s="6">
        <f>VLOOKUP($A8,'RES installed'!$A$2:$C$7,3,FALSE)*'[1]Profiles, RES, Summer'!M$3</f>
        <v>118.31880212282033</v>
      </c>
      <c r="N8" s="6">
        <f>VLOOKUP($A8,'RES installed'!$A$2:$C$7,3,FALSE)*'[1]Profiles, RES, Summer'!N$3</f>
        <v>118.65049279757392</v>
      </c>
      <c r="O8" s="6">
        <f>VLOOKUP($A8,'RES installed'!$A$2:$C$7,3,FALSE)*'[1]Profiles, RES, Summer'!O$3</f>
        <v>116.13912054586808</v>
      </c>
      <c r="P8" s="6">
        <f>VLOOKUP($A8,'RES installed'!$A$2:$C$7,3,FALSE)*'[1]Profiles, RES, Summer'!P$3</f>
        <v>112.44313874147082</v>
      </c>
      <c r="Q8" s="6">
        <f>VLOOKUP($A8,'RES installed'!$A$2:$C$7,3,FALSE)*'[1]Profiles, RES, Summer'!Q$3</f>
        <v>100.31273692191053</v>
      </c>
      <c r="R8" s="6">
        <f>VLOOKUP($A8,'RES installed'!$A$2:$C$7,3,FALSE)*'[1]Profiles, RES, Summer'!R$3</f>
        <v>80.553449583017439</v>
      </c>
      <c r="S8" s="6">
        <f>VLOOKUP($A8,'RES installed'!$A$2:$C$7,3,FALSE)*'[1]Profiles, RES, Summer'!S$3</f>
        <v>50.511751326762699</v>
      </c>
      <c r="T8" s="6">
        <f>VLOOKUP($A8,'RES installed'!$A$2:$C$7,3,FALSE)*'[1]Profiles, RES, Summer'!T$3</f>
        <v>16.44238059135709</v>
      </c>
      <c r="U8" s="6">
        <f>VLOOKUP($A8,'RES installed'!$A$2:$C$7,3,FALSE)*'[1]Profiles, RES, Summer'!U$3</f>
        <v>1.0898407884761183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0.15163002274450341</v>
      </c>
      <c r="H9" s="6">
        <f>VLOOKUP($A9,'RES installed'!$A$2:$C$7,3,FALSE)*'[1]Profiles, RES, Summer'!H$3</f>
        <v>6.3987869598180431</v>
      </c>
      <c r="I9" s="6">
        <f>VLOOKUP($A9,'RES installed'!$A$2:$C$7,3,FALSE)*'[1]Profiles, RES, Summer'!I$3</f>
        <v>25.746777862016682</v>
      </c>
      <c r="J9" s="6">
        <f>VLOOKUP($A9,'RES installed'!$A$2:$C$7,3,FALSE)*'[1]Profiles, RES, Summer'!J$3</f>
        <v>47.065959059893856</v>
      </c>
      <c r="K9" s="6">
        <f>VLOOKUP($A9,'RES installed'!$A$2:$C$7,3,FALSE)*'[1]Profiles, RES, Summer'!K$3</f>
        <v>61.895375284306297</v>
      </c>
      <c r="L9" s="6">
        <f>VLOOKUP($A9,'RES installed'!$A$2:$C$7,3,FALSE)*'[1]Profiles, RES, Summer'!L$3</f>
        <v>71.993934799090212</v>
      </c>
      <c r="M9" s="6">
        <f>VLOOKUP($A9,'RES installed'!$A$2:$C$7,3,FALSE)*'[1]Profiles, RES, Summer'!M$3</f>
        <v>75.724033358605013</v>
      </c>
      <c r="N9" s="6">
        <f>VLOOKUP($A9,'RES installed'!$A$2:$C$7,3,FALSE)*'[1]Profiles, RES, Summer'!N$3</f>
        <v>75.936315390447305</v>
      </c>
      <c r="O9" s="6">
        <f>VLOOKUP($A9,'RES installed'!$A$2:$C$7,3,FALSE)*'[1]Profiles, RES, Summer'!O$3</f>
        <v>74.329037149355571</v>
      </c>
      <c r="P9" s="6">
        <f>VLOOKUP($A9,'RES installed'!$A$2:$C$7,3,FALSE)*'[1]Profiles, RES, Summer'!P$3</f>
        <v>71.963608794541315</v>
      </c>
      <c r="Q9" s="6">
        <f>VLOOKUP($A9,'RES installed'!$A$2:$C$7,3,FALSE)*'[1]Profiles, RES, Summer'!Q$3</f>
        <v>64.200151630022745</v>
      </c>
      <c r="R9" s="6">
        <f>VLOOKUP($A9,'RES installed'!$A$2:$C$7,3,FALSE)*'[1]Profiles, RES, Summer'!R$3</f>
        <v>51.554207733131165</v>
      </c>
      <c r="S9" s="6">
        <f>VLOOKUP($A9,'RES installed'!$A$2:$C$7,3,FALSE)*'[1]Profiles, RES, Summer'!S$3</f>
        <v>32.327520849128128</v>
      </c>
      <c r="T9" s="6">
        <f>VLOOKUP($A9,'RES installed'!$A$2:$C$7,3,FALSE)*'[1]Profiles, RES, Summer'!T$3</f>
        <v>10.523123578468535</v>
      </c>
      <c r="U9" s="6">
        <f>VLOOKUP($A9,'RES installed'!$A$2:$C$7,3,FALSE)*'[1]Profiles, RES, Summer'!U$3</f>
        <v>0.69749810462471573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0.17058377558756635</v>
      </c>
      <c r="H10" s="6">
        <f>VLOOKUP($A10,'RES installed'!$A$2:$C$7,3,FALSE)*'[1]Profiles, RES, Summer'!H$3</f>
        <v>7.198635329795299</v>
      </c>
      <c r="I10" s="6">
        <f>VLOOKUP($A10,'RES installed'!$A$2:$C$7,3,FALSE)*'[1]Profiles, RES, Summer'!I$3</f>
        <v>28.965125094768766</v>
      </c>
      <c r="J10" s="6">
        <f>VLOOKUP($A10,'RES installed'!$A$2:$C$7,3,FALSE)*'[1]Profiles, RES, Summer'!J$3</f>
        <v>52.949203942380592</v>
      </c>
      <c r="K10" s="6">
        <f>VLOOKUP($A10,'RES installed'!$A$2:$C$7,3,FALSE)*'[1]Profiles, RES, Summer'!K$3</f>
        <v>69.632297194844583</v>
      </c>
      <c r="L10" s="6">
        <f>VLOOKUP($A10,'RES installed'!$A$2:$C$7,3,FALSE)*'[1]Profiles, RES, Summer'!L$3</f>
        <v>80.993176648976487</v>
      </c>
      <c r="M10" s="6">
        <f>VLOOKUP($A10,'RES installed'!$A$2:$C$7,3,FALSE)*'[1]Profiles, RES, Summer'!M$3</f>
        <v>85.189537528430634</v>
      </c>
      <c r="N10" s="6">
        <f>VLOOKUP($A10,'RES installed'!$A$2:$C$7,3,FALSE)*'[1]Profiles, RES, Summer'!N$3</f>
        <v>85.428354814253225</v>
      </c>
      <c r="O10" s="6">
        <f>VLOOKUP($A10,'RES installed'!$A$2:$C$7,3,FALSE)*'[1]Profiles, RES, Summer'!O$3</f>
        <v>83.620166793025021</v>
      </c>
      <c r="P10" s="6">
        <f>VLOOKUP($A10,'RES installed'!$A$2:$C$7,3,FALSE)*'[1]Profiles, RES, Summer'!P$3</f>
        <v>80.959059893858992</v>
      </c>
      <c r="Q10" s="6">
        <f>VLOOKUP($A10,'RES installed'!$A$2:$C$7,3,FALSE)*'[1]Profiles, RES, Summer'!Q$3</f>
        <v>72.225170583775579</v>
      </c>
      <c r="R10" s="6">
        <f>VLOOKUP($A10,'RES installed'!$A$2:$C$7,3,FALSE)*'[1]Profiles, RES, Summer'!R$3</f>
        <v>57.998483699772557</v>
      </c>
      <c r="S10" s="6">
        <f>VLOOKUP($A10,'RES installed'!$A$2:$C$7,3,FALSE)*'[1]Profiles, RES, Summer'!S$3</f>
        <v>36.368460955269143</v>
      </c>
      <c r="T10" s="6">
        <f>VLOOKUP($A10,'RES installed'!$A$2:$C$7,3,FALSE)*'[1]Profiles, RES, Summer'!T$3</f>
        <v>11.838514025777103</v>
      </c>
      <c r="U10" s="6">
        <f>VLOOKUP($A10,'RES installed'!$A$2:$C$7,3,FALSE)*'[1]Profiles, RES, Summer'!U$3</f>
        <v>0.78468536770280517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23.81372942593336</v>
      </c>
      <c r="C5" s="9">
        <f>VLOOKUP($A5,'RES installed'!$A$2:$C$7,3,FALSE)*'[1]Profiles, RES, Summer'!C$7</f>
        <v>21.421116017663589</v>
      </c>
      <c r="D5" s="9">
        <f>VLOOKUP($A5,'RES installed'!$A$2:$C$7,3,FALSE)*'[1]Profiles, RES, Summer'!D$7</f>
        <v>17.888398233641109</v>
      </c>
      <c r="E5" s="9">
        <f>VLOOKUP($A5,'RES installed'!$A$2:$C$7,3,FALSE)*'[1]Profiles, RES, Summer'!E$7</f>
        <v>16.908871938980329</v>
      </c>
      <c r="F5" s="9">
        <f>VLOOKUP($A5,'RES installed'!$A$2:$C$7,3,FALSE)*'[1]Profiles, RES, Summer'!F$7</f>
        <v>16.635889201124044</v>
      </c>
      <c r="G5" s="9">
        <f>VLOOKUP($A5,'RES installed'!$A$2:$C$7,3,FALSE)*'[1]Profiles, RES, Summer'!G$7</f>
        <v>18.659173022882378</v>
      </c>
      <c r="H5" s="9">
        <f>VLOOKUP($A5,'RES installed'!$A$2:$C$7,3,FALSE)*'[1]Profiles, RES, Summer'!H$7</f>
        <v>20.570052187876353</v>
      </c>
      <c r="I5" s="9">
        <f>VLOOKUP($A5,'RES installed'!$A$2:$C$7,3,FALSE)*'[1]Profiles, RES, Summer'!I$7</f>
        <v>21.276595744680851</v>
      </c>
      <c r="J5" s="9">
        <f>VLOOKUP($A5,'RES installed'!$A$2:$C$7,3,FALSE)*'[1]Profiles, RES, Summer'!J$7</f>
        <v>17.294259333600962</v>
      </c>
      <c r="K5" s="9">
        <f>VLOOKUP($A5,'RES installed'!$A$2:$C$7,3,FALSE)*'[1]Profiles, RES, Summer'!K$7</f>
        <v>13.456443195503812</v>
      </c>
      <c r="L5" s="9">
        <f>VLOOKUP($A5,'RES installed'!$A$2:$C$7,3,FALSE)*'[1]Profiles, RES, Summer'!L$7</f>
        <v>12.107587314331594</v>
      </c>
      <c r="M5" s="9">
        <f>VLOOKUP($A5,'RES installed'!$A$2:$C$7,3,FALSE)*'[1]Profiles, RES, Summer'!M$7</f>
        <v>10.806904857486952</v>
      </c>
      <c r="N5" s="9">
        <f>VLOOKUP($A5,'RES installed'!$A$2:$C$7,3,FALSE)*'[1]Profiles, RES, Summer'!N$7</f>
        <v>11.706142111601768</v>
      </c>
      <c r="O5" s="9">
        <f>VLOOKUP($A5,'RES installed'!$A$2:$C$7,3,FALSE)*'[1]Profiles, RES, Summer'!O$7</f>
        <v>15.576073865917301</v>
      </c>
      <c r="P5" s="9">
        <f>VLOOKUP($A5,'RES installed'!$A$2:$C$7,3,FALSE)*'[1]Profiles, RES, Summer'!P$7</f>
        <v>19.590525893215577</v>
      </c>
      <c r="Q5" s="9">
        <f>VLOOKUP($A5,'RES installed'!$A$2:$C$7,3,FALSE)*'[1]Profiles, RES, Summer'!Q$7</f>
        <v>20.553994379767161</v>
      </c>
      <c r="R5" s="9">
        <f>VLOOKUP($A5,'RES installed'!$A$2:$C$7,3,FALSE)*'[1]Profiles, RES, Summer'!R$7</f>
        <v>22.191890806904858</v>
      </c>
      <c r="S5" s="9">
        <f>VLOOKUP($A5,'RES installed'!$A$2:$C$7,3,FALSE)*'[1]Profiles, RES, Summer'!S$7</f>
        <v>23.091128061019674</v>
      </c>
      <c r="T5" s="9">
        <f>VLOOKUP($A5,'RES installed'!$A$2:$C$7,3,FALSE)*'[1]Profiles, RES, Summer'!T$7</f>
        <v>23.669209152950621</v>
      </c>
      <c r="U5" s="9">
        <f>VLOOKUP($A5,'RES installed'!$A$2:$C$7,3,FALSE)*'[1]Profiles, RES, Summer'!U$7</f>
        <v>27.121637896427139</v>
      </c>
      <c r="V5" s="9">
        <f>VLOOKUP($A5,'RES installed'!$A$2:$C$7,3,FALSE)*'[1]Profiles, RES, Summer'!V$7</f>
        <v>30.50983540746688</v>
      </c>
      <c r="W5" s="9">
        <f>VLOOKUP($A5,'RES installed'!$A$2:$C$7,3,FALSE)*'[1]Profiles, RES, Summer'!W$7</f>
        <v>29.466077880369326</v>
      </c>
      <c r="X5" s="9">
        <f>VLOOKUP($A5,'RES installed'!$A$2:$C$7,3,FALSE)*'[1]Profiles, RES, Summer'!X$7</f>
        <v>27.9084704937776</v>
      </c>
      <c r="Y5" s="9">
        <f>VLOOKUP($A5,'RES installed'!$A$2:$C$7,3,FALSE)*'[1]Profiles, RES, Summer'!Y$7</f>
        <v>27.410678442392612</v>
      </c>
    </row>
    <row r="6" spans="1:25" x14ac:dyDescent="0.3">
      <c r="A6" s="8">
        <v>5</v>
      </c>
      <c r="B6" s="9">
        <f>VLOOKUP($A6,'RES installed'!$A$2:$C$7,3,FALSE)*'[1]Profiles, RES, Summer'!B$7</f>
        <v>35.72059413890004</v>
      </c>
      <c r="C6" s="9">
        <f>VLOOKUP($A6,'RES installed'!$A$2:$C$7,3,FALSE)*'[1]Profiles, RES, Summer'!C$7</f>
        <v>32.131674026495382</v>
      </c>
      <c r="D6" s="9">
        <f>VLOOKUP($A6,'RES installed'!$A$2:$C$7,3,FALSE)*'[1]Profiles, RES, Summer'!D$7</f>
        <v>26.832597350461661</v>
      </c>
      <c r="E6" s="9">
        <f>VLOOKUP($A6,'RES installed'!$A$2:$C$7,3,FALSE)*'[1]Profiles, RES, Summer'!E$7</f>
        <v>25.363307908470496</v>
      </c>
      <c r="F6" s="9">
        <f>VLOOKUP($A6,'RES installed'!$A$2:$C$7,3,FALSE)*'[1]Profiles, RES, Summer'!F$7</f>
        <v>24.95383380168607</v>
      </c>
      <c r="G6" s="9">
        <f>VLOOKUP($A6,'RES installed'!$A$2:$C$7,3,FALSE)*'[1]Profiles, RES, Summer'!G$7</f>
        <v>27.988759534323563</v>
      </c>
      <c r="H6" s="9">
        <f>VLOOKUP($A6,'RES installed'!$A$2:$C$7,3,FALSE)*'[1]Profiles, RES, Summer'!H$7</f>
        <v>30.855078281814528</v>
      </c>
      <c r="I6" s="9">
        <f>VLOOKUP($A6,'RES installed'!$A$2:$C$7,3,FALSE)*'[1]Profiles, RES, Summer'!I$7</f>
        <v>31.914893617021278</v>
      </c>
      <c r="J6" s="9">
        <f>VLOOKUP($A6,'RES installed'!$A$2:$C$7,3,FALSE)*'[1]Profiles, RES, Summer'!J$7</f>
        <v>25.941389000401443</v>
      </c>
      <c r="K6" s="9">
        <f>VLOOKUP($A6,'RES installed'!$A$2:$C$7,3,FALSE)*'[1]Profiles, RES, Summer'!K$7</f>
        <v>20.18466479325572</v>
      </c>
      <c r="L6" s="9">
        <f>VLOOKUP($A6,'RES installed'!$A$2:$C$7,3,FALSE)*'[1]Profiles, RES, Summer'!L$7</f>
        <v>18.16138097149739</v>
      </c>
      <c r="M6" s="9">
        <f>VLOOKUP($A6,'RES installed'!$A$2:$C$7,3,FALSE)*'[1]Profiles, RES, Summer'!M$7</f>
        <v>16.210357286230426</v>
      </c>
      <c r="N6" s="9">
        <f>VLOOKUP($A6,'RES installed'!$A$2:$C$7,3,FALSE)*'[1]Profiles, RES, Summer'!N$7</f>
        <v>17.55921316740265</v>
      </c>
      <c r="O6" s="9">
        <f>VLOOKUP($A6,'RES installed'!$A$2:$C$7,3,FALSE)*'[1]Profiles, RES, Summer'!O$7</f>
        <v>23.364110798875952</v>
      </c>
      <c r="P6" s="9">
        <f>VLOOKUP($A6,'RES installed'!$A$2:$C$7,3,FALSE)*'[1]Profiles, RES, Summer'!P$7</f>
        <v>29.385788839823363</v>
      </c>
      <c r="Q6" s="9">
        <f>VLOOKUP($A6,'RES installed'!$A$2:$C$7,3,FALSE)*'[1]Profiles, RES, Summer'!Q$7</f>
        <v>30.830991569650742</v>
      </c>
      <c r="R6" s="9">
        <f>VLOOKUP($A6,'RES installed'!$A$2:$C$7,3,FALSE)*'[1]Profiles, RES, Summer'!R$7</f>
        <v>33.287836210357291</v>
      </c>
      <c r="S6" s="9">
        <f>VLOOKUP($A6,'RES installed'!$A$2:$C$7,3,FALSE)*'[1]Profiles, RES, Summer'!S$7</f>
        <v>34.636692091529511</v>
      </c>
      <c r="T6" s="9">
        <f>VLOOKUP($A6,'RES installed'!$A$2:$C$7,3,FALSE)*'[1]Profiles, RES, Summer'!T$7</f>
        <v>35.503813729425936</v>
      </c>
      <c r="U6" s="9">
        <f>VLOOKUP($A6,'RES installed'!$A$2:$C$7,3,FALSE)*'[1]Profiles, RES, Summer'!U$7</f>
        <v>40.682456844640704</v>
      </c>
      <c r="V6" s="9">
        <f>VLOOKUP($A6,'RES installed'!$A$2:$C$7,3,FALSE)*'[1]Profiles, RES, Summer'!V$7</f>
        <v>45.764753111200321</v>
      </c>
      <c r="W6" s="9">
        <f>VLOOKUP($A6,'RES installed'!$A$2:$C$7,3,FALSE)*'[1]Profiles, RES, Summer'!W$7</f>
        <v>44.199116820553989</v>
      </c>
      <c r="X6" s="9">
        <f>VLOOKUP($A6,'RES installed'!$A$2:$C$7,3,FALSE)*'[1]Profiles, RES, Summer'!X$7</f>
        <v>41.862705740666399</v>
      </c>
      <c r="Y6" s="9">
        <f>VLOOKUP($A6,'RES installed'!$A$2:$C$7,3,FALSE)*'[1]Profiles, RES, Summer'!Y$7</f>
        <v>41.11601766358892</v>
      </c>
    </row>
    <row r="7" spans="1:25" x14ac:dyDescent="0.3">
      <c r="A7" s="8">
        <v>6</v>
      </c>
      <c r="B7" s="9">
        <f>VLOOKUP($A7,'RES installed'!$A$2:$C$7,3,FALSE)*'[1]Profiles, RES, Summer'!B$7</f>
        <v>22.325371336812527</v>
      </c>
      <c r="C7" s="9">
        <f>VLOOKUP($A7,'RES installed'!$A$2:$C$7,3,FALSE)*'[1]Profiles, RES, Summer'!C$7</f>
        <v>20.082296266559613</v>
      </c>
      <c r="D7" s="9">
        <f>VLOOKUP($A7,'RES installed'!$A$2:$C$7,3,FALSE)*'[1]Profiles, RES, Summer'!D$7</f>
        <v>16.770373344038539</v>
      </c>
      <c r="E7" s="9">
        <f>VLOOKUP($A7,'RES installed'!$A$2:$C$7,3,FALSE)*'[1]Profiles, RES, Summer'!E$7</f>
        <v>15.852067442794059</v>
      </c>
      <c r="F7" s="9">
        <f>VLOOKUP($A7,'RES installed'!$A$2:$C$7,3,FALSE)*'[1]Profiles, RES, Summer'!F$7</f>
        <v>15.596146126053792</v>
      </c>
      <c r="G7" s="9">
        <f>VLOOKUP($A7,'RES installed'!$A$2:$C$7,3,FALSE)*'[1]Profiles, RES, Summer'!G$7</f>
        <v>17.492974708952229</v>
      </c>
      <c r="H7" s="9">
        <f>VLOOKUP($A7,'RES installed'!$A$2:$C$7,3,FALSE)*'[1]Profiles, RES, Summer'!H$7</f>
        <v>19.284423926134082</v>
      </c>
      <c r="I7" s="9">
        <f>VLOOKUP($A7,'RES installed'!$A$2:$C$7,3,FALSE)*'[1]Profiles, RES, Summer'!I$7</f>
        <v>19.946808510638299</v>
      </c>
      <c r="J7" s="9">
        <f>VLOOKUP($A7,'RES installed'!$A$2:$C$7,3,FALSE)*'[1]Profiles, RES, Summer'!J$7</f>
        <v>16.213368125250902</v>
      </c>
      <c r="K7" s="9">
        <f>VLOOKUP($A7,'RES installed'!$A$2:$C$7,3,FALSE)*'[1]Profiles, RES, Summer'!K$7</f>
        <v>12.615415495784825</v>
      </c>
      <c r="L7" s="9">
        <f>VLOOKUP($A7,'RES installed'!$A$2:$C$7,3,FALSE)*'[1]Profiles, RES, Summer'!L$7</f>
        <v>11.350863107185869</v>
      </c>
      <c r="M7" s="9">
        <f>VLOOKUP($A7,'RES installed'!$A$2:$C$7,3,FALSE)*'[1]Profiles, RES, Summer'!M$7</f>
        <v>10.131473303894017</v>
      </c>
      <c r="N7" s="9">
        <f>VLOOKUP($A7,'RES installed'!$A$2:$C$7,3,FALSE)*'[1]Profiles, RES, Summer'!N$7</f>
        <v>10.974508229626657</v>
      </c>
      <c r="O7" s="9">
        <f>VLOOKUP($A7,'RES installed'!$A$2:$C$7,3,FALSE)*'[1]Profiles, RES, Summer'!O$7</f>
        <v>14.602569249297471</v>
      </c>
      <c r="P7" s="9">
        <f>VLOOKUP($A7,'RES installed'!$A$2:$C$7,3,FALSE)*'[1]Profiles, RES, Summer'!P$7</f>
        <v>18.366118024889602</v>
      </c>
      <c r="Q7" s="9">
        <f>VLOOKUP($A7,'RES installed'!$A$2:$C$7,3,FALSE)*'[1]Profiles, RES, Summer'!Q$7</f>
        <v>19.269369731031713</v>
      </c>
      <c r="R7" s="9">
        <f>VLOOKUP($A7,'RES installed'!$A$2:$C$7,3,FALSE)*'[1]Profiles, RES, Summer'!R$7</f>
        <v>20.804897631473306</v>
      </c>
      <c r="S7" s="9">
        <f>VLOOKUP($A7,'RES installed'!$A$2:$C$7,3,FALSE)*'[1]Profiles, RES, Summer'!S$7</f>
        <v>21.647932557205944</v>
      </c>
      <c r="T7" s="9">
        <f>VLOOKUP($A7,'RES installed'!$A$2:$C$7,3,FALSE)*'[1]Profiles, RES, Summer'!T$7</f>
        <v>22.189883580891209</v>
      </c>
      <c r="U7" s="9">
        <f>VLOOKUP($A7,'RES installed'!$A$2:$C$7,3,FALSE)*'[1]Profiles, RES, Summer'!U$7</f>
        <v>25.426535527900441</v>
      </c>
      <c r="V7" s="9">
        <f>VLOOKUP($A7,'RES installed'!$A$2:$C$7,3,FALSE)*'[1]Profiles, RES, Summer'!V$7</f>
        <v>28.6029706945002</v>
      </c>
      <c r="W7" s="9">
        <f>VLOOKUP($A7,'RES installed'!$A$2:$C$7,3,FALSE)*'[1]Profiles, RES, Summer'!W$7</f>
        <v>27.624448012846244</v>
      </c>
      <c r="X7" s="9">
        <f>VLOOKUP($A7,'RES installed'!$A$2:$C$7,3,FALSE)*'[1]Profiles, RES, Summer'!X$7</f>
        <v>26.1641910879165</v>
      </c>
      <c r="Y7" s="9">
        <f>VLOOKUP($A7,'RES installed'!$A$2:$C$7,3,FALSE)*'[1]Profiles, RES, Summer'!Y$7</f>
        <v>25.697511039743073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4.7384382107657316E-2</v>
      </c>
      <c r="H8" s="6">
        <f>VLOOKUP($A8,'RES installed'!$A$2:$C$7,3,FALSE)*'[1]Profiles, RES, Summer'!H$4</f>
        <v>5.8282789992418502</v>
      </c>
      <c r="I8" s="6">
        <f>VLOOKUP($A8,'RES installed'!$A$2:$C$7,3,FALSE)*'[1]Profiles, RES, Summer'!I$4</f>
        <v>27.577710386656559</v>
      </c>
      <c r="J8" s="6">
        <f>VLOOKUP($A8,'RES installed'!$A$2:$C$7,3,FALSE)*'[1]Profiles, RES, Summer'!J$4</f>
        <v>60.036012130401822</v>
      </c>
      <c r="K8" s="6">
        <f>VLOOKUP($A8,'RES installed'!$A$2:$C$7,3,FALSE)*'[1]Profiles, RES, Summer'!K$4</f>
        <v>92.683851402577702</v>
      </c>
      <c r="L8" s="6">
        <f>VLOOKUP($A8,'RES installed'!$A$2:$C$7,3,FALSE)*'[1]Profiles, RES, Summer'!L$4</f>
        <v>113.76990144048521</v>
      </c>
      <c r="M8" s="6">
        <f>VLOOKUP($A8,'RES installed'!$A$2:$C$7,3,FALSE)*'[1]Profiles, RES, Summer'!M$4</f>
        <v>121.68309325246399</v>
      </c>
      <c r="N8" s="6">
        <f>VLOOKUP($A8,'RES installed'!$A$2:$C$7,3,FALSE)*'[1]Profiles, RES, Summer'!N$4</f>
        <v>125</v>
      </c>
      <c r="O8" s="6">
        <f>VLOOKUP($A8,'RES installed'!$A$2:$C$7,3,FALSE)*'[1]Profiles, RES, Summer'!O$4</f>
        <v>122.82031842304777</v>
      </c>
      <c r="P8" s="6">
        <f>VLOOKUP($A8,'RES installed'!$A$2:$C$7,3,FALSE)*'[1]Profiles, RES, Summer'!P$4</f>
        <v>116.61296436694465</v>
      </c>
      <c r="Q8" s="6">
        <f>VLOOKUP($A8,'RES installed'!$A$2:$C$7,3,FALSE)*'[1]Profiles, RES, Summer'!Q$4</f>
        <v>103.20318423047765</v>
      </c>
      <c r="R8" s="6">
        <f>VLOOKUP($A8,'RES installed'!$A$2:$C$7,3,FALSE)*'[1]Profiles, RES, Summer'!R$4</f>
        <v>81.074677786201676</v>
      </c>
      <c r="S8" s="6">
        <f>VLOOKUP($A8,'RES installed'!$A$2:$C$7,3,FALSE)*'[1]Profiles, RES, Summer'!S$4</f>
        <v>48.237300985595148</v>
      </c>
      <c r="T8" s="6">
        <f>VLOOKUP($A8,'RES installed'!$A$2:$C$7,3,FALSE)*'[1]Profiles, RES, Summer'!T$4</f>
        <v>14.736542835481426</v>
      </c>
      <c r="U8" s="6">
        <f>VLOOKUP($A8,'RES installed'!$A$2:$C$7,3,FALSE)*'[1]Profiles, RES, Summer'!U$4</f>
        <v>0.66338134950720251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3.0326004548900682E-2</v>
      </c>
      <c r="H9" s="6">
        <f>VLOOKUP($A9,'RES installed'!$A$2:$C$7,3,FALSE)*'[1]Profiles, RES, Summer'!H$4</f>
        <v>3.7300985595147838</v>
      </c>
      <c r="I9" s="6">
        <f>VLOOKUP($A9,'RES installed'!$A$2:$C$7,3,FALSE)*'[1]Profiles, RES, Summer'!I$4</f>
        <v>17.6497346474602</v>
      </c>
      <c r="J9" s="6">
        <f>VLOOKUP($A9,'RES installed'!$A$2:$C$7,3,FALSE)*'[1]Profiles, RES, Summer'!J$4</f>
        <v>38.423047763457163</v>
      </c>
      <c r="K9" s="6">
        <f>VLOOKUP($A9,'RES installed'!$A$2:$C$7,3,FALSE)*'[1]Profiles, RES, Summer'!K$4</f>
        <v>59.317664897649735</v>
      </c>
      <c r="L9" s="6">
        <f>VLOOKUP($A9,'RES installed'!$A$2:$C$7,3,FALSE)*'[1]Profiles, RES, Summer'!L$4</f>
        <v>72.812736921910528</v>
      </c>
      <c r="M9" s="6">
        <f>VLOOKUP($A9,'RES installed'!$A$2:$C$7,3,FALSE)*'[1]Profiles, RES, Summer'!M$4</f>
        <v>77.877179681576948</v>
      </c>
      <c r="N9" s="6">
        <f>VLOOKUP($A9,'RES installed'!$A$2:$C$7,3,FALSE)*'[1]Profiles, RES, Summer'!N$4</f>
        <v>80</v>
      </c>
      <c r="O9" s="6">
        <f>VLOOKUP($A9,'RES installed'!$A$2:$C$7,3,FALSE)*'[1]Profiles, RES, Summer'!O$4</f>
        <v>78.605003790750573</v>
      </c>
      <c r="P9" s="6">
        <f>VLOOKUP($A9,'RES installed'!$A$2:$C$7,3,FALSE)*'[1]Profiles, RES, Summer'!P$4</f>
        <v>74.632297194844583</v>
      </c>
      <c r="Q9" s="6">
        <f>VLOOKUP($A9,'RES installed'!$A$2:$C$7,3,FALSE)*'[1]Profiles, RES, Summer'!Q$4</f>
        <v>66.050037907505697</v>
      </c>
      <c r="R9" s="6">
        <f>VLOOKUP($A9,'RES installed'!$A$2:$C$7,3,FALSE)*'[1]Profiles, RES, Summer'!R$4</f>
        <v>51.887793783169073</v>
      </c>
      <c r="S9" s="6">
        <f>VLOOKUP($A9,'RES installed'!$A$2:$C$7,3,FALSE)*'[1]Profiles, RES, Summer'!S$4</f>
        <v>30.871872630780896</v>
      </c>
      <c r="T9" s="6">
        <f>VLOOKUP($A9,'RES installed'!$A$2:$C$7,3,FALSE)*'[1]Profiles, RES, Summer'!T$4</f>
        <v>9.4313874147081123</v>
      </c>
      <c r="U9" s="6">
        <f>VLOOKUP($A9,'RES installed'!$A$2:$C$7,3,FALSE)*'[1]Profiles, RES, Summer'!U$4</f>
        <v>0.42456406368460958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3.4116755117513269E-2</v>
      </c>
      <c r="H10" s="6">
        <f>VLOOKUP($A10,'RES installed'!$A$2:$C$7,3,FALSE)*'[1]Profiles, RES, Summer'!H$4</f>
        <v>4.1963608794541321</v>
      </c>
      <c r="I10" s="6">
        <f>VLOOKUP($A10,'RES installed'!$A$2:$C$7,3,FALSE)*'[1]Profiles, RES, Summer'!I$4</f>
        <v>19.855951478392722</v>
      </c>
      <c r="J10" s="6">
        <f>VLOOKUP($A10,'RES installed'!$A$2:$C$7,3,FALSE)*'[1]Profiles, RES, Summer'!J$4</f>
        <v>43.225928733889312</v>
      </c>
      <c r="K10" s="6">
        <f>VLOOKUP($A10,'RES installed'!$A$2:$C$7,3,FALSE)*'[1]Profiles, RES, Summer'!K$4</f>
        <v>66.732373009855948</v>
      </c>
      <c r="L10" s="6">
        <f>VLOOKUP($A10,'RES installed'!$A$2:$C$7,3,FALSE)*'[1]Profiles, RES, Summer'!L$4</f>
        <v>81.914329037149358</v>
      </c>
      <c r="M10" s="6">
        <f>VLOOKUP($A10,'RES installed'!$A$2:$C$7,3,FALSE)*'[1]Profiles, RES, Summer'!M$4</f>
        <v>87.611827141774071</v>
      </c>
      <c r="N10" s="6">
        <f>VLOOKUP($A10,'RES installed'!$A$2:$C$7,3,FALSE)*'[1]Profiles, RES, Summer'!N$4</f>
        <v>90</v>
      </c>
      <c r="O10" s="6">
        <f>VLOOKUP($A10,'RES installed'!$A$2:$C$7,3,FALSE)*'[1]Profiles, RES, Summer'!O$4</f>
        <v>88.430629264594387</v>
      </c>
      <c r="P10" s="6">
        <f>VLOOKUP($A10,'RES installed'!$A$2:$C$7,3,FALSE)*'[1]Profiles, RES, Summer'!P$4</f>
        <v>83.961334344200154</v>
      </c>
      <c r="Q10" s="6">
        <f>VLOOKUP($A10,'RES installed'!$A$2:$C$7,3,FALSE)*'[1]Profiles, RES, Summer'!Q$4</f>
        <v>74.306292645943898</v>
      </c>
      <c r="R10" s="6">
        <f>VLOOKUP($A10,'RES installed'!$A$2:$C$7,3,FALSE)*'[1]Profiles, RES, Summer'!R$4</f>
        <v>58.373768006065205</v>
      </c>
      <c r="S10" s="6">
        <f>VLOOKUP($A10,'RES installed'!$A$2:$C$7,3,FALSE)*'[1]Profiles, RES, Summer'!S$4</f>
        <v>34.730856709628512</v>
      </c>
      <c r="T10" s="6">
        <f>VLOOKUP($A10,'RES installed'!$A$2:$C$7,3,FALSE)*'[1]Profiles, RES, Summer'!T$4</f>
        <v>10.610310841546626</v>
      </c>
      <c r="U10" s="6">
        <f>VLOOKUP($A10,'RES installed'!$A$2:$C$7,3,FALSE)*'[1]Profiles, RES, Summer'!U$4</f>
        <v>0.4776345716451858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21.613809714973904</v>
      </c>
      <c r="C5" s="9">
        <f>VLOOKUP($A5,'RES installed'!$A$2:$C$7,3,FALSE)*'[1]Profiles, RES, Summer'!C$5</f>
        <v>19.7671617824167</v>
      </c>
      <c r="D5" s="9">
        <f>VLOOKUP($A5,'RES installed'!$A$2:$C$7,3,FALSE)*'[1]Profiles, RES, Summer'!D$5</f>
        <v>17.294259333600962</v>
      </c>
      <c r="E5" s="9">
        <f>VLOOKUP($A5,'RES installed'!$A$2:$C$7,3,FALSE)*'[1]Profiles, RES, Summer'!E$5</f>
        <v>17.230028101164191</v>
      </c>
      <c r="F5" s="9">
        <f>VLOOKUP($A5,'RES installed'!$A$2:$C$7,3,FALSE)*'[1]Profiles, RES, Summer'!F$5</f>
        <v>16.314733038940187</v>
      </c>
      <c r="G5" s="9">
        <f>VLOOKUP($A5,'RES installed'!$A$2:$C$7,3,FALSE)*'[1]Profiles, RES, Summer'!G$5</f>
        <v>15.030108390204738</v>
      </c>
      <c r="H5" s="9">
        <f>VLOOKUP($A5,'RES installed'!$A$2:$C$7,3,FALSE)*'[1]Profiles, RES, Summer'!H$5</f>
        <v>13.215576073865918</v>
      </c>
      <c r="I5" s="9">
        <f>VLOOKUP($A5,'RES installed'!$A$2:$C$7,3,FALSE)*'[1]Profiles, RES, Summer'!I$5</f>
        <v>10.389401846647932</v>
      </c>
      <c r="J5" s="9">
        <f>VLOOKUP($A5,'RES installed'!$A$2:$C$7,3,FALSE)*'[1]Profiles, RES, Summer'!J$5</f>
        <v>8.6391007627458851</v>
      </c>
      <c r="K5" s="9">
        <f>VLOOKUP($A5,'RES installed'!$A$2:$C$7,3,FALSE)*'[1]Profiles, RES, Summer'!K$5</f>
        <v>8.077077478924128</v>
      </c>
      <c r="L5" s="9">
        <f>VLOOKUP($A5,'RES installed'!$A$2:$C$7,3,FALSE)*'[1]Profiles, RES, Summer'!L$5</f>
        <v>7.4347651545564029</v>
      </c>
      <c r="M5" s="9">
        <f>VLOOKUP($A5,'RES installed'!$A$2:$C$7,3,FALSE)*'[1]Profiles, RES, Summer'!M$5</f>
        <v>8.3661180248896034</v>
      </c>
      <c r="N5" s="9">
        <f>VLOOKUP($A5,'RES installed'!$A$2:$C$7,3,FALSE)*'[1]Profiles, RES, Summer'!N$5</f>
        <v>10.517864311521476</v>
      </c>
      <c r="O5" s="9">
        <f>VLOOKUP($A5,'RES installed'!$A$2:$C$7,3,FALSE)*'[1]Profiles, RES, Summer'!O$5</f>
        <v>13.054997992773988</v>
      </c>
      <c r="P5" s="9">
        <f>VLOOKUP($A5,'RES installed'!$A$2:$C$7,3,FALSE)*'[1]Profiles, RES, Summer'!P$5</f>
        <v>17.422721798474509</v>
      </c>
      <c r="Q5" s="9">
        <f>VLOOKUP($A5,'RES installed'!$A$2:$C$7,3,FALSE)*'[1]Profiles, RES, Summer'!Q$5</f>
        <v>22.240064231232438</v>
      </c>
      <c r="R5" s="9">
        <f>VLOOKUP($A5,'RES installed'!$A$2:$C$7,3,FALSE)*'[1]Profiles, RES, Summer'!R$5</f>
        <v>26.286631874749098</v>
      </c>
      <c r="S5" s="9">
        <f>VLOOKUP($A5,'RES installed'!$A$2:$C$7,3,FALSE)*'[1]Profiles, RES, Summer'!S$5</f>
        <v>28.052990766760338</v>
      </c>
      <c r="T5" s="9">
        <f>VLOOKUP($A5,'RES installed'!$A$2:$C$7,3,FALSE)*'[1]Profiles, RES, Summer'!T$5</f>
        <v>30.188679245283019</v>
      </c>
      <c r="U5" s="9">
        <f>VLOOKUP($A5,'RES installed'!$A$2:$C$7,3,FALSE)*'[1]Profiles, RES, Summer'!U$5</f>
        <v>33.625050180650341</v>
      </c>
      <c r="V5" s="9">
        <f>VLOOKUP($A5,'RES installed'!$A$2:$C$7,3,FALSE)*'[1]Profiles, RES, Summer'!V$5</f>
        <v>37.077478924126858</v>
      </c>
      <c r="W5" s="9">
        <f>VLOOKUP($A5,'RES installed'!$A$2:$C$7,3,FALSE)*'[1]Profiles, RES, Summer'!W$5</f>
        <v>38.619028502609396</v>
      </c>
      <c r="X5" s="9">
        <f>VLOOKUP($A5,'RES installed'!$A$2:$C$7,3,FALSE)*'[1]Profiles, RES, Summer'!X$5</f>
        <v>38.795664391810519</v>
      </c>
      <c r="Y5" s="9">
        <f>VLOOKUP($A5,'RES installed'!$A$2:$C$7,3,FALSE)*'[1]Profiles, RES, Summer'!Y$5</f>
        <v>37.414692894419915</v>
      </c>
    </row>
    <row r="6" spans="1:25" x14ac:dyDescent="0.3">
      <c r="A6" s="8">
        <v>5</v>
      </c>
      <c r="B6" s="9">
        <f>VLOOKUP($A6,'RES installed'!$A$2:$C$7,3,FALSE)*'[1]Profiles, RES, Summer'!B$5</f>
        <v>32.420714572460852</v>
      </c>
      <c r="C6" s="9">
        <f>VLOOKUP($A6,'RES installed'!$A$2:$C$7,3,FALSE)*'[1]Profiles, RES, Summer'!C$5</f>
        <v>29.65074267362505</v>
      </c>
      <c r="D6" s="9">
        <f>VLOOKUP($A6,'RES installed'!$A$2:$C$7,3,FALSE)*'[1]Profiles, RES, Summer'!D$5</f>
        <v>25.941389000401443</v>
      </c>
      <c r="E6" s="9">
        <f>VLOOKUP($A6,'RES installed'!$A$2:$C$7,3,FALSE)*'[1]Profiles, RES, Summer'!E$5</f>
        <v>25.845042151746288</v>
      </c>
      <c r="F6" s="9">
        <f>VLOOKUP($A6,'RES installed'!$A$2:$C$7,3,FALSE)*'[1]Profiles, RES, Summer'!F$5</f>
        <v>24.472099558410278</v>
      </c>
      <c r="G6" s="9">
        <f>VLOOKUP($A6,'RES installed'!$A$2:$C$7,3,FALSE)*'[1]Profiles, RES, Summer'!G$5</f>
        <v>22.545162585307107</v>
      </c>
      <c r="H6" s="9">
        <f>VLOOKUP($A6,'RES installed'!$A$2:$C$7,3,FALSE)*'[1]Profiles, RES, Summer'!H$5</f>
        <v>19.823364110798877</v>
      </c>
      <c r="I6" s="9">
        <f>VLOOKUP($A6,'RES installed'!$A$2:$C$7,3,FALSE)*'[1]Profiles, RES, Summer'!I$5</f>
        <v>15.584102769971897</v>
      </c>
      <c r="J6" s="9">
        <f>VLOOKUP($A6,'RES installed'!$A$2:$C$7,3,FALSE)*'[1]Profiles, RES, Summer'!J$5</f>
        <v>12.958651144118827</v>
      </c>
      <c r="K6" s="9">
        <f>VLOOKUP($A6,'RES installed'!$A$2:$C$7,3,FALSE)*'[1]Profiles, RES, Summer'!K$5</f>
        <v>12.11561621838619</v>
      </c>
      <c r="L6" s="9">
        <f>VLOOKUP($A6,'RES installed'!$A$2:$C$7,3,FALSE)*'[1]Profiles, RES, Summer'!L$5</f>
        <v>11.152147731834605</v>
      </c>
      <c r="M6" s="9">
        <f>VLOOKUP($A6,'RES installed'!$A$2:$C$7,3,FALSE)*'[1]Profiles, RES, Summer'!M$5</f>
        <v>12.549177037334404</v>
      </c>
      <c r="N6" s="9">
        <f>VLOOKUP($A6,'RES installed'!$A$2:$C$7,3,FALSE)*'[1]Profiles, RES, Summer'!N$5</f>
        <v>15.776796467282214</v>
      </c>
      <c r="O6" s="9">
        <f>VLOOKUP($A6,'RES installed'!$A$2:$C$7,3,FALSE)*'[1]Profiles, RES, Summer'!O$5</f>
        <v>19.58249698916098</v>
      </c>
      <c r="P6" s="9">
        <f>VLOOKUP($A6,'RES installed'!$A$2:$C$7,3,FALSE)*'[1]Profiles, RES, Summer'!P$5</f>
        <v>26.134082697711762</v>
      </c>
      <c r="Q6" s="9">
        <f>VLOOKUP($A6,'RES installed'!$A$2:$C$7,3,FALSE)*'[1]Profiles, RES, Summer'!Q$5</f>
        <v>33.360096346848657</v>
      </c>
      <c r="R6" s="9">
        <f>VLOOKUP($A6,'RES installed'!$A$2:$C$7,3,FALSE)*'[1]Profiles, RES, Summer'!R$5</f>
        <v>39.429947812123643</v>
      </c>
      <c r="S6" s="9">
        <f>VLOOKUP($A6,'RES installed'!$A$2:$C$7,3,FALSE)*'[1]Profiles, RES, Summer'!S$5</f>
        <v>42.079486150140504</v>
      </c>
      <c r="T6" s="9">
        <f>VLOOKUP($A6,'RES installed'!$A$2:$C$7,3,FALSE)*'[1]Profiles, RES, Summer'!T$5</f>
        <v>45.283018867924532</v>
      </c>
      <c r="U6" s="9">
        <f>VLOOKUP($A6,'RES installed'!$A$2:$C$7,3,FALSE)*'[1]Profiles, RES, Summer'!U$5</f>
        <v>50.437575270975508</v>
      </c>
      <c r="V6" s="9">
        <f>VLOOKUP($A6,'RES installed'!$A$2:$C$7,3,FALSE)*'[1]Profiles, RES, Summer'!V$5</f>
        <v>55.61621838619029</v>
      </c>
      <c r="W6" s="9">
        <f>VLOOKUP($A6,'RES installed'!$A$2:$C$7,3,FALSE)*'[1]Profiles, RES, Summer'!W$5</f>
        <v>57.928542753914094</v>
      </c>
      <c r="X6" s="9">
        <f>VLOOKUP($A6,'RES installed'!$A$2:$C$7,3,FALSE)*'[1]Profiles, RES, Summer'!X$5</f>
        <v>58.193496587715771</v>
      </c>
      <c r="Y6" s="9">
        <f>VLOOKUP($A6,'RES installed'!$A$2:$C$7,3,FALSE)*'[1]Profiles, RES, Summer'!Y$5</f>
        <v>56.122039341629865</v>
      </c>
    </row>
    <row r="7" spans="1:25" x14ac:dyDescent="0.3">
      <c r="A7" s="8">
        <v>6</v>
      </c>
      <c r="B7" s="9">
        <f>VLOOKUP($A7,'RES installed'!$A$2:$C$7,3,FALSE)*'[1]Profiles, RES, Summer'!B$5</f>
        <v>20.262946607788034</v>
      </c>
      <c r="C7" s="9">
        <f>VLOOKUP($A7,'RES installed'!$A$2:$C$7,3,FALSE)*'[1]Profiles, RES, Summer'!C$5</f>
        <v>18.531714171015658</v>
      </c>
      <c r="D7" s="9">
        <f>VLOOKUP($A7,'RES installed'!$A$2:$C$7,3,FALSE)*'[1]Profiles, RES, Summer'!D$5</f>
        <v>16.213368125250902</v>
      </c>
      <c r="E7" s="9">
        <f>VLOOKUP($A7,'RES installed'!$A$2:$C$7,3,FALSE)*'[1]Profiles, RES, Summer'!E$5</f>
        <v>16.153151344841429</v>
      </c>
      <c r="F7" s="9">
        <f>VLOOKUP($A7,'RES installed'!$A$2:$C$7,3,FALSE)*'[1]Profiles, RES, Summer'!F$5</f>
        <v>15.295062224006424</v>
      </c>
      <c r="G7" s="9">
        <f>VLOOKUP($A7,'RES installed'!$A$2:$C$7,3,FALSE)*'[1]Profiles, RES, Summer'!G$5</f>
        <v>14.090726615816941</v>
      </c>
      <c r="H7" s="9">
        <f>VLOOKUP($A7,'RES installed'!$A$2:$C$7,3,FALSE)*'[1]Profiles, RES, Summer'!H$5</f>
        <v>12.389602569249298</v>
      </c>
      <c r="I7" s="9">
        <f>VLOOKUP($A7,'RES installed'!$A$2:$C$7,3,FALSE)*'[1]Profiles, RES, Summer'!I$5</f>
        <v>9.7400642312324361</v>
      </c>
      <c r="J7" s="9">
        <f>VLOOKUP($A7,'RES installed'!$A$2:$C$7,3,FALSE)*'[1]Profiles, RES, Summer'!J$5</f>
        <v>8.0991569650742665</v>
      </c>
      <c r="K7" s="9">
        <f>VLOOKUP($A7,'RES installed'!$A$2:$C$7,3,FALSE)*'[1]Profiles, RES, Summer'!K$5</f>
        <v>7.5722601364913693</v>
      </c>
      <c r="L7" s="9">
        <f>VLOOKUP($A7,'RES installed'!$A$2:$C$7,3,FALSE)*'[1]Profiles, RES, Summer'!L$5</f>
        <v>6.9700923323966277</v>
      </c>
      <c r="M7" s="9">
        <f>VLOOKUP($A7,'RES installed'!$A$2:$C$7,3,FALSE)*'[1]Profiles, RES, Summer'!M$5</f>
        <v>7.8432356483340024</v>
      </c>
      <c r="N7" s="9">
        <f>VLOOKUP($A7,'RES installed'!$A$2:$C$7,3,FALSE)*'[1]Profiles, RES, Summer'!N$5</f>
        <v>9.860497792051385</v>
      </c>
      <c r="O7" s="9">
        <f>VLOOKUP($A7,'RES installed'!$A$2:$C$7,3,FALSE)*'[1]Profiles, RES, Summer'!O$5</f>
        <v>12.239060618225613</v>
      </c>
      <c r="P7" s="9">
        <f>VLOOKUP($A7,'RES installed'!$A$2:$C$7,3,FALSE)*'[1]Profiles, RES, Summer'!P$5</f>
        <v>16.333801686069851</v>
      </c>
      <c r="Q7" s="9">
        <f>VLOOKUP($A7,'RES installed'!$A$2:$C$7,3,FALSE)*'[1]Profiles, RES, Summer'!Q$5</f>
        <v>20.85006021678041</v>
      </c>
      <c r="R7" s="9">
        <f>VLOOKUP($A7,'RES installed'!$A$2:$C$7,3,FALSE)*'[1]Profiles, RES, Summer'!R$5</f>
        <v>24.643717382577279</v>
      </c>
      <c r="S7" s="9">
        <f>VLOOKUP($A7,'RES installed'!$A$2:$C$7,3,FALSE)*'[1]Profiles, RES, Summer'!S$5</f>
        <v>26.299678843837818</v>
      </c>
      <c r="T7" s="9">
        <f>VLOOKUP($A7,'RES installed'!$A$2:$C$7,3,FALSE)*'[1]Profiles, RES, Summer'!T$5</f>
        <v>28.301886792452834</v>
      </c>
      <c r="U7" s="9">
        <f>VLOOKUP($A7,'RES installed'!$A$2:$C$7,3,FALSE)*'[1]Profiles, RES, Summer'!U$5</f>
        <v>31.523484544359693</v>
      </c>
      <c r="V7" s="9">
        <f>VLOOKUP($A7,'RES installed'!$A$2:$C$7,3,FALSE)*'[1]Profiles, RES, Summer'!V$5</f>
        <v>34.760136491368932</v>
      </c>
      <c r="W7" s="9">
        <f>VLOOKUP($A7,'RES installed'!$A$2:$C$7,3,FALSE)*'[1]Profiles, RES, Summer'!W$5</f>
        <v>36.205339221196311</v>
      </c>
      <c r="X7" s="9">
        <f>VLOOKUP($A7,'RES installed'!$A$2:$C$7,3,FALSE)*'[1]Profiles, RES, Summer'!X$5</f>
        <v>36.37093536732236</v>
      </c>
      <c r="Y7" s="9">
        <f>VLOOKUP($A7,'RES installed'!$A$2:$C$7,3,FALSE)*'[1]Profiles, RES, Summer'!Y$5</f>
        <v>35.076274588518665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0.28430629264594387</v>
      </c>
      <c r="H8" s="6">
        <f>VLOOKUP($A8,'RES installed'!$A$2:$C$7,3,FALSE)*'[1]Profiles, RES, Summer'!H$2</f>
        <v>8.3396512509476874</v>
      </c>
      <c r="I8" s="6">
        <f>VLOOKUP($A8,'RES installed'!$A$2:$C$7,3,FALSE)*'[1]Profiles, RES, Summer'!I$2</f>
        <v>34.685367702805159</v>
      </c>
      <c r="J8" s="6">
        <f>VLOOKUP($A8,'RES installed'!$A$2:$C$7,3,FALSE)*'[1]Profiles, RES, Summer'!J$2</f>
        <v>71.834723275208503</v>
      </c>
      <c r="K8" s="6">
        <f>VLOOKUP($A8,'RES installed'!$A$2:$C$7,3,FALSE)*'[1]Profiles, RES, Summer'!K$2</f>
        <v>94.531842304776347</v>
      </c>
      <c r="L8" s="6">
        <f>VLOOKUP($A8,'RES installed'!$A$2:$C$7,3,FALSE)*'[1]Profiles, RES, Summer'!L$2</f>
        <v>108.60500379075057</v>
      </c>
      <c r="M8" s="6">
        <f>VLOOKUP($A8,'RES installed'!$A$2:$C$7,3,FALSE)*'[1]Profiles, RES, Summer'!M$2</f>
        <v>114.95451099317665</v>
      </c>
      <c r="N8" s="6">
        <f>VLOOKUP($A8,'RES installed'!$A$2:$C$7,3,FALSE)*'[1]Profiles, RES, Summer'!N$2</f>
        <v>117.51326762699014</v>
      </c>
      <c r="O8" s="6">
        <f>VLOOKUP($A8,'RES installed'!$A$2:$C$7,3,FALSE)*'[1]Profiles, RES, Summer'!O$2</f>
        <v>117.56065200909781</v>
      </c>
      <c r="P8" s="6">
        <f>VLOOKUP($A8,'RES installed'!$A$2:$C$7,3,FALSE)*'[1]Profiles, RES, Summer'!P$2</f>
        <v>113.53297952994693</v>
      </c>
      <c r="Q8" s="6">
        <f>VLOOKUP($A8,'RES installed'!$A$2:$C$7,3,FALSE)*'[1]Profiles, RES, Summer'!Q$2</f>
        <v>100.97611827141773</v>
      </c>
      <c r="R8" s="6">
        <f>VLOOKUP($A8,'RES installed'!$A$2:$C$7,3,FALSE)*'[1]Profiles, RES, Summer'!R$2</f>
        <v>80.932524639878693</v>
      </c>
      <c r="S8" s="6">
        <f>VLOOKUP($A8,'RES installed'!$A$2:$C$7,3,FALSE)*'[1]Profiles, RES, Summer'!S$2</f>
        <v>52.359742228961338</v>
      </c>
      <c r="T8" s="6">
        <f>VLOOKUP($A8,'RES installed'!$A$2:$C$7,3,FALSE)*'[1]Profiles, RES, Summer'!T$2</f>
        <v>18.24298711144807</v>
      </c>
      <c r="U8" s="6">
        <f>VLOOKUP($A8,'RES installed'!$A$2:$C$7,3,FALSE)*'[1]Profiles, RES, Summer'!U$2</f>
        <v>1.5163002274450341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0.1819560272934041</v>
      </c>
      <c r="H9" s="6">
        <f>VLOOKUP($A9,'RES installed'!$A$2:$C$7,3,FALSE)*'[1]Profiles, RES, Summer'!H$2</f>
        <v>5.3373768006065205</v>
      </c>
      <c r="I9" s="6">
        <f>VLOOKUP($A9,'RES installed'!$A$2:$C$7,3,FALSE)*'[1]Profiles, RES, Summer'!I$2</f>
        <v>22.198635329795302</v>
      </c>
      <c r="J9" s="6">
        <f>VLOOKUP($A9,'RES installed'!$A$2:$C$7,3,FALSE)*'[1]Profiles, RES, Summer'!J$2</f>
        <v>45.97422289613344</v>
      </c>
      <c r="K9" s="6">
        <f>VLOOKUP($A9,'RES installed'!$A$2:$C$7,3,FALSE)*'[1]Profiles, RES, Summer'!K$2</f>
        <v>60.500379075056863</v>
      </c>
      <c r="L9" s="6">
        <f>VLOOKUP($A9,'RES installed'!$A$2:$C$7,3,FALSE)*'[1]Profiles, RES, Summer'!L$2</f>
        <v>69.507202426080369</v>
      </c>
      <c r="M9" s="6">
        <f>VLOOKUP($A9,'RES installed'!$A$2:$C$7,3,FALSE)*'[1]Profiles, RES, Summer'!M$2</f>
        <v>73.570887035633049</v>
      </c>
      <c r="N9" s="6">
        <f>VLOOKUP($A9,'RES installed'!$A$2:$C$7,3,FALSE)*'[1]Profiles, RES, Summer'!N$2</f>
        <v>75.208491281273695</v>
      </c>
      <c r="O9" s="6">
        <f>VLOOKUP($A9,'RES installed'!$A$2:$C$7,3,FALSE)*'[1]Profiles, RES, Summer'!O$2</f>
        <v>75.238817285822591</v>
      </c>
      <c r="P9" s="6">
        <f>VLOOKUP($A9,'RES installed'!$A$2:$C$7,3,FALSE)*'[1]Profiles, RES, Summer'!P$2</f>
        <v>72.661106899166029</v>
      </c>
      <c r="Q9" s="6">
        <f>VLOOKUP($A9,'RES installed'!$A$2:$C$7,3,FALSE)*'[1]Profiles, RES, Summer'!Q$2</f>
        <v>64.624715693707358</v>
      </c>
      <c r="R9" s="6">
        <f>VLOOKUP($A9,'RES installed'!$A$2:$C$7,3,FALSE)*'[1]Profiles, RES, Summer'!R$2</f>
        <v>51.796815769522368</v>
      </c>
      <c r="S9" s="6">
        <f>VLOOKUP($A9,'RES installed'!$A$2:$C$7,3,FALSE)*'[1]Profiles, RES, Summer'!S$2</f>
        <v>33.510235026535256</v>
      </c>
      <c r="T9" s="6">
        <f>VLOOKUP($A9,'RES installed'!$A$2:$C$7,3,FALSE)*'[1]Profiles, RES, Summer'!T$2</f>
        <v>11.675511751326763</v>
      </c>
      <c r="U9" s="6">
        <f>VLOOKUP($A9,'RES installed'!$A$2:$C$7,3,FALSE)*'[1]Profiles, RES, Summer'!U$2</f>
        <v>0.97043214556482182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0.2047005307050796</v>
      </c>
      <c r="H10" s="6">
        <f>VLOOKUP($A10,'RES installed'!$A$2:$C$7,3,FALSE)*'[1]Profiles, RES, Summer'!H$2</f>
        <v>6.0045489006823356</v>
      </c>
      <c r="I10" s="6">
        <f>VLOOKUP($A10,'RES installed'!$A$2:$C$7,3,FALSE)*'[1]Profiles, RES, Summer'!I$2</f>
        <v>24.973464746019712</v>
      </c>
      <c r="J10" s="6">
        <f>VLOOKUP($A10,'RES installed'!$A$2:$C$7,3,FALSE)*'[1]Profiles, RES, Summer'!J$2</f>
        <v>51.721000758150119</v>
      </c>
      <c r="K10" s="6">
        <f>VLOOKUP($A10,'RES installed'!$A$2:$C$7,3,FALSE)*'[1]Profiles, RES, Summer'!K$2</f>
        <v>68.06292645943897</v>
      </c>
      <c r="L10" s="6">
        <f>VLOOKUP($A10,'RES installed'!$A$2:$C$7,3,FALSE)*'[1]Profiles, RES, Summer'!L$2</f>
        <v>78.195602729340408</v>
      </c>
      <c r="M10" s="6">
        <f>VLOOKUP($A10,'RES installed'!$A$2:$C$7,3,FALSE)*'[1]Profiles, RES, Summer'!M$2</f>
        <v>82.767247915087182</v>
      </c>
      <c r="N10" s="6">
        <f>VLOOKUP($A10,'RES installed'!$A$2:$C$7,3,FALSE)*'[1]Profiles, RES, Summer'!N$2</f>
        <v>84.60955269143291</v>
      </c>
      <c r="O10" s="6">
        <f>VLOOKUP($A10,'RES installed'!$A$2:$C$7,3,FALSE)*'[1]Profiles, RES, Summer'!O$2</f>
        <v>84.643669446550419</v>
      </c>
      <c r="P10" s="6">
        <f>VLOOKUP($A10,'RES installed'!$A$2:$C$7,3,FALSE)*'[1]Profiles, RES, Summer'!P$2</f>
        <v>81.743745261561784</v>
      </c>
      <c r="Q10" s="6">
        <f>VLOOKUP($A10,'RES installed'!$A$2:$C$7,3,FALSE)*'[1]Profiles, RES, Summer'!Q$2</f>
        <v>72.702805155420776</v>
      </c>
      <c r="R10" s="6">
        <f>VLOOKUP($A10,'RES installed'!$A$2:$C$7,3,FALSE)*'[1]Profiles, RES, Summer'!R$2</f>
        <v>58.271417740712664</v>
      </c>
      <c r="S10" s="6">
        <f>VLOOKUP($A10,'RES installed'!$A$2:$C$7,3,FALSE)*'[1]Profiles, RES, Summer'!S$2</f>
        <v>37.699014404852164</v>
      </c>
      <c r="T10" s="6">
        <f>VLOOKUP($A10,'RES installed'!$A$2:$C$7,3,FALSE)*'[1]Profiles, RES, Summer'!T$2</f>
        <v>13.134950720242609</v>
      </c>
      <c r="U10" s="6">
        <f>VLOOKUP($A10,'RES installed'!$A$2:$C$7,3,FALSE)*'[1]Profiles, RES, Summer'!U$2</f>
        <v>1.0917361637604246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22.802087515054197</v>
      </c>
      <c r="C5" s="9">
        <f>VLOOKUP($A5,'RES installed'!$A$2:$C$7,3,FALSE)*'[1]Profiles, RES, Summer'!C$6</f>
        <v>21.180248896025692</v>
      </c>
      <c r="D5" s="9">
        <f>VLOOKUP($A5,'RES installed'!$A$2:$C$7,3,FALSE)*'[1]Profiles, RES, Summer'!D$6</f>
        <v>21.53352067442794</v>
      </c>
      <c r="E5" s="9">
        <f>VLOOKUP($A5,'RES installed'!$A$2:$C$7,3,FALSE)*'[1]Profiles, RES, Summer'!E$6</f>
        <v>19.462063428342031</v>
      </c>
      <c r="F5" s="9">
        <f>VLOOKUP($A5,'RES installed'!$A$2:$C$7,3,FALSE)*'[1]Profiles, RES, Summer'!F$6</f>
        <v>18.20955439582497</v>
      </c>
      <c r="G5" s="9">
        <f>VLOOKUP($A5,'RES installed'!$A$2:$C$7,3,FALSE)*'[1]Profiles, RES, Summer'!G$6</f>
        <v>19.333600963468488</v>
      </c>
      <c r="H5" s="9">
        <f>VLOOKUP($A5,'RES installed'!$A$2:$C$7,3,FALSE)*'[1]Profiles, RES, Summer'!H$6</f>
        <v>19.124849458048978</v>
      </c>
      <c r="I5" s="9">
        <f>VLOOKUP($A5,'RES installed'!$A$2:$C$7,3,FALSE)*'[1]Profiles, RES, Summer'!I$6</f>
        <v>14.098755519871538</v>
      </c>
      <c r="J5" s="9">
        <f>VLOOKUP($A5,'RES installed'!$A$2:$C$7,3,FALSE)*'[1]Profiles, RES, Summer'!J$6</f>
        <v>9.0244881573665197</v>
      </c>
      <c r="K5" s="9">
        <f>VLOOKUP($A5,'RES installed'!$A$2:$C$7,3,FALSE)*'[1]Profiles, RES, Summer'!K$6</f>
        <v>6.5676435166599756</v>
      </c>
      <c r="L5" s="9">
        <f>VLOOKUP($A5,'RES installed'!$A$2:$C$7,3,FALSE)*'[1]Profiles, RES, Summer'!L$6</f>
        <v>4.9618627057406659</v>
      </c>
      <c r="M5" s="9">
        <f>VLOOKUP($A5,'RES installed'!$A$2:$C$7,3,FALSE)*'[1]Profiles, RES, Summer'!M$6</f>
        <v>4.6567643516659976</v>
      </c>
      <c r="N5" s="9">
        <f>VLOOKUP($A5,'RES installed'!$A$2:$C$7,3,FALSE)*'[1]Profiles, RES, Summer'!N$6</f>
        <v>5.8289843436370941</v>
      </c>
      <c r="O5" s="9">
        <f>VLOOKUP($A5,'RES installed'!$A$2:$C$7,3,FALSE)*'[1]Profiles, RES, Summer'!O$6</f>
        <v>7.5632276194299477</v>
      </c>
      <c r="P5" s="9">
        <f>VLOOKUP($A5,'RES installed'!$A$2:$C$7,3,FALSE)*'[1]Profiles, RES, Summer'!P$6</f>
        <v>10.774789241268568</v>
      </c>
      <c r="Q5" s="9">
        <f>VLOOKUP($A5,'RES installed'!$A$2:$C$7,3,FALSE)*'[1]Profiles, RES, Summer'!Q$6</f>
        <v>13.600963468486551</v>
      </c>
      <c r="R5" s="9">
        <f>VLOOKUP($A5,'RES installed'!$A$2:$C$7,3,FALSE)*'[1]Profiles, RES, Summer'!R$6</f>
        <v>16.282617422721799</v>
      </c>
      <c r="S5" s="9">
        <f>VLOOKUP($A5,'RES installed'!$A$2:$C$7,3,FALSE)*'[1]Profiles, RES, Summer'!S$6</f>
        <v>17.390606182256121</v>
      </c>
      <c r="T5" s="9">
        <f>VLOOKUP($A5,'RES installed'!$A$2:$C$7,3,FALSE)*'[1]Profiles, RES, Summer'!T$6</f>
        <v>16.539542352468889</v>
      </c>
      <c r="U5" s="9">
        <f>VLOOKUP($A5,'RES installed'!$A$2:$C$7,3,FALSE)*'[1]Profiles, RES, Summer'!U$6</f>
        <v>16.041750301083901</v>
      </c>
      <c r="V5" s="9">
        <f>VLOOKUP($A5,'RES installed'!$A$2:$C$7,3,FALSE)*'[1]Profiles, RES, Summer'!V$6</f>
        <v>16.089923725411481</v>
      </c>
      <c r="W5" s="9">
        <f>VLOOKUP($A5,'RES installed'!$A$2:$C$7,3,FALSE)*'[1]Profiles, RES, Summer'!W$6</f>
        <v>14.78924126856684</v>
      </c>
      <c r="X5" s="9">
        <f>VLOOKUP($A5,'RES installed'!$A$2:$C$7,3,FALSE)*'[1]Profiles, RES, Summer'!X$6</f>
        <v>13.713368125250904</v>
      </c>
      <c r="Y5" s="9">
        <f>VLOOKUP($A5,'RES installed'!$A$2:$C$7,3,FALSE)*'[1]Profiles, RES, Summer'!Y$6</f>
        <v>13.9542352468888</v>
      </c>
    </row>
    <row r="6" spans="1:25" x14ac:dyDescent="0.3">
      <c r="A6" s="8">
        <v>5</v>
      </c>
      <c r="B6" s="9">
        <f>VLOOKUP($A6,'RES installed'!$A$2:$C$7,3,FALSE)*'[1]Profiles, RES, Summer'!B$6</f>
        <v>34.203131272581295</v>
      </c>
      <c r="C6" s="9">
        <f>VLOOKUP($A6,'RES installed'!$A$2:$C$7,3,FALSE)*'[1]Profiles, RES, Summer'!C$6</f>
        <v>31.770373344038536</v>
      </c>
      <c r="D6" s="9">
        <f>VLOOKUP($A6,'RES installed'!$A$2:$C$7,3,FALSE)*'[1]Profiles, RES, Summer'!D$6</f>
        <v>32.300281011641907</v>
      </c>
      <c r="E6" s="9">
        <f>VLOOKUP($A6,'RES installed'!$A$2:$C$7,3,FALSE)*'[1]Profiles, RES, Summer'!E$6</f>
        <v>29.193095142513048</v>
      </c>
      <c r="F6" s="9">
        <f>VLOOKUP($A6,'RES installed'!$A$2:$C$7,3,FALSE)*'[1]Profiles, RES, Summer'!F$6</f>
        <v>27.314331593737453</v>
      </c>
      <c r="G6" s="9">
        <f>VLOOKUP($A6,'RES installed'!$A$2:$C$7,3,FALSE)*'[1]Profiles, RES, Summer'!G$6</f>
        <v>29.00040144520273</v>
      </c>
      <c r="H6" s="9">
        <f>VLOOKUP($A6,'RES installed'!$A$2:$C$7,3,FALSE)*'[1]Profiles, RES, Summer'!H$6</f>
        <v>28.687274187073463</v>
      </c>
      <c r="I6" s="9">
        <f>VLOOKUP($A6,'RES installed'!$A$2:$C$7,3,FALSE)*'[1]Profiles, RES, Summer'!I$6</f>
        <v>21.148133279807308</v>
      </c>
      <c r="J6" s="9">
        <f>VLOOKUP($A6,'RES installed'!$A$2:$C$7,3,FALSE)*'[1]Profiles, RES, Summer'!J$6</f>
        <v>13.536732236049779</v>
      </c>
      <c r="K6" s="9">
        <f>VLOOKUP($A6,'RES installed'!$A$2:$C$7,3,FALSE)*'[1]Profiles, RES, Summer'!K$6</f>
        <v>9.8514652749899625</v>
      </c>
      <c r="L6" s="9">
        <f>VLOOKUP($A6,'RES installed'!$A$2:$C$7,3,FALSE)*'[1]Profiles, RES, Summer'!L$6</f>
        <v>7.4427940586109989</v>
      </c>
      <c r="M6" s="9">
        <f>VLOOKUP($A6,'RES installed'!$A$2:$C$7,3,FALSE)*'[1]Profiles, RES, Summer'!M$6</f>
        <v>6.9851465274989959</v>
      </c>
      <c r="N6" s="9">
        <f>VLOOKUP($A6,'RES installed'!$A$2:$C$7,3,FALSE)*'[1]Profiles, RES, Summer'!N$6</f>
        <v>8.7434765154556402</v>
      </c>
      <c r="O6" s="9">
        <f>VLOOKUP($A6,'RES installed'!$A$2:$C$7,3,FALSE)*'[1]Profiles, RES, Summer'!O$6</f>
        <v>11.344841429144921</v>
      </c>
      <c r="P6" s="9">
        <f>VLOOKUP($A6,'RES installed'!$A$2:$C$7,3,FALSE)*'[1]Profiles, RES, Summer'!P$6</f>
        <v>16.16218386190285</v>
      </c>
      <c r="Q6" s="9">
        <f>VLOOKUP($A6,'RES installed'!$A$2:$C$7,3,FALSE)*'[1]Profiles, RES, Summer'!Q$6</f>
        <v>20.401445202729825</v>
      </c>
      <c r="R6" s="9">
        <f>VLOOKUP($A6,'RES installed'!$A$2:$C$7,3,FALSE)*'[1]Profiles, RES, Summer'!R$6</f>
        <v>24.423926134082699</v>
      </c>
      <c r="S6" s="9">
        <f>VLOOKUP($A6,'RES installed'!$A$2:$C$7,3,FALSE)*'[1]Profiles, RES, Summer'!S$6</f>
        <v>26.085909273384186</v>
      </c>
      <c r="T6" s="9">
        <f>VLOOKUP($A6,'RES installed'!$A$2:$C$7,3,FALSE)*'[1]Profiles, RES, Summer'!T$6</f>
        <v>24.809313528703331</v>
      </c>
      <c r="U6" s="9">
        <f>VLOOKUP($A6,'RES installed'!$A$2:$C$7,3,FALSE)*'[1]Profiles, RES, Summer'!U$6</f>
        <v>24.062625451625852</v>
      </c>
      <c r="V6" s="9">
        <f>VLOOKUP($A6,'RES installed'!$A$2:$C$7,3,FALSE)*'[1]Profiles, RES, Summer'!V$6</f>
        <v>24.134885588117221</v>
      </c>
      <c r="W6" s="9">
        <f>VLOOKUP($A6,'RES installed'!$A$2:$C$7,3,FALSE)*'[1]Profiles, RES, Summer'!W$6</f>
        <v>22.183861902850261</v>
      </c>
      <c r="X6" s="9">
        <f>VLOOKUP($A6,'RES installed'!$A$2:$C$7,3,FALSE)*'[1]Profiles, RES, Summer'!X$6</f>
        <v>20.570052187876357</v>
      </c>
      <c r="Y6" s="9">
        <f>VLOOKUP($A6,'RES installed'!$A$2:$C$7,3,FALSE)*'[1]Profiles, RES, Summer'!Y$6</f>
        <v>20.9313528703332</v>
      </c>
    </row>
    <row r="7" spans="1:25" x14ac:dyDescent="0.3">
      <c r="A7" s="8">
        <v>6</v>
      </c>
      <c r="B7" s="9">
        <f>VLOOKUP($A7,'RES installed'!$A$2:$C$7,3,FALSE)*'[1]Profiles, RES, Summer'!B$6</f>
        <v>21.376957045363309</v>
      </c>
      <c r="C7" s="9">
        <f>VLOOKUP($A7,'RES installed'!$A$2:$C$7,3,FALSE)*'[1]Profiles, RES, Summer'!C$6</f>
        <v>19.856483340024084</v>
      </c>
      <c r="D7" s="9">
        <f>VLOOKUP($A7,'RES installed'!$A$2:$C$7,3,FALSE)*'[1]Profiles, RES, Summer'!D$6</f>
        <v>20.187675632276193</v>
      </c>
      <c r="E7" s="9">
        <f>VLOOKUP($A7,'RES installed'!$A$2:$C$7,3,FALSE)*'[1]Profiles, RES, Summer'!E$6</f>
        <v>18.245684464070653</v>
      </c>
      <c r="F7" s="9">
        <f>VLOOKUP($A7,'RES installed'!$A$2:$C$7,3,FALSE)*'[1]Profiles, RES, Summer'!F$6</f>
        <v>17.07145724608591</v>
      </c>
      <c r="G7" s="9">
        <f>VLOOKUP($A7,'RES installed'!$A$2:$C$7,3,FALSE)*'[1]Profiles, RES, Summer'!G$6</f>
        <v>18.125250903251708</v>
      </c>
      <c r="H7" s="9">
        <f>VLOOKUP($A7,'RES installed'!$A$2:$C$7,3,FALSE)*'[1]Profiles, RES, Summer'!H$6</f>
        <v>17.929546366920913</v>
      </c>
      <c r="I7" s="9">
        <f>VLOOKUP($A7,'RES installed'!$A$2:$C$7,3,FALSE)*'[1]Profiles, RES, Summer'!I$6</f>
        <v>13.217583299879566</v>
      </c>
      <c r="J7" s="9">
        <f>VLOOKUP($A7,'RES installed'!$A$2:$C$7,3,FALSE)*'[1]Profiles, RES, Summer'!J$6</f>
        <v>8.4604576475311113</v>
      </c>
      <c r="K7" s="9">
        <f>VLOOKUP($A7,'RES installed'!$A$2:$C$7,3,FALSE)*'[1]Profiles, RES, Summer'!K$6</f>
        <v>6.1571657968687274</v>
      </c>
      <c r="L7" s="9">
        <f>VLOOKUP($A7,'RES installed'!$A$2:$C$7,3,FALSE)*'[1]Profiles, RES, Summer'!L$6</f>
        <v>4.6517462866318748</v>
      </c>
      <c r="M7" s="9">
        <f>VLOOKUP($A7,'RES installed'!$A$2:$C$7,3,FALSE)*'[1]Profiles, RES, Summer'!M$6</f>
        <v>4.3657165796868727</v>
      </c>
      <c r="N7" s="9">
        <f>VLOOKUP($A7,'RES installed'!$A$2:$C$7,3,FALSE)*'[1]Profiles, RES, Summer'!N$6</f>
        <v>5.4646728221597751</v>
      </c>
      <c r="O7" s="9">
        <f>VLOOKUP($A7,'RES installed'!$A$2:$C$7,3,FALSE)*'[1]Profiles, RES, Summer'!O$6</f>
        <v>7.0905258932155757</v>
      </c>
      <c r="P7" s="9">
        <f>VLOOKUP($A7,'RES installed'!$A$2:$C$7,3,FALSE)*'[1]Profiles, RES, Summer'!P$6</f>
        <v>10.101364913689283</v>
      </c>
      <c r="Q7" s="9">
        <f>VLOOKUP($A7,'RES installed'!$A$2:$C$7,3,FALSE)*'[1]Profiles, RES, Summer'!Q$6</f>
        <v>12.750903251706141</v>
      </c>
      <c r="R7" s="9">
        <f>VLOOKUP($A7,'RES installed'!$A$2:$C$7,3,FALSE)*'[1]Profiles, RES, Summer'!R$6</f>
        <v>15.264953833801687</v>
      </c>
      <c r="S7" s="9">
        <f>VLOOKUP($A7,'RES installed'!$A$2:$C$7,3,FALSE)*'[1]Profiles, RES, Summer'!S$6</f>
        <v>16.303693295865116</v>
      </c>
      <c r="T7" s="9">
        <f>VLOOKUP($A7,'RES installed'!$A$2:$C$7,3,FALSE)*'[1]Profiles, RES, Summer'!T$6</f>
        <v>15.505820955439582</v>
      </c>
      <c r="U7" s="9">
        <f>VLOOKUP($A7,'RES installed'!$A$2:$C$7,3,FALSE)*'[1]Profiles, RES, Summer'!U$6</f>
        <v>15.039140907266157</v>
      </c>
      <c r="V7" s="9">
        <f>VLOOKUP($A7,'RES installed'!$A$2:$C$7,3,FALSE)*'[1]Profiles, RES, Summer'!V$6</f>
        <v>15.084303492573264</v>
      </c>
      <c r="W7" s="9">
        <f>VLOOKUP($A7,'RES installed'!$A$2:$C$7,3,FALSE)*'[1]Profiles, RES, Summer'!W$6</f>
        <v>13.864913689281412</v>
      </c>
      <c r="X7" s="9">
        <f>VLOOKUP($A7,'RES installed'!$A$2:$C$7,3,FALSE)*'[1]Profiles, RES, Summer'!X$6</f>
        <v>12.856282617422723</v>
      </c>
      <c r="Y7" s="9">
        <f>VLOOKUP($A7,'RES installed'!$A$2:$C$7,3,FALSE)*'[1]Profiles, RES, Summer'!Y$6</f>
        <v>13.08209554395825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0.23692191053828657</v>
      </c>
      <c r="H8" s="6">
        <f>VLOOKUP($A8,'RES installed'!$A$2:$C$7,3,FALSE)*'[1]Profiles, RES, Summer'!H$3</f>
        <v>9.9981046247156939</v>
      </c>
      <c r="I8" s="6">
        <f>VLOOKUP($A8,'RES installed'!$A$2:$C$7,3,FALSE)*'[1]Profiles, RES, Summer'!I$3</f>
        <v>40.229340409401061</v>
      </c>
      <c r="J8" s="6">
        <f>VLOOKUP($A8,'RES installed'!$A$2:$C$7,3,FALSE)*'[1]Profiles, RES, Summer'!J$3</f>
        <v>73.540561031084152</v>
      </c>
      <c r="K8" s="6">
        <f>VLOOKUP($A8,'RES installed'!$A$2:$C$7,3,FALSE)*'[1]Profiles, RES, Summer'!K$3</f>
        <v>96.711523881728581</v>
      </c>
      <c r="L8" s="6">
        <f>VLOOKUP($A8,'RES installed'!$A$2:$C$7,3,FALSE)*'[1]Profiles, RES, Summer'!L$3</f>
        <v>112.49052312357846</v>
      </c>
      <c r="M8" s="6">
        <f>VLOOKUP($A8,'RES installed'!$A$2:$C$7,3,FALSE)*'[1]Profiles, RES, Summer'!M$3</f>
        <v>118.31880212282033</v>
      </c>
      <c r="N8" s="6">
        <f>VLOOKUP($A8,'RES installed'!$A$2:$C$7,3,FALSE)*'[1]Profiles, RES, Summer'!N$3</f>
        <v>118.65049279757392</v>
      </c>
      <c r="O8" s="6">
        <f>VLOOKUP($A8,'RES installed'!$A$2:$C$7,3,FALSE)*'[1]Profiles, RES, Summer'!O$3</f>
        <v>116.13912054586808</v>
      </c>
      <c r="P8" s="6">
        <f>VLOOKUP($A8,'RES installed'!$A$2:$C$7,3,FALSE)*'[1]Profiles, RES, Summer'!P$3</f>
        <v>112.44313874147082</v>
      </c>
      <c r="Q8" s="6">
        <f>VLOOKUP($A8,'RES installed'!$A$2:$C$7,3,FALSE)*'[1]Profiles, RES, Summer'!Q$3</f>
        <v>100.31273692191053</v>
      </c>
      <c r="R8" s="6">
        <f>VLOOKUP($A8,'RES installed'!$A$2:$C$7,3,FALSE)*'[1]Profiles, RES, Summer'!R$3</f>
        <v>80.553449583017439</v>
      </c>
      <c r="S8" s="6">
        <f>VLOOKUP($A8,'RES installed'!$A$2:$C$7,3,FALSE)*'[1]Profiles, RES, Summer'!S$3</f>
        <v>50.511751326762699</v>
      </c>
      <c r="T8" s="6">
        <f>VLOOKUP($A8,'RES installed'!$A$2:$C$7,3,FALSE)*'[1]Profiles, RES, Summer'!T$3</f>
        <v>16.44238059135709</v>
      </c>
      <c r="U8" s="6">
        <f>VLOOKUP($A8,'RES installed'!$A$2:$C$7,3,FALSE)*'[1]Profiles, RES, Summer'!U$3</f>
        <v>1.0898407884761183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0.15163002274450341</v>
      </c>
      <c r="H9" s="6">
        <f>VLOOKUP($A9,'RES installed'!$A$2:$C$7,3,FALSE)*'[1]Profiles, RES, Summer'!H$3</f>
        <v>6.3987869598180431</v>
      </c>
      <c r="I9" s="6">
        <f>VLOOKUP($A9,'RES installed'!$A$2:$C$7,3,FALSE)*'[1]Profiles, RES, Summer'!I$3</f>
        <v>25.746777862016682</v>
      </c>
      <c r="J9" s="6">
        <f>VLOOKUP($A9,'RES installed'!$A$2:$C$7,3,FALSE)*'[1]Profiles, RES, Summer'!J$3</f>
        <v>47.065959059893856</v>
      </c>
      <c r="K9" s="6">
        <f>VLOOKUP($A9,'RES installed'!$A$2:$C$7,3,FALSE)*'[1]Profiles, RES, Summer'!K$3</f>
        <v>61.895375284306297</v>
      </c>
      <c r="L9" s="6">
        <f>VLOOKUP($A9,'RES installed'!$A$2:$C$7,3,FALSE)*'[1]Profiles, RES, Summer'!L$3</f>
        <v>71.993934799090212</v>
      </c>
      <c r="M9" s="6">
        <f>VLOOKUP($A9,'RES installed'!$A$2:$C$7,3,FALSE)*'[1]Profiles, RES, Summer'!M$3</f>
        <v>75.724033358605013</v>
      </c>
      <c r="N9" s="6">
        <f>VLOOKUP($A9,'RES installed'!$A$2:$C$7,3,FALSE)*'[1]Profiles, RES, Summer'!N$3</f>
        <v>75.936315390447305</v>
      </c>
      <c r="O9" s="6">
        <f>VLOOKUP($A9,'RES installed'!$A$2:$C$7,3,FALSE)*'[1]Profiles, RES, Summer'!O$3</f>
        <v>74.329037149355571</v>
      </c>
      <c r="P9" s="6">
        <f>VLOOKUP($A9,'RES installed'!$A$2:$C$7,3,FALSE)*'[1]Profiles, RES, Summer'!P$3</f>
        <v>71.963608794541315</v>
      </c>
      <c r="Q9" s="6">
        <f>VLOOKUP($A9,'RES installed'!$A$2:$C$7,3,FALSE)*'[1]Profiles, RES, Summer'!Q$3</f>
        <v>64.200151630022745</v>
      </c>
      <c r="R9" s="6">
        <f>VLOOKUP($A9,'RES installed'!$A$2:$C$7,3,FALSE)*'[1]Profiles, RES, Summer'!R$3</f>
        <v>51.554207733131165</v>
      </c>
      <c r="S9" s="6">
        <f>VLOOKUP($A9,'RES installed'!$A$2:$C$7,3,FALSE)*'[1]Profiles, RES, Summer'!S$3</f>
        <v>32.327520849128128</v>
      </c>
      <c r="T9" s="6">
        <f>VLOOKUP($A9,'RES installed'!$A$2:$C$7,3,FALSE)*'[1]Profiles, RES, Summer'!T$3</f>
        <v>10.523123578468535</v>
      </c>
      <c r="U9" s="6">
        <f>VLOOKUP($A9,'RES installed'!$A$2:$C$7,3,FALSE)*'[1]Profiles, RES, Summer'!U$3</f>
        <v>0.69749810462471573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0.17058377558756635</v>
      </c>
      <c r="H10" s="6">
        <f>VLOOKUP($A10,'RES installed'!$A$2:$C$7,3,FALSE)*'[1]Profiles, RES, Summer'!H$3</f>
        <v>7.198635329795299</v>
      </c>
      <c r="I10" s="6">
        <f>VLOOKUP($A10,'RES installed'!$A$2:$C$7,3,FALSE)*'[1]Profiles, RES, Summer'!I$3</f>
        <v>28.965125094768766</v>
      </c>
      <c r="J10" s="6">
        <f>VLOOKUP($A10,'RES installed'!$A$2:$C$7,3,FALSE)*'[1]Profiles, RES, Summer'!J$3</f>
        <v>52.949203942380592</v>
      </c>
      <c r="K10" s="6">
        <f>VLOOKUP($A10,'RES installed'!$A$2:$C$7,3,FALSE)*'[1]Profiles, RES, Summer'!K$3</f>
        <v>69.632297194844583</v>
      </c>
      <c r="L10" s="6">
        <f>VLOOKUP($A10,'RES installed'!$A$2:$C$7,3,FALSE)*'[1]Profiles, RES, Summer'!L$3</f>
        <v>80.993176648976487</v>
      </c>
      <c r="M10" s="6">
        <f>VLOOKUP($A10,'RES installed'!$A$2:$C$7,3,FALSE)*'[1]Profiles, RES, Summer'!M$3</f>
        <v>85.189537528430634</v>
      </c>
      <c r="N10" s="6">
        <f>VLOOKUP($A10,'RES installed'!$A$2:$C$7,3,FALSE)*'[1]Profiles, RES, Summer'!N$3</f>
        <v>85.428354814253225</v>
      </c>
      <c r="O10" s="6">
        <f>VLOOKUP($A10,'RES installed'!$A$2:$C$7,3,FALSE)*'[1]Profiles, RES, Summer'!O$3</f>
        <v>83.620166793025021</v>
      </c>
      <c r="P10" s="6">
        <f>VLOOKUP($A10,'RES installed'!$A$2:$C$7,3,FALSE)*'[1]Profiles, RES, Summer'!P$3</f>
        <v>80.959059893858992</v>
      </c>
      <c r="Q10" s="6">
        <f>VLOOKUP($A10,'RES installed'!$A$2:$C$7,3,FALSE)*'[1]Profiles, RES, Summer'!Q$3</f>
        <v>72.225170583775579</v>
      </c>
      <c r="R10" s="6">
        <f>VLOOKUP($A10,'RES installed'!$A$2:$C$7,3,FALSE)*'[1]Profiles, RES, Summer'!R$3</f>
        <v>57.998483699772557</v>
      </c>
      <c r="S10" s="6">
        <f>VLOOKUP($A10,'RES installed'!$A$2:$C$7,3,FALSE)*'[1]Profiles, RES, Summer'!S$3</f>
        <v>36.368460955269143</v>
      </c>
      <c r="T10" s="6">
        <f>VLOOKUP($A10,'RES installed'!$A$2:$C$7,3,FALSE)*'[1]Profiles, RES, Summer'!T$3</f>
        <v>11.838514025777103</v>
      </c>
      <c r="U10" s="6">
        <f>VLOOKUP($A10,'RES installed'!$A$2:$C$7,3,FALSE)*'[1]Profiles, RES, Summer'!U$3</f>
        <v>0.78468536770280517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23.81372942593336</v>
      </c>
      <c r="C5" s="9">
        <f>VLOOKUP($A5,'RES installed'!$A$2:$C$7,3,FALSE)*'[1]Profiles, RES, Summer'!C$7</f>
        <v>21.421116017663589</v>
      </c>
      <c r="D5" s="9">
        <f>VLOOKUP($A5,'RES installed'!$A$2:$C$7,3,FALSE)*'[1]Profiles, RES, Summer'!D$7</f>
        <v>17.888398233641109</v>
      </c>
      <c r="E5" s="9">
        <f>VLOOKUP($A5,'RES installed'!$A$2:$C$7,3,FALSE)*'[1]Profiles, RES, Summer'!E$7</f>
        <v>16.908871938980329</v>
      </c>
      <c r="F5" s="9">
        <f>VLOOKUP($A5,'RES installed'!$A$2:$C$7,3,FALSE)*'[1]Profiles, RES, Summer'!F$7</f>
        <v>16.635889201124044</v>
      </c>
      <c r="G5" s="9">
        <f>VLOOKUP($A5,'RES installed'!$A$2:$C$7,3,FALSE)*'[1]Profiles, RES, Summer'!G$7</f>
        <v>18.659173022882378</v>
      </c>
      <c r="H5" s="9">
        <f>VLOOKUP($A5,'RES installed'!$A$2:$C$7,3,FALSE)*'[1]Profiles, RES, Summer'!H$7</f>
        <v>20.570052187876353</v>
      </c>
      <c r="I5" s="9">
        <f>VLOOKUP($A5,'RES installed'!$A$2:$C$7,3,FALSE)*'[1]Profiles, RES, Summer'!I$7</f>
        <v>21.276595744680851</v>
      </c>
      <c r="J5" s="9">
        <f>VLOOKUP($A5,'RES installed'!$A$2:$C$7,3,FALSE)*'[1]Profiles, RES, Summer'!J$7</f>
        <v>17.294259333600962</v>
      </c>
      <c r="K5" s="9">
        <f>VLOOKUP($A5,'RES installed'!$A$2:$C$7,3,FALSE)*'[1]Profiles, RES, Summer'!K$7</f>
        <v>13.456443195503812</v>
      </c>
      <c r="L5" s="9">
        <f>VLOOKUP($A5,'RES installed'!$A$2:$C$7,3,FALSE)*'[1]Profiles, RES, Summer'!L$7</f>
        <v>12.107587314331594</v>
      </c>
      <c r="M5" s="9">
        <f>VLOOKUP($A5,'RES installed'!$A$2:$C$7,3,FALSE)*'[1]Profiles, RES, Summer'!M$7</f>
        <v>10.806904857486952</v>
      </c>
      <c r="N5" s="9">
        <f>VLOOKUP($A5,'RES installed'!$A$2:$C$7,3,FALSE)*'[1]Profiles, RES, Summer'!N$7</f>
        <v>11.706142111601768</v>
      </c>
      <c r="O5" s="9">
        <f>VLOOKUP($A5,'RES installed'!$A$2:$C$7,3,FALSE)*'[1]Profiles, RES, Summer'!O$7</f>
        <v>15.576073865917301</v>
      </c>
      <c r="P5" s="9">
        <f>VLOOKUP($A5,'RES installed'!$A$2:$C$7,3,FALSE)*'[1]Profiles, RES, Summer'!P$7</f>
        <v>19.590525893215577</v>
      </c>
      <c r="Q5" s="9">
        <f>VLOOKUP($A5,'RES installed'!$A$2:$C$7,3,FALSE)*'[1]Profiles, RES, Summer'!Q$7</f>
        <v>20.553994379767161</v>
      </c>
      <c r="R5" s="9">
        <f>VLOOKUP($A5,'RES installed'!$A$2:$C$7,3,FALSE)*'[1]Profiles, RES, Summer'!R$7</f>
        <v>22.191890806904858</v>
      </c>
      <c r="S5" s="9">
        <f>VLOOKUP($A5,'RES installed'!$A$2:$C$7,3,FALSE)*'[1]Profiles, RES, Summer'!S$7</f>
        <v>23.091128061019674</v>
      </c>
      <c r="T5" s="9">
        <f>VLOOKUP($A5,'RES installed'!$A$2:$C$7,3,FALSE)*'[1]Profiles, RES, Summer'!T$7</f>
        <v>23.669209152950621</v>
      </c>
      <c r="U5" s="9">
        <f>VLOOKUP($A5,'RES installed'!$A$2:$C$7,3,FALSE)*'[1]Profiles, RES, Summer'!U$7</f>
        <v>27.121637896427139</v>
      </c>
      <c r="V5" s="9">
        <f>VLOOKUP($A5,'RES installed'!$A$2:$C$7,3,FALSE)*'[1]Profiles, RES, Summer'!V$7</f>
        <v>30.50983540746688</v>
      </c>
      <c r="W5" s="9">
        <f>VLOOKUP($A5,'RES installed'!$A$2:$C$7,3,FALSE)*'[1]Profiles, RES, Summer'!W$7</f>
        <v>29.466077880369326</v>
      </c>
      <c r="X5" s="9">
        <f>VLOOKUP($A5,'RES installed'!$A$2:$C$7,3,FALSE)*'[1]Profiles, RES, Summer'!X$7</f>
        <v>27.9084704937776</v>
      </c>
      <c r="Y5" s="9">
        <f>VLOOKUP($A5,'RES installed'!$A$2:$C$7,3,FALSE)*'[1]Profiles, RES, Summer'!Y$7</f>
        <v>27.410678442392612</v>
      </c>
    </row>
    <row r="6" spans="1:25" x14ac:dyDescent="0.3">
      <c r="A6" s="8">
        <v>5</v>
      </c>
      <c r="B6" s="9">
        <f>VLOOKUP($A6,'RES installed'!$A$2:$C$7,3,FALSE)*'[1]Profiles, RES, Summer'!B$7</f>
        <v>35.72059413890004</v>
      </c>
      <c r="C6" s="9">
        <f>VLOOKUP($A6,'RES installed'!$A$2:$C$7,3,FALSE)*'[1]Profiles, RES, Summer'!C$7</f>
        <v>32.131674026495382</v>
      </c>
      <c r="D6" s="9">
        <f>VLOOKUP($A6,'RES installed'!$A$2:$C$7,3,FALSE)*'[1]Profiles, RES, Summer'!D$7</f>
        <v>26.832597350461661</v>
      </c>
      <c r="E6" s="9">
        <f>VLOOKUP($A6,'RES installed'!$A$2:$C$7,3,FALSE)*'[1]Profiles, RES, Summer'!E$7</f>
        <v>25.363307908470496</v>
      </c>
      <c r="F6" s="9">
        <f>VLOOKUP($A6,'RES installed'!$A$2:$C$7,3,FALSE)*'[1]Profiles, RES, Summer'!F$7</f>
        <v>24.95383380168607</v>
      </c>
      <c r="G6" s="9">
        <f>VLOOKUP($A6,'RES installed'!$A$2:$C$7,3,FALSE)*'[1]Profiles, RES, Summer'!G$7</f>
        <v>27.988759534323563</v>
      </c>
      <c r="H6" s="9">
        <f>VLOOKUP($A6,'RES installed'!$A$2:$C$7,3,FALSE)*'[1]Profiles, RES, Summer'!H$7</f>
        <v>30.855078281814528</v>
      </c>
      <c r="I6" s="9">
        <f>VLOOKUP($A6,'RES installed'!$A$2:$C$7,3,FALSE)*'[1]Profiles, RES, Summer'!I$7</f>
        <v>31.914893617021278</v>
      </c>
      <c r="J6" s="9">
        <f>VLOOKUP($A6,'RES installed'!$A$2:$C$7,3,FALSE)*'[1]Profiles, RES, Summer'!J$7</f>
        <v>25.941389000401443</v>
      </c>
      <c r="K6" s="9">
        <f>VLOOKUP($A6,'RES installed'!$A$2:$C$7,3,FALSE)*'[1]Profiles, RES, Summer'!K$7</f>
        <v>20.18466479325572</v>
      </c>
      <c r="L6" s="9">
        <f>VLOOKUP($A6,'RES installed'!$A$2:$C$7,3,FALSE)*'[1]Profiles, RES, Summer'!L$7</f>
        <v>18.16138097149739</v>
      </c>
      <c r="M6" s="9">
        <f>VLOOKUP($A6,'RES installed'!$A$2:$C$7,3,FALSE)*'[1]Profiles, RES, Summer'!M$7</f>
        <v>16.210357286230426</v>
      </c>
      <c r="N6" s="9">
        <f>VLOOKUP($A6,'RES installed'!$A$2:$C$7,3,FALSE)*'[1]Profiles, RES, Summer'!N$7</f>
        <v>17.55921316740265</v>
      </c>
      <c r="O6" s="9">
        <f>VLOOKUP($A6,'RES installed'!$A$2:$C$7,3,FALSE)*'[1]Profiles, RES, Summer'!O$7</f>
        <v>23.364110798875952</v>
      </c>
      <c r="P6" s="9">
        <f>VLOOKUP($A6,'RES installed'!$A$2:$C$7,3,FALSE)*'[1]Profiles, RES, Summer'!P$7</f>
        <v>29.385788839823363</v>
      </c>
      <c r="Q6" s="9">
        <f>VLOOKUP($A6,'RES installed'!$A$2:$C$7,3,FALSE)*'[1]Profiles, RES, Summer'!Q$7</f>
        <v>30.830991569650742</v>
      </c>
      <c r="R6" s="9">
        <f>VLOOKUP($A6,'RES installed'!$A$2:$C$7,3,FALSE)*'[1]Profiles, RES, Summer'!R$7</f>
        <v>33.287836210357291</v>
      </c>
      <c r="S6" s="9">
        <f>VLOOKUP($A6,'RES installed'!$A$2:$C$7,3,FALSE)*'[1]Profiles, RES, Summer'!S$7</f>
        <v>34.636692091529511</v>
      </c>
      <c r="T6" s="9">
        <f>VLOOKUP($A6,'RES installed'!$A$2:$C$7,3,FALSE)*'[1]Profiles, RES, Summer'!T$7</f>
        <v>35.503813729425936</v>
      </c>
      <c r="U6" s="9">
        <f>VLOOKUP($A6,'RES installed'!$A$2:$C$7,3,FALSE)*'[1]Profiles, RES, Summer'!U$7</f>
        <v>40.682456844640704</v>
      </c>
      <c r="V6" s="9">
        <f>VLOOKUP($A6,'RES installed'!$A$2:$C$7,3,FALSE)*'[1]Profiles, RES, Summer'!V$7</f>
        <v>45.764753111200321</v>
      </c>
      <c r="W6" s="9">
        <f>VLOOKUP($A6,'RES installed'!$A$2:$C$7,3,FALSE)*'[1]Profiles, RES, Summer'!W$7</f>
        <v>44.199116820553989</v>
      </c>
      <c r="X6" s="9">
        <f>VLOOKUP($A6,'RES installed'!$A$2:$C$7,3,FALSE)*'[1]Profiles, RES, Summer'!X$7</f>
        <v>41.862705740666399</v>
      </c>
      <c r="Y6" s="9">
        <f>VLOOKUP($A6,'RES installed'!$A$2:$C$7,3,FALSE)*'[1]Profiles, RES, Summer'!Y$7</f>
        <v>41.11601766358892</v>
      </c>
    </row>
    <row r="7" spans="1:25" x14ac:dyDescent="0.3">
      <c r="A7" s="8">
        <v>6</v>
      </c>
      <c r="B7" s="9">
        <f>VLOOKUP($A7,'RES installed'!$A$2:$C$7,3,FALSE)*'[1]Profiles, RES, Summer'!B$7</f>
        <v>22.325371336812527</v>
      </c>
      <c r="C7" s="9">
        <f>VLOOKUP($A7,'RES installed'!$A$2:$C$7,3,FALSE)*'[1]Profiles, RES, Summer'!C$7</f>
        <v>20.082296266559613</v>
      </c>
      <c r="D7" s="9">
        <f>VLOOKUP($A7,'RES installed'!$A$2:$C$7,3,FALSE)*'[1]Profiles, RES, Summer'!D$7</f>
        <v>16.770373344038539</v>
      </c>
      <c r="E7" s="9">
        <f>VLOOKUP($A7,'RES installed'!$A$2:$C$7,3,FALSE)*'[1]Profiles, RES, Summer'!E$7</f>
        <v>15.852067442794059</v>
      </c>
      <c r="F7" s="9">
        <f>VLOOKUP($A7,'RES installed'!$A$2:$C$7,3,FALSE)*'[1]Profiles, RES, Summer'!F$7</f>
        <v>15.596146126053792</v>
      </c>
      <c r="G7" s="9">
        <f>VLOOKUP($A7,'RES installed'!$A$2:$C$7,3,FALSE)*'[1]Profiles, RES, Summer'!G$7</f>
        <v>17.492974708952229</v>
      </c>
      <c r="H7" s="9">
        <f>VLOOKUP($A7,'RES installed'!$A$2:$C$7,3,FALSE)*'[1]Profiles, RES, Summer'!H$7</f>
        <v>19.284423926134082</v>
      </c>
      <c r="I7" s="9">
        <f>VLOOKUP($A7,'RES installed'!$A$2:$C$7,3,FALSE)*'[1]Profiles, RES, Summer'!I$7</f>
        <v>19.946808510638299</v>
      </c>
      <c r="J7" s="9">
        <f>VLOOKUP($A7,'RES installed'!$A$2:$C$7,3,FALSE)*'[1]Profiles, RES, Summer'!J$7</f>
        <v>16.213368125250902</v>
      </c>
      <c r="K7" s="9">
        <f>VLOOKUP($A7,'RES installed'!$A$2:$C$7,3,FALSE)*'[1]Profiles, RES, Summer'!K$7</f>
        <v>12.615415495784825</v>
      </c>
      <c r="L7" s="9">
        <f>VLOOKUP($A7,'RES installed'!$A$2:$C$7,3,FALSE)*'[1]Profiles, RES, Summer'!L$7</f>
        <v>11.350863107185869</v>
      </c>
      <c r="M7" s="9">
        <f>VLOOKUP($A7,'RES installed'!$A$2:$C$7,3,FALSE)*'[1]Profiles, RES, Summer'!M$7</f>
        <v>10.131473303894017</v>
      </c>
      <c r="N7" s="9">
        <f>VLOOKUP($A7,'RES installed'!$A$2:$C$7,3,FALSE)*'[1]Profiles, RES, Summer'!N$7</f>
        <v>10.974508229626657</v>
      </c>
      <c r="O7" s="9">
        <f>VLOOKUP($A7,'RES installed'!$A$2:$C$7,3,FALSE)*'[1]Profiles, RES, Summer'!O$7</f>
        <v>14.602569249297471</v>
      </c>
      <c r="P7" s="9">
        <f>VLOOKUP($A7,'RES installed'!$A$2:$C$7,3,FALSE)*'[1]Profiles, RES, Summer'!P$7</f>
        <v>18.366118024889602</v>
      </c>
      <c r="Q7" s="9">
        <f>VLOOKUP($A7,'RES installed'!$A$2:$C$7,3,FALSE)*'[1]Profiles, RES, Summer'!Q$7</f>
        <v>19.269369731031713</v>
      </c>
      <c r="R7" s="9">
        <f>VLOOKUP($A7,'RES installed'!$A$2:$C$7,3,FALSE)*'[1]Profiles, RES, Summer'!R$7</f>
        <v>20.804897631473306</v>
      </c>
      <c r="S7" s="9">
        <f>VLOOKUP($A7,'RES installed'!$A$2:$C$7,3,FALSE)*'[1]Profiles, RES, Summer'!S$7</f>
        <v>21.647932557205944</v>
      </c>
      <c r="T7" s="9">
        <f>VLOOKUP($A7,'RES installed'!$A$2:$C$7,3,FALSE)*'[1]Profiles, RES, Summer'!T$7</f>
        <v>22.189883580891209</v>
      </c>
      <c r="U7" s="9">
        <f>VLOOKUP($A7,'RES installed'!$A$2:$C$7,3,FALSE)*'[1]Profiles, RES, Summer'!U$7</f>
        <v>25.426535527900441</v>
      </c>
      <c r="V7" s="9">
        <f>VLOOKUP($A7,'RES installed'!$A$2:$C$7,3,FALSE)*'[1]Profiles, RES, Summer'!V$7</f>
        <v>28.6029706945002</v>
      </c>
      <c r="W7" s="9">
        <f>VLOOKUP($A7,'RES installed'!$A$2:$C$7,3,FALSE)*'[1]Profiles, RES, Summer'!W$7</f>
        <v>27.624448012846244</v>
      </c>
      <c r="X7" s="9">
        <f>VLOOKUP($A7,'RES installed'!$A$2:$C$7,3,FALSE)*'[1]Profiles, RES, Summer'!X$7</f>
        <v>26.1641910879165</v>
      </c>
      <c r="Y7" s="9">
        <f>VLOOKUP($A7,'RES installed'!$A$2:$C$7,3,FALSE)*'[1]Profiles, RES, Summer'!Y$7</f>
        <v>25.697511039743073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4.7384382107657316E-2</v>
      </c>
      <c r="H8" s="6">
        <f>VLOOKUP($A8,'RES installed'!$A$2:$C$7,3,FALSE)*'[1]Profiles, RES, Summer'!H$4</f>
        <v>5.8282789992418502</v>
      </c>
      <c r="I8" s="6">
        <f>VLOOKUP($A8,'RES installed'!$A$2:$C$7,3,FALSE)*'[1]Profiles, RES, Summer'!I$4</f>
        <v>27.577710386656559</v>
      </c>
      <c r="J8" s="6">
        <f>VLOOKUP($A8,'RES installed'!$A$2:$C$7,3,FALSE)*'[1]Profiles, RES, Summer'!J$4</f>
        <v>60.036012130401822</v>
      </c>
      <c r="K8" s="6">
        <f>VLOOKUP($A8,'RES installed'!$A$2:$C$7,3,FALSE)*'[1]Profiles, RES, Summer'!K$4</f>
        <v>92.683851402577702</v>
      </c>
      <c r="L8" s="6">
        <f>VLOOKUP($A8,'RES installed'!$A$2:$C$7,3,FALSE)*'[1]Profiles, RES, Summer'!L$4</f>
        <v>113.76990144048521</v>
      </c>
      <c r="M8" s="6">
        <f>VLOOKUP($A8,'RES installed'!$A$2:$C$7,3,FALSE)*'[1]Profiles, RES, Summer'!M$4</f>
        <v>121.68309325246399</v>
      </c>
      <c r="N8" s="6">
        <f>VLOOKUP($A8,'RES installed'!$A$2:$C$7,3,FALSE)*'[1]Profiles, RES, Summer'!N$4</f>
        <v>125</v>
      </c>
      <c r="O8" s="6">
        <f>VLOOKUP($A8,'RES installed'!$A$2:$C$7,3,FALSE)*'[1]Profiles, RES, Summer'!O$4</f>
        <v>122.82031842304777</v>
      </c>
      <c r="P8" s="6">
        <f>VLOOKUP($A8,'RES installed'!$A$2:$C$7,3,FALSE)*'[1]Profiles, RES, Summer'!P$4</f>
        <v>116.61296436694465</v>
      </c>
      <c r="Q8" s="6">
        <f>VLOOKUP($A8,'RES installed'!$A$2:$C$7,3,FALSE)*'[1]Profiles, RES, Summer'!Q$4</f>
        <v>103.20318423047765</v>
      </c>
      <c r="R8" s="6">
        <f>VLOOKUP($A8,'RES installed'!$A$2:$C$7,3,FALSE)*'[1]Profiles, RES, Summer'!R$4</f>
        <v>81.074677786201676</v>
      </c>
      <c r="S8" s="6">
        <f>VLOOKUP($A8,'RES installed'!$A$2:$C$7,3,FALSE)*'[1]Profiles, RES, Summer'!S$4</f>
        <v>48.237300985595148</v>
      </c>
      <c r="T8" s="6">
        <f>VLOOKUP($A8,'RES installed'!$A$2:$C$7,3,FALSE)*'[1]Profiles, RES, Summer'!T$4</f>
        <v>14.736542835481426</v>
      </c>
      <c r="U8" s="6">
        <f>VLOOKUP($A8,'RES installed'!$A$2:$C$7,3,FALSE)*'[1]Profiles, RES, Summer'!U$4</f>
        <v>0.66338134950720251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3.0326004548900682E-2</v>
      </c>
      <c r="H9" s="6">
        <f>VLOOKUP($A9,'RES installed'!$A$2:$C$7,3,FALSE)*'[1]Profiles, RES, Summer'!H$4</f>
        <v>3.7300985595147838</v>
      </c>
      <c r="I9" s="6">
        <f>VLOOKUP($A9,'RES installed'!$A$2:$C$7,3,FALSE)*'[1]Profiles, RES, Summer'!I$4</f>
        <v>17.6497346474602</v>
      </c>
      <c r="J9" s="6">
        <f>VLOOKUP($A9,'RES installed'!$A$2:$C$7,3,FALSE)*'[1]Profiles, RES, Summer'!J$4</f>
        <v>38.423047763457163</v>
      </c>
      <c r="K9" s="6">
        <f>VLOOKUP($A9,'RES installed'!$A$2:$C$7,3,FALSE)*'[1]Profiles, RES, Summer'!K$4</f>
        <v>59.317664897649735</v>
      </c>
      <c r="L9" s="6">
        <f>VLOOKUP($A9,'RES installed'!$A$2:$C$7,3,FALSE)*'[1]Profiles, RES, Summer'!L$4</f>
        <v>72.812736921910528</v>
      </c>
      <c r="M9" s="6">
        <f>VLOOKUP($A9,'RES installed'!$A$2:$C$7,3,FALSE)*'[1]Profiles, RES, Summer'!M$4</f>
        <v>77.877179681576948</v>
      </c>
      <c r="N9" s="6">
        <f>VLOOKUP($A9,'RES installed'!$A$2:$C$7,3,FALSE)*'[1]Profiles, RES, Summer'!N$4</f>
        <v>80</v>
      </c>
      <c r="O9" s="6">
        <f>VLOOKUP($A9,'RES installed'!$A$2:$C$7,3,FALSE)*'[1]Profiles, RES, Summer'!O$4</f>
        <v>78.605003790750573</v>
      </c>
      <c r="P9" s="6">
        <f>VLOOKUP($A9,'RES installed'!$A$2:$C$7,3,FALSE)*'[1]Profiles, RES, Summer'!P$4</f>
        <v>74.632297194844583</v>
      </c>
      <c r="Q9" s="6">
        <f>VLOOKUP($A9,'RES installed'!$A$2:$C$7,3,FALSE)*'[1]Profiles, RES, Summer'!Q$4</f>
        <v>66.050037907505697</v>
      </c>
      <c r="R9" s="6">
        <f>VLOOKUP($A9,'RES installed'!$A$2:$C$7,3,FALSE)*'[1]Profiles, RES, Summer'!R$4</f>
        <v>51.887793783169073</v>
      </c>
      <c r="S9" s="6">
        <f>VLOOKUP($A9,'RES installed'!$A$2:$C$7,3,FALSE)*'[1]Profiles, RES, Summer'!S$4</f>
        <v>30.871872630780896</v>
      </c>
      <c r="T9" s="6">
        <f>VLOOKUP($A9,'RES installed'!$A$2:$C$7,3,FALSE)*'[1]Profiles, RES, Summer'!T$4</f>
        <v>9.4313874147081123</v>
      </c>
      <c r="U9" s="6">
        <f>VLOOKUP($A9,'RES installed'!$A$2:$C$7,3,FALSE)*'[1]Profiles, RES, Summer'!U$4</f>
        <v>0.42456406368460958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3.4116755117513269E-2</v>
      </c>
      <c r="H10" s="6">
        <f>VLOOKUP($A10,'RES installed'!$A$2:$C$7,3,FALSE)*'[1]Profiles, RES, Summer'!H$4</f>
        <v>4.1963608794541321</v>
      </c>
      <c r="I10" s="6">
        <f>VLOOKUP($A10,'RES installed'!$A$2:$C$7,3,FALSE)*'[1]Profiles, RES, Summer'!I$4</f>
        <v>19.855951478392722</v>
      </c>
      <c r="J10" s="6">
        <f>VLOOKUP($A10,'RES installed'!$A$2:$C$7,3,FALSE)*'[1]Profiles, RES, Summer'!J$4</f>
        <v>43.225928733889312</v>
      </c>
      <c r="K10" s="6">
        <f>VLOOKUP($A10,'RES installed'!$A$2:$C$7,3,FALSE)*'[1]Profiles, RES, Summer'!K$4</f>
        <v>66.732373009855948</v>
      </c>
      <c r="L10" s="6">
        <f>VLOOKUP($A10,'RES installed'!$A$2:$C$7,3,FALSE)*'[1]Profiles, RES, Summer'!L$4</f>
        <v>81.914329037149358</v>
      </c>
      <c r="M10" s="6">
        <f>VLOOKUP($A10,'RES installed'!$A$2:$C$7,3,FALSE)*'[1]Profiles, RES, Summer'!M$4</f>
        <v>87.611827141774071</v>
      </c>
      <c r="N10" s="6">
        <f>VLOOKUP($A10,'RES installed'!$A$2:$C$7,3,FALSE)*'[1]Profiles, RES, Summer'!N$4</f>
        <v>90</v>
      </c>
      <c r="O10" s="6">
        <f>VLOOKUP($A10,'RES installed'!$A$2:$C$7,3,FALSE)*'[1]Profiles, RES, Summer'!O$4</f>
        <v>88.430629264594387</v>
      </c>
      <c r="P10" s="6">
        <f>VLOOKUP($A10,'RES installed'!$A$2:$C$7,3,FALSE)*'[1]Profiles, RES, Summer'!P$4</f>
        <v>83.961334344200154</v>
      </c>
      <c r="Q10" s="6">
        <f>VLOOKUP($A10,'RES installed'!$A$2:$C$7,3,FALSE)*'[1]Profiles, RES, Summer'!Q$4</f>
        <v>74.306292645943898</v>
      </c>
      <c r="R10" s="6">
        <f>VLOOKUP($A10,'RES installed'!$A$2:$C$7,3,FALSE)*'[1]Profiles, RES, Summer'!R$4</f>
        <v>58.373768006065205</v>
      </c>
      <c r="S10" s="6">
        <f>VLOOKUP($A10,'RES installed'!$A$2:$C$7,3,FALSE)*'[1]Profiles, RES, Summer'!S$4</f>
        <v>34.730856709628512</v>
      </c>
      <c r="T10" s="6">
        <f>VLOOKUP($A10,'RES installed'!$A$2:$C$7,3,FALSE)*'[1]Profiles, RES, Summer'!T$4</f>
        <v>10.610310841546626</v>
      </c>
      <c r="U10" s="6">
        <f>VLOOKUP($A10,'RES installed'!$A$2:$C$7,3,FALSE)*'[1]Profiles, RES, Summer'!U$4</f>
        <v>0.4776345716451858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37.831655595313549</v>
      </c>
      <c r="C2" s="2">
        <f>('[1]Pc, Winter, S2'!C2*Main!$B$5)+(_xlfn.IFNA(VLOOKUP($A2,'FL Ratio'!$A$3:$B$10,2,FALSE),0)*'FL Characterization'!C$2)</f>
        <v>35.287412214603087</v>
      </c>
      <c r="D2" s="2">
        <f>('[1]Pc, Winter, S2'!D2*Main!$B$5)+(_xlfn.IFNA(VLOOKUP($A2,'FL Ratio'!$A$3:$B$10,2,FALSE),0)*'FL Characterization'!D$2)</f>
        <v>33.435907504203065</v>
      </c>
      <c r="E2" s="2">
        <f>('[1]Pc, Winter, S2'!E2*Main!$B$5)+(_xlfn.IFNA(VLOOKUP($A2,'FL Ratio'!$A$3:$B$10,2,FALSE),0)*'FL Characterization'!E$2)</f>
        <v>33.199329850866562</v>
      </c>
      <c r="F2" s="2">
        <f>('[1]Pc, Winter, S2'!F2*Main!$B$5)+(_xlfn.IFNA(VLOOKUP($A2,'FL Ratio'!$A$3:$B$10,2,FALSE),0)*'FL Characterization'!F$2)</f>
        <v>33.599789145639079</v>
      </c>
      <c r="G2" s="2">
        <f>('[1]Pc, Winter, S2'!G2*Main!$B$5)+(_xlfn.IFNA(VLOOKUP($A2,'FL Ratio'!$A$3:$B$10,2,FALSE),0)*'FL Characterization'!G$2)</f>
        <v>36.93342296561692</v>
      </c>
      <c r="H2" s="2">
        <f>('[1]Pc, Winter, S2'!H2*Main!$B$5)+(_xlfn.IFNA(VLOOKUP($A2,'FL Ratio'!$A$3:$B$10,2,FALSE),0)*'FL Characterization'!H$2)</f>
        <v>44.070574345774546</v>
      </c>
      <c r="I2" s="2">
        <f>('[1]Pc, Winter, S2'!I2*Main!$B$5)+(_xlfn.IFNA(VLOOKUP($A2,'FL Ratio'!$A$3:$B$10,2,FALSE),0)*'FL Characterization'!I$2)</f>
        <v>53.047535369502739</v>
      </c>
      <c r="J2" s="2">
        <f>('[1]Pc, Winter, S2'!J2*Main!$B$5)+(_xlfn.IFNA(VLOOKUP($A2,'FL Ratio'!$A$3:$B$10,2,FALSE),0)*'FL Characterization'!J$2)</f>
        <v>57.754351388865452</v>
      </c>
      <c r="K2" s="2">
        <f>('[1]Pc, Winter, S2'!K2*Main!$B$5)+(_xlfn.IFNA(VLOOKUP($A2,'FL Ratio'!$A$3:$B$10,2,FALSE),0)*'FL Characterization'!K$2)</f>
        <v>58.474538316176613</v>
      </c>
      <c r="L2" s="2">
        <f>('[1]Pc, Winter, S2'!L2*Main!$B$5)+(_xlfn.IFNA(VLOOKUP($A2,'FL Ratio'!$A$3:$B$10,2,FALSE),0)*'FL Characterization'!L$2)</f>
        <v>56.896506460639223</v>
      </c>
      <c r="M2" s="2">
        <f>('[1]Pc, Winter, S2'!M2*Main!$B$5)+(_xlfn.IFNA(VLOOKUP($A2,'FL Ratio'!$A$3:$B$10,2,FALSE),0)*'FL Characterization'!M$2)</f>
        <v>57.189758659711607</v>
      </c>
      <c r="N2" s="2">
        <f>('[1]Pc, Winter, S2'!N2*Main!$B$5)+(_xlfn.IFNA(VLOOKUP($A2,'FL Ratio'!$A$3:$B$10,2,FALSE),0)*'FL Characterization'!N$2)</f>
        <v>57.1427617184114</v>
      </c>
      <c r="O2" s="2">
        <f>('[1]Pc, Winter, S2'!O2*Main!$B$5)+(_xlfn.IFNA(VLOOKUP($A2,'FL Ratio'!$A$3:$B$10,2,FALSE),0)*'FL Characterization'!O$2)</f>
        <v>56.209651025881662</v>
      </c>
      <c r="P2" s="2">
        <f>('[1]Pc, Winter, S2'!P2*Main!$B$5)+(_xlfn.IFNA(VLOOKUP($A2,'FL Ratio'!$A$3:$B$10,2,FALSE),0)*'FL Characterization'!P$2)</f>
        <v>53.006288129486343</v>
      </c>
      <c r="Q2" s="2">
        <f>('[1]Pc, Winter, S2'!Q2*Main!$B$5)+(_xlfn.IFNA(VLOOKUP($A2,'FL Ratio'!$A$3:$B$10,2,FALSE),0)*'FL Characterization'!Q$2)</f>
        <v>51.487638391538354</v>
      </c>
      <c r="R2" s="2">
        <f>('[1]Pc, Winter, S2'!R2*Main!$B$5)+(_xlfn.IFNA(VLOOKUP($A2,'FL Ratio'!$A$3:$B$10,2,FALSE),0)*'FL Characterization'!R$2)</f>
        <v>53.621755647651526</v>
      </c>
      <c r="S2" s="2">
        <f>('[1]Pc, Winter, S2'!S2*Main!$B$5)+(_xlfn.IFNA(VLOOKUP($A2,'FL Ratio'!$A$3:$B$10,2,FALSE),0)*'FL Characterization'!S$2)</f>
        <v>59.440722969048807</v>
      </c>
      <c r="T2" s="2">
        <f>('[1]Pc, Winter, S2'!T2*Main!$B$5)+(_xlfn.IFNA(VLOOKUP($A2,'FL Ratio'!$A$3:$B$10,2,FALSE),0)*'FL Characterization'!T$2)</f>
        <v>59.225251288383006</v>
      </c>
      <c r="U2" s="2">
        <f>('[1]Pc, Winter, S2'!U2*Main!$B$5)+(_xlfn.IFNA(VLOOKUP($A2,'FL Ratio'!$A$3:$B$10,2,FALSE),0)*'FL Characterization'!U$2)</f>
        <v>57.999075624270652</v>
      </c>
      <c r="V2" s="2">
        <f>('[1]Pc, Winter, S2'!V2*Main!$B$5)+(_xlfn.IFNA(VLOOKUP($A2,'FL Ratio'!$A$3:$B$10,2,FALSE),0)*'FL Characterization'!V$2)</f>
        <v>57.001641614594469</v>
      </c>
      <c r="W2" s="2">
        <f>('[1]Pc, Winter, S2'!W2*Main!$B$5)+(_xlfn.IFNA(VLOOKUP($A2,'FL Ratio'!$A$3:$B$10,2,FALSE),0)*'FL Characterization'!W$2)</f>
        <v>53.425869989910552</v>
      </c>
      <c r="X2" s="2">
        <f>('[1]Pc, Winter, S2'!X2*Main!$B$5)+(_xlfn.IFNA(VLOOKUP($A2,'FL Ratio'!$A$3:$B$10,2,FALSE),0)*'FL Characterization'!X$2)</f>
        <v>46.737695961921851</v>
      </c>
      <c r="Y2" s="2">
        <f>('[1]Pc, Winter, S2'!Y2*Main!$B$5)+(_xlfn.IFNA(VLOOKUP($A2,'FL Ratio'!$A$3:$B$10,2,FALSE),0)*'FL Characterization'!Y$2)</f>
        <v>42.402954041337466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40.444569041255662</v>
      </c>
      <c r="C3" s="2">
        <f>('[1]Pc, Winter, S2'!C3*Main!$B$5)+(_xlfn.IFNA(VLOOKUP($A3,'FL Ratio'!$A$3:$B$10,2,FALSE),0)*'FL Characterization'!C$2)</f>
        <v>37.899476167325979</v>
      </c>
      <c r="D3" s="2">
        <f>('[1]Pc, Winter, S2'!D3*Main!$B$5)+(_xlfn.IFNA(VLOOKUP($A3,'FL Ratio'!$A$3:$B$10,2,FALSE),0)*'FL Characterization'!D$2)</f>
        <v>34.267369161098813</v>
      </c>
      <c r="E3" s="2">
        <f>('[1]Pc, Winter, S2'!E3*Main!$B$5)+(_xlfn.IFNA(VLOOKUP($A3,'FL Ratio'!$A$3:$B$10,2,FALSE),0)*'FL Characterization'!E$2)</f>
        <v>36.497521256685566</v>
      </c>
      <c r="F3" s="2">
        <f>('[1]Pc, Winter, S2'!F3*Main!$B$5)+(_xlfn.IFNA(VLOOKUP($A3,'FL Ratio'!$A$3:$B$10,2,FALSE),0)*'FL Characterization'!F$2)</f>
        <v>35.897994893018954</v>
      </c>
      <c r="G3" s="2">
        <f>('[1]Pc, Winter, S2'!G3*Main!$B$5)+(_xlfn.IFNA(VLOOKUP($A3,'FL Ratio'!$A$3:$B$10,2,FALSE),0)*'FL Characterization'!G$2)</f>
        <v>37.000524300788499</v>
      </c>
      <c r="H3" s="2">
        <f>('[1]Pc, Winter, S2'!H3*Main!$B$5)+(_xlfn.IFNA(VLOOKUP($A3,'FL Ratio'!$A$3:$B$10,2,FALSE),0)*'FL Characterization'!H$2)</f>
        <v>54.573346774698052</v>
      </c>
      <c r="I3" s="2">
        <f>('[1]Pc, Winter, S2'!I3*Main!$B$5)+(_xlfn.IFNA(VLOOKUP($A3,'FL Ratio'!$A$3:$B$10,2,FALSE),0)*'FL Characterization'!I$2)</f>
        <v>58.651151215491488</v>
      </c>
      <c r="J3" s="2">
        <f>('[1]Pc, Winter, S2'!J3*Main!$B$5)+(_xlfn.IFNA(VLOOKUP($A3,'FL Ratio'!$A$3:$B$10,2,FALSE),0)*'FL Characterization'!J$2)</f>
        <v>64.216845760897314</v>
      </c>
      <c r="K3" s="2">
        <f>('[1]Pc, Winter, S2'!K3*Main!$B$5)+(_xlfn.IFNA(VLOOKUP($A3,'FL Ratio'!$A$3:$B$10,2,FALSE),0)*'FL Characterization'!K$2)</f>
        <v>64.409006538345608</v>
      </c>
      <c r="L3" s="2">
        <f>('[1]Pc, Winter, S2'!L3*Main!$B$5)+(_xlfn.IFNA(VLOOKUP($A3,'FL Ratio'!$A$3:$B$10,2,FALSE),0)*'FL Characterization'!L$2)</f>
        <v>60.66178611619214</v>
      </c>
      <c r="M3" s="2">
        <f>('[1]Pc, Winter, S2'!M3*Main!$B$5)+(_xlfn.IFNA(VLOOKUP($A3,'FL Ratio'!$A$3:$B$10,2,FALSE),0)*'FL Characterization'!M$2)</f>
        <v>66.416530948144882</v>
      </c>
      <c r="N3" s="2">
        <f>('[1]Pc, Winter, S2'!N3*Main!$B$5)+(_xlfn.IFNA(VLOOKUP($A3,'FL Ratio'!$A$3:$B$10,2,FALSE),0)*'FL Characterization'!N$2)</f>
        <v>62.877820060040598</v>
      </c>
      <c r="O3" s="2">
        <f>('[1]Pc, Winter, S2'!O3*Main!$B$5)+(_xlfn.IFNA(VLOOKUP($A3,'FL Ratio'!$A$3:$B$10,2,FALSE),0)*'FL Characterization'!O$2)</f>
        <v>59.398063580377169</v>
      </c>
      <c r="P3" s="2">
        <f>('[1]Pc, Winter, S2'!P3*Main!$B$5)+(_xlfn.IFNA(VLOOKUP($A3,'FL Ratio'!$A$3:$B$10,2,FALSE),0)*'FL Characterization'!P$2)</f>
        <v>57.701070635719631</v>
      </c>
      <c r="Q3" s="2">
        <f>('[1]Pc, Winter, S2'!Q3*Main!$B$5)+(_xlfn.IFNA(VLOOKUP($A3,'FL Ratio'!$A$3:$B$10,2,FALSE),0)*'FL Characterization'!Q$2)</f>
        <v>53.973393885374506</v>
      </c>
      <c r="R3" s="2">
        <f>('[1]Pc, Winter, S2'!R3*Main!$B$5)+(_xlfn.IFNA(VLOOKUP($A3,'FL Ratio'!$A$3:$B$10,2,FALSE),0)*'FL Characterization'!R$2)</f>
        <v>53.505059794755816</v>
      </c>
      <c r="S3" s="2">
        <f>('[1]Pc, Winter, S2'!S3*Main!$B$5)+(_xlfn.IFNA(VLOOKUP($A3,'FL Ratio'!$A$3:$B$10,2,FALSE),0)*'FL Characterization'!S$2)</f>
        <v>57.27182451841314</v>
      </c>
      <c r="T3" s="2">
        <f>('[1]Pc, Winter, S2'!T3*Main!$B$5)+(_xlfn.IFNA(VLOOKUP($A3,'FL Ratio'!$A$3:$B$10,2,FALSE),0)*'FL Characterization'!T$2)</f>
        <v>56.731955996981725</v>
      </c>
      <c r="U3" s="2">
        <f>('[1]Pc, Winter, S2'!U3*Main!$B$5)+(_xlfn.IFNA(VLOOKUP($A3,'FL Ratio'!$A$3:$B$10,2,FALSE),0)*'FL Characterization'!U$2)</f>
        <v>57.347097516320424</v>
      </c>
      <c r="V3" s="2">
        <f>('[1]Pc, Winter, S2'!V3*Main!$B$5)+(_xlfn.IFNA(VLOOKUP($A3,'FL Ratio'!$A$3:$B$10,2,FALSE),0)*'FL Characterization'!V$2)</f>
        <v>56.092744481361208</v>
      </c>
      <c r="W3" s="2">
        <f>('[1]Pc, Winter, S2'!W3*Main!$B$5)+(_xlfn.IFNA(VLOOKUP($A3,'FL Ratio'!$A$3:$B$10,2,FALSE),0)*'FL Characterization'!W$2)</f>
        <v>50.453441070904205</v>
      </c>
      <c r="X3" s="2">
        <f>('[1]Pc, Winter, S2'!X3*Main!$B$5)+(_xlfn.IFNA(VLOOKUP($A3,'FL Ratio'!$A$3:$B$10,2,FALSE),0)*'FL Characterization'!X$2)</f>
        <v>44.553619381455562</v>
      </c>
      <c r="Y3" s="2">
        <f>('[1]Pc, Winter, S2'!Y3*Main!$B$5)+(_xlfn.IFNA(VLOOKUP($A3,'FL Ratio'!$A$3:$B$10,2,FALSE),0)*'FL Characterization'!Y$2)</f>
        <v>43.662860273588841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57.409232367167363</v>
      </c>
      <c r="C4" s="2">
        <f>('[1]Pc, Winter, S2'!C4*Main!$B$5)+(_xlfn.IFNA(VLOOKUP($A4,'FL Ratio'!$A$3:$B$10,2,FALSE),0)*'FL Characterization'!C$2)</f>
        <v>50.978708087895498</v>
      </c>
      <c r="D4" s="2">
        <f>('[1]Pc, Winter, S2'!D4*Main!$B$5)+(_xlfn.IFNA(VLOOKUP($A4,'FL Ratio'!$A$3:$B$10,2,FALSE),0)*'FL Characterization'!D$2)</f>
        <v>47.849637355237135</v>
      </c>
      <c r="E4" s="2">
        <f>('[1]Pc, Winter, S2'!E4*Main!$B$5)+(_xlfn.IFNA(VLOOKUP($A4,'FL Ratio'!$A$3:$B$10,2,FALSE),0)*'FL Characterization'!E$2)</f>
        <v>47.168200921823171</v>
      </c>
      <c r="F4" s="2">
        <f>('[1]Pc, Winter, S2'!F4*Main!$B$5)+(_xlfn.IFNA(VLOOKUP($A4,'FL Ratio'!$A$3:$B$10,2,FALSE),0)*'FL Characterization'!F$2)</f>
        <v>48.765138007228096</v>
      </c>
      <c r="G4" s="2">
        <f>('[1]Pc, Winter, S2'!G4*Main!$B$5)+(_xlfn.IFNA(VLOOKUP($A4,'FL Ratio'!$A$3:$B$10,2,FALSE),0)*'FL Characterization'!G$2)</f>
        <v>52.147643565247158</v>
      </c>
      <c r="H4" s="2">
        <f>('[1]Pc, Winter, S2'!H4*Main!$B$5)+(_xlfn.IFNA(VLOOKUP($A4,'FL Ratio'!$A$3:$B$10,2,FALSE),0)*'FL Characterization'!H$2)</f>
        <v>62.955354705728055</v>
      </c>
      <c r="I4" s="2">
        <f>('[1]Pc, Winter, S2'!I4*Main!$B$5)+(_xlfn.IFNA(VLOOKUP($A4,'FL Ratio'!$A$3:$B$10,2,FALSE),0)*'FL Characterization'!I$2)</f>
        <v>68.240304953996372</v>
      </c>
      <c r="J4" s="2">
        <f>('[1]Pc, Winter, S2'!J4*Main!$B$5)+(_xlfn.IFNA(VLOOKUP($A4,'FL Ratio'!$A$3:$B$10,2,FALSE),0)*'FL Characterization'!J$2)</f>
        <v>72.155709899233159</v>
      </c>
      <c r="K4" s="2">
        <f>('[1]Pc, Winter, S2'!K4*Main!$B$5)+(_xlfn.IFNA(VLOOKUP($A4,'FL Ratio'!$A$3:$B$10,2,FALSE),0)*'FL Characterization'!K$2)</f>
        <v>74.757065000348604</v>
      </c>
      <c r="L4" s="2">
        <f>('[1]Pc, Winter, S2'!L4*Main!$B$5)+(_xlfn.IFNA(VLOOKUP($A4,'FL Ratio'!$A$3:$B$10,2,FALSE),0)*'FL Characterization'!L$2)</f>
        <v>75.229048122425951</v>
      </c>
      <c r="M4" s="2">
        <f>('[1]Pc, Winter, S2'!M4*Main!$B$5)+(_xlfn.IFNA(VLOOKUP($A4,'FL Ratio'!$A$3:$B$10,2,FALSE),0)*'FL Characterization'!M$2)</f>
        <v>74.521639326147366</v>
      </c>
      <c r="N4" s="2">
        <f>('[1]Pc, Winter, S2'!N4*Main!$B$5)+(_xlfn.IFNA(VLOOKUP($A4,'FL Ratio'!$A$3:$B$10,2,FALSE),0)*'FL Characterization'!N$2)</f>
        <v>74.321143350814609</v>
      </c>
      <c r="O4" s="2">
        <f>('[1]Pc, Winter, S2'!O4*Main!$B$5)+(_xlfn.IFNA(VLOOKUP($A4,'FL Ratio'!$A$3:$B$10,2,FALSE),0)*'FL Characterization'!O$2)</f>
        <v>73.299031428983312</v>
      </c>
      <c r="P4" s="2">
        <f>('[1]Pc, Winter, S2'!P4*Main!$B$5)+(_xlfn.IFNA(VLOOKUP($A4,'FL Ratio'!$A$3:$B$10,2,FALSE),0)*'FL Characterization'!P$2)</f>
        <v>71.073408255747069</v>
      </c>
      <c r="Q4" s="2">
        <f>('[1]Pc, Winter, S2'!Q4*Main!$B$5)+(_xlfn.IFNA(VLOOKUP($A4,'FL Ratio'!$A$3:$B$10,2,FALSE),0)*'FL Characterization'!Q$2)</f>
        <v>69.788279959734595</v>
      </c>
      <c r="R4" s="2">
        <f>('[1]Pc, Winter, S2'!R4*Main!$B$5)+(_xlfn.IFNA(VLOOKUP($A4,'FL Ratio'!$A$3:$B$10,2,FALSE),0)*'FL Characterization'!R$2)</f>
        <v>71.736805710984754</v>
      </c>
      <c r="S4" s="2">
        <f>('[1]Pc, Winter, S2'!S4*Main!$B$5)+(_xlfn.IFNA(VLOOKUP($A4,'FL Ratio'!$A$3:$B$10,2,FALSE),0)*'FL Characterization'!S$2)</f>
        <v>81.796656719648851</v>
      </c>
      <c r="T4" s="2">
        <f>('[1]Pc, Winter, S2'!T4*Main!$B$5)+(_xlfn.IFNA(VLOOKUP($A4,'FL Ratio'!$A$3:$B$10,2,FALSE),0)*'FL Characterization'!T$2)</f>
        <v>82.835933976305455</v>
      </c>
      <c r="U4" s="2">
        <f>('[1]Pc, Winter, S2'!U4*Main!$B$5)+(_xlfn.IFNA(VLOOKUP($A4,'FL Ratio'!$A$3:$B$10,2,FALSE),0)*'FL Characterization'!U$2)</f>
        <v>83.095686623026538</v>
      </c>
      <c r="V4" s="2">
        <f>('[1]Pc, Winter, S2'!V4*Main!$B$5)+(_xlfn.IFNA(VLOOKUP($A4,'FL Ratio'!$A$3:$B$10,2,FALSE),0)*'FL Characterization'!V$2)</f>
        <v>80.920282079324679</v>
      </c>
      <c r="W4" s="2">
        <f>('[1]Pc, Winter, S2'!W4*Main!$B$5)+(_xlfn.IFNA(VLOOKUP($A4,'FL Ratio'!$A$3:$B$10,2,FALSE),0)*'FL Characterization'!W$2)</f>
        <v>76.946007547674569</v>
      </c>
      <c r="X4" s="2">
        <f>('[1]Pc, Winter, S2'!X4*Main!$B$5)+(_xlfn.IFNA(VLOOKUP($A4,'FL Ratio'!$A$3:$B$10,2,FALSE),0)*'FL Characterization'!X$2)</f>
        <v>72.011618082449701</v>
      </c>
      <c r="Y4" s="2">
        <f>('[1]Pc, Winter, S2'!Y4*Main!$B$5)+(_xlfn.IFNA(VLOOKUP($A4,'FL Ratio'!$A$3:$B$10,2,FALSE),0)*'FL Characterization'!Y$2)</f>
        <v>64.394293070291894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21.613809714973904</v>
      </c>
      <c r="C5" s="9">
        <f>VLOOKUP($A5,'RES installed'!$A$2:$C$7,3,FALSE)*'[1]Profiles, RES, Summer'!C$5</f>
        <v>19.7671617824167</v>
      </c>
      <c r="D5" s="9">
        <f>VLOOKUP($A5,'RES installed'!$A$2:$C$7,3,FALSE)*'[1]Profiles, RES, Summer'!D$5</f>
        <v>17.294259333600962</v>
      </c>
      <c r="E5" s="9">
        <f>VLOOKUP($A5,'RES installed'!$A$2:$C$7,3,FALSE)*'[1]Profiles, RES, Summer'!E$5</f>
        <v>17.230028101164191</v>
      </c>
      <c r="F5" s="9">
        <f>VLOOKUP($A5,'RES installed'!$A$2:$C$7,3,FALSE)*'[1]Profiles, RES, Summer'!F$5</f>
        <v>16.314733038940187</v>
      </c>
      <c r="G5" s="9">
        <f>VLOOKUP($A5,'RES installed'!$A$2:$C$7,3,FALSE)*'[1]Profiles, RES, Summer'!G$5</f>
        <v>15.030108390204738</v>
      </c>
      <c r="H5" s="9">
        <f>VLOOKUP($A5,'RES installed'!$A$2:$C$7,3,FALSE)*'[1]Profiles, RES, Summer'!H$5</f>
        <v>13.215576073865918</v>
      </c>
      <c r="I5" s="9">
        <f>VLOOKUP($A5,'RES installed'!$A$2:$C$7,3,FALSE)*'[1]Profiles, RES, Summer'!I$5</f>
        <v>10.389401846647932</v>
      </c>
      <c r="J5" s="9">
        <f>VLOOKUP($A5,'RES installed'!$A$2:$C$7,3,FALSE)*'[1]Profiles, RES, Summer'!J$5</f>
        <v>8.6391007627458851</v>
      </c>
      <c r="K5" s="9">
        <f>VLOOKUP($A5,'RES installed'!$A$2:$C$7,3,FALSE)*'[1]Profiles, RES, Summer'!K$5</f>
        <v>8.077077478924128</v>
      </c>
      <c r="L5" s="9">
        <f>VLOOKUP($A5,'RES installed'!$A$2:$C$7,3,FALSE)*'[1]Profiles, RES, Summer'!L$5</f>
        <v>7.4347651545564029</v>
      </c>
      <c r="M5" s="9">
        <f>VLOOKUP($A5,'RES installed'!$A$2:$C$7,3,FALSE)*'[1]Profiles, RES, Summer'!M$5</f>
        <v>8.3661180248896034</v>
      </c>
      <c r="N5" s="9">
        <f>VLOOKUP($A5,'RES installed'!$A$2:$C$7,3,FALSE)*'[1]Profiles, RES, Summer'!N$5</f>
        <v>10.517864311521476</v>
      </c>
      <c r="O5" s="9">
        <f>VLOOKUP($A5,'RES installed'!$A$2:$C$7,3,FALSE)*'[1]Profiles, RES, Summer'!O$5</f>
        <v>13.054997992773988</v>
      </c>
      <c r="P5" s="9">
        <f>VLOOKUP($A5,'RES installed'!$A$2:$C$7,3,FALSE)*'[1]Profiles, RES, Summer'!P$5</f>
        <v>17.422721798474509</v>
      </c>
      <c r="Q5" s="9">
        <f>VLOOKUP($A5,'RES installed'!$A$2:$C$7,3,FALSE)*'[1]Profiles, RES, Summer'!Q$5</f>
        <v>22.240064231232438</v>
      </c>
      <c r="R5" s="9">
        <f>VLOOKUP($A5,'RES installed'!$A$2:$C$7,3,FALSE)*'[1]Profiles, RES, Summer'!R$5</f>
        <v>26.286631874749098</v>
      </c>
      <c r="S5" s="9">
        <f>VLOOKUP($A5,'RES installed'!$A$2:$C$7,3,FALSE)*'[1]Profiles, RES, Summer'!S$5</f>
        <v>28.052990766760338</v>
      </c>
      <c r="T5" s="9">
        <f>VLOOKUP($A5,'RES installed'!$A$2:$C$7,3,FALSE)*'[1]Profiles, RES, Summer'!T$5</f>
        <v>30.188679245283019</v>
      </c>
      <c r="U5" s="9">
        <f>VLOOKUP($A5,'RES installed'!$A$2:$C$7,3,FALSE)*'[1]Profiles, RES, Summer'!U$5</f>
        <v>33.625050180650341</v>
      </c>
      <c r="V5" s="9">
        <f>VLOOKUP($A5,'RES installed'!$A$2:$C$7,3,FALSE)*'[1]Profiles, RES, Summer'!V$5</f>
        <v>37.077478924126858</v>
      </c>
      <c r="W5" s="9">
        <f>VLOOKUP($A5,'RES installed'!$A$2:$C$7,3,FALSE)*'[1]Profiles, RES, Summer'!W$5</f>
        <v>38.619028502609396</v>
      </c>
      <c r="X5" s="9">
        <f>VLOOKUP($A5,'RES installed'!$A$2:$C$7,3,FALSE)*'[1]Profiles, RES, Summer'!X$5</f>
        <v>38.795664391810519</v>
      </c>
      <c r="Y5" s="9">
        <f>VLOOKUP($A5,'RES installed'!$A$2:$C$7,3,FALSE)*'[1]Profiles, RES, Summer'!Y$5</f>
        <v>37.414692894419915</v>
      </c>
    </row>
    <row r="6" spans="1:25" x14ac:dyDescent="0.3">
      <c r="A6" s="8">
        <v>5</v>
      </c>
      <c r="B6" s="9">
        <f>VLOOKUP($A6,'RES installed'!$A$2:$C$7,3,FALSE)*'[1]Profiles, RES, Summer'!B$5</f>
        <v>32.420714572460852</v>
      </c>
      <c r="C6" s="9">
        <f>VLOOKUP($A6,'RES installed'!$A$2:$C$7,3,FALSE)*'[1]Profiles, RES, Summer'!C$5</f>
        <v>29.65074267362505</v>
      </c>
      <c r="D6" s="9">
        <f>VLOOKUP($A6,'RES installed'!$A$2:$C$7,3,FALSE)*'[1]Profiles, RES, Summer'!D$5</f>
        <v>25.941389000401443</v>
      </c>
      <c r="E6" s="9">
        <f>VLOOKUP($A6,'RES installed'!$A$2:$C$7,3,FALSE)*'[1]Profiles, RES, Summer'!E$5</f>
        <v>25.845042151746288</v>
      </c>
      <c r="F6" s="9">
        <f>VLOOKUP($A6,'RES installed'!$A$2:$C$7,3,FALSE)*'[1]Profiles, RES, Summer'!F$5</f>
        <v>24.472099558410278</v>
      </c>
      <c r="G6" s="9">
        <f>VLOOKUP($A6,'RES installed'!$A$2:$C$7,3,FALSE)*'[1]Profiles, RES, Summer'!G$5</f>
        <v>22.545162585307107</v>
      </c>
      <c r="H6" s="9">
        <f>VLOOKUP($A6,'RES installed'!$A$2:$C$7,3,FALSE)*'[1]Profiles, RES, Summer'!H$5</f>
        <v>19.823364110798877</v>
      </c>
      <c r="I6" s="9">
        <f>VLOOKUP($A6,'RES installed'!$A$2:$C$7,3,FALSE)*'[1]Profiles, RES, Summer'!I$5</f>
        <v>15.584102769971897</v>
      </c>
      <c r="J6" s="9">
        <f>VLOOKUP($A6,'RES installed'!$A$2:$C$7,3,FALSE)*'[1]Profiles, RES, Summer'!J$5</f>
        <v>12.958651144118827</v>
      </c>
      <c r="K6" s="9">
        <f>VLOOKUP($A6,'RES installed'!$A$2:$C$7,3,FALSE)*'[1]Profiles, RES, Summer'!K$5</f>
        <v>12.11561621838619</v>
      </c>
      <c r="L6" s="9">
        <f>VLOOKUP($A6,'RES installed'!$A$2:$C$7,3,FALSE)*'[1]Profiles, RES, Summer'!L$5</f>
        <v>11.152147731834605</v>
      </c>
      <c r="M6" s="9">
        <f>VLOOKUP($A6,'RES installed'!$A$2:$C$7,3,FALSE)*'[1]Profiles, RES, Summer'!M$5</f>
        <v>12.549177037334404</v>
      </c>
      <c r="N6" s="9">
        <f>VLOOKUP($A6,'RES installed'!$A$2:$C$7,3,FALSE)*'[1]Profiles, RES, Summer'!N$5</f>
        <v>15.776796467282214</v>
      </c>
      <c r="O6" s="9">
        <f>VLOOKUP($A6,'RES installed'!$A$2:$C$7,3,FALSE)*'[1]Profiles, RES, Summer'!O$5</f>
        <v>19.58249698916098</v>
      </c>
      <c r="P6" s="9">
        <f>VLOOKUP($A6,'RES installed'!$A$2:$C$7,3,FALSE)*'[1]Profiles, RES, Summer'!P$5</f>
        <v>26.134082697711762</v>
      </c>
      <c r="Q6" s="9">
        <f>VLOOKUP($A6,'RES installed'!$A$2:$C$7,3,FALSE)*'[1]Profiles, RES, Summer'!Q$5</f>
        <v>33.360096346848657</v>
      </c>
      <c r="R6" s="9">
        <f>VLOOKUP($A6,'RES installed'!$A$2:$C$7,3,FALSE)*'[1]Profiles, RES, Summer'!R$5</f>
        <v>39.429947812123643</v>
      </c>
      <c r="S6" s="9">
        <f>VLOOKUP($A6,'RES installed'!$A$2:$C$7,3,FALSE)*'[1]Profiles, RES, Summer'!S$5</f>
        <v>42.079486150140504</v>
      </c>
      <c r="T6" s="9">
        <f>VLOOKUP($A6,'RES installed'!$A$2:$C$7,3,FALSE)*'[1]Profiles, RES, Summer'!T$5</f>
        <v>45.283018867924532</v>
      </c>
      <c r="U6" s="9">
        <f>VLOOKUP($A6,'RES installed'!$A$2:$C$7,3,FALSE)*'[1]Profiles, RES, Summer'!U$5</f>
        <v>50.437575270975508</v>
      </c>
      <c r="V6" s="9">
        <f>VLOOKUP($A6,'RES installed'!$A$2:$C$7,3,FALSE)*'[1]Profiles, RES, Summer'!V$5</f>
        <v>55.61621838619029</v>
      </c>
      <c r="W6" s="9">
        <f>VLOOKUP($A6,'RES installed'!$A$2:$C$7,3,FALSE)*'[1]Profiles, RES, Summer'!W$5</f>
        <v>57.928542753914094</v>
      </c>
      <c r="X6" s="9">
        <f>VLOOKUP($A6,'RES installed'!$A$2:$C$7,3,FALSE)*'[1]Profiles, RES, Summer'!X$5</f>
        <v>58.193496587715771</v>
      </c>
      <c r="Y6" s="9">
        <f>VLOOKUP($A6,'RES installed'!$A$2:$C$7,3,FALSE)*'[1]Profiles, RES, Summer'!Y$5</f>
        <v>56.122039341629865</v>
      </c>
    </row>
    <row r="7" spans="1:25" x14ac:dyDescent="0.3">
      <c r="A7" s="8">
        <v>6</v>
      </c>
      <c r="B7" s="9">
        <f>VLOOKUP($A7,'RES installed'!$A$2:$C$7,3,FALSE)*'[1]Profiles, RES, Summer'!B$5</f>
        <v>20.262946607788034</v>
      </c>
      <c r="C7" s="9">
        <f>VLOOKUP($A7,'RES installed'!$A$2:$C$7,3,FALSE)*'[1]Profiles, RES, Summer'!C$5</f>
        <v>18.531714171015658</v>
      </c>
      <c r="D7" s="9">
        <f>VLOOKUP($A7,'RES installed'!$A$2:$C$7,3,FALSE)*'[1]Profiles, RES, Summer'!D$5</f>
        <v>16.213368125250902</v>
      </c>
      <c r="E7" s="9">
        <f>VLOOKUP($A7,'RES installed'!$A$2:$C$7,3,FALSE)*'[1]Profiles, RES, Summer'!E$5</f>
        <v>16.153151344841429</v>
      </c>
      <c r="F7" s="9">
        <f>VLOOKUP($A7,'RES installed'!$A$2:$C$7,3,FALSE)*'[1]Profiles, RES, Summer'!F$5</f>
        <v>15.295062224006424</v>
      </c>
      <c r="G7" s="9">
        <f>VLOOKUP($A7,'RES installed'!$A$2:$C$7,3,FALSE)*'[1]Profiles, RES, Summer'!G$5</f>
        <v>14.090726615816941</v>
      </c>
      <c r="H7" s="9">
        <f>VLOOKUP($A7,'RES installed'!$A$2:$C$7,3,FALSE)*'[1]Profiles, RES, Summer'!H$5</f>
        <v>12.389602569249298</v>
      </c>
      <c r="I7" s="9">
        <f>VLOOKUP($A7,'RES installed'!$A$2:$C$7,3,FALSE)*'[1]Profiles, RES, Summer'!I$5</f>
        <v>9.7400642312324361</v>
      </c>
      <c r="J7" s="9">
        <f>VLOOKUP($A7,'RES installed'!$A$2:$C$7,3,FALSE)*'[1]Profiles, RES, Summer'!J$5</f>
        <v>8.0991569650742665</v>
      </c>
      <c r="K7" s="9">
        <f>VLOOKUP($A7,'RES installed'!$A$2:$C$7,3,FALSE)*'[1]Profiles, RES, Summer'!K$5</f>
        <v>7.5722601364913693</v>
      </c>
      <c r="L7" s="9">
        <f>VLOOKUP($A7,'RES installed'!$A$2:$C$7,3,FALSE)*'[1]Profiles, RES, Summer'!L$5</f>
        <v>6.9700923323966277</v>
      </c>
      <c r="M7" s="9">
        <f>VLOOKUP($A7,'RES installed'!$A$2:$C$7,3,FALSE)*'[1]Profiles, RES, Summer'!M$5</f>
        <v>7.8432356483340024</v>
      </c>
      <c r="N7" s="9">
        <f>VLOOKUP($A7,'RES installed'!$A$2:$C$7,3,FALSE)*'[1]Profiles, RES, Summer'!N$5</f>
        <v>9.860497792051385</v>
      </c>
      <c r="O7" s="9">
        <f>VLOOKUP($A7,'RES installed'!$A$2:$C$7,3,FALSE)*'[1]Profiles, RES, Summer'!O$5</f>
        <v>12.239060618225613</v>
      </c>
      <c r="P7" s="9">
        <f>VLOOKUP($A7,'RES installed'!$A$2:$C$7,3,FALSE)*'[1]Profiles, RES, Summer'!P$5</f>
        <v>16.333801686069851</v>
      </c>
      <c r="Q7" s="9">
        <f>VLOOKUP($A7,'RES installed'!$A$2:$C$7,3,FALSE)*'[1]Profiles, RES, Summer'!Q$5</f>
        <v>20.85006021678041</v>
      </c>
      <c r="R7" s="9">
        <f>VLOOKUP($A7,'RES installed'!$A$2:$C$7,3,FALSE)*'[1]Profiles, RES, Summer'!R$5</f>
        <v>24.643717382577279</v>
      </c>
      <c r="S7" s="9">
        <f>VLOOKUP($A7,'RES installed'!$A$2:$C$7,3,FALSE)*'[1]Profiles, RES, Summer'!S$5</f>
        <v>26.299678843837818</v>
      </c>
      <c r="T7" s="9">
        <f>VLOOKUP($A7,'RES installed'!$A$2:$C$7,3,FALSE)*'[1]Profiles, RES, Summer'!T$5</f>
        <v>28.301886792452834</v>
      </c>
      <c r="U7" s="9">
        <f>VLOOKUP($A7,'RES installed'!$A$2:$C$7,3,FALSE)*'[1]Profiles, RES, Summer'!U$5</f>
        <v>31.523484544359693</v>
      </c>
      <c r="V7" s="9">
        <f>VLOOKUP($A7,'RES installed'!$A$2:$C$7,3,FALSE)*'[1]Profiles, RES, Summer'!V$5</f>
        <v>34.760136491368932</v>
      </c>
      <c r="W7" s="9">
        <f>VLOOKUP($A7,'RES installed'!$A$2:$C$7,3,FALSE)*'[1]Profiles, RES, Summer'!W$5</f>
        <v>36.205339221196311</v>
      </c>
      <c r="X7" s="9">
        <f>VLOOKUP($A7,'RES installed'!$A$2:$C$7,3,FALSE)*'[1]Profiles, RES, Summer'!X$5</f>
        <v>36.37093536732236</v>
      </c>
      <c r="Y7" s="9">
        <f>VLOOKUP($A7,'RES installed'!$A$2:$C$7,3,FALSE)*'[1]Profiles, RES, Summer'!Y$5</f>
        <v>35.076274588518665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0.28430629264594387</v>
      </c>
      <c r="H8" s="6">
        <f>VLOOKUP($A8,'RES installed'!$A$2:$C$7,3,FALSE)*'[1]Profiles, RES, Summer'!H$2</f>
        <v>8.3396512509476874</v>
      </c>
      <c r="I8" s="6">
        <f>VLOOKUP($A8,'RES installed'!$A$2:$C$7,3,FALSE)*'[1]Profiles, RES, Summer'!I$2</f>
        <v>34.685367702805159</v>
      </c>
      <c r="J8" s="6">
        <f>VLOOKUP($A8,'RES installed'!$A$2:$C$7,3,FALSE)*'[1]Profiles, RES, Summer'!J$2</f>
        <v>71.834723275208503</v>
      </c>
      <c r="K8" s="6">
        <f>VLOOKUP($A8,'RES installed'!$A$2:$C$7,3,FALSE)*'[1]Profiles, RES, Summer'!K$2</f>
        <v>94.531842304776347</v>
      </c>
      <c r="L8" s="6">
        <f>VLOOKUP($A8,'RES installed'!$A$2:$C$7,3,FALSE)*'[1]Profiles, RES, Summer'!L$2</f>
        <v>108.60500379075057</v>
      </c>
      <c r="M8" s="6">
        <f>VLOOKUP($A8,'RES installed'!$A$2:$C$7,3,FALSE)*'[1]Profiles, RES, Summer'!M$2</f>
        <v>114.95451099317665</v>
      </c>
      <c r="N8" s="6">
        <f>VLOOKUP($A8,'RES installed'!$A$2:$C$7,3,FALSE)*'[1]Profiles, RES, Summer'!N$2</f>
        <v>117.51326762699014</v>
      </c>
      <c r="O8" s="6">
        <f>VLOOKUP($A8,'RES installed'!$A$2:$C$7,3,FALSE)*'[1]Profiles, RES, Summer'!O$2</f>
        <v>117.56065200909781</v>
      </c>
      <c r="P8" s="6">
        <f>VLOOKUP($A8,'RES installed'!$A$2:$C$7,3,FALSE)*'[1]Profiles, RES, Summer'!P$2</f>
        <v>113.53297952994693</v>
      </c>
      <c r="Q8" s="6">
        <f>VLOOKUP($A8,'RES installed'!$A$2:$C$7,3,FALSE)*'[1]Profiles, RES, Summer'!Q$2</f>
        <v>100.97611827141773</v>
      </c>
      <c r="R8" s="6">
        <f>VLOOKUP($A8,'RES installed'!$A$2:$C$7,3,FALSE)*'[1]Profiles, RES, Summer'!R$2</f>
        <v>80.932524639878693</v>
      </c>
      <c r="S8" s="6">
        <f>VLOOKUP($A8,'RES installed'!$A$2:$C$7,3,FALSE)*'[1]Profiles, RES, Summer'!S$2</f>
        <v>52.359742228961338</v>
      </c>
      <c r="T8" s="6">
        <f>VLOOKUP($A8,'RES installed'!$A$2:$C$7,3,FALSE)*'[1]Profiles, RES, Summer'!T$2</f>
        <v>18.24298711144807</v>
      </c>
      <c r="U8" s="6">
        <f>VLOOKUP($A8,'RES installed'!$A$2:$C$7,3,FALSE)*'[1]Profiles, RES, Summer'!U$2</f>
        <v>1.5163002274450341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0.1819560272934041</v>
      </c>
      <c r="H9" s="6">
        <f>VLOOKUP($A9,'RES installed'!$A$2:$C$7,3,FALSE)*'[1]Profiles, RES, Summer'!H$2</f>
        <v>5.3373768006065205</v>
      </c>
      <c r="I9" s="6">
        <f>VLOOKUP($A9,'RES installed'!$A$2:$C$7,3,FALSE)*'[1]Profiles, RES, Summer'!I$2</f>
        <v>22.198635329795302</v>
      </c>
      <c r="J9" s="6">
        <f>VLOOKUP($A9,'RES installed'!$A$2:$C$7,3,FALSE)*'[1]Profiles, RES, Summer'!J$2</f>
        <v>45.97422289613344</v>
      </c>
      <c r="K9" s="6">
        <f>VLOOKUP($A9,'RES installed'!$A$2:$C$7,3,FALSE)*'[1]Profiles, RES, Summer'!K$2</f>
        <v>60.500379075056863</v>
      </c>
      <c r="L9" s="6">
        <f>VLOOKUP($A9,'RES installed'!$A$2:$C$7,3,FALSE)*'[1]Profiles, RES, Summer'!L$2</f>
        <v>69.507202426080369</v>
      </c>
      <c r="M9" s="6">
        <f>VLOOKUP($A9,'RES installed'!$A$2:$C$7,3,FALSE)*'[1]Profiles, RES, Summer'!M$2</f>
        <v>73.570887035633049</v>
      </c>
      <c r="N9" s="6">
        <f>VLOOKUP($A9,'RES installed'!$A$2:$C$7,3,FALSE)*'[1]Profiles, RES, Summer'!N$2</f>
        <v>75.208491281273695</v>
      </c>
      <c r="O9" s="6">
        <f>VLOOKUP($A9,'RES installed'!$A$2:$C$7,3,FALSE)*'[1]Profiles, RES, Summer'!O$2</f>
        <v>75.238817285822591</v>
      </c>
      <c r="P9" s="6">
        <f>VLOOKUP($A9,'RES installed'!$A$2:$C$7,3,FALSE)*'[1]Profiles, RES, Summer'!P$2</f>
        <v>72.661106899166029</v>
      </c>
      <c r="Q9" s="6">
        <f>VLOOKUP($A9,'RES installed'!$A$2:$C$7,3,FALSE)*'[1]Profiles, RES, Summer'!Q$2</f>
        <v>64.624715693707358</v>
      </c>
      <c r="R9" s="6">
        <f>VLOOKUP($A9,'RES installed'!$A$2:$C$7,3,FALSE)*'[1]Profiles, RES, Summer'!R$2</f>
        <v>51.796815769522368</v>
      </c>
      <c r="S9" s="6">
        <f>VLOOKUP($A9,'RES installed'!$A$2:$C$7,3,FALSE)*'[1]Profiles, RES, Summer'!S$2</f>
        <v>33.510235026535256</v>
      </c>
      <c r="T9" s="6">
        <f>VLOOKUP($A9,'RES installed'!$A$2:$C$7,3,FALSE)*'[1]Profiles, RES, Summer'!T$2</f>
        <v>11.675511751326763</v>
      </c>
      <c r="U9" s="6">
        <f>VLOOKUP($A9,'RES installed'!$A$2:$C$7,3,FALSE)*'[1]Profiles, RES, Summer'!U$2</f>
        <v>0.97043214556482182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0.2047005307050796</v>
      </c>
      <c r="H10" s="6">
        <f>VLOOKUP($A10,'RES installed'!$A$2:$C$7,3,FALSE)*'[1]Profiles, RES, Summer'!H$2</f>
        <v>6.0045489006823356</v>
      </c>
      <c r="I10" s="6">
        <f>VLOOKUP($A10,'RES installed'!$A$2:$C$7,3,FALSE)*'[1]Profiles, RES, Summer'!I$2</f>
        <v>24.973464746019712</v>
      </c>
      <c r="J10" s="6">
        <f>VLOOKUP($A10,'RES installed'!$A$2:$C$7,3,FALSE)*'[1]Profiles, RES, Summer'!J$2</f>
        <v>51.721000758150119</v>
      </c>
      <c r="K10" s="6">
        <f>VLOOKUP($A10,'RES installed'!$A$2:$C$7,3,FALSE)*'[1]Profiles, RES, Summer'!K$2</f>
        <v>68.06292645943897</v>
      </c>
      <c r="L10" s="6">
        <f>VLOOKUP($A10,'RES installed'!$A$2:$C$7,3,FALSE)*'[1]Profiles, RES, Summer'!L$2</f>
        <v>78.195602729340408</v>
      </c>
      <c r="M10" s="6">
        <f>VLOOKUP($A10,'RES installed'!$A$2:$C$7,3,FALSE)*'[1]Profiles, RES, Summer'!M$2</f>
        <v>82.767247915087182</v>
      </c>
      <c r="N10" s="6">
        <f>VLOOKUP($A10,'RES installed'!$A$2:$C$7,3,FALSE)*'[1]Profiles, RES, Summer'!N$2</f>
        <v>84.60955269143291</v>
      </c>
      <c r="O10" s="6">
        <f>VLOOKUP($A10,'RES installed'!$A$2:$C$7,3,FALSE)*'[1]Profiles, RES, Summer'!O$2</f>
        <v>84.643669446550419</v>
      </c>
      <c r="P10" s="6">
        <f>VLOOKUP($A10,'RES installed'!$A$2:$C$7,3,FALSE)*'[1]Profiles, RES, Summer'!P$2</f>
        <v>81.743745261561784</v>
      </c>
      <c r="Q10" s="6">
        <f>VLOOKUP($A10,'RES installed'!$A$2:$C$7,3,FALSE)*'[1]Profiles, RES, Summer'!Q$2</f>
        <v>72.702805155420776</v>
      </c>
      <c r="R10" s="6">
        <f>VLOOKUP($A10,'RES installed'!$A$2:$C$7,3,FALSE)*'[1]Profiles, RES, Summer'!R$2</f>
        <v>58.271417740712664</v>
      </c>
      <c r="S10" s="6">
        <f>VLOOKUP($A10,'RES installed'!$A$2:$C$7,3,FALSE)*'[1]Profiles, RES, Summer'!S$2</f>
        <v>37.699014404852164</v>
      </c>
      <c r="T10" s="6">
        <f>VLOOKUP($A10,'RES installed'!$A$2:$C$7,3,FALSE)*'[1]Profiles, RES, Summer'!T$2</f>
        <v>13.134950720242609</v>
      </c>
      <c r="U10" s="6">
        <f>VLOOKUP($A10,'RES installed'!$A$2:$C$7,3,FALSE)*'[1]Profiles, RES, Summer'!U$2</f>
        <v>1.0917361637604246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22.802087515054197</v>
      </c>
      <c r="C5" s="9">
        <f>VLOOKUP($A5,'RES installed'!$A$2:$C$7,3,FALSE)*'[1]Profiles, RES, Summer'!C$6</f>
        <v>21.180248896025692</v>
      </c>
      <c r="D5" s="9">
        <f>VLOOKUP($A5,'RES installed'!$A$2:$C$7,3,FALSE)*'[1]Profiles, RES, Summer'!D$6</f>
        <v>21.53352067442794</v>
      </c>
      <c r="E5" s="9">
        <f>VLOOKUP($A5,'RES installed'!$A$2:$C$7,3,FALSE)*'[1]Profiles, RES, Summer'!E$6</f>
        <v>19.462063428342031</v>
      </c>
      <c r="F5" s="9">
        <f>VLOOKUP($A5,'RES installed'!$A$2:$C$7,3,FALSE)*'[1]Profiles, RES, Summer'!F$6</f>
        <v>18.20955439582497</v>
      </c>
      <c r="G5" s="9">
        <f>VLOOKUP($A5,'RES installed'!$A$2:$C$7,3,FALSE)*'[1]Profiles, RES, Summer'!G$6</f>
        <v>19.333600963468488</v>
      </c>
      <c r="H5" s="9">
        <f>VLOOKUP($A5,'RES installed'!$A$2:$C$7,3,FALSE)*'[1]Profiles, RES, Summer'!H$6</f>
        <v>19.124849458048978</v>
      </c>
      <c r="I5" s="9">
        <f>VLOOKUP($A5,'RES installed'!$A$2:$C$7,3,FALSE)*'[1]Profiles, RES, Summer'!I$6</f>
        <v>14.098755519871538</v>
      </c>
      <c r="J5" s="9">
        <f>VLOOKUP($A5,'RES installed'!$A$2:$C$7,3,FALSE)*'[1]Profiles, RES, Summer'!J$6</f>
        <v>9.0244881573665197</v>
      </c>
      <c r="K5" s="9">
        <f>VLOOKUP($A5,'RES installed'!$A$2:$C$7,3,FALSE)*'[1]Profiles, RES, Summer'!K$6</f>
        <v>6.5676435166599756</v>
      </c>
      <c r="L5" s="9">
        <f>VLOOKUP($A5,'RES installed'!$A$2:$C$7,3,FALSE)*'[1]Profiles, RES, Summer'!L$6</f>
        <v>4.9618627057406659</v>
      </c>
      <c r="M5" s="9">
        <f>VLOOKUP($A5,'RES installed'!$A$2:$C$7,3,FALSE)*'[1]Profiles, RES, Summer'!M$6</f>
        <v>4.6567643516659976</v>
      </c>
      <c r="N5" s="9">
        <f>VLOOKUP($A5,'RES installed'!$A$2:$C$7,3,FALSE)*'[1]Profiles, RES, Summer'!N$6</f>
        <v>5.8289843436370941</v>
      </c>
      <c r="O5" s="9">
        <f>VLOOKUP($A5,'RES installed'!$A$2:$C$7,3,FALSE)*'[1]Profiles, RES, Summer'!O$6</f>
        <v>7.5632276194299477</v>
      </c>
      <c r="P5" s="9">
        <f>VLOOKUP($A5,'RES installed'!$A$2:$C$7,3,FALSE)*'[1]Profiles, RES, Summer'!P$6</f>
        <v>10.774789241268568</v>
      </c>
      <c r="Q5" s="9">
        <f>VLOOKUP($A5,'RES installed'!$A$2:$C$7,3,FALSE)*'[1]Profiles, RES, Summer'!Q$6</f>
        <v>13.600963468486551</v>
      </c>
      <c r="R5" s="9">
        <f>VLOOKUP($A5,'RES installed'!$A$2:$C$7,3,FALSE)*'[1]Profiles, RES, Summer'!R$6</f>
        <v>16.282617422721799</v>
      </c>
      <c r="S5" s="9">
        <f>VLOOKUP($A5,'RES installed'!$A$2:$C$7,3,FALSE)*'[1]Profiles, RES, Summer'!S$6</f>
        <v>17.390606182256121</v>
      </c>
      <c r="T5" s="9">
        <f>VLOOKUP($A5,'RES installed'!$A$2:$C$7,3,FALSE)*'[1]Profiles, RES, Summer'!T$6</f>
        <v>16.539542352468889</v>
      </c>
      <c r="U5" s="9">
        <f>VLOOKUP($A5,'RES installed'!$A$2:$C$7,3,FALSE)*'[1]Profiles, RES, Summer'!U$6</f>
        <v>16.041750301083901</v>
      </c>
      <c r="V5" s="9">
        <f>VLOOKUP($A5,'RES installed'!$A$2:$C$7,3,FALSE)*'[1]Profiles, RES, Summer'!V$6</f>
        <v>16.089923725411481</v>
      </c>
      <c r="W5" s="9">
        <f>VLOOKUP($A5,'RES installed'!$A$2:$C$7,3,FALSE)*'[1]Profiles, RES, Summer'!W$6</f>
        <v>14.78924126856684</v>
      </c>
      <c r="X5" s="9">
        <f>VLOOKUP($A5,'RES installed'!$A$2:$C$7,3,FALSE)*'[1]Profiles, RES, Summer'!X$6</f>
        <v>13.713368125250904</v>
      </c>
      <c r="Y5" s="9">
        <f>VLOOKUP($A5,'RES installed'!$A$2:$C$7,3,FALSE)*'[1]Profiles, RES, Summer'!Y$6</f>
        <v>13.9542352468888</v>
      </c>
    </row>
    <row r="6" spans="1:25" x14ac:dyDescent="0.3">
      <c r="A6" s="8">
        <v>5</v>
      </c>
      <c r="B6" s="9">
        <f>VLOOKUP($A6,'RES installed'!$A$2:$C$7,3,FALSE)*'[1]Profiles, RES, Summer'!B$6</f>
        <v>34.203131272581295</v>
      </c>
      <c r="C6" s="9">
        <f>VLOOKUP($A6,'RES installed'!$A$2:$C$7,3,FALSE)*'[1]Profiles, RES, Summer'!C$6</f>
        <v>31.770373344038536</v>
      </c>
      <c r="D6" s="9">
        <f>VLOOKUP($A6,'RES installed'!$A$2:$C$7,3,FALSE)*'[1]Profiles, RES, Summer'!D$6</f>
        <v>32.300281011641907</v>
      </c>
      <c r="E6" s="9">
        <f>VLOOKUP($A6,'RES installed'!$A$2:$C$7,3,FALSE)*'[1]Profiles, RES, Summer'!E$6</f>
        <v>29.193095142513048</v>
      </c>
      <c r="F6" s="9">
        <f>VLOOKUP($A6,'RES installed'!$A$2:$C$7,3,FALSE)*'[1]Profiles, RES, Summer'!F$6</f>
        <v>27.314331593737453</v>
      </c>
      <c r="G6" s="9">
        <f>VLOOKUP($A6,'RES installed'!$A$2:$C$7,3,FALSE)*'[1]Profiles, RES, Summer'!G$6</f>
        <v>29.00040144520273</v>
      </c>
      <c r="H6" s="9">
        <f>VLOOKUP($A6,'RES installed'!$A$2:$C$7,3,FALSE)*'[1]Profiles, RES, Summer'!H$6</f>
        <v>28.687274187073463</v>
      </c>
      <c r="I6" s="9">
        <f>VLOOKUP($A6,'RES installed'!$A$2:$C$7,3,FALSE)*'[1]Profiles, RES, Summer'!I$6</f>
        <v>21.148133279807308</v>
      </c>
      <c r="J6" s="9">
        <f>VLOOKUP($A6,'RES installed'!$A$2:$C$7,3,FALSE)*'[1]Profiles, RES, Summer'!J$6</f>
        <v>13.536732236049779</v>
      </c>
      <c r="K6" s="9">
        <f>VLOOKUP($A6,'RES installed'!$A$2:$C$7,3,FALSE)*'[1]Profiles, RES, Summer'!K$6</f>
        <v>9.8514652749899625</v>
      </c>
      <c r="L6" s="9">
        <f>VLOOKUP($A6,'RES installed'!$A$2:$C$7,3,FALSE)*'[1]Profiles, RES, Summer'!L$6</f>
        <v>7.4427940586109989</v>
      </c>
      <c r="M6" s="9">
        <f>VLOOKUP($A6,'RES installed'!$A$2:$C$7,3,FALSE)*'[1]Profiles, RES, Summer'!M$6</f>
        <v>6.9851465274989959</v>
      </c>
      <c r="N6" s="9">
        <f>VLOOKUP($A6,'RES installed'!$A$2:$C$7,3,FALSE)*'[1]Profiles, RES, Summer'!N$6</f>
        <v>8.7434765154556402</v>
      </c>
      <c r="O6" s="9">
        <f>VLOOKUP($A6,'RES installed'!$A$2:$C$7,3,FALSE)*'[1]Profiles, RES, Summer'!O$6</f>
        <v>11.344841429144921</v>
      </c>
      <c r="P6" s="9">
        <f>VLOOKUP($A6,'RES installed'!$A$2:$C$7,3,FALSE)*'[1]Profiles, RES, Summer'!P$6</f>
        <v>16.16218386190285</v>
      </c>
      <c r="Q6" s="9">
        <f>VLOOKUP($A6,'RES installed'!$A$2:$C$7,3,FALSE)*'[1]Profiles, RES, Summer'!Q$6</f>
        <v>20.401445202729825</v>
      </c>
      <c r="R6" s="9">
        <f>VLOOKUP($A6,'RES installed'!$A$2:$C$7,3,FALSE)*'[1]Profiles, RES, Summer'!R$6</f>
        <v>24.423926134082699</v>
      </c>
      <c r="S6" s="9">
        <f>VLOOKUP($A6,'RES installed'!$A$2:$C$7,3,FALSE)*'[1]Profiles, RES, Summer'!S$6</f>
        <v>26.085909273384186</v>
      </c>
      <c r="T6" s="9">
        <f>VLOOKUP($A6,'RES installed'!$A$2:$C$7,3,FALSE)*'[1]Profiles, RES, Summer'!T$6</f>
        <v>24.809313528703331</v>
      </c>
      <c r="U6" s="9">
        <f>VLOOKUP($A6,'RES installed'!$A$2:$C$7,3,FALSE)*'[1]Profiles, RES, Summer'!U$6</f>
        <v>24.062625451625852</v>
      </c>
      <c r="V6" s="9">
        <f>VLOOKUP($A6,'RES installed'!$A$2:$C$7,3,FALSE)*'[1]Profiles, RES, Summer'!V$6</f>
        <v>24.134885588117221</v>
      </c>
      <c r="W6" s="9">
        <f>VLOOKUP($A6,'RES installed'!$A$2:$C$7,3,FALSE)*'[1]Profiles, RES, Summer'!W$6</f>
        <v>22.183861902850261</v>
      </c>
      <c r="X6" s="9">
        <f>VLOOKUP($A6,'RES installed'!$A$2:$C$7,3,FALSE)*'[1]Profiles, RES, Summer'!X$6</f>
        <v>20.570052187876357</v>
      </c>
      <c r="Y6" s="9">
        <f>VLOOKUP($A6,'RES installed'!$A$2:$C$7,3,FALSE)*'[1]Profiles, RES, Summer'!Y$6</f>
        <v>20.9313528703332</v>
      </c>
    </row>
    <row r="7" spans="1:25" x14ac:dyDescent="0.3">
      <c r="A7" s="8">
        <v>6</v>
      </c>
      <c r="B7" s="9">
        <f>VLOOKUP($A7,'RES installed'!$A$2:$C$7,3,FALSE)*'[1]Profiles, RES, Summer'!B$6</f>
        <v>21.376957045363309</v>
      </c>
      <c r="C7" s="9">
        <f>VLOOKUP($A7,'RES installed'!$A$2:$C$7,3,FALSE)*'[1]Profiles, RES, Summer'!C$6</f>
        <v>19.856483340024084</v>
      </c>
      <c r="D7" s="9">
        <f>VLOOKUP($A7,'RES installed'!$A$2:$C$7,3,FALSE)*'[1]Profiles, RES, Summer'!D$6</f>
        <v>20.187675632276193</v>
      </c>
      <c r="E7" s="9">
        <f>VLOOKUP($A7,'RES installed'!$A$2:$C$7,3,FALSE)*'[1]Profiles, RES, Summer'!E$6</f>
        <v>18.245684464070653</v>
      </c>
      <c r="F7" s="9">
        <f>VLOOKUP($A7,'RES installed'!$A$2:$C$7,3,FALSE)*'[1]Profiles, RES, Summer'!F$6</f>
        <v>17.07145724608591</v>
      </c>
      <c r="G7" s="9">
        <f>VLOOKUP($A7,'RES installed'!$A$2:$C$7,3,FALSE)*'[1]Profiles, RES, Summer'!G$6</f>
        <v>18.125250903251708</v>
      </c>
      <c r="H7" s="9">
        <f>VLOOKUP($A7,'RES installed'!$A$2:$C$7,3,FALSE)*'[1]Profiles, RES, Summer'!H$6</f>
        <v>17.929546366920913</v>
      </c>
      <c r="I7" s="9">
        <f>VLOOKUP($A7,'RES installed'!$A$2:$C$7,3,FALSE)*'[1]Profiles, RES, Summer'!I$6</f>
        <v>13.217583299879566</v>
      </c>
      <c r="J7" s="9">
        <f>VLOOKUP($A7,'RES installed'!$A$2:$C$7,3,FALSE)*'[1]Profiles, RES, Summer'!J$6</f>
        <v>8.4604576475311113</v>
      </c>
      <c r="K7" s="9">
        <f>VLOOKUP($A7,'RES installed'!$A$2:$C$7,3,FALSE)*'[1]Profiles, RES, Summer'!K$6</f>
        <v>6.1571657968687274</v>
      </c>
      <c r="L7" s="9">
        <f>VLOOKUP($A7,'RES installed'!$A$2:$C$7,3,FALSE)*'[1]Profiles, RES, Summer'!L$6</f>
        <v>4.6517462866318748</v>
      </c>
      <c r="M7" s="9">
        <f>VLOOKUP($A7,'RES installed'!$A$2:$C$7,3,FALSE)*'[1]Profiles, RES, Summer'!M$6</f>
        <v>4.3657165796868727</v>
      </c>
      <c r="N7" s="9">
        <f>VLOOKUP($A7,'RES installed'!$A$2:$C$7,3,FALSE)*'[1]Profiles, RES, Summer'!N$6</f>
        <v>5.4646728221597751</v>
      </c>
      <c r="O7" s="9">
        <f>VLOOKUP($A7,'RES installed'!$A$2:$C$7,3,FALSE)*'[1]Profiles, RES, Summer'!O$6</f>
        <v>7.0905258932155757</v>
      </c>
      <c r="P7" s="9">
        <f>VLOOKUP($A7,'RES installed'!$A$2:$C$7,3,FALSE)*'[1]Profiles, RES, Summer'!P$6</f>
        <v>10.101364913689283</v>
      </c>
      <c r="Q7" s="9">
        <f>VLOOKUP($A7,'RES installed'!$A$2:$C$7,3,FALSE)*'[1]Profiles, RES, Summer'!Q$6</f>
        <v>12.750903251706141</v>
      </c>
      <c r="R7" s="9">
        <f>VLOOKUP($A7,'RES installed'!$A$2:$C$7,3,FALSE)*'[1]Profiles, RES, Summer'!R$6</f>
        <v>15.264953833801687</v>
      </c>
      <c r="S7" s="9">
        <f>VLOOKUP($A7,'RES installed'!$A$2:$C$7,3,FALSE)*'[1]Profiles, RES, Summer'!S$6</f>
        <v>16.303693295865116</v>
      </c>
      <c r="T7" s="9">
        <f>VLOOKUP($A7,'RES installed'!$A$2:$C$7,3,FALSE)*'[1]Profiles, RES, Summer'!T$6</f>
        <v>15.505820955439582</v>
      </c>
      <c r="U7" s="9">
        <f>VLOOKUP($A7,'RES installed'!$A$2:$C$7,3,FALSE)*'[1]Profiles, RES, Summer'!U$6</f>
        <v>15.039140907266157</v>
      </c>
      <c r="V7" s="9">
        <f>VLOOKUP($A7,'RES installed'!$A$2:$C$7,3,FALSE)*'[1]Profiles, RES, Summer'!V$6</f>
        <v>15.084303492573264</v>
      </c>
      <c r="W7" s="9">
        <f>VLOOKUP($A7,'RES installed'!$A$2:$C$7,3,FALSE)*'[1]Profiles, RES, Summer'!W$6</f>
        <v>13.864913689281412</v>
      </c>
      <c r="X7" s="9">
        <f>VLOOKUP($A7,'RES installed'!$A$2:$C$7,3,FALSE)*'[1]Profiles, RES, Summer'!X$6</f>
        <v>12.856282617422723</v>
      </c>
      <c r="Y7" s="9">
        <f>VLOOKUP($A7,'RES installed'!$A$2:$C$7,3,FALSE)*'[1]Profiles, RES, Summer'!Y$6</f>
        <v>13.08209554395825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0.23692191053828657</v>
      </c>
      <c r="H8" s="6">
        <f>VLOOKUP($A8,'RES installed'!$A$2:$C$7,3,FALSE)*'[1]Profiles, RES, Summer'!H$3</f>
        <v>9.9981046247156939</v>
      </c>
      <c r="I8" s="6">
        <f>VLOOKUP($A8,'RES installed'!$A$2:$C$7,3,FALSE)*'[1]Profiles, RES, Summer'!I$3</f>
        <v>40.229340409401061</v>
      </c>
      <c r="J8" s="6">
        <f>VLOOKUP($A8,'RES installed'!$A$2:$C$7,3,FALSE)*'[1]Profiles, RES, Summer'!J$3</f>
        <v>73.540561031084152</v>
      </c>
      <c r="K8" s="6">
        <f>VLOOKUP($A8,'RES installed'!$A$2:$C$7,3,FALSE)*'[1]Profiles, RES, Summer'!K$3</f>
        <v>96.711523881728581</v>
      </c>
      <c r="L8" s="6">
        <f>VLOOKUP($A8,'RES installed'!$A$2:$C$7,3,FALSE)*'[1]Profiles, RES, Summer'!L$3</f>
        <v>112.49052312357846</v>
      </c>
      <c r="M8" s="6">
        <f>VLOOKUP($A8,'RES installed'!$A$2:$C$7,3,FALSE)*'[1]Profiles, RES, Summer'!M$3</f>
        <v>118.31880212282033</v>
      </c>
      <c r="N8" s="6">
        <f>VLOOKUP($A8,'RES installed'!$A$2:$C$7,3,FALSE)*'[1]Profiles, RES, Summer'!N$3</f>
        <v>118.65049279757392</v>
      </c>
      <c r="O8" s="6">
        <f>VLOOKUP($A8,'RES installed'!$A$2:$C$7,3,FALSE)*'[1]Profiles, RES, Summer'!O$3</f>
        <v>116.13912054586808</v>
      </c>
      <c r="P8" s="6">
        <f>VLOOKUP($A8,'RES installed'!$A$2:$C$7,3,FALSE)*'[1]Profiles, RES, Summer'!P$3</f>
        <v>112.44313874147082</v>
      </c>
      <c r="Q8" s="6">
        <f>VLOOKUP($A8,'RES installed'!$A$2:$C$7,3,FALSE)*'[1]Profiles, RES, Summer'!Q$3</f>
        <v>100.31273692191053</v>
      </c>
      <c r="R8" s="6">
        <f>VLOOKUP($A8,'RES installed'!$A$2:$C$7,3,FALSE)*'[1]Profiles, RES, Summer'!R$3</f>
        <v>80.553449583017439</v>
      </c>
      <c r="S8" s="6">
        <f>VLOOKUP($A8,'RES installed'!$A$2:$C$7,3,FALSE)*'[1]Profiles, RES, Summer'!S$3</f>
        <v>50.511751326762699</v>
      </c>
      <c r="T8" s="6">
        <f>VLOOKUP($A8,'RES installed'!$A$2:$C$7,3,FALSE)*'[1]Profiles, RES, Summer'!T$3</f>
        <v>16.44238059135709</v>
      </c>
      <c r="U8" s="6">
        <f>VLOOKUP($A8,'RES installed'!$A$2:$C$7,3,FALSE)*'[1]Profiles, RES, Summer'!U$3</f>
        <v>1.0898407884761183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0.15163002274450341</v>
      </c>
      <c r="H9" s="6">
        <f>VLOOKUP($A9,'RES installed'!$A$2:$C$7,3,FALSE)*'[1]Profiles, RES, Summer'!H$3</f>
        <v>6.3987869598180431</v>
      </c>
      <c r="I9" s="6">
        <f>VLOOKUP($A9,'RES installed'!$A$2:$C$7,3,FALSE)*'[1]Profiles, RES, Summer'!I$3</f>
        <v>25.746777862016682</v>
      </c>
      <c r="J9" s="6">
        <f>VLOOKUP($A9,'RES installed'!$A$2:$C$7,3,FALSE)*'[1]Profiles, RES, Summer'!J$3</f>
        <v>47.065959059893856</v>
      </c>
      <c r="K9" s="6">
        <f>VLOOKUP($A9,'RES installed'!$A$2:$C$7,3,FALSE)*'[1]Profiles, RES, Summer'!K$3</f>
        <v>61.895375284306297</v>
      </c>
      <c r="L9" s="6">
        <f>VLOOKUP($A9,'RES installed'!$A$2:$C$7,3,FALSE)*'[1]Profiles, RES, Summer'!L$3</f>
        <v>71.993934799090212</v>
      </c>
      <c r="M9" s="6">
        <f>VLOOKUP($A9,'RES installed'!$A$2:$C$7,3,FALSE)*'[1]Profiles, RES, Summer'!M$3</f>
        <v>75.724033358605013</v>
      </c>
      <c r="N9" s="6">
        <f>VLOOKUP($A9,'RES installed'!$A$2:$C$7,3,FALSE)*'[1]Profiles, RES, Summer'!N$3</f>
        <v>75.936315390447305</v>
      </c>
      <c r="O9" s="6">
        <f>VLOOKUP($A9,'RES installed'!$A$2:$C$7,3,FALSE)*'[1]Profiles, RES, Summer'!O$3</f>
        <v>74.329037149355571</v>
      </c>
      <c r="P9" s="6">
        <f>VLOOKUP($A9,'RES installed'!$A$2:$C$7,3,FALSE)*'[1]Profiles, RES, Summer'!P$3</f>
        <v>71.963608794541315</v>
      </c>
      <c r="Q9" s="6">
        <f>VLOOKUP($A9,'RES installed'!$A$2:$C$7,3,FALSE)*'[1]Profiles, RES, Summer'!Q$3</f>
        <v>64.200151630022745</v>
      </c>
      <c r="R9" s="6">
        <f>VLOOKUP($A9,'RES installed'!$A$2:$C$7,3,FALSE)*'[1]Profiles, RES, Summer'!R$3</f>
        <v>51.554207733131165</v>
      </c>
      <c r="S9" s="6">
        <f>VLOOKUP($A9,'RES installed'!$A$2:$C$7,3,FALSE)*'[1]Profiles, RES, Summer'!S$3</f>
        <v>32.327520849128128</v>
      </c>
      <c r="T9" s="6">
        <f>VLOOKUP($A9,'RES installed'!$A$2:$C$7,3,FALSE)*'[1]Profiles, RES, Summer'!T$3</f>
        <v>10.523123578468535</v>
      </c>
      <c r="U9" s="6">
        <f>VLOOKUP($A9,'RES installed'!$A$2:$C$7,3,FALSE)*'[1]Profiles, RES, Summer'!U$3</f>
        <v>0.69749810462471573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0.17058377558756635</v>
      </c>
      <c r="H10" s="6">
        <f>VLOOKUP($A10,'RES installed'!$A$2:$C$7,3,FALSE)*'[1]Profiles, RES, Summer'!H$3</f>
        <v>7.198635329795299</v>
      </c>
      <c r="I10" s="6">
        <f>VLOOKUP($A10,'RES installed'!$A$2:$C$7,3,FALSE)*'[1]Profiles, RES, Summer'!I$3</f>
        <v>28.965125094768766</v>
      </c>
      <c r="J10" s="6">
        <f>VLOOKUP($A10,'RES installed'!$A$2:$C$7,3,FALSE)*'[1]Profiles, RES, Summer'!J$3</f>
        <v>52.949203942380592</v>
      </c>
      <c r="K10" s="6">
        <f>VLOOKUP($A10,'RES installed'!$A$2:$C$7,3,FALSE)*'[1]Profiles, RES, Summer'!K$3</f>
        <v>69.632297194844583</v>
      </c>
      <c r="L10" s="6">
        <f>VLOOKUP($A10,'RES installed'!$A$2:$C$7,3,FALSE)*'[1]Profiles, RES, Summer'!L$3</f>
        <v>80.993176648976487</v>
      </c>
      <c r="M10" s="6">
        <f>VLOOKUP($A10,'RES installed'!$A$2:$C$7,3,FALSE)*'[1]Profiles, RES, Summer'!M$3</f>
        <v>85.189537528430634</v>
      </c>
      <c r="N10" s="6">
        <f>VLOOKUP($A10,'RES installed'!$A$2:$C$7,3,FALSE)*'[1]Profiles, RES, Summer'!N$3</f>
        <v>85.428354814253225</v>
      </c>
      <c r="O10" s="6">
        <f>VLOOKUP($A10,'RES installed'!$A$2:$C$7,3,FALSE)*'[1]Profiles, RES, Summer'!O$3</f>
        <v>83.620166793025021</v>
      </c>
      <c r="P10" s="6">
        <f>VLOOKUP($A10,'RES installed'!$A$2:$C$7,3,FALSE)*'[1]Profiles, RES, Summer'!P$3</f>
        <v>80.959059893858992</v>
      </c>
      <c r="Q10" s="6">
        <f>VLOOKUP($A10,'RES installed'!$A$2:$C$7,3,FALSE)*'[1]Profiles, RES, Summer'!Q$3</f>
        <v>72.225170583775579</v>
      </c>
      <c r="R10" s="6">
        <f>VLOOKUP($A10,'RES installed'!$A$2:$C$7,3,FALSE)*'[1]Profiles, RES, Summer'!R$3</f>
        <v>57.998483699772557</v>
      </c>
      <c r="S10" s="6">
        <f>VLOOKUP($A10,'RES installed'!$A$2:$C$7,3,FALSE)*'[1]Profiles, RES, Summer'!S$3</f>
        <v>36.368460955269143</v>
      </c>
      <c r="T10" s="6">
        <f>VLOOKUP($A10,'RES installed'!$A$2:$C$7,3,FALSE)*'[1]Profiles, RES, Summer'!T$3</f>
        <v>11.838514025777103</v>
      </c>
      <c r="U10" s="6">
        <f>VLOOKUP($A10,'RES installed'!$A$2:$C$7,3,FALSE)*'[1]Profiles, RES, Summer'!U$3</f>
        <v>0.78468536770280517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23.81372942593336</v>
      </c>
      <c r="C5" s="9">
        <f>VLOOKUP($A5,'RES installed'!$A$2:$C$7,3,FALSE)*'[1]Profiles, RES, Summer'!C$7</f>
        <v>21.421116017663589</v>
      </c>
      <c r="D5" s="9">
        <f>VLOOKUP($A5,'RES installed'!$A$2:$C$7,3,FALSE)*'[1]Profiles, RES, Summer'!D$7</f>
        <v>17.888398233641109</v>
      </c>
      <c r="E5" s="9">
        <f>VLOOKUP($A5,'RES installed'!$A$2:$C$7,3,FALSE)*'[1]Profiles, RES, Summer'!E$7</f>
        <v>16.908871938980329</v>
      </c>
      <c r="F5" s="9">
        <f>VLOOKUP($A5,'RES installed'!$A$2:$C$7,3,FALSE)*'[1]Profiles, RES, Summer'!F$7</f>
        <v>16.635889201124044</v>
      </c>
      <c r="G5" s="9">
        <f>VLOOKUP($A5,'RES installed'!$A$2:$C$7,3,FALSE)*'[1]Profiles, RES, Summer'!G$7</f>
        <v>18.659173022882378</v>
      </c>
      <c r="H5" s="9">
        <f>VLOOKUP($A5,'RES installed'!$A$2:$C$7,3,FALSE)*'[1]Profiles, RES, Summer'!H$7</f>
        <v>20.570052187876353</v>
      </c>
      <c r="I5" s="9">
        <f>VLOOKUP($A5,'RES installed'!$A$2:$C$7,3,FALSE)*'[1]Profiles, RES, Summer'!I$7</f>
        <v>21.276595744680851</v>
      </c>
      <c r="J5" s="9">
        <f>VLOOKUP($A5,'RES installed'!$A$2:$C$7,3,FALSE)*'[1]Profiles, RES, Summer'!J$7</f>
        <v>17.294259333600962</v>
      </c>
      <c r="K5" s="9">
        <f>VLOOKUP($A5,'RES installed'!$A$2:$C$7,3,FALSE)*'[1]Profiles, RES, Summer'!K$7</f>
        <v>13.456443195503812</v>
      </c>
      <c r="L5" s="9">
        <f>VLOOKUP($A5,'RES installed'!$A$2:$C$7,3,FALSE)*'[1]Profiles, RES, Summer'!L$7</f>
        <v>12.107587314331594</v>
      </c>
      <c r="M5" s="9">
        <f>VLOOKUP($A5,'RES installed'!$A$2:$C$7,3,FALSE)*'[1]Profiles, RES, Summer'!M$7</f>
        <v>10.806904857486952</v>
      </c>
      <c r="N5" s="9">
        <f>VLOOKUP($A5,'RES installed'!$A$2:$C$7,3,FALSE)*'[1]Profiles, RES, Summer'!N$7</f>
        <v>11.706142111601768</v>
      </c>
      <c r="O5" s="9">
        <f>VLOOKUP($A5,'RES installed'!$A$2:$C$7,3,FALSE)*'[1]Profiles, RES, Summer'!O$7</f>
        <v>15.576073865917301</v>
      </c>
      <c r="P5" s="9">
        <f>VLOOKUP($A5,'RES installed'!$A$2:$C$7,3,FALSE)*'[1]Profiles, RES, Summer'!P$7</f>
        <v>19.590525893215577</v>
      </c>
      <c r="Q5" s="9">
        <f>VLOOKUP($A5,'RES installed'!$A$2:$C$7,3,FALSE)*'[1]Profiles, RES, Summer'!Q$7</f>
        <v>20.553994379767161</v>
      </c>
      <c r="R5" s="9">
        <f>VLOOKUP($A5,'RES installed'!$A$2:$C$7,3,FALSE)*'[1]Profiles, RES, Summer'!R$7</f>
        <v>22.191890806904858</v>
      </c>
      <c r="S5" s="9">
        <f>VLOOKUP($A5,'RES installed'!$A$2:$C$7,3,FALSE)*'[1]Profiles, RES, Summer'!S$7</f>
        <v>23.091128061019674</v>
      </c>
      <c r="T5" s="9">
        <f>VLOOKUP($A5,'RES installed'!$A$2:$C$7,3,FALSE)*'[1]Profiles, RES, Summer'!T$7</f>
        <v>23.669209152950621</v>
      </c>
      <c r="U5" s="9">
        <f>VLOOKUP($A5,'RES installed'!$A$2:$C$7,3,FALSE)*'[1]Profiles, RES, Summer'!U$7</f>
        <v>27.121637896427139</v>
      </c>
      <c r="V5" s="9">
        <f>VLOOKUP($A5,'RES installed'!$A$2:$C$7,3,FALSE)*'[1]Profiles, RES, Summer'!V$7</f>
        <v>30.50983540746688</v>
      </c>
      <c r="W5" s="9">
        <f>VLOOKUP($A5,'RES installed'!$A$2:$C$7,3,FALSE)*'[1]Profiles, RES, Summer'!W$7</f>
        <v>29.466077880369326</v>
      </c>
      <c r="X5" s="9">
        <f>VLOOKUP($A5,'RES installed'!$A$2:$C$7,3,FALSE)*'[1]Profiles, RES, Summer'!X$7</f>
        <v>27.9084704937776</v>
      </c>
      <c r="Y5" s="9">
        <f>VLOOKUP($A5,'RES installed'!$A$2:$C$7,3,FALSE)*'[1]Profiles, RES, Summer'!Y$7</f>
        <v>27.410678442392612</v>
      </c>
    </row>
    <row r="6" spans="1:25" x14ac:dyDescent="0.3">
      <c r="A6" s="8">
        <v>5</v>
      </c>
      <c r="B6" s="9">
        <f>VLOOKUP($A6,'RES installed'!$A$2:$C$7,3,FALSE)*'[1]Profiles, RES, Summer'!B$7</f>
        <v>35.72059413890004</v>
      </c>
      <c r="C6" s="9">
        <f>VLOOKUP($A6,'RES installed'!$A$2:$C$7,3,FALSE)*'[1]Profiles, RES, Summer'!C$7</f>
        <v>32.131674026495382</v>
      </c>
      <c r="D6" s="9">
        <f>VLOOKUP($A6,'RES installed'!$A$2:$C$7,3,FALSE)*'[1]Profiles, RES, Summer'!D$7</f>
        <v>26.832597350461661</v>
      </c>
      <c r="E6" s="9">
        <f>VLOOKUP($A6,'RES installed'!$A$2:$C$7,3,FALSE)*'[1]Profiles, RES, Summer'!E$7</f>
        <v>25.363307908470496</v>
      </c>
      <c r="F6" s="9">
        <f>VLOOKUP($A6,'RES installed'!$A$2:$C$7,3,FALSE)*'[1]Profiles, RES, Summer'!F$7</f>
        <v>24.95383380168607</v>
      </c>
      <c r="G6" s="9">
        <f>VLOOKUP($A6,'RES installed'!$A$2:$C$7,3,FALSE)*'[1]Profiles, RES, Summer'!G$7</f>
        <v>27.988759534323563</v>
      </c>
      <c r="H6" s="9">
        <f>VLOOKUP($A6,'RES installed'!$A$2:$C$7,3,FALSE)*'[1]Profiles, RES, Summer'!H$7</f>
        <v>30.855078281814528</v>
      </c>
      <c r="I6" s="9">
        <f>VLOOKUP($A6,'RES installed'!$A$2:$C$7,3,FALSE)*'[1]Profiles, RES, Summer'!I$7</f>
        <v>31.914893617021278</v>
      </c>
      <c r="J6" s="9">
        <f>VLOOKUP($A6,'RES installed'!$A$2:$C$7,3,FALSE)*'[1]Profiles, RES, Summer'!J$7</f>
        <v>25.941389000401443</v>
      </c>
      <c r="K6" s="9">
        <f>VLOOKUP($A6,'RES installed'!$A$2:$C$7,3,FALSE)*'[1]Profiles, RES, Summer'!K$7</f>
        <v>20.18466479325572</v>
      </c>
      <c r="L6" s="9">
        <f>VLOOKUP($A6,'RES installed'!$A$2:$C$7,3,FALSE)*'[1]Profiles, RES, Summer'!L$7</f>
        <v>18.16138097149739</v>
      </c>
      <c r="M6" s="9">
        <f>VLOOKUP($A6,'RES installed'!$A$2:$C$7,3,FALSE)*'[1]Profiles, RES, Summer'!M$7</f>
        <v>16.210357286230426</v>
      </c>
      <c r="N6" s="9">
        <f>VLOOKUP($A6,'RES installed'!$A$2:$C$7,3,FALSE)*'[1]Profiles, RES, Summer'!N$7</f>
        <v>17.55921316740265</v>
      </c>
      <c r="O6" s="9">
        <f>VLOOKUP($A6,'RES installed'!$A$2:$C$7,3,FALSE)*'[1]Profiles, RES, Summer'!O$7</f>
        <v>23.364110798875952</v>
      </c>
      <c r="P6" s="9">
        <f>VLOOKUP($A6,'RES installed'!$A$2:$C$7,3,FALSE)*'[1]Profiles, RES, Summer'!P$7</f>
        <v>29.385788839823363</v>
      </c>
      <c r="Q6" s="9">
        <f>VLOOKUP($A6,'RES installed'!$A$2:$C$7,3,FALSE)*'[1]Profiles, RES, Summer'!Q$7</f>
        <v>30.830991569650742</v>
      </c>
      <c r="R6" s="9">
        <f>VLOOKUP($A6,'RES installed'!$A$2:$C$7,3,FALSE)*'[1]Profiles, RES, Summer'!R$7</f>
        <v>33.287836210357291</v>
      </c>
      <c r="S6" s="9">
        <f>VLOOKUP($A6,'RES installed'!$A$2:$C$7,3,FALSE)*'[1]Profiles, RES, Summer'!S$7</f>
        <v>34.636692091529511</v>
      </c>
      <c r="T6" s="9">
        <f>VLOOKUP($A6,'RES installed'!$A$2:$C$7,3,FALSE)*'[1]Profiles, RES, Summer'!T$7</f>
        <v>35.503813729425936</v>
      </c>
      <c r="U6" s="9">
        <f>VLOOKUP($A6,'RES installed'!$A$2:$C$7,3,FALSE)*'[1]Profiles, RES, Summer'!U$7</f>
        <v>40.682456844640704</v>
      </c>
      <c r="V6" s="9">
        <f>VLOOKUP($A6,'RES installed'!$A$2:$C$7,3,FALSE)*'[1]Profiles, RES, Summer'!V$7</f>
        <v>45.764753111200321</v>
      </c>
      <c r="W6" s="9">
        <f>VLOOKUP($A6,'RES installed'!$A$2:$C$7,3,FALSE)*'[1]Profiles, RES, Summer'!W$7</f>
        <v>44.199116820553989</v>
      </c>
      <c r="X6" s="9">
        <f>VLOOKUP($A6,'RES installed'!$A$2:$C$7,3,FALSE)*'[1]Profiles, RES, Summer'!X$7</f>
        <v>41.862705740666399</v>
      </c>
      <c r="Y6" s="9">
        <f>VLOOKUP($A6,'RES installed'!$A$2:$C$7,3,FALSE)*'[1]Profiles, RES, Summer'!Y$7</f>
        <v>41.11601766358892</v>
      </c>
    </row>
    <row r="7" spans="1:25" x14ac:dyDescent="0.3">
      <c r="A7" s="8">
        <v>6</v>
      </c>
      <c r="B7" s="9">
        <f>VLOOKUP($A7,'RES installed'!$A$2:$C$7,3,FALSE)*'[1]Profiles, RES, Summer'!B$7</f>
        <v>22.325371336812527</v>
      </c>
      <c r="C7" s="9">
        <f>VLOOKUP($A7,'RES installed'!$A$2:$C$7,3,FALSE)*'[1]Profiles, RES, Summer'!C$7</f>
        <v>20.082296266559613</v>
      </c>
      <c r="D7" s="9">
        <f>VLOOKUP($A7,'RES installed'!$A$2:$C$7,3,FALSE)*'[1]Profiles, RES, Summer'!D$7</f>
        <v>16.770373344038539</v>
      </c>
      <c r="E7" s="9">
        <f>VLOOKUP($A7,'RES installed'!$A$2:$C$7,3,FALSE)*'[1]Profiles, RES, Summer'!E$7</f>
        <v>15.852067442794059</v>
      </c>
      <c r="F7" s="9">
        <f>VLOOKUP($A7,'RES installed'!$A$2:$C$7,3,FALSE)*'[1]Profiles, RES, Summer'!F$7</f>
        <v>15.596146126053792</v>
      </c>
      <c r="G7" s="9">
        <f>VLOOKUP($A7,'RES installed'!$A$2:$C$7,3,FALSE)*'[1]Profiles, RES, Summer'!G$7</f>
        <v>17.492974708952229</v>
      </c>
      <c r="H7" s="9">
        <f>VLOOKUP($A7,'RES installed'!$A$2:$C$7,3,FALSE)*'[1]Profiles, RES, Summer'!H$7</f>
        <v>19.284423926134082</v>
      </c>
      <c r="I7" s="9">
        <f>VLOOKUP($A7,'RES installed'!$A$2:$C$7,3,FALSE)*'[1]Profiles, RES, Summer'!I$7</f>
        <v>19.946808510638299</v>
      </c>
      <c r="J7" s="9">
        <f>VLOOKUP($A7,'RES installed'!$A$2:$C$7,3,FALSE)*'[1]Profiles, RES, Summer'!J$7</f>
        <v>16.213368125250902</v>
      </c>
      <c r="K7" s="9">
        <f>VLOOKUP($A7,'RES installed'!$A$2:$C$7,3,FALSE)*'[1]Profiles, RES, Summer'!K$7</f>
        <v>12.615415495784825</v>
      </c>
      <c r="L7" s="9">
        <f>VLOOKUP($A7,'RES installed'!$A$2:$C$7,3,FALSE)*'[1]Profiles, RES, Summer'!L$7</f>
        <v>11.350863107185869</v>
      </c>
      <c r="M7" s="9">
        <f>VLOOKUP($A7,'RES installed'!$A$2:$C$7,3,FALSE)*'[1]Profiles, RES, Summer'!M$7</f>
        <v>10.131473303894017</v>
      </c>
      <c r="N7" s="9">
        <f>VLOOKUP($A7,'RES installed'!$A$2:$C$7,3,FALSE)*'[1]Profiles, RES, Summer'!N$7</f>
        <v>10.974508229626657</v>
      </c>
      <c r="O7" s="9">
        <f>VLOOKUP($A7,'RES installed'!$A$2:$C$7,3,FALSE)*'[1]Profiles, RES, Summer'!O$7</f>
        <v>14.602569249297471</v>
      </c>
      <c r="P7" s="9">
        <f>VLOOKUP($A7,'RES installed'!$A$2:$C$7,3,FALSE)*'[1]Profiles, RES, Summer'!P$7</f>
        <v>18.366118024889602</v>
      </c>
      <c r="Q7" s="9">
        <f>VLOOKUP($A7,'RES installed'!$A$2:$C$7,3,FALSE)*'[1]Profiles, RES, Summer'!Q$7</f>
        <v>19.269369731031713</v>
      </c>
      <c r="R7" s="9">
        <f>VLOOKUP($A7,'RES installed'!$A$2:$C$7,3,FALSE)*'[1]Profiles, RES, Summer'!R$7</f>
        <v>20.804897631473306</v>
      </c>
      <c r="S7" s="9">
        <f>VLOOKUP($A7,'RES installed'!$A$2:$C$7,3,FALSE)*'[1]Profiles, RES, Summer'!S$7</f>
        <v>21.647932557205944</v>
      </c>
      <c r="T7" s="9">
        <f>VLOOKUP($A7,'RES installed'!$A$2:$C$7,3,FALSE)*'[1]Profiles, RES, Summer'!T$7</f>
        <v>22.189883580891209</v>
      </c>
      <c r="U7" s="9">
        <f>VLOOKUP($A7,'RES installed'!$A$2:$C$7,3,FALSE)*'[1]Profiles, RES, Summer'!U$7</f>
        <v>25.426535527900441</v>
      </c>
      <c r="V7" s="9">
        <f>VLOOKUP($A7,'RES installed'!$A$2:$C$7,3,FALSE)*'[1]Profiles, RES, Summer'!V$7</f>
        <v>28.6029706945002</v>
      </c>
      <c r="W7" s="9">
        <f>VLOOKUP($A7,'RES installed'!$A$2:$C$7,3,FALSE)*'[1]Profiles, RES, Summer'!W$7</f>
        <v>27.624448012846244</v>
      </c>
      <c r="X7" s="9">
        <f>VLOOKUP($A7,'RES installed'!$A$2:$C$7,3,FALSE)*'[1]Profiles, RES, Summer'!X$7</f>
        <v>26.1641910879165</v>
      </c>
      <c r="Y7" s="9">
        <f>VLOOKUP($A7,'RES installed'!$A$2:$C$7,3,FALSE)*'[1]Profiles, RES, Summer'!Y$7</f>
        <v>25.697511039743073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4.7384382107657316E-2</v>
      </c>
      <c r="H8" s="6">
        <f>VLOOKUP($A8,'RES installed'!$A$2:$C$7,3,FALSE)*'[1]Profiles, RES, Summer'!H$4</f>
        <v>5.8282789992418502</v>
      </c>
      <c r="I8" s="6">
        <f>VLOOKUP($A8,'RES installed'!$A$2:$C$7,3,FALSE)*'[1]Profiles, RES, Summer'!I$4</f>
        <v>27.577710386656559</v>
      </c>
      <c r="J8" s="6">
        <f>VLOOKUP($A8,'RES installed'!$A$2:$C$7,3,FALSE)*'[1]Profiles, RES, Summer'!J$4</f>
        <v>60.036012130401822</v>
      </c>
      <c r="K8" s="6">
        <f>VLOOKUP($A8,'RES installed'!$A$2:$C$7,3,FALSE)*'[1]Profiles, RES, Summer'!K$4</f>
        <v>92.683851402577702</v>
      </c>
      <c r="L8" s="6">
        <f>VLOOKUP($A8,'RES installed'!$A$2:$C$7,3,FALSE)*'[1]Profiles, RES, Summer'!L$4</f>
        <v>113.76990144048521</v>
      </c>
      <c r="M8" s="6">
        <f>VLOOKUP($A8,'RES installed'!$A$2:$C$7,3,FALSE)*'[1]Profiles, RES, Summer'!M$4</f>
        <v>121.68309325246399</v>
      </c>
      <c r="N8" s="6">
        <f>VLOOKUP($A8,'RES installed'!$A$2:$C$7,3,FALSE)*'[1]Profiles, RES, Summer'!N$4</f>
        <v>125</v>
      </c>
      <c r="O8" s="6">
        <f>VLOOKUP($A8,'RES installed'!$A$2:$C$7,3,FALSE)*'[1]Profiles, RES, Summer'!O$4</f>
        <v>122.82031842304777</v>
      </c>
      <c r="P8" s="6">
        <f>VLOOKUP($A8,'RES installed'!$A$2:$C$7,3,FALSE)*'[1]Profiles, RES, Summer'!P$4</f>
        <v>116.61296436694465</v>
      </c>
      <c r="Q8" s="6">
        <f>VLOOKUP($A8,'RES installed'!$A$2:$C$7,3,FALSE)*'[1]Profiles, RES, Summer'!Q$4</f>
        <v>103.20318423047765</v>
      </c>
      <c r="R8" s="6">
        <f>VLOOKUP($A8,'RES installed'!$A$2:$C$7,3,FALSE)*'[1]Profiles, RES, Summer'!R$4</f>
        <v>81.074677786201676</v>
      </c>
      <c r="S8" s="6">
        <f>VLOOKUP($A8,'RES installed'!$A$2:$C$7,3,FALSE)*'[1]Profiles, RES, Summer'!S$4</f>
        <v>48.237300985595148</v>
      </c>
      <c r="T8" s="6">
        <f>VLOOKUP($A8,'RES installed'!$A$2:$C$7,3,FALSE)*'[1]Profiles, RES, Summer'!T$4</f>
        <v>14.736542835481426</v>
      </c>
      <c r="U8" s="6">
        <f>VLOOKUP($A8,'RES installed'!$A$2:$C$7,3,FALSE)*'[1]Profiles, RES, Summer'!U$4</f>
        <v>0.66338134950720251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3.0326004548900682E-2</v>
      </c>
      <c r="H9" s="6">
        <f>VLOOKUP($A9,'RES installed'!$A$2:$C$7,3,FALSE)*'[1]Profiles, RES, Summer'!H$4</f>
        <v>3.7300985595147838</v>
      </c>
      <c r="I9" s="6">
        <f>VLOOKUP($A9,'RES installed'!$A$2:$C$7,3,FALSE)*'[1]Profiles, RES, Summer'!I$4</f>
        <v>17.6497346474602</v>
      </c>
      <c r="J9" s="6">
        <f>VLOOKUP($A9,'RES installed'!$A$2:$C$7,3,FALSE)*'[1]Profiles, RES, Summer'!J$4</f>
        <v>38.423047763457163</v>
      </c>
      <c r="K9" s="6">
        <f>VLOOKUP($A9,'RES installed'!$A$2:$C$7,3,FALSE)*'[1]Profiles, RES, Summer'!K$4</f>
        <v>59.317664897649735</v>
      </c>
      <c r="L9" s="6">
        <f>VLOOKUP($A9,'RES installed'!$A$2:$C$7,3,FALSE)*'[1]Profiles, RES, Summer'!L$4</f>
        <v>72.812736921910528</v>
      </c>
      <c r="M9" s="6">
        <f>VLOOKUP($A9,'RES installed'!$A$2:$C$7,3,FALSE)*'[1]Profiles, RES, Summer'!M$4</f>
        <v>77.877179681576948</v>
      </c>
      <c r="N9" s="6">
        <f>VLOOKUP($A9,'RES installed'!$A$2:$C$7,3,FALSE)*'[1]Profiles, RES, Summer'!N$4</f>
        <v>80</v>
      </c>
      <c r="O9" s="6">
        <f>VLOOKUP($A9,'RES installed'!$A$2:$C$7,3,FALSE)*'[1]Profiles, RES, Summer'!O$4</f>
        <v>78.605003790750573</v>
      </c>
      <c r="P9" s="6">
        <f>VLOOKUP($A9,'RES installed'!$A$2:$C$7,3,FALSE)*'[1]Profiles, RES, Summer'!P$4</f>
        <v>74.632297194844583</v>
      </c>
      <c r="Q9" s="6">
        <f>VLOOKUP($A9,'RES installed'!$A$2:$C$7,3,FALSE)*'[1]Profiles, RES, Summer'!Q$4</f>
        <v>66.050037907505697</v>
      </c>
      <c r="R9" s="6">
        <f>VLOOKUP($A9,'RES installed'!$A$2:$C$7,3,FALSE)*'[1]Profiles, RES, Summer'!R$4</f>
        <v>51.887793783169073</v>
      </c>
      <c r="S9" s="6">
        <f>VLOOKUP($A9,'RES installed'!$A$2:$C$7,3,FALSE)*'[1]Profiles, RES, Summer'!S$4</f>
        <v>30.871872630780896</v>
      </c>
      <c r="T9" s="6">
        <f>VLOOKUP($A9,'RES installed'!$A$2:$C$7,3,FALSE)*'[1]Profiles, RES, Summer'!T$4</f>
        <v>9.4313874147081123</v>
      </c>
      <c r="U9" s="6">
        <f>VLOOKUP($A9,'RES installed'!$A$2:$C$7,3,FALSE)*'[1]Profiles, RES, Summer'!U$4</f>
        <v>0.42456406368460958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3.4116755117513269E-2</v>
      </c>
      <c r="H10" s="6">
        <f>VLOOKUP($A10,'RES installed'!$A$2:$C$7,3,FALSE)*'[1]Profiles, RES, Summer'!H$4</f>
        <v>4.1963608794541321</v>
      </c>
      <c r="I10" s="6">
        <f>VLOOKUP($A10,'RES installed'!$A$2:$C$7,3,FALSE)*'[1]Profiles, RES, Summer'!I$4</f>
        <v>19.855951478392722</v>
      </c>
      <c r="J10" s="6">
        <f>VLOOKUP($A10,'RES installed'!$A$2:$C$7,3,FALSE)*'[1]Profiles, RES, Summer'!J$4</f>
        <v>43.225928733889312</v>
      </c>
      <c r="K10" s="6">
        <f>VLOOKUP($A10,'RES installed'!$A$2:$C$7,3,FALSE)*'[1]Profiles, RES, Summer'!K$4</f>
        <v>66.732373009855948</v>
      </c>
      <c r="L10" s="6">
        <f>VLOOKUP($A10,'RES installed'!$A$2:$C$7,3,FALSE)*'[1]Profiles, RES, Summer'!L$4</f>
        <v>81.914329037149358</v>
      </c>
      <c r="M10" s="6">
        <f>VLOOKUP($A10,'RES installed'!$A$2:$C$7,3,FALSE)*'[1]Profiles, RES, Summer'!M$4</f>
        <v>87.611827141774071</v>
      </c>
      <c r="N10" s="6">
        <f>VLOOKUP($A10,'RES installed'!$A$2:$C$7,3,FALSE)*'[1]Profiles, RES, Summer'!N$4</f>
        <v>90</v>
      </c>
      <c r="O10" s="6">
        <f>VLOOKUP($A10,'RES installed'!$A$2:$C$7,3,FALSE)*'[1]Profiles, RES, Summer'!O$4</f>
        <v>88.430629264594387</v>
      </c>
      <c r="P10" s="6">
        <f>VLOOKUP($A10,'RES installed'!$A$2:$C$7,3,FALSE)*'[1]Profiles, RES, Summer'!P$4</f>
        <v>83.961334344200154</v>
      </c>
      <c r="Q10" s="6">
        <f>VLOOKUP($A10,'RES installed'!$A$2:$C$7,3,FALSE)*'[1]Profiles, RES, Summer'!Q$4</f>
        <v>74.306292645943898</v>
      </c>
      <c r="R10" s="6">
        <f>VLOOKUP($A10,'RES installed'!$A$2:$C$7,3,FALSE)*'[1]Profiles, RES, Summer'!R$4</f>
        <v>58.373768006065205</v>
      </c>
      <c r="S10" s="6">
        <f>VLOOKUP($A10,'RES installed'!$A$2:$C$7,3,FALSE)*'[1]Profiles, RES, Summer'!S$4</f>
        <v>34.730856709628512</v>
      </c>
      <c r="T10" s="6">
        <f>VLOOKUP($A10,'RES installed'!$A$2:$C$7,3,FALSE)*'[1]Profiles, RES, Summer'!T$4</f>
        <v>10.610310841546626</v>
      </c>
      <c r="U10" s="6">
        <f>VLOOKUP($A10,'RES installed'!$A$2:$C$7,3,FALSE)*'[1]Profiles, RES, Summer'!U$4</f>
        <v>0.4776345716451858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35.995167459618706</v>
      </c>
      <c r="C2" s="2">
        <f>('[1]Pc, Winter, S3'!C2*Main!$B$5)+(_xlfn.IFNA(VLOOKUP($A2,'FL Ratio'!$A$3:$B$10,2,FALSE),0)*'FL Characterization'!C$2)</f>
        <v>33.574431039136911</v>
      </c>
      <c r="D2" s="2">
        <f>('[1]Pc, Winter, S3'!D2*Main!$B$5)+(_xlfn.IFNA(VLOOKUP($A2,'FL Ratio'!$A$3:$B$10,2,FALSE),0)*'FL Characterization'!D$2)</f>
        <v>31.812805198173788</v>
      </c>
      <c r="E2" s="2">
        <f>('[1]Pc, Winter, S3'!E2*Main!$B$5)+(_xlfn.IFNA(VLOOKUP($A2,'FL Ratio'!$A$3:$B$10,2,FALSE),0)*'FL Characterization'!E$2)</f>
        <v>31.587711896941002</v>
      </c>
      <c r="F2" s="2">
        <f>('[1]Pc, Winter, S3'!F2*Main!$B$5)+(_xlfn.IFNA(VLOOKUP($A2,'FL Ratio'!$A$3:$B$10,2,FALSE),0)*'FL Characterization'!F$2)</f>
        <v>31.968731420122616</v>
      </c>
      <c r="G2" s="2">
        <f>('[1]Pc, Winter, S3'!G2*Main!$B$5)+(_xlfn.IFNA(VLOOKUP($A2,'FL Ratio'!$A$3:$B$10,2,FALSE),0)*'FL Characterization'!G$2)</f>
        <v>35.140538355635513</v>
      </c>
      <c r="H2" s="2">
        <f>('[1]Pc, Winter, S3'!H2*Main!$B$5)+(_xlfn.IFNA(VLOOKUP($A2,'FL Ratio'!$A$3:$B$10,2,FALSE),0)*'FL Characterization'!H$2)</f>
        <v>41.93122607656219</v>
      </c>
      <c r="I2" s="2">
        <f>('[1]Pc, Winter, S3'!I2*Main!$B$5)+(_xlfn.IFNA(VLOOKUP($A2,'FL Ratio'!$A$3:$B$10,2,FALSE),0)*'FL Characterization'!I$2)</f>
        <v>50.472412293313276</v>
      </c>
      <c r="J2" s="2">
        <f>('[1]Pc, Winter, S3'!J2*Main!$B$5)+(_xlfn.IFNA(VLOOKUP($A2,'FL Ratio'!$A$3:$B$10,2,FALSE),0)*'FL Characterization'!J$2)</f>
        <v>54.95074209814382</v>
      </c>
      <c r="K2" s="2">
        <f>('[1]Pc, Winter, S3'!K2*Main!$B$5)+(_xlfn.IFNA(VLOOKUP($A2,'FL Ratio'!$A$3:$B$10,2,FALSE),0)*'FL Characterization'!K$2)</f>
        <v>55.635968495002984</v>
      </c>
      <c r="L2" s="2">
        <f>('[1]Pc, Winter, S3'!L2*Main!$B$5)+(_xlfn.IFNA(VLOOKUP($A2,'FL Ratio'!$A$3:$B$10,2,FALSE),0)*'FL Characterization'!L$2)</f>
        <v>54.13454012759847</v>
      </c>
      <c r="M2" s="2">
        <f>('[1]Pc, Winter, S3'!M2*Main!$B$5)+(_xlfn.IFNA(VLOOKUP($A2,'FL Ratio'!$A$3:$B$10,2,FALSE),0)*'FL Characterization'!M$2)</f>
        <v>54.413556783026571</v>
      </c>
      <c r="N2" s="2">
        <f>('[1]Pc, Winter, S3'!N2*Main!$B$5)+(_xlfn.IFNA(VLOOKUP($A2,'FL Ratio'!$A$3:$B$10,2,FALSE),0)*'FL Characterization'!N$2)</f>
        <v>54.368841246643854</v>
      </c>
      <c r="O2" s="2">
        <f>('[1]Pc, Winter, S3'!O2*Main!$B$5)+(_xlfn.IFNA(VLOOKUP($A2,'FL Ratio'!$A$3:$B$10,2,FALSE),0)*'FL Characterization'!O$2)</f>
        <v>53.481027189673803</v>
      </c>
      <c r="P2" s="2">
        <f>('[1]Pc, Winter, S3'!P2*Main!$B$5)+(_xlfn.IFNA(VLOOKUP($A2,'FL Ratio'!$A$3:$B$10,2,FALSE),0)*'FL Characterization'!P$2)</f>
        <v>50.433167346501563</v>
      </c>
      <c r="Q2" s="2">
        <f>('[1]Pc, Winter, S3'!Q2*Main!$B$5)+(_xlfn.IFNA(VLOOKUP($A2,'FL Ratio'!$A$3:$B$10,2,FALSE),0)*'FL Characterization'!Q$2)</f>
        <v>48.98823846961902</v>
      </c>
      <c r="R2" s="2">
        <f>('[1]Pc, Winter, S3'!R2*Main!$B$5)+(_xlfn.IFNA(VLOOKUP($A2,'FL Ratio'!$A$3:$B$10,2,FALSE),0)*'FL Characterization'!R$2)</f>
        <v>51.018757800678145</v>
      </c>
      <c r="S2" s="2">
        <f>('[1]Pc, Winter, S3'!S2*Main!$B$5)+(_xlfn.IFNA(VLOOKUP($A2,'FL Ratio'!$A$3:$B$10,2,FALSE),0)*'FL Characterization'!S$2)</f>
        <v>56.555250980260034</v>
      </c>
      <c r="T2" s="2">
        <f>('[1]Pc, Winter, S3'!T2*Main!$B$5)+(_xlfn.IFNA(VLOOKUP($A2,'FL Ratio'!$A$3:$B$10,2,FALSE),0)*'FL Characterization'!T$2)</f>
        <v>56.3502390899178</v>
      </c>
      <c r="U2" s="2">
        <f>('[1]Pc, Winter, S3'!U2*Main!$B$5)+(_xlfn.IFNA(VLOOKUP($A2,'FL Ratio'!$A$3:$B$10,2,FALSE),0)*'FL Characterization'!U$2)</f>
        <v>55.183586516296337</v>
      </c>
      <c r="V2" s="2">
        <f>('[1]Pc, Winter, S3'!V2*Main!$B$5)+(_xlfn.IFNA(VLOOKUP($A2,'FL Ratio'!$A$3:$B$10,2,FALSE),0)*'FL Characterization'!V$2)</f>
        <v>54.234571633303474</v>
      </c>
      <c r="W2" s="2">
        <f>('[1]Pc, Winter, S3'!W2*Main!$B$5)+(_xlfn.IFNA(VLOOKUP($A2,'FL Ratio'!$A$3:$B$10,2,FALSE),0)*'FL Characterization'!W$2)</f>
        <v>50.832381155448878</v>
      </c>
      <c r="X2" s="2">
        <f>('[1]Pc, Winter, S3'!X2*Main!$B$5)+(_xlfn.IFNA(VLOOKUP($A2,'FL Ratio'!$A$3:$B$10,2,FALSE),0)*'FL Characterization'!X$2)</f>
        <v>44.468875769595535</v>
      </c>
      <c r="Y2" s="2">
        <f>('[1]Pc, Winter, S3'!Y2*Main!$B$5)+(_xlfn.IFNA(VLOOKUP($A2,'FL Ratio'!$A$3:$B$10,2,FALSE),0)*'FL Characterization'!Y$2)</f>
        <v>40.344558214088067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38.62872799985152</v>
      </c>
      <c r="C3" s="2">
        <f>('[1]Pc, Winter, S3'!C3*Main!$B$5)+(_xlfn.IFNA(VLOOKUP($A3,'FL Ratio'!$A$3:$B$10,2,FALSE),0)*'FL Characterization'!C$2)</f>
        <v>36.212103175337923</v>
      </c>
      <c r="D3" s="2">
        <f>('[1]Pc, Winter, S3'!D3*Main!$B$5)+(_xlfn.IFNA(VLOOKUP($A3,'FL Ratio'!$A$3:$B$10,2,FALSE),0)*'FL Characterization'!D$2)</f>
        <v>32.740376523700604</v>
      </c>
      <c r="E3" s="2">
        <f>('[1]Pc, Winter, S3'!E3*Main!$B$5)+(_xlfn.IFNA(VLOOKUP($A3,'FL Ratio'!$A$3:$B$10,2,FALSE),0)*'FL Characterization'!E$2)</f>
        <v>34.855153023383117</v>
      </c>
      <c r="F3" s="2">
        <f>('[1]Pc, Winter, S3'!F3*Main!$B$5)+(_xlfn.IFNA(VLOOKUP($A3,'FL Ratio'!$A$3:$B$10,2,FALSE),0)*'FL Characterization'!F$2)</f>
        <v>34.261354586085226</v>
      </c>
      <c r="G3" s="2">
        <f>('[1]Pc, Winter, S3'!G3*Main!$B$5)+(_xlfn.IFNA(VLOOKUP($A3,'FL Ratio'!$A$3:$B$10,2,FALSE),0)*'FL Characterization'!G$2)</f>
        <v>35.294331632213151</v>
      </c>
      <c r="H3" s="2">
        <f>('[1]Pc, Winter, S3'!H3*Main!$B$5)+(_xlfn.IFNA(VLOOKUP($A3,'FL Ratio'!$A$3:$B$10,2,FALSE),0)*'FL Characterization'!H$2)</f>
        <v>52.034155866860409</v>
      </c>
      <c r="I3" s="2">
        <f>('[1]Pc, Winter, S3'!I3*Main!$B$5)+(_xlfn.IFNA(VLOOKUP($A3,'FL Ratio'!$A$3:$B$10,2,FALSE),0)*'FL Characterization'!I$2)</f>
        <v>55.823111376581096</v>
      </c>
      <c r="J3" s="2">
        <f>('[1]Pc, Winter, S3'!J3*Main!$B$5)+(_xlfn.IFNA(VLOOKUP($A3,'FL Ratio'!$A$3:$B$10,2,FALSE),0)*'FL Characterization'!J$2)</f>
        <v>61.116322644592607</v>
      </c>
      <c r="K3" s="2">
        <f>('[1]Pc, Winter, S3'!K3*Main!$B$5)+(_xlfn.IFNA(VLOOKUP($A3,'FL Ratio'!$A$3:$B$10,2,FALSE),0)*'FL Characterization'!K$2)</f>
        <v>61.306846997032224</v>
      </c>
      <c r="L3" s="2">
        <f>('[1]Pc, Winter, S3'!L3*Main!$B$5)+(_xlfn.IFNA(VLOOKUP($A3,'FL Ratio'!$A$3:$B$10,2,FALSE),0)*'FL Characterization'!L$2)</f>
        <v>57.731462782436424</v>
      </c>
      <c r="M3" s="2">
        <f>('[1]Pc, Winter, S3'!M3*Main!$B$5)+(_xlfn.IFNA(VLOOKUP($A3,'FL Ratio'!$A$3:$B$10,2,FALSE),0)*'FL Characterization'!M$2)</f>
        <v>63.210450960601797</v>
      </c>
      <c r="N3" s="2">
        <f>('[1]Pc, Winter, S3'!N3*Main!$B$5)+(_xlfn.IFNA(VLOOKUP($A3,'FL Ratio'!$A$3:$B$10,2,FALSE),0)*'FL Characterization'!N$2)</f>
        <v>59.854213832059891</v>
      </c>
      <c r="O3" s="2">
        <f>('[1]Pc, Winter, S3'!O3*Main!$B$5)+(_xlfn.IFNA(VLOOKUP($A3,'FL Ratio'!$A$3:$B$10,2,FALSE),0)*'FL Characterization'!O$2)</f>
        <v>56.567568840420357</v>
      </c>
      <c r="P3" s="2">
        <f>('[1]Pc, Winter, S3'!P3*Main!$B$5)+(_xlfn.IFNA(VLOOKUP($A3,'FL Ratio'!$A$3:$B$10,2,FALSE),0)*'FL Characterization'!P$2)</f>
        <v>54.956494087309331</v>
      </c>
      <c r="Q3" s="2">
        <f>('[1]Pc, Winter, S3'!Q3*Main!$B$5)+(_xlfn.IFNA(VLOOKUP($A3,'FL Ratio'!$A$3:$B$10,2,FALSE),0)*'FL Characterization'!Q$2)</f>
        <v>51.408836547242011</v>
      </c>
      <c r="R3" s="2">
        <f>('[1]Pc, Winter, S3'!R3*Main!$B$5)+(_xlfn.IFNA(VLOOKUP($A3,'FL Ratio'!$A$3:$B$10,2,FALSE),0)*'FL Characterization'!R$2)</f>
        <v>50.938865856079289</v>
      </c>
      <c r="S3" s="2">
        <f>('[1]Pc, Winter, S3'!S3*Main!$B$5)+(_xlfn.IFNA(VLOOKUP($A3,'FL Ratio'!$A$3:$B$10,2,FALSE),0)*'FL Characterization'!S$2)</f>
        <v>54.555068949582278</v>
      </c>
      <c r="T3" s="2">
        <f>('[1]Pc, Winter, S3'!T3*Main!$B$5)+(_xlfn.IFNA(VLOOKUP($A3,'FL Ratio'!$A$3:$B$10,2,FALSE),0)*'FL Characterization'!T$2)</f>
        <v>54.015200428150862</v>
      </c>
      <c r="U3" s="2">
        <f>('[1]Pc, Winter, S3'!U3*Main!$B$5)+(_xlfn.IFNA(VLOOKUP($A3,'FL Ratio'!$A$3:$B$10,2,FALSE),0)*'FL Characterization'!U$2)</f>
        <v>54.589429041925847</v>
      </c>
      <c r="V3" s="2">
        <f>('[1]Pc, Winter, S3'!V3*Main!$B$5)+(_xlfn.IFNA(VLOOKUP($A3,'FL Ratio'!$A$3:$B$10,2,FALSE),0)*'FL Characterization'!V$2)</f>
        <v>53.409538521771772</v>
      </c>
      <c r="W3" s="2">
        <f>('[1]Pc, Winter, S3'!W3*Main!$B$5)+(_xlfn.IFNA(VLOOKUP($A3,'FL Ratio'!$A$3:$B$10,2,FALSE),0)*'FL Characterization'!W$2)</f>
        <v>48.028808161761702</v>
      </c>
      <c r="X3" s="2">
        <f>('[1]Pc, Winter, S3'!X3*Main!$B$5)+(_xlfn.IFNA(VLOOKUP($A3,'FL Ratio'!$A$3:$B$10,2,FALSE),0)*'FL Characterization'!X$2)</f>
        <v>42.502934943589594</v>
      </c>
      <c r="Y3" s="2">
        <f>('[1]Pc, Winter, S3'!Y3*Main!$B$5)+(_xlfn.IFNA(VLOOKUP($A3,'FL Ratio'!$A$3:$B$10,2,FALSE),0)*'FL Characterization'!Y$2)</f>
        <v>41.678455874413999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54.769863979845177</v>
      </c>
      <c r="C4" s="2">
        <f>('[1]Pc, Winter, S3'!C4*Main!$B$5)+(_xlfn.IFNA(VLOOKUP($A4,'FL Ratio'!$A$3:$B$10,2,FALSE),0)*'FL Characterization'!C$2)</f>
        <v>48.656420925005996</v>
      </c>
      <c r="D4" s="2">
        <f>('[1]Pc, Winter, S3'!D4*Main!$B$5)+(_xlfn.IFNA(VLOOKUP($A4,'FL Ratio'!$A$3:$B$10,2,FALSE),0)*'FL Characterization'!D$2)</f>
        <v>45.663311310356477</v>
      </c>
      <c r="E4" s="2">
        <f>('[1]Pc, Winter, S3'!E4*Main!$B$5)+(_xlfn.IFNA(VLOOKUP($A4,'FL Ratio'!$A$3:$B$10,2,FALSE),0)*'FL Characterization'!E$2)</f>
        <v>45.007838530018887</v>
      </c>
      <c r="F4" s="2">
        <f>('[1]Pc, Winter, S3'!F4*Main!$B$5)+(_xlfn.IFNA(VLOOKUP($A4,'FL Ratio'!$A$3:$B$10,2,FALSE),0)*'FL Characterization'!F$2)</f>
        <v>46.503879102517224</v>
      </c>
      <c r="G4" s="2">
        <f>('[1]Pc, Winter, S3'!G4*Main!$B$5)+(_xlfn.IFNA(VLOOKUP($A4,'FL Ratio'!$A$3:$B$10,2,FALSE),0)*'FL Characterization'!G$2)</f>
        <v>49.706153844999051</v>
      </c>
      <c r="H4" s="2">
        <f>('[1]Pc, Winter, S3'!H4*Main!$B$5)+(_xlfn.IFNA(VLOOKUP($A4,'FL Ratio'!$A$3:$B$10,2,FALSE),0)*'FL Characterization'!H$2)</f>
        <v>60.009270209005457</v>
      </c>
      <c r="I4" s="2">
        <f>('[1]Pc, Winter, S3'!I4*Main!$B$5)+(_xlfn.IFNA(VLOOKUP($A4,'FL Ratio'!$A$3:$B$10,2,FALSE),0)*'FL Characterization'!I$2)</f>
        <v>64.946772215158532</v>
      </c>
      <c r="J4" s="2">
        <f>('[1]Pc, Winter, S3'!J4*Main!$B$5)+(_xlfn.IFNA(VLOOKUP($A4,'FL Ratio'!$A$3:$B$10,2,FALSE),0)*'FL Characterization'!J$2)</f>
        <v>68.669805028640297</v>
      </c>
      <c r="K4" s="2">
        <f>('[1]Pc, Winter, S3'!K4*Main!$B$5)+(_xlfn.IFNA(VLOOKUP($A4,'FL Ratio'!$A$3:$B$10,2,FALSE),0)*'FL Characterization'!K$2)</f>
        <v>71.152572523986535</v>
      </c>
      <c r="L4" s="2">
        <f>('[1]Pc, Winter, S3'!L4*Main!$B$5)+(_xlfn.IFNA(VLOOKUP($A4,'FL Ratio'!$A$3:$B$10,2,FALSE),0)*'FL Characterization'!L$2)</f>
        <v>71.591576147590928</v>
      </c>
      <c r="M4" s="2">
        <f>('[1]Pc, Winter, S3'!M4*Main!$B$5)+(_xlfn.IFNA(VLOOKUP($A4,'FL Ratio'!$A$3:$B$10,2,FALSE),0)*'FL Characterization'!M$2)</f>
        <v>70.922107475594458</v>
      </c>
      <c r="N4" s="2">
        <f>('[1]Pc, Winter, S3'!N4*Main!$B$5)+(_xlfn.IFNA(VLOOKUP($A4,'FL Ratio'!$A$3:$B$10,2,FALSE),0)*'FL Characterization'!N$2)</f>
        <v>70.7420359922138</v>
      </c>
      <c r="O4" s="2">
        <f>('[1]Pc, Winter, S3'!O4*Main!$B$5)+(_xlfn.IFNA(VLOOKUP($A4,'FL Ratio'!$A$3:$B$10,2,FALSE),0)*'FL Characterization'!O$2)</f>
        <v>69.793732424531072</v>
      </c>
      <c r="P4" s="2">
        <f>('[1]Pc, Winter, S3'!P4*Main!$B$5)+(_xlfn.IFNA(VLOOKUP($A4,'FL Ratio'!$A$3:$B$10,2,FALSE),0)*'FL Characterization'!P$2)</f>
        <v>67.679689104422835</v>
      </c>
      <c r="Q4" s="2">
        <f>('[1]Pc, Winter, S3'!Q4*Main!$B$5)+(_xlfn.IFNA(VLOOKUP($A4,'FL Ratio'!$A$3:$B$10,2,FALSE),0)*'FL Characterization'!Q$2)</f>
        <v>66.456009705371017</v>
      </c>
      <c r="R4" s="2">
        <f>('[1]Pc, Winter, S3'!R4*Main!$B$5)+(_xlfn.IFNA(VLOOKUP($A4,'FL Ratio'!$A$3:$B$10,2,FALSE),0)*'FL Characterization'!R$2)</f>
        <v>68.285575562782569</v>
      </c>
      <c r="S4" s="2">
        <f>('[1]Pc, Winter, S3'!S4*Main!$B$5)+(_xlfn.IFNA(VLOOKUP($A4,'FL Ratio'!$A$3:$B$10,2,FALSE),0)*'FL Characterization'!S$2)</f>
        <v>77.889375315806546</v>
      </c>
      <c r="T4" s="2">
        <f>('[1]Pc, Winter, S3'!T4*Main!$B$5)+(_xlfn.IFNA(VLOOKUP($A4,'FL Ratio'!$A$3:$B$10,2,FALSE),0)*'FL Characterization'!T$2)</f>
        <v>78.85199501042004</v>
      </c>
      <c r="U4" s="2">
        <f>('[1]Pc, Winter, S3'!U4*Main!$B$5)+(_xlfn.IFNA(VLOOKUP($A4,'FL Ratio'!$A$3:$B$10,2,FALSE),0)*'FL Characterization'!U$2)</f>
        <v>79.088086638597687</v>
      </c>
      <c r="V4" s="2">
        <f>('[1]Pc, Winter, S3'!V4*Main!$B$5)+(_xlfn.IFNA(VLOOKUP($A4,'FL Ratio'!$A$3:$B$10,2,FALSE),0)*'FL Characterization'!V$2)</f>
        <v>77.031855847989462</v>
      </c>
      <c r="W4" s="2">
        <f>('[1]Pc, Winter, S3'!W4*Main!$B$5)+(_xlfn.IFNA(VLOOKUP($A4,'FL Ratio'!$A$3:$B$10,2,FALSE),0)*'FL Characterization'!W$2)</f>
        <v>73.235327722183982</v>
      </c>
      <c r="X4" s="2">
        <f>('[1]Pc, Winter, S3'!X4*Main!$B$5)+(_xlfn.IFNA(VLOOKUP($A4,'FL Ratio'!$A$3:$B$10,2,FALSE),0)*'FL Characterization'!X$2)</f>
        <v>68.628021086283042</v>
      </c>
      <c r="Y4" s="2">
        <f>('[1]Pc, Winter, S3'!Y4*Main!$B$5)+(_xlfn.IFNA(VLOOKUP($A4,'FL Ratio'!$A$3:$B$10,2,FALSE),0)*'FL Characterization'!Y$2)</f>
        <v>61.403508438267387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I4" sqref="I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86DA5-92A0-4EFF-BFF4-80CC021F38B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42.086052904607804</v>
      </c>
      <c r="C2" s="2">
        <f>('[1]Pc, Summer, S1'!C2*Main!$B$5)+(_xlfn.IFNA(VLOOKUP($A2,'FL Ratio'!$A$3:$B$10,2,FALSE),0)*'FL Characterization'!C$2)</f>
        <v>38.23706244525917</v>
      </c>
      <c r="D2" s="2">
        <f>('[1]Pc, Summer, S1'!D2*Main!$B$5)+(_xlfn.IFNA(VLOOKUP($A2,'FL Ratio'!$A$3:$B$10,2,FALSE),0)*'FL Characterization'!D$2)</f>
        <v>37.569160342309445</v>
      </c>
      <c r="E2" s="2">
        <f>('[1]Pc, Summer, S1'!E2*Main!$B$5)+(_xlfn.IFNA(VLOOKUP($A2,'FL Ratio'!$A$3:$B$10,2,FALSE),0)*'FL Characterization'!E$2)</f>
        <v>37.473187515967922</v>
      </c>
      <c r="F2" s="2">
        <f>('[1]Pc, Summer, S1'!F2*Main!$B$5)+(_xlfn.IFNA(VLOOKUP($A2,'FL Ratio'!$A$3:$B$10,2,FALSE),0)*'FL Characterization'!F$2)</f>
        <v>37.476141906207644</v>
      </c>
      <c r="G2" s="2">
        <f>('[1]Pc, Summer, S1'!G2*Main!$B$5)+(_xlfn.IFNA(VLOOKUP($A2,'FL Ratio'!$A$3:$B$10,2,FALSE),0)*'FL Characterization'!G$2)</f>
        <v>37.144713857480497</v>
      </c>
      <c r="H2" s="2">
        <f>('[1]Pc, Summer, S1'!H2*Main!$B$5)+(_xlfn.IFNA(VLOOKUP($A2,'FL Ratio'!$A$3:$B$10,2,FALSE),0)*'FL Characterization'!H$2)</f>
        <v>40.101034401760764</v>
      </c>
      <c r="I2" s="2">
        <f>('[1]Pc, Summer, S1'!I2*Main!$B$5)+(_xlfn.IFNA(VLOOKUP($A2,'FL Ratio'!$A$3:$B$10,2,FALSE),0)*'FL Characterization'!I$2)</f>
        <v>47.609724835306125</v>
      </c>
      <c r="J2" s="2">
        <f>('[1]Pc, Summer, S1'!J2*Main!$B$5)+(_xlfn.IFNA(VLOOKUP($A2,'FL Ratio'!$A$3:$B$10,2,FALSE),0)*'FL Characterization'!J$2)</f>
        <v>54.261548639411792</v>
      </c>
      <c r="K2" s="2">
        <f>('[1]Pc, Summer, S1'!K2*Main!$B$5)+(_xlfn.IFNA(VLOOKUP($A2,'FL Ratio'!$A$3:$B$10,2,FALSE),0)*'FL Characterization'!K$2)</f>
        <v>55.92890017876681</v>
      </c>
      <c r="L2" s="2">
        <f>('[1]Pc, Summer, S1'!L2*Main!$B$5)+(_xlfn.IFNA(VLOOKUP($A2,'FL Ratio'!$A$3:$B$10,2,FALSE),0)*'FL Characterization'!L$2)</f>
        <v>55.36291462969384</v>
      </c>
      <c r="M2" s="2">
        <f>('[1]Pc, Summer, S1'!M2*Main!$B$5)+(_xlfn.IFNA(VLOOKUP($A2,'FL Ratio'!$A$3:$B$10,2,FALSE),0)*'FL Characterization'!M$2)</f>
        <v>56.928500779249639</v>
      </c>
      <c r="N2" s="2">
        <f>('[1]Pc, Summer, S1'!N2*Main!$B$5)+(_xlfn.IFNA(VLOOKUP($A2,'FL Ratio'!$A$3:$B$10,2,FALSE),0)*'FL Characterization'!N$2)</f>
        <v>57.709439775775543</v>
      </c>
      <c r="O2" s="2">
        <f>('[1]Pc, Summer, S1'!O2*Main!$B$5)+(_xlfn.IFNA(VLOOKUP($A2,'FL Ratio'!$A$3:$B$10,2,FALSE),0)*'FL Characterization'!O$2)</f>
        <v>56.64192325466302</v>
      </c>
      <c r="P2" s="2">
        <f>('[1]Pc, Summer, S1'!P2*Main!$B$5)+(_xlfn.IFNA(VLOOKUP($A2,'FL Ratio'!$A$3:$B$10,2,FALSE),0)*'FL Characterization'!P$2)</f>
        <v>54.428628281173324</v>
      </c>
      <c r="Q2" s="2">
        <f>('[1]Pc, Summer, S1'!Q2*Main!$B$5)+(_xlfn.IFNA(VLOOKUP($A2,'FL Ratio'!$A$3:$B$10,2,FALSE),0)*'FL Characterization'!Q$2)</f>
        <v>52.23796989377005</v>
      </c>
      <c r="R2" s="2">
        <f>('[1]Pc, Summer, S1'!R2*Main!$B$5)+(_xlfn.IFNA(VLOOKUP($A2,'FL Ratio'!$A$3:$B$10,2,FALSE),0)*'FL Characterization'!R$2)</f>
        <v>53.149351266913015</v>
      </c>
      <c r="S2" s="2">
        <f>('[1]Pc, Summer, S1'!S2*Main!$B$5)+(_xlfn.IFNA(VLOOKUP($A2,'FL Ratio'!$A$3:$B$10,2,FALSE),0)*'FL Characterization'!S$2)</f>
        <v>53.674453580606496</v>
      </c>
      <c r="T2" s="2">
        <f>('[1]Pc, Summer, S1'!T2*Main!$B$5)+(_xlfn.IFNA(VLOOKUP($A2,'FL Ratio'!$A$3:$B$10,2,FALSE),0)*'FL Characterization'!T$2)</f>
        <v>53.902281697020889</v>
      </c>
      <c r="U2" s="2">
        <f>('[1]Pc, Summer, S1'!U2*Main!$B$5)+(_xlfn.IFNA(VLOOKUP($A2,'FL Ratio'!$A$3:$B$10,2,FALSE),0)*'FL Characterization'!U$2)</f>
        <v>53.009951127461086</v>
      </c>
      <c r="V2" s="2">
        <f>('[1]Pc, Summer, S1'!V2*Main!$B$5)+(_xlfn.IFNA(VLOOKUP($A2,'FL Ratio'!$A$3:$B$10,2,FALSE),0)*'FL Characterization'!V$2)</f>
        <v>53.16922267933959</v>
      </c>
      <c r="W2" s="2">
        <f>('[1]Pc, Summer, S1'!W2*Main!$B$5)+(_xlfn.IFNA(VLOOKUP($A2,'FL Ratio'!$A$3:$B$10,2,FALSE),0)*'FL Characterization'!W$2)</f>
        <v>55.37138394245747</v>
      </c>
      <c r="X2" s="2">
        <f>('[1]Pc, Summer, S1'!X2*Main!$B$5)+(_xlfn.IFNA(VLOOKUP($A2,'FL Ratio'!$A$3:$B$10,2,FALSE),0)*'FL Characterization'!X$2)</f>
        <v>51.612831832318086</v>
      </c>
      <c r="Y2" s="2">
        <f>('[1]Pc, Summer, S1'!Y2*Main!$B$5)+(_xlfn.IFNA(VLOOKUP($A2,'FL Ratio'!$A$3:$B$10,2,FALSE),0)*'FL Characterization'!Y$2)</f>
        <v>47.313195152648653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45.710915906308536</v>
      </c>
      <c r="C3" s="2">
        <f>('[1]Pc, Summer, S1'!C3*Main!$B$5)+(_xlfn.IFNA(VLOOKUP($A3,'FL Ratio'!$A$3:$B$10,2,FALSE),0)*'FL Characterization'!C$2)</f>
        <v>41.994342761358347</v>
      </c>
      <c r="D3" s="2">
        <f>('[1]Pc, Summer, S1'!D3*Main!$B$5)+(_xlfn.IFNA(VLOOKUP($A3,'FL Ratio'!$A$3:$B$10,2,FALSE),0)*'FL Characterization'!D$2)</f>
        <v>39.764263004417103</v>
      </c>
      <c r="E3" s="2">
        <f>('[1]Pc, Summer, S1'!E3*Main!$B$5)+(_xlfn.IFNA(VLOOKUP($A3,'FL Ratio'!$A$3:$B$10,2,FALSE),0)*'FL Characterization'!E$2)</f>
        <v>38.302147841349445</v>
      </c>
      <c r="F3" s="2">
        <f>('[1]Pc, Summer, S1'!F3*Main!$B$5)+(_xlfn.IFNA(VLOOKUP($A3,'FL Ratio'!$A$3:$B$10,2,FALSE),0)*'FL Characterization'!F$2)</f>
        <v>37.820616760878572</v>
      </c>
      <c r="G3" s="2">
        <f>('[1]Pc, Summer, S1'!G3*Main!$B$5)+(_xlfn.IFNA(VLOOKUP($A3,'FL Ratio'!$A$3:$B$10,2,FALSE),0)*'FL Characterization'!G$2)</f>
        <v>40.064240397015134</v>
      </c>
      <c r="H3" s="2">
        <f>('[1]Pc, Summer, S1'!H3*Main!$B$5)+(_xlfn.IFNA(VLOOKUP($A3,'FL Ratio'!$A$3:$B$10,2,FALSE),0)*'FL Characterization'!H$2)</f>
        <v>50.143622315025389</v>
      </c>
      <c r="I3" s="2">
        <f>('[1]Pc, Summer, S1'!I3*Main!$B$5)+(_xlfn.IFNA(VLOOKUP($A3,'FL Ratio'!$A$3:$B$10,2,FALSE),0)*'FL Characterization'!I$2)</f>
        <v>59.31017286843916</v>
      </c>
      <c r="J3" s="2">
        <f>('[1]Pc, Summer, S1'!J3*Main!$B$5)+(_xlfn.IFNA(VLOOKUP($A3,'FL Ratio'!$A$3:$B$10,2,FALSE),0)*'FL Characterization'!J$2)</f>
        <v>61.836587861298369</v>
      </c>
      <c r="K3" s="2">
        <f>('[1]Pc, Summer, S1'!K3*Main!$B$5)+(_xlfn.IFNA(VLOOKUP($A3,'FL Ratio'!$A$3:$B$10,2,FALSE),0)*'FL Characterization'!K$2)</f>
        <v>60.708098768935372</v>
      </c>
      <c r="L3" s="2">
        <f>('[1]Pc, Summer, S1'!L3*Main!$B$5)+(_xlfn.IFNA(VLOOKUP($A3,'FL Ratio'!$A$3:$B$10,2,FALSE),0)*'FL Characterization'!L$2)</f>
        <v>60.472110686586085</v>
      </c>
      <c r="M3" s="2">
        <f>('[1]Pc, Summer, S1'!M3*Main!$B$5)+(_xlfn.IFNA(VLOOKUP($A3,'FL Ratio'!$A$3:$B$10,2,FALSE),0)*'FL Characterization'!M$2)</f>
        <v>64.492882955619038</v>
      </c>
      <c r="N3" s="2">
        <f>('[1]Pc, Summer, S1'!N3*Main!$B$5)+(_xlfn.IFNA(VLOOKUP($A3,'FL Ratio'!$A$3:$B$10,2,FALSE),0)*'FL Characterization'!N$2)</f>
        <v>64.713131514499707</v>
      </c>
      <c r="O3" s="2">
        <f>('[1]Pc, Summer, S1'!O3*Main!$B$5)+(_xlfn.IFNA(VLOOKUP($A3,'FL Ratio'!$A$3:$B$10,2,FALSE),0)*'FL Characterization'!O$2)</f>
        <v>65.211471688128697</v>
      </c>
      <c r="P3" s="2">
        <f>('[1]Pc, Summer, S1'!P3*Main!$B$5)+(_xlfn.IFNA(VLOOKUP($A3,'FL Ratio'!$A$3:$B$10,2,FALSE),0)*'FL Characterization'!P$2)</f>
        <v>62.067046236491848</v>
      </c>
      <c r="Q3" s="2">
        <f>('[1]Pc, Summer, S1'!Q3*Main!$B$5)+(_xlfn.IFNA(VLOOKUP($A3,'FL Ratio'!$A$3:$B$10,2,FALSE),0)*'FL Characterization'!Q$2)</f>
        <v>58.801818290143338</v>
      </c>
      <c r="R3" s="2">
        <f>('[1]Pc, Summer, S1'!R3*Main!$B$5)+(_xlfn.IFNA(VLOOKUP($A3,'FL Ratio'!$A$3:$B$10,2,FALSE),0)*'FL Characterization'!R$2)</f>
        <v>54.353161862222429</v>
      </c>
      <c r="S3" s="2">
        <f>('[1]Pc, Summer, S1'!S3*Main!$B$5)+(_xlfn.IFNA(VLOOKUP($A3,'FL Ratio'!$A$3:$B$10,2,FALSE),0)*'FL Characterization'!S$2)</f>
        <v>55.01835700470042</v>
      </c>
      <c r="T3" s="2">
        <f>('[1]Pc, Summer, S1'!T3*Main!$B$5)+(_xlfn.IFNA(VLOOKUP($A3,'FL Ratio'!$A$3:$B$10,2,FALSE),0)*'FL Characterization'!T$2)</f>
        <v>54.478488483269004</v>
      </c>
      <c r="U3" s="2">
        <f>('[1]Pc, Summer, S1'!U3*Main!$B$5)+(_xlfn.IFNA(VLOOKUP($A3,'FL Ratio'!$A$3:$B$10,2,FALSE),0)*'FL Characterization'!U$2)</f>
        <v>54.250824147995047</v>
      </c>
      <c r="V3" s="2">
        <f>('[1]Pc, Summer, S1'!V3*Main!$B$5)+(_xlfn.IFNA(VLOOKUP($A3,'FL Ratio'!$A$3:$B$10,2,FALSE),0)*'FL Characterization'!V$2)</f>
        <v>54.530398918022023</v>
      </c>
      <c r="W3" s="2">
        <f>('[1]Pc, Summer, S1'!W3*Main!$B$5)+(_xlfn.IFNA(VLOOKUP($A3,'FL Ratio'!$A$3:$B$10,2,FALSE),0)*'FL Characterization'!W$2)</f>
        <v>54.217700346771693</v>
      </c>
      <c r="X3" s="2">
        <f>('[1]Pc, Summer, S1'!X3*Main!$B$5)+(_xlfn.IFNA(VLOOKUP($A3,'FL Ratio'!$A$3:$B$10,2,FALSE),0)*'FL Characterization'!X$2)</f>
        <v>54.090821709450026</v>
      </c>
      <c r="Y3" s="2">
        <f>('[1]Pc, Summer, S1'!Y3*Main!$B$5)+(_xlfn.IFNA(VLOOKUP($A3,'FL Ratio'!$A$3:$B$10,2,FALSE),0)*'FL Characterization'!Y$2)</f>
        <v>51.233700779651677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60.575664332279047</v>
      </c>
      <c r="C4" s="2">
        <f>('[1]Pc, Summer, S1'!C4*Main!$B$5)+(_xlfn.IFNA(VLOOKUP($A4,'FL Ratio'!$A$3:$B$10,2,FALSE),0)*'FL Characterization'!C$2)</f>
        <v>53.789914900775159</v>
      </c>
      <c r="D4" s="2">
        <f>('[1]Pc, Summer, S1'!D4*Main!$B$5)+(_xlfn.IFNA(VLOOKUP($A4,'FL Ratio'!$A$3:$B$10,2,FALSE),0)*'FL Characterization'!D$2)</f>
        <v>50.706631541608189</v>
      </c>
      <c r="E4" s="2">
        <f>('[1]Pc, Summer, S1'!E4*Main!$B$5)+(_xlfn.IFNA(VLOOKUP($A4,'FL Ratio'!$A$3:$B$10,2,FALSE),0)*'FL Characterization'!E$2)</f>
        <v>49.040991339580643</v>
      </c>
      <c r="F4" s="2">
        <f>('[1]Pc, Summer, S1'!F4*Main!$B$5)+(_xlfn.IFNA(VLOOKUP($A4,'FL Ratio'!$A$3:$B$10,2,FALSE),0)*'FL Characterization'!F$2)</f>
        <v>51.346376662215526</v>
      </c>
      <c r="G4" s="2">
        <f>('[1]Pc, Summer, S1'!G4*Main!$B$5)+(_xlfn.IFNA(VLOOKUP($A4,'FL Ratio'!$A$3:$B$10,2,FALSE),0)*'FL Characterization'!G$2)</f>
        <v>46.883261791125655</v>
      </c>
      <c r="H4" s="2">
        <f>('[1]Pc, Summer, S1'!H4*Main!$B$5)+(_xlfn.IFNA(VLOOKUP($A4,'FL Ratio'!$A$3:$B$10,2,FALSE),0)*'FL Characterization'!H$2)</f>
        <v>55.078347328521581</v>
      </c>
      <c r="I4" s="2">
        <f>('[1]Pc, Summer, S1'!I4*Main!$B$5)+(_xlfn.IFNA(VLOOKUP($A4,'FL Ratio'!$A$3:$B$10,2,FALSE),0)*'FL Characterization'!I$2)</f>
        <v>61.691901788006334</v>
      </c>
      <c r="J4" s="2">
        <f>('[1]Pc, Summer, S1'!J4*Main!$B$5)+(_xlfn.IFNA(VLOOKUP($A4,'FL Ratio'!$A$3:$B$10,2,FALSE),0)*'FL Characterization'!J$2)</f>
        <v>69.402822657986079</v>
      </c>
      <c r="K4" s="2">
        <f>('[1]Pc, Summer, S1'!K4*Main!$B$5)+(_xlfn.IFNA(VLOOKUP($A4,'FL Ratio'!$A$3:$B$10,2,FALSE),0)*'FL Characterization'!K$2)</f>
        <v>74.620797801178085</v>
      </c>
      <c r="L4" s="2">
        <f>('[1]Pc, Summer, S1'!L4*Main!$B$5)+(_xlfn.IFNA(VLOOKUP($A4,'FL Ratio'!$A$3:$B$10,2,FALSE),0)*'FL Characterization'!L$2)</f>
        <v>76.785284449779155</v>
      </c>
      <c r="M4" s="2">
        <f>('[1]Pc, Summer, S1'!M4*Main!$B$5)+(_xlfn.IFNA(VLOOKUP($A4,'FL Ratio'!$A$3:$B$10,2,FALSE),0)*'FL Characterization'!M$2)</f>
        <v>78.069979523092698</v>
      </c>
      <c r="N4" s="2">
        <f>('[1]Pc, Summer, S1'!N4*Main!$B$5)+(_xlfn.IFNA(VLOOKUP($A4,'FL Ratio'!$A$3:$B$10,2,FALSE),0)*'FL Characterization'!N$2)</f>
        <v>79.815854695932302</v>
      </c>
      <c r="O4" s="2">
        <f>('[1]Pc, Summer, S1'!O4*Main!$B$5)+(_xlfn.IFNA(VLOOKUP($A4,'FL Ratio'!$A$3:$B$10,2,FALSE),0)*'FL Characterization'!O$2)</f>
        <v>80.963071118602087</v>
      </c>
      <c r="P4" s="2">
        <f>('[1]Pc, Summer, S1'!P4*Main!$B$5)+(_xlfn.IFNA(VLOOKUP($A4,'FL Ratio'!$A$3:$B$10,2,FALSE),0)*'FL Characterization'!P$2)</f>
        <v>81.314793427044791</v>
      </c>
      <c r="Q4" s="2">
        <f>('[1]Pc, Summer, S1'!Q4*Main!$B$5)+(_xlfn.IFNA(VLOOKUP($A4,'FL Ratio'!$A$3:$B$10,2,FALSE),0)*'FL Characterization'!Q$2)</f>
        <v>78.273845841322625</v>
      </c>
      <c r="R4" s="2">
        <f>('[1]Pc, Summer, S1'!R4*Main!$B$5)+(_xlfn.IFNA(VLOOKUP($A4,'FL Ratio'!$A$3:$B$10,2,FALSE),0)*'FL Characterization'!R$2)</f>
        <v>77.810403083907275</v>
      </c>
      <c r="S4" s="2">
        <f>('[1]Pc, Summer, S1'!S4*Main!$B$5)+(_xlfn.IFNA(VLOOKUP($A4,'FL Ratio'!$A$3:$B$10,2,FALSE),0)*'FL Characterization'!S$2)</f>
        <v>75.466988500784012</v>
      </c>
      <c r="T4" s="2">
        <f>('[1]Pc, Summer, S1'!T4*Main!$B$5)+(_xlfn.IFNA(VLOOKUP($A4,'FL Ratio'!$A$3:$B$10,2,FALSE),0)*'FL Characterization'!T$2)</f>
        <v>75.317319404367424</v>
      </c>
      <c r="U4" s="2">
        <f>('[1]Pc, Summer, S1'!U4*Main!$B$5)+(_xlfn.IFNA(VLOOKUP($A4,'FL Ratio'!$A$3:$B$10,2,FALSE),0)*'FL Characterization'!U$2)</f>
        <v>75.70258853718849</v>
      </c>
      <c r="V4" s="2">
        <f>('[1]Pc, Summer, S1'!V4*Main!$B$5)+(_xlfn.IFNA(VLOOKUP($A4,'FL Ratio'!$A$3:$B$10,2,FALSE),0)*'FL Characterization'!V$2)</f>
        <v>75.364304015155696</v>
      </c>
      <c r="W4" s="2">
        <f>('[1]Pc, Summer, S1'!W4*Main!$B$5)+(_xlfn.IFNA(VLOOKUP($A4,'FL Ratio'!$A$3:$B$10,2,FALSE),0)*'FL Characterization'!W$2)</f>
        <v>77.723918626140573</v>
      </c>
      <c r="X4" s="2">
        <f>('[1]Pc, Summer, S1'!X4*Main!$B$5)+(_xlfn.IFNA(VLOOKUP($A4,'FL Ratio'!$A$3:$B$10,2,FALSE),0)*'FL Characterization'!X$2)</f>
        <v>77.752508305923939</v>
      </c>
      <c r="Y4" s="2">
        <f>('[1]Pc, Summer, S1'!Y4*Main!$B$5)+(_xlfn.IFNA(VLOOKUP($A4,'FL Ratio'!$A$3:$B$10,2,FALSE),0)*'FL Characterization'!Y$2)</f>
        <v>70.209973000810578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03274-B199-4149-B2FD-E279CA9FB15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42.086052904607804</v>
      </c>
      <c r="C2" s="2">
        <f>('[1]Pc, Summer, S1'!C2*Main!$B$5)+(_xlfn.IFNA(VLOOKUP($A2,'FL Ratio'!$A$3:$B$10,2,FALSE),0)*'FL Characterization'!C$2)</f>
        <v>38.23706244525917</v>
      </c>
      <c r="D2" s="2">
        <f>('[1]Pc, Summer, S1'!D2*Main!$B$5)+(_xlfn.IFNA(VLOOKUP($A2,'FL Ratio'!$A$3:$B$10,2,FALSE),0)*'FL Characterization'!D$2)</f>
        <v>37.569160342309445</v>
      </c>
      <c r="E2" s="2">
        <f>('[1]Pc, Summer, S1'!E2*Main!$B$5)+(_xlfn.IFNA(VLOOKUP($A2,'FL Ratio'!$A$3:$B$10,2,FALSE),0)*'FL Characterization'!E$2)</f>
        <v>37.473187515967922</v>
      </c>
      <c r="F2" s="2">
        <f>('[1]Pc, Summer, S1'!F2*Main!$B$5)+(_xlfn.IFNA(VLOOKUP($A2,'FL Ratio'!$A$3:$B$10,2,FALSE),0)*'FL Characterization'!F$2)</f>
        <v>37.476141906207644</v>
      </c>
      <c r="G2" s="2">
        <f>('[1]Pc, Summer, S1'!G2*Main!$B$5)+(_xlfn.IFNA(VLOOKUP($A2,'FL Ratio'!$A$3:$B$10,2,FALSE),0)*'FL Characterization'!G$2)</f>
        <v>37.144713857480497</v>
      </c>
      <c r="H2" s="2">
        <f>('[1]Pc, Summer, S1'!H2*Main!$B$5)+(_xlfn.IFNA(VLOOKUP($A2,'FL Ratio'!$A$3:$B$10,2,FALSE),0)*'FL Characterization'!H$2)</f>
        <v>40.101034401760764</v>
      </c>
      <c r="I2" s="2">
        <f>('[1]Pc, Summer, S1'!I2*Main!$B$5)+(_xlfn.IFNA(VLOOKUP($A2,'FL Ratio'!$A$3:$B$10,2,FALSE),0)*'FL Characterization'!I$2)</f>
        <v>47.609724835306125</v>
      </c>
      <c r="J2" s="2">
        <f>('[1]Pc, Summer, S1'!J2*Main!$B$5)+(_xlfn.IFNA(VLOOKUP($A2,'FL Ratio'!$A$3:$B$10,2,FALSE),0)*'FL Characterization'!J$2)</f>
        <v>54.261548639411792</v>
      </c>
      <c r="K2" s="2">
        <f>('[1]Pc, Summer, S1'!K2*Main!$B$5)+(_xlfn.IFNA(VLOOKUP($A2,'FL Ratio'!$A$3:$B$10,2,FALSE),0)*'FL Characterization'!K$2)</f>
        <v>55.92890017876681</v>
      </c>
      <c r="L2" s="2">
        <f>('[1]Pc, Summer, S1'!L2*Main!$B$5)+(_xlfn.IFNA(VLOOKUP($A2,'FL Ratio'!$A$3:$B$10,2,FALSE),0)*'FL Characterization'!L$2)</f>
        <v>55.36291462969384</v>
      </c>
      <c r="M2" s="2">
        <f>('[1]Pc, Summer, S1'!M2*Main!$B$5)+(_xlfn.IFNA(VLOOKUP($A2,'FL Ratio'!$A$3:$B$10,2,FALSE),0)*'FL Characterization'!M$2)</f>
        <v>56.928500779249639</v>
      </c>
      <c r="N2" s="2">
        <f>('[1]Pc, Summer, S1'!N2*Main!$B$5)+(_xlfn.IFNA(VLOOKUP($A2,'FL Ratio'!$A$3:$B$10,2,FALSE),0)*'FL Characterization'!N$2)</f>
        <v>57.709439775775543</v>
      </c>
      <c r="O2" s="2">
        <f>('[1]Pc, Summer, S1'!O2*Main!$B$5)+(_xlfn.IFNA(VLOOKUP($A2,'FL Ratio'!$A$3:$B$10,2,FALSE),0)*'FL Characterization'!O$2)</f>
        <v>56.64192325466302</v>
      </c>
      <c r="P2" s="2">
        <f>('[1]Pc, Summer, S1'!P2*Main!$B$5)+(_xlfn.IFNA(VLOOKUP($A2,'FL Ratio'!$A$3:$B$10,2,FALSE),0)*'FL Characterization'!P$2)</f>
        <v>54.428628281173324</v>
      </c>
      <c r="Q2" s="2">
        <f>('[1]Pc, Summer, S1'!Q2*Main!$B$5)+(_xlfn.IFNA(VLOOKUP($A2,'FL Ratio'!$A$3:$B$10,2,FALSE),0)*'FL Characterization'!Q$2)</f>
        <v>52.23796989377005</v>
      </c>
      <c r="R2" s="2">
        <f>('[1]Pc, Summer, S1'!R2*Main!$B$5)+(_xlfn.IFNA(VLOOKUP($A2,'FL Ratio'!$A$3:$B$10,2,FALSE),0)*'FL Characterization'!R$2)</f>
        <v>53.149351266913015</v>
      </c>
      <c r="S2" s="2">
        <f>('[1]Pc, Summer, S1'!S2*Main!$B$5)+(_xlfn.IFNA(VLOOKUP($A2,'FL Ratio'!$A$3:$B$10,2,FALSE),0)*'FL Characterization'!S$2)</f>
        <v>53.674453580606496</v>
      </c>
      <c r="T2" s="2">
        <f>('[1]Pc, Summer, S1'!T2*Main!$B$5)+(_xlfn.IFNA(VLOOKUP($A2,'FL Ratio'!$A$3:$B$10,2,FALSE),0)*'FL Characterization'!T$2)</f>
        <v>53.902281697020889</v>
      </c>
      <c r="U2" s="2">
        <f>('[1]Pc, Summer, S1'!U2*Main!$B$5)+(_xlfn.IFNA(VLOOKUP($A2,'FL Ratio'!$A$3:$B$10,2,FALSE),0)*'FL Characterization'!U$2)</f>
        <v>53.009951127461086</v>
      </c>
      <c r="V2" s="2">
        <f>('[1]Pc, Summer, S1'!V2*Main!$B$5)+(_xlfn.IFNA(VLOOKUP($A2,'FL Ratio'!$A$3:$B$10,2,FALSE),0)*'FL Characterization'!V$2)</f>
        <v>53.16922267933959</v>
      </c>
      <c r="W2" s="2">
        <f>('[1]Pc, Summer, S1'!W2*Main!$B$5)+(_xlfn.IFNA(VLOOKUP($A2,'FL Ratio'!$A$3:$B$10,2,FALSE),0)*'FL Characterization'!W$2)</f>
        <v>55.37138394245747</v>
      </c>
      <c r="X2" s="2">
        <f>('[1]Pc, Summer, S1'!X2*Main!$B$5)+(_xlfn.IFNA(VLOOKUP($A2,'FL Ratio'!$A$3:$B$10,2,FALSE),0)*'FL Characterization'!X$2)</f>
        <v>51.612831832318086</v>
      </c>
      <c r="Y2" s="2">
        <f>('[1]Pc, Summer, S1'!Y2*Main!$B$5)+(_xlfn.IFNA(VLOOKUP($A2,'FL Ratio'!$A$3:$B$10,2,FALSE),0)*'FL Characterization'!Y$2)</f>
        <v>47.313195152648653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45.710915906308536</v>
      </c>
      <c r="C3" s="2">
        <f>('[1]Pc, Summer, S1'!C3*Main!$B$5)+(_xlfn.IFNA(VLOOKUP($A3,'FL Ratio'!$A$3:$B$10,2,FALSE),0)*'FL Characterization'!C$2)</f>
        <v>41.994342761358347</v>
      </c>
      <c r="D3" s="2">
        <f>('[1]Pc, Summer, S1'!D3*Main!$B$5)+(_xlfn.IFNA(VLOOKUP($A3,'FL Ratio'!$A$3:$B$10,2,FALSE),0)*'FL Characterization'!D$2)</f>
        <v>39.764263004417103</v>
      </c>
      <c r="E3" s="2">
        <f>('[1]Pc, Summer, S1'!E3*Main!$B$5)+(_xlfn.IFNA(VLOOKUP($A3,'FL Ratio'!$A$3:$B$10,2,FALSE),0)*'FL Characterization'!E$2)</f>
        <v>38.302147841349445</v>
      </c>
      <c r="F3" s="2">
        <f>('[1]Pc, Summer, S1'!F3*Main!$B$5)+(_xlfn.IFNA(VLOOKUP($A3,'FL Ratio'!$A$3:$B$10,2,FALSE),0)*'FL Characterization'!F$2)</f>
        <v>37.820616760878572</v>
      </c>
      <c r="G3" s="2">
        <f>('[1]Pc, Summer, S1'!G3*Main!$B$5)+(_xlfn.IFNA(VLOOKUP($A3,'FL Ratio'!$A$3:$B$10,2,FALSE),0)*'FL Characterization'!G$2)</f>
        <v>40.064240397015134</v>
      </c>
      <c r="H3" s="2">
        <f>('[1]Pc, Summer, S1'!H3*Main!$B$5)+(_xlfn.IFNA(VLOOKUP($A3,'FL Ratio'!$A$3:$B$10,2,FALSE),0)*'FL Characterization'!H$2)</f>
        <v>50.143622315025389</v>
      </c>
      <c r="I3" s="2">
        <f>('[1]Pc, Summer, S1'!I3*Main!$B$5)+(_xlfn.IFNA(VLOOKUP($A3,'FL Ratio'!$A$3:$B$10,2,FALSE),0)*'FL Characterization'!I$2)</f>
        <v>59.31017286843916</v>
      </c>
      <c r="J3" s="2">
        <f>('[1]Pc, Summer, S1'!J3*Main!$B$5)+(_xlfn.IFNA(VLOOKUP($A3,'FL Ratio'!$A$3:$B$10,2,FALSE),0)*'FL Characterization'!J$2)</f>
        <v>61.836587861298369</v>
      </c>
      <c r="K3" s="2">
        <f>('[1]Pc, Summer, S1'!K3*Main!$B$5)+(_xlfn.IFNA(VLOOKUP($A3,'FL Ratio'!$A$3:$B$10,2,FALSE),0)*'FL Characterization'!K$2)</f>
        <v>60.708098768935372</v>
      </c>
      <c r="L3" s="2">
        <f>('[1]Pc, Summer, S1'!L3*Main!$B$5)+(_xlfn.IFNA(VLOOKUP($A3,'FL Ratio'!$A$3:$B$10,2,FALSE),0)*'FL Characterization'!L$2)</f>
        <v>60.472110686586085</v>
      </c>
      <c r="M3" s="2">
        <f>('[1]Pc, Summer, S1'!M3*Main!$B$5)+(_xlfn.IFNA(VLOOKUP($A3,'FL Ratio'!$A$3:$B$10,2,FALSE),0)*'FL Characterization'!M$2)</f>
        <v>64.492882955619038</v>
      </c>
      <c r="N3" s="2">
        <f>('[1]Pc, Summer, S1'!N3*Main!$B$5)+(_xlfn.IFNA(VLOOKUP($A3,'FL Ratio'!$A$3:$B$10,2,FALSE),0)*'FL Characterization'!N$2)</f>
        <v>64.713131514499707</v>
      </c>
      <c r="O3" s="2">
        <f>('[1]Pc, Summer, S1'!O3*Main!$B$5)+(_xlfn.IFNA(VLOOKUP($A3,'FL Ratio'!$A$3:$B$10,2,FALSE),0)*'FL Characterization'!O$2)</f>
        <v>65.211471688128697</v>
      </c>
      <c r="P3" s="2">
        <f>('[1]Pc, Summer, S1'!P3*Main!$B$5)+(_xlfn.IFNA(VLOOKUP($A3,'FL Ratio'!$A$3:$B$10,2,FALSE),0)*'FL Characterization'!P$2)</f>
        <v>62.067046236491848</v>
      </c>
      <c r="Q3" s="2">
        <f>('[1]Pc, Summer, S1'!Q3*Main!$B$5)+(_xlfn.IFNA(VLOOKUP($A3,'FL Ratio'!$A$3:$B$10,2,FALSE),0)*'FL Characterization'!Q$2)</f>
        <v>58.801818290143338</v>
      </c>
      <c r="R3" s="2">
        <f>('[1]Pc, Summer, S1'!R3*Main!$B$5)+(_xlfn.IFNA(VLOOKUP($A3,'FL Ratio'!$A$3:$B$10,2,FALSE),0)*'FL Characterization'!R$2)</f>
        <v>54.353161862222429</v>
      </c>
      <c r="S3" s="2">
        <f>('[1]Pc, Summer, S1'!S3*Main!$B$5)+(_xlfn.IFNA(VLOOKUP($A3,'FL Ratio'!$A$3:$B$10,2,FALSE),0)*'FL Characterization'!S$2)</f>
        <v>55.01835700470042</v>
      </c>
      <c r="T3" s="2">
        <f>('[1]Pc, Summer, S1'!T3*Main!$B$5)+(_xlfn.IFNA(VLOOKUP($A3,'FL Ratio'!$A$3:$B$10,2,FALSE),0)*'FL Characterization'!T$2)</f>
        <v>54.478488483269004</v>
      </c>
      <c r="U3" s="2">
        <f>('[1]Pc, Summer, S1'!U3*Main!$B$5)+(_xlfn.IFNA(VLOOKUP($A3,'FL Ratio'!$A$3:$B$10,2,FALSE),0)*'FL Characterization'!U$2)</f>
        <v>54.250824147995047</v>
      </c>
      <c r="V3" s="2">
        <f>('[1]Pc, Summer, S1'!V3*Main!$B$5)+(_xlfn.IFNA(VLOOKUP($A3,'FL Ratio'!$A$3:$B$10,2,FALSE),0)*'FL Characterization'!V$2)</f>
        <v>54.530398918022023</v>
      </c>
      <c r="W3" s="2">
        <f>('[1]Pc, Summer, S1'!W3*Main!$B$5)+(_xlfn.IFNA(VLOOKUP($A3,'FL Ratio'!$A$3:$B$10,2,FALSE),0)*'FL Characterization'!W$2)</f>
        <v>54.217700346771693</v>
      </c>
      <c r="X3" s="2">
        <f>('[1]Pc, Summer, S1'!X3*Main!$B$5)+(_xlfn.IFNA(VLOOKUP($A3,'FL Ratio'!$A$3:$B$10,2,FALSE),0)*'FL Characterization'!X$2)</f>
        <v>54.090821709450026</v>
      </c>
      <c r="Y3" s="2">
        <f>('[1]Pc, Summer, S1'!Y3*Main!$B$5)+(_xlfn.IFNA(VLOOKUP($A3,'FL Ratio'!$A$3:$B$10,2,FALSE),0)*'FL Characterization'!Y$2)</f>
        <v>51.233700779651677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60.575664332279047</v>
      </c>
      <c r="C4" s="2">
        <f>('[1]Pc, Summer, S1'!C4*Main!$B$5)+(_xlfn.IFNA(VLOOKUP($A4,'FL Ratio'!$A$3:$B$10,2,FALSE),0)*'FL Characterization'!C$2)</f>
        <v>53.789914900775159</v>
      </c>
      <c r="D4" s="2">
        <f>('[1]Pc, Summer, S1'!D4*Main!$B$5)+(_xlfn.IFNA(VLOOKUP($A4,'FL Ratio'!$A$3:$B$10,2,FALSE),0)*'FL Characterization'!D$2)</f>
        <v>50.706631541608189</v>
      </c>
      <c r="E4" s="2">
        <f>('[1]Pc, Summer, S1'!E4*Main!$B$5)+(_xlfn.IFNA(VLOOKUP($A4,'FL Ratio'!$A$3:$B$10,2,FALSE),0)*'FL Characterization'!E$2)</f>
        <v>49.040991339580643</v>
      </c>
      <c r="F4" s="2">
        <f>('[1]Pc, Summer, S1'!F4*Main!$B$5)+(_xlfn.IFNA(VLOOKUP($A4,'FL Ratio'!$A$3:$B$10,2,FALSE),0)*'FL Characterization'!F$2)</f>
        <v>51.346376662215526</v>
      </c>
      <c r="G4" s="2">
        <f>('[1]Pc, Summer, S1'!G4*Main!$B$5)+(_xlfn.IFNA(VLOOKUP($A4,'FL Ratio'!$A$3:$B$10,2,FALSE),0)*'FL Characterization'!G$2)</f>
        <v>46.883261791125655</v>
      </c>
      <c r="H4" s="2">
        <f>('[1]Pc, Summer, S1'!H4*Main!$B$5)+(_xlfn.IFNA(VLOOKUP($A4,'FL Ratio'!$A$3:$B$10,2,FALSE),0)*'FL Characterization'!H$2)</f>
        <v>55.078347328521581</v>
      </c>
      <c r="I4" s="2">
        <f>('[1]Pc, Summer, S1'!I4*Main!$B$5)+(_xlfn.IFNA(VLOOKUP($A4,'FL Ratio'!$A$3:$B$10,2,FALSE),0)*'FL Characterization'!I$2)</f>
        <v>61.691901788006334</v>
      </c>
      <c r="J4" s="2">
        <f>('[1]Pc, Summer, S1'!J4*Main!$B$5)+(_xlfn.IFNA(VLOOKUP($A4,'FL Ratio'!$A$3:$B$10,2,FALSE),0)*'FL Characterization'!J$2)</f>
        <v>69.402822657986079</v>
      </c>
      <c r="K4" s="2">
        <f>('[1]Pc, Summer, S1'!K4*Main!$B$5)+(_xlfn.IFNA(VLOOKUP($A4,'FL Ratio'!$A$3:$B$10,2,FALSE),0)*'FL Characterization'!K$2)</f>
        <v>74.620797801178085</v>
      </c>
      <c r="L4" s="2">
        <f>('[1]Pc, Summer, S1'!L4*Main!$B$5)+(_xlfn.IFNA(VLOOKUP($A4,'FL Ratio'!$A$3:$B$10,2,FALSE),0)*'FL Characterization'!L$2)</f>
        <v>76.785284449779155</v>
      </c>
      <c r="M4" s="2">
        <f>('[1]Pc, Summer, S1'!M4*Main!$B$5)+(_xlfn.IFNA(VLOOKUP($A4,'FL Ratio'!$A$3:$B$10,2,FALSE),0)*'FL Characterization'!M$2)</f>
        <v>78.069979523092698</v>
      </c>
      <c r="N4" s="2">
        <f>('[1]Pc, Summer, S1'!N4*Main!$B$5)+(_xlfn.IFNA(VLOOKUP($A4,'FL Ratio'!$A$3:$B$10,2,FALSE),0)*'FL Characterization'!N$2)</f>
        <v>79.815854695932302</v>
      </c>
      <c r="O4" s="2">
        <f>('[1]Pc, Summer, S1'!O4*Main!$B$5)+(_xlfn.IFNA(VLOOKUP($A4,'FL Ratio'!$A$3:$B$10,2,FALSE),0)*'FL Characterization'!O$2)</f>
        <v>80.963071118602087</v>
      </c>
      <c r="P4" s="2">
        <f>('[1]Pc, Summer, S1'!P4*Main!$B$5)+(_xlfn.IFNA(VLOOKUP($A4,'FL Ratio'!$A$3:$B$10,2,FALSE),0)*'FL Characterization'!P$2)</f>
        <v>81.314793427044791</v>
      </c>
      <c r="Q4" s="2">
        <f>('[1]Pc, Summer, S1'!Q4*Main!$B$5)+(_xlfn.IFNA(VLOOKUP($A4,'FL Ratio'!$A$3:$B$10,2,FALSE),0)*'FL Characterization'!Q$2)</f>
        <v>78.273845841322625</v>
      </c>
      <c r="R4" s="2">
        <f>('[1]Pc, Summer, S1'!R4*Main!$B$5)+(_xlfn.IFNA(VLOOKUP($A4,'FL Ratio'!$A$3:$B$10,2,FALSE),0)*'FL Characterization'!R$2)</f>
        <v>77.810403083907275</v>
      </c>
      <c r="S4" s="2">
        <f>('[1]Pc, Summer, S1'!S4*Main!$B$5)+(_xlfn.IFNA(VLOOKUP($A4,'FL Ratio'!$A$3:$B$10,2,FALSE),0)*'FL Characterization'!S$2)</f>
        <v>75.466988500784012</v>
      </c>
      <c r="T4" s="2">
        <f>('[1]Pc, Summer, S1'!T4*Main!$B$5)+(_xlfn.IFNA(VLOOKUP($A4,'FL Ratio'!$A$3:$B$10,2,FALSE),0)*'FL Characterization'!T$2)</f>
        <v>75.317319404367424</v>
      </c>
      <c r="U4" s="2">
        <f>('[1]Pc, Summer, S1'!U4*Main!$B$5)+(_xlfn.IFNA(VLOOKUP($A4,'FL Ratio'!$A$3:$B$10,2,FALSE),0)*'FL Characterization'!U$2)</f>
        <v>75.70258853718849</v>
      </c>
      <c r="V4" s="2">
        <f>('[1]Pc, Summer, S1'!V4*Main!$B$5)+(_xlfn.IFNA(VLOOKUP($A4,'FL Ratio'!$A$3:$B$10,2,FALSE),0)*'FL Characterization'!V$2)</f>
        <v>75.364304015155696</v>
      </c>
      <c r="W4" s="2">
        <f>('[1]Pc, Summer, S1'!W4*Main!$B$5)+(_xlfn.IFNA(VLOOKUP($A4,'FL Ratio'!$A$3:$B$10,2,FALSE),0)*'FL Characterization'!W$2)</f>
        <v>77.723918626140573</v>
      </c>
      <c r="X4" s="2">
        <f>('[1]Pc, Summer, S1'!X4*Main!$B$5)+(_xlfn.IFNA(VLOOKUP($A4,'FL Ratio'!$A$3:$B$10,2,FALSE),0)*'FL Characterization'!X$2)</f>
        <v>77.752508305923939</v>
      </c>
      <c r="Y4" s="2">
        <f>('[1]Pc, Summer, S1'!Y4*Main!$B$5)+(_xlfn.IFNA(VLOOKUP($A4,'FL Ratio'!$A$3:$B$10,2,FALSE),0)*'FL Characterization'!Y$2)</f>
        <v>70.209973000810578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D2FDA-4D04-49F8-9B9F-34E983344C9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42.086052904607804</v>
      </c>
      <c r="C2" s="2">
        <f>('[1]Pc, Summer, S1'!C2*Main!$B$5)+(_xlfn.IFNA(VLOOKUP($A2,'FL Ratio'!$A$3:$B$10,2,FALSE),0)*'FL Characterization'!C$2)</f>
        <v>38.23706244525917</v>
      </c>
      <c r="D2" s="2">
        <f>('[1]Pc, Summer, S1'!D2*Main!$B$5)+(_xlfn.IFNA(VLOOKUP($A2,'FL Ratio'!$A$3:$B$10,2,FALSE),0)*'FL Characterization'!D$2)</f>
        <v>37.569160342309445</v>
      </c>
      <c r="E2" s="2">
        <f>('[1]Pc, Summer, S1'!E2*Main!$B$5)+(_xlfn.IFNA(VLOOKUP($A2,'FL Ratio'!$A$3:$B$10,2,FALSE),0)*'FL Characterization'!E$2)</f>
        <v>37.473187515967922</v>
      </c>
      <c r="F2" s="2">
        <f>('[1]Pc, Summer, S1'!F2*Main!$B$5)+(_xlfn.IFNA(VLOOKUP($A2,'FL Ratio'!$A$3:$B$10,2,FALSE),0)*'FL Characterization'!F$2)</f>
        <v>37.476141906207644</v>
      </c>
      <c r="G2" s="2">
        <f>('[1]Pc, Summer, S1'!G2*Main!$B$5)+(_xlfn.IFNA(VLOOKUP($A2,'FL Ratio'!$A$3:$B$10,2,FALSE),0)*'FL Characterization'!G$2)</f>
        <v>37.144713857480497</v>
      </c>
      <c r="H2" s="2">
        <f>('[1]Pc, Summer, S1'!H2*Main!$B$5)+(_xlfn.IFNA(VLOOKUP($A2,'FL Ratio'!$A$3:$B$10,2,FALSE),0)*'FL Characterization'!H$2)</f>
        <v>40.101034401760764</v>
      </c>
      <c r="I2" s="2">
        <f>('[1]Pc, Summer, S1'!I2*Main!$B$5)+(_xlfn.IFNA(VLOOKUP($A2,'FL Ratio'!$A$3:$B$10,2,FALSE),0)*'FL Characterization'!I$2)</f>
        <v>47.609724835306125</v>
      </c>
      <c r="J2" s="2">
        <f>('[1]Pc, Summer, S1'!J2*Main!$B$5)+(_xlfn.IFNA(VLOOKUP($A2,'FL Ratio'!$A$3:$B$10,2,FALSE),0)*'FL Characterization'!J$2)</f>
        <v>54.261548639411792</v>
      </c>
      <c r="K2" s="2">
        <f>('[1]Pc, Summer, S1'!K2*Main!$B$5)+(_xlfn.IFNA(VLOOKUP($A2,'FL Ratio'!$A$3:$B$10,2,FALSE),0)*'FL Characterization'!K$2)</f>
        <v>55.92890017876681</v>
      </c>
      <c r="L2" s="2">
        <f>('[1]Pc, Summer, S1'!L2*Main!$B$5)+(_xlfn.IFNA(VLOOKUP($A2,'FL Ratio'!$A$3:$B$10,2,FALSE),0)*'FL Characterization'!L$2)</f>
        <v>55.36291462969384</v>
      </c>
      <c r="M2" s="2">
        <f>('[1]Pc, Summer, S1'!M2*Main!$B$5)+(_xlfn.IFNA(VLOOKUP($A2,'FL Ratio'!$A$3:$B$10,2,FALSE),0)*'FL Characterization'!M$2)</f>
        <v>56.928500779249639</v>
      </c>
      <c r="N2" s="2">
        <f>('[1]Pc, Summer, S1'!N2*Main!$B$5)+(_xlfn.IFNA(VLOOKUP($A2,'FL Ratio'!$A$3:$B$10,2,FALSE),0)*'FL Characterization'!N$2)</f>
        <v>57.709439775775543</v>
      </c>
      <c r="O2" s="2">
        <f>('[1]Pc, Summer, S1'!O2*Main!$B$5)+(_xlfn.IFNA(VLOOKUP($A2,'FL Ratio'!$A$3:$B$10,2,FALSE),0)*'FL Characterization'!O$2)</f>
        <v>56.64192325466302</v>
      </c>
      <c r="P2" s="2">
        <f>('[1]Pc, Summer, S1'!P2*Main!$B$5)+(_xlfn.IFNA(VLOOKUP($A2,'FL Ratio'!$A$3:$B$10,2,FALSE),0)*'FL Characterization'!P$2)</f>
        <v>54.428628281173324</v>
      </c>
      <c r="Q2" s="2">
        <f>('[1]Pc, Summer, S1'!Q2*Main!$B$5)+(_xlfn.IFNA(VLOOKUP($A2,'FL Ratio'!$A$3:$B$10,2,FALSE),0)*'FL Characterization'!Q$2)</f>
        <v>52.23796989377005</v>
      </c>
      <c r="R2" s="2">
        <f>('[1]Pc, Summer, S1'!R2*Main!$B$5)+(_xlfn.IFNA(VLOOKUP($A2,'FL Ratio'!$A$3:$B$10,2,FALSE),0)*'FL Characterization'!R$2)</f>
        <v>53.149351266913015</v>
      </c>
      <c r="S2" s="2">
        <f>('[1]Pc, Summer, S1'!S2*Main!$B$5)+(_xlfn.IFNA(VLOOKUP($A2,'FL Ratio'!$A$3:$B$10,2,FALSE),0)*'FL Characterization'!S$2)</f>
        <v>53.674453580606496</v>
      </c>
      <c r="T2" s="2">
        <f>('[1]Pc, Summer, S1'!T2*Main!$B$5)+(_xlfn.IFNA(VLOOKUP($A2,'FL Ratio'!$A$3:$B$10,2,FALSE),0)*'FL Characterization'!T$2)</f>
        <v>53.902281697020889</v>
      </c>
      <c r="U2" s="2">
        <f>('[1]Pc, Summer, S1'!U2*Main!$B$5)+(_xlfn.IFNA(VLOOKUP($A2,'FL Ratio'!$A$3:$B$10,2,FALSE),0)*'FL Characterization'!U$2)</f>
        <v>53.009951127461086</v>
      </c>
      <c r="V2" s="2">
        <f>('[1]Pc, Summer, S1'!V2*Main!$B$5)+(_xlfn.IFNA(VLOOKUP($A2,'FL Ratio'!$A$3:$B$10,2,FALSE),0)*'FL Characterization'!V$2)</f>
        <v>53.16922267933959</v>
      </c>
      <c r="W2" s="2">
        <f>('[1]Pc, Summer, S1'!W2*Main!$B$5)+(_xlfn.IFNA(VLOOKUP($A2,'FL Ratio'!$A$3:$B$10,2,FALSE),0)*'FL Characterization'!W$2)</f>
        <v>55.37138394245747</v>
      </c>
      <c r="X2" s="2">
        <f>('[1]Pc, Summer, S1'!X2*Main!$B$5)+(_xlfn.IFNA(VLOOKUP($A2,'FL Ratio'!$A$3:$B$10,2,FALSE),0)*'FL Characterization'!X$2)</f>
        <v>51.612831832318086</v>
      </c>
      <c r="Y2" s="2">
        <f>('[1]Pc, Summer, S1'!Y2*Main!$B$5)+(_xlfn.IFNA(VLOOKUP($A2,'FL Ratio'!$A$3:$B$10,2,FALSE),0)*'FL Characterization'!Y$2)</f>
        <v>47.313195152648653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45.710915906308536</v>
      </c>
      <c r="C3" s="2">
        <f>('[1]Pc, Summer, S1'!C3*Main!$B$5)+(_xlfn.IFNA(VLOOKUP($A3,'FL Ratio'!$A$3:$B$10,2,FALSE),0)*'FL Characterization'!C$2)</f>
        <v>41.994342761358347</v>
      </c>
      <c r="D3" s="2">
        <f>('[1]Pc, Summer, S1'!D3*Main!$B$5)+(_xlfn.IFNA(VLOOKUP($A3,'FL Ratio'!$A$3:$B$10,2,FALSE),0)*'FL Characterization'!D$2)</f>
        <v>39.764263004417103</v>
      </c>
      <c r="E3" s="2">
        <f>('[1]Pc, Summer, S1'!E3*Main!$B$5)+(_xlfn.IFNA(VLOOKUP($A3,'FL Ratio'!$A$3:$B$10,2,FALSE),0)*'FL Characterization'!E$2)</f>
        <v>38.302147841349445</v>
      </c>
      <c r="F3" s="2">
        <f>('[1]Pc, Summer, S1'!F3*Main!$B$5)+(_xlfn.IFNA(VLOOKUP($A3,'FL Ratio'!$A$3:$B$10,2,FALSE),0)*'FL Characterization'!F$2)</f>
        <v>37.820616760878572</v>
      </c>
      <c r="G3" s="2">
        <f>('[1]Pc, Summer, S1'!G3*Main!$B$5)+(_xlfn.IFNA(VLOOKUP($A3,'FL Ratio'!$A$3:$B$10,2,FALSE),0)*'FL Characterization'!G$2)</f>
        <v>40.064240397015134</v>
      </c>
      <c r="H3" s="2">
        <f>('[1]Pc, Summer, S1'!H3*Main!$B$5)+(_xlfn.IFNA(VLOOKUP($A3,'FL Ratio'!$A$3:$B$10,2,FALSE),0)*'FL Characterization'!H$2)</f>
        <v>50.143622315025389</v>
      </c>
      <c r="I3" s="2">
        <f>('[1]Pc, Summer, S1'!I3*Main!$B$5)+(_xlfn.IFNA(VLOOKUP($A3,'FL Ratio'!$A$3:$B$10,2,FALSE),0)*'FL Characterization'!I$2)</f>
        <v>59.31017286843916</v>
      </c>
      <c r="J3" s="2">
        <f>('[1]Pc, Summer, S1'!J3*Main!$B$5)+(_xlfn.IFNA(VLOOKUP($A3,'FL Ratio'!$A$3:$B$10,2,FALSE),0)*'FL Characterization'!J$2)</f>
        <v>61.836587861298369</v>
      </c>
      <c r="K3" s="2">
        <f>('[1]Pc, Summer, S1'!K3*Main!$B$5)+(_xlfn.IFNA(VLOOKUP($A3,'FL Ratio'!$A$3:$B$10,2,FALSE),0)*'FL Characterization'!K$2)</f>
        <v>60.708098768935372</v>
      </c>
      <c r="L3" s="2">
        <f>('[1]Pc, Summer, S1'!L3*Main!$B$5)+(_xlfn.IFNA(VLOOKUP($A3,'FL Ratio'!$A$3:$B$10,2,FALSE),0)*'FL Characterization'!L$2)</f>
        <v>60.472110686586085</v>
      </c>
      <c r="M3" s="2">
        <f>('[1]Pc, Summer, S1'!M3*Main!$B$5)+(_xlfn.IFNA(VLOOKUP($A3,'FL Ratio'!$A$3:$B$10,2,FALSE),0)*'FL Characterization'!M$2)</f>
        <v>64.492882955619038</v>
      </c>
      <c r="N3" s="2">
        <f>('[1]Pc, Summer, S1'!N3*Main!$B$5)+(_xlfn.IFNA(VLOOKUP($A3,'FL Ratio'!$A$3:$B$10,2,FALSE),0)*'FL Characterization'!N$2)</f>
        <v>64.713131514499707</v>
      </c>
      <c r="O3" s="2">
        <f>('[1]Pc, Summer, S1'!O3*Main!$B$5)+(_xlfn.IFNA(VLOOKUP($A3,'FL Ratio'!$A$3:$B$10,2,FALSE),0)*'FL Characterization'!O$2)</f>
        <v>65.211471688128697</v>
      </c>
      <c r="P3" s="2">
        <f>('[1]Pc, Summer, S1'!P3*Main!$B$5)+(_xlfn.IFNA(VLOOKUP($A3,'FL Ratio'!$A$3:$B$10,2,FALSE),0)*'FL Characterization'!P$2)</f>
        <v>62.067046236491848</v>
      </c>
      <c r="Q3" s="2">
        <f>('[1]Pc, Summer, S1'!Q3*Main!$B$5)+(_xlfn.IFNA(VLOOKUP($A3,'FL Ratio'!$A$3:$B$10,2,FALSE),0)*'FL Characterization'!Q$2)</f>
        <v>58.801818290143338</v>
      </c>
      <c r="R3" s="2">
        <f>('[1]Pc, Summer, S1'!R3*Main!$B$5)+(_xlfn.IFNA(VLOOKUP($A3,'FL Ratio'!$A$3:$B$10,2,FALSE),0)*'FL Characterization'!R$2)</f>
        <v>54.353161862222429</v>
      </c>
      <c r="S3" s="2">
        <f>('[1]Pc, Summer, S1'!S3*Main!$B$5)+(_xlfn.IFNA(VLOOKUP($A3,'FL Ratio'!$A$3:$B$10,2,FALSE),0)*'FL Characterization'!S$2)</f>
        <v>55.01835700470042</v>
      </c>
      <c r="T3" s="2">
        <f>('[1]Pc, Summer, S1'!T3*Main!$B$5)+(_xlfn.IFNA(VLOOKUP($A3,'FL Ratio'!$A$3:$B$10,2,FALSE),0)*'FL Characterization'!T$2)</f>
        <v>54.478488483269004</v>
      </c>
      <c r="U3" s="2">
        <f>('[1]Pc, Summer, S1'!U3*Main!$B$5)+(_xlfn.IFNA(VLOOKUP($A3,'FL Ratio'!$A$3:$B$10,2,FALSE),0)*'FL Characterization'!U$2)</f>
        <v>54.250824147995047</v>
      </c>
      <c r="V3" s="2">
        <f>('[1]Pc, Summer, S1'!V3*Main!$B$5)+(_xlfn.IFNA(VLOOKUP($A3,'FL Ratio'!$A$3:$B$10,2,FALSE),0)*'FL Characterization'!V$2)</f>
        <v>54.530398918022023</v>
      </c>
      <c r="W3" s="2">
        <f>('[1]Pc, Summer, S1'!W3*Main!$B$5)+(_xlfn.IFNA(VLOOKUP($A3,'FL Ratio'!$A$3:$B$10,2,FALSE),0)*'FL Characterization'!W$2)</f>
        <v>54.217700346771693</v>
      </c>
      <c r="X3" s="2">
        <f>('[1]Pc, Summer, S1'!X3*Main!$B$5)+(_xlfn.IFNA(VLOOKUP($A3,'FL Ratio'!$A$3:$B$10,2,FALSE),0)*'FL Characterization'!X$2)</f>
        <v>54.090821709450026</v>
      </c>
      <c r="Y3" s="2">
        <f>('[1]Pc, Summer, S1'!Y3*Main!$B$5)+(_xlfn.IFNA(VLOOKUP($A3,'FL Ratio'!$A$3:$B$10,2,FALSE),0)*'FL Characterization'!Y$2)</f>
        <v>51.233700779651677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60.575664332279047</v>
      </c>
      <c r="C4" s="2">
        <f>('[1]Pc, Summer, S1'!C4*Main!$B$5)+(_xlfn.IFNA(VLOOKUP($A4,'FL Ratio'!$A$3:$B$10,2,FALSE),0)*'FL Characterization'!C$2)</f>
        <v>53.789914900775159</v>
      </c>
      <c r="D4" s="2">
        <f>('[1]Pc, Summer, S1'!D4*Main!$B$5)+(_xlfn.IFNA(VLOOKUP($A4,'FL Ratio'!$A$3:$B$10,2,FALSE),0)*'FL Characterization'!D$2)</f>
        <v>50.706631541608189</v>
      </c>
      <c r="E4" s="2">
        <f>('[1]Pc, Summer, S1'!E4*Main!$B$5)+(_xlfn.IFNA(VLOOKUP($A4,'FL Ratio'!$A$3:$B$10,2,FALSE),0)*'FL Characterization'!E$2)</f>
        <v>49.040991339580643</v>
      </c>
      <c r="F4" s="2">
        <f>('[1]Pc, Summer, S1'!F4*Main!$B$5)+(_xlfn.IFNA(VLOOKUP($A4,'FL Ratio'!$A$3:$B$10,2,FALSE),0)*'FL Characterization'!F$2)</f>
        <v>51.346376662215526</v>
      </c>
      <c r="G4" s="2">
        <f>('[1]Pc, Summer, S1'!G4*Main!$B$5)+(_xlfn.IFNA(VLOOKUP($A4,'FL Ratio'!$A$3:$B$10,2,FALSE),0)*'FL Characterization'!G$2)</f>
        <v>46.883261791125655</v>
      </c>
      <c r="H4" s="2">
        <f>('[1]Pc, Summer, S1'!H4*Main!$B$5)+(_xlfn.IFNA(VLOOKUP($A4,'FL Ratio'!$A$3:$B$10,2,FALSE),0)*'FL Characterization'!H$2)</f>
        <v>55.078347328521581</v>
      </c>
      <c r="I4" s="2">
        <f>('[1]Pc, Summer, S1'!I4*Main!$B$5)+(_xlfn.IFNA(VLOOKUP($A4,'FL Ratio'!$A$3:$B$10,2,FALSE),0)*'FL Characterization'!I$2)</f>
        <v>61.691901788006334</v>
      </c>
      <c r="J4" s="2">
        <f>('[1]Pc, Summer, S1'!J4*Main!$B$5)+(_xlfn.IFNA(VLOOKUP($A4,'FL Ratio'!$A$3:$B$10,2,FALSE),0)*'FL Characterization'!J$2)</f>
        <v>69.402822657986079</v>
      </c>
      <c r="K4" s="2">
        <f>('[1]Pc, Summer, S1'!K4*Main!$B$5)+(_xlfn.IFNA(VLOOKUP($A4,'FL Ratio'!$A$3:$B$10,2,FALSE),0)*'FL Characterization'!K$2)</f>
        <v>74.620797801178085</v>
      </c>
      <c r="L4" s="2">
        <f>('[1]Pc, Summer, S1'!L4*Main!$B$5)+(_xlfn.IFNA(VLOOKUP($A4,'FL Ratio'!$A$3:$B$10,2,FALSE),0)*'FL Characterization'!L$2)</f>
        <v>76.785284449779155</v>
      </c>
      <c r="M4" s="2">
        <f>('[1]Pc, Summer, S1'!M4*Main!$B$5)+(_xlfn.IFNA(VLOOKUP($A4,'FL Ratio'!$A$3:$B$10,2,FALSE),0)*'FL Characterization'!M$2)</f>
        <v>78.069979523092698</v>
      </c>
      <c r="N4" s="2">
        <f>('[1]Pc, Summer, S1'!N4*Main!$B$5)+(_xlfn.IFNA(VLOOKUP($A4,'FL Ratio'!$A$3:$B$10,2,FALSE),0)*'FL Characterization'!N$2)</f>
        <v>79.815854695932302</v>
      </c>
      <c r="O4" s="2">
        <f>('[1]Pc, Summer, S1'!O4*Main!$B$5)+(_xlfn.IFNA(VLOOKUP($A4,'FL Ratio'!$A$3:$B$10,2,FALSE),0)*'FL Characterization'!O$2)</f>
        <v>80.963071118602087</v>
      </c>
      <c r="P4" s="2">
        <f>('[1]Pc, Summer, S1'!P4*Main!$B$5)+(_xlfn.IFNA(VLOOKUP($A4,'FL Ratio'!$A$3:$B$10,2,FALSE),0)*'FL Characterization'!P$2)</f>
        <v>81.314793427044791</v>
      </c>
      <c r="Q4" s="2">
        <f>('[1]Pc, Summer, S1'!Q4*Main!$B$5)+(_xlfn.IFNA(VLOOKUP($A4,'FL Ratio'!$A$3:$B$10,2,FALSE),0)*'FL Characterization'!Q$2)</f>
        <v>78.273845841322625</v>
      </c>
      <c r="R4" s="2">
        <f>('[1]Pc, Summer, S1'!R4*Main!$B$5)+(_xlfn.IFNA(VLOOKUP($A4,'FL Ratio'!$A$3:$B$10,2,FALSE),0)*'FL Characterization'!R$2)</f>
        <v>77.810403083907275</v>
      </c>
      <c r="S4" s="2">
        <f>('[1]Pc, Summer, S1'!S4*Main!$B$5)+(_xlfn.IFNA(VLOOKUP($A4,'FL Ratio'!$A$3:$B$10,2,FALSE),0)*'FL Characterization'!S$2)</f>
        <v>75.466988500784012</v>
      </c>
      <c r="T4" s="2">
        <f>('[1]Pc, Summer, S1'!T4*Main!$B$5)+(_xlfn.IFNA(VLOOKUP($A4,'FL Ratio'!$A$3:$B$10,2,FALSE),0)*'FL Characterization'!T$2)</f>
        <v>75.317319404367424</v>
      </c>
      <c r="U4" s="2">
        <f>('[1]Pc, Summer, S1'!U4*Main!$B$5)+(_xlfn.IFNA(VLOOKUP($A4,'FL Ratio'!$A$3:$B$10,2,FALSE),0)*'FL Characterization'!U$2)</f>
        <v>75.70258853718849</v>
      </c>
      <c r="V4" s="2">
        <f>('[1]Pc, Summer, S1'!V4*Main!$B$5)+(_xlfn.IFNA(VLOOKUP($A4,'FL Ratio'!$A$3:$B$10,2,FALSE),0)*'FL Characterization'!V$2)</f>
        <v>75.364304015155696</v>
      </c>
      <c r="W4" s="2">
        <f>('[1]Pc, Summer, S1'!W4*Main!$B$5)+(_xlfn.IFNA(VLOOKUP($A4,'FL Ratio'!$A$3:$B$10,2,FALSE),0)*'FL Characterization'!W$2)</f>
        <v>77.723918626140573</v>
      </c>
      <c r="X4" s="2">
        <f>('[1]Pc, Summer, S1'!X4*Main!$B$5)+(_xlfn.IFNA(VLOOKUP($A4,'FL Ratio'!$A$3:$B$10,2,FALSE),0)*'FL Characterization'!X$2)</f>
        <v>77.752508305923939</v>
      </c>
      <c r="Y4" s="2">
        <f>('[1]Pc, Summer, S1'!Y4*Main!$B$5)+(_xlfn.IFNA(VLOOKUP($A4,'FL Ratio'!$A$3:$B$10,2,FALSE),0)*'FL Characterization'!Y$2)</f>
        <v>70.209973000810578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496BB-E9F6-4441-8479-A4E462FEE7A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43.34863449174604</v>
      </c>
      <c r="C2" s="2">
        <f>('[1]Pc, Summer, S2'!C2*Main!$B$5)+(_xlfn.IFNA(VLOOKUP($A2,'FL Ratio'!$A$3:$B$10,2,FALSE),0)*'FL Characterization'!C$2)</f>
        <v>39.38417431861695</v>
      </c>
      <c r="D2" s="2">
        <f>('[1]Pc, Summer, S2'!D2*Main!$B$5)+(_xlfn.IFNA(VLOOKUP($A2,'FL Ratio'!$A$3:$B$10,2,FALSE),0)*'FL Characterization'!D$2)</f>
        <v>38.69623515257873</v>
      </c>
      <c r="E2" s="2">
        <f>('[1]Pc, Summer, S2'!E2*Main!$B$5)+(_xlfn.IFNA(VLOOKUP($A2,'FL Ratio'!$A$3:$B$10,2,FALSE),0)*'FL Characterization'!E$2)</f>
        <v>38.597383141446961</v>
      </c>
      <c r="F2" s="2">
        <f>('[1]Pc, Summer, S2'!F2*Main!$B$5)+(_xlfn.IFNA(VLOOKUP($A2,'FL Ratio'!$A$3:$B$10,2,FALSE),0)*'FL Characterization'!F$2)</f>
        <v>38.600426163393877</v>
      </c>
      <c r="G2" s="2">
        <f>('[1]Pc, Summer, S2'!G2*Main!$B$5)+(_xlfn.IFNA(VLOOKUP($A2,'FL Ratio'!$A$3:$B$10,2,FALSE),0)*'FL Characterization'!G$2)</f>
        <v>38.259055273204915</v>
      </c>
      <c r="H2" s="2">
        <f>('[1]Pc, Summer, S2'!H2*Main!$B$5)+(_xlfn.IFNA(VLOOKUP($A2,'FL Ratio'!$A$3:$B$10,2,FALSE),0)*'FL Characterization'!H$2)</f>
        <v>41.304065433813591</v>
      </c>
      <c r="I2" s="2">
        <f>('[1]Pc, Summer, S2'!I2*Main!$B$5)+(_xlfn.IFNA(VLOOKUP($A2,'FL Ratio'!$A$3:$B$10,2,FALSE),0)*'FL Characterization'!I$2)</f>
        <v>49.038016580365309</v>
      </c>
      <c r="J2" s="2">
        <f>('[1]Pc, Summer, S2'!J2*Main!$B$5)+(_xlfn.IFNA(VLOOKUP($A2,'FL Ratio'!$A$3:$B$10,2,FALSE),0)*'FL Characterization'!J$2)</f>
        <v>55.88939509859415</v>
      </c>
      <c r="K2" s="2">
        <f>('[1]Pc, Summer, S2'!K2*Main!$B$5)+(_xlfn.IFNA(VLOOKUP($A2,'FL Ratio'!$A$3:$B$10,2,FALSE),0)*'FL Characterization'!K$2)</f>
        <v>57.606767184129815</v>
      </c>
      <c r="L2" s="2">
        <f>('[1]Pc, Summer, S2'!L2*Main!$B$5)+(_xlfn.IFNA(VLOOKUP($A2,'FL Ratio'!$A$3:$B$10,2,FALSE),0)*'FL Characterization'!L$2)</f>
        <v>57.023802068584651</v>
      </c>
      <c r="M2" s="2">
        <f>('[1]Pc, Summer, S2'!M2*Main!$B$5)+(_xlfn.IFNA(VLOOKUP($A2,'FL Ratio'!$A$3:$B$10,2,FALSE),0)*'FL Characterization'!M$2)</f>
        <v>58.636355802627129</v>
      </c>
      <c r="N2" s="2">
        <f>('[1]Pc, Summer, S2'!N2*Main!$B$5)+(_xlfn.IFNA(VLOOKUP($A2,'FL Ratio'!$A$3:$B$10,2,FALSE),0)*'FL Characterization'!N$2)</f>
        <v>59.440722969048807</v>
      </c>
      <c r="O2" s="2">
        <f>('[1]Pc, Summer, S2'!O2*Main!$B$5)+(_xlfn.IFNA(VLOOKUP($A2,'FL Ratio'!$A$3:$B$10,2,FALSE),0)*'FL Characterization'!O$2)</f>
        <v>58.341180952302906</v>
      </c>
      <c r="P2" s="2">
        <f>('[1]Pc, Summer, S2'!P2*Main!$B$5)+(_xlfn.IFNA(VLOOKUP($A2,'FL Ratio'!$A$3:$B$10,2,FALSE),0)*'FL Characterization'!P$2)</f>
        <v>56.061487129608523</v>
      </c>
      <c r="Q2" s="2">
        <f>('[1]Pc, Summer, S2'!Q2*Main!$B$5)+(_xlfn.IFNA(VLOOKUP($A2,'FL Ratio'!$A$3:$B$10,2,FALSE),0)*'FL Characterization'!Q$2)</f>
        <v>53.80510899058315</v>
      </c>
      <c r="R2" s="2">
        <f>('[1]Pc, Summer, S2'!R2*Main!$B$5)+(_xlfn.IFNA(VLOOKUP($A2,'FL Ratio'!$A$3:$B$10,2,FALSE),0)*'FL Characterization'!R$2)</f>
        <v>54.743831804920411</v>
      </c>
      <c r="S2" s="2">
        <f>('[1]Pc, Summer, S2'!S2*Main!$B$5)+(_xlfn.IFNA(VLOOKUP($A2,'FL Ratio'!$A$3:$B$10,2,FALSE),0)*'FL Characterization'!S$2)</f>
        <v>55.284687188024691</v>
      </c>
      <c r="T2" s="2">
        <f>('[1]Pc, Summer, S2'!T2*Main!$B$5)+(_xlfn.IFNA(VLOOKUP($A2,'FL Ratio'!$A$3:$B$10,2,FALSE),0)*'FL Characterization'!T$2)</f>
        <v>55.519350147931519</v>
      </c>
      <c r="U2" s="2">
        <f>('[1]Pc, Summer, S2'!U2*Main!$B$5)+(_xlfn.IFNA(VLOOKUP($A2,'FL Ratio'!$A$3:$B$10,2,FALSE),0)*'FL Characterization'!U$2)</f>
        <v>54.60024966128492</v>
      </c>
      <c r="V2" s="2">
        <f>('[1]Pc, Summer, S2'!V2*Main!$B$5)+(_xlfn.IFNA(VLOOKUP($A2,'FL Ratio'!$A$3:$B$10,2,FALSE),0)*'FL Characterization'!V$2)</f>
        <v>54.764299359719772</v>
      </c>
      <c r="W2" s="2">
        <f>('[1]Pc, Summer, S2'!W2*Main!$B$5)+(_xlfn.IFNA(VLOOKUP($A2,'FL Ratio'!$A$3:$B$10,2,FALSE),0)*'FL Characterization'!W$2)</f>
        <v>57.032525460731193</v>
      </c>
      <c r="X2" s="2">
        <f>('[1]Pc, Summer, S2'!X2*Main!$B$5)+(_xlfn.IFNA(VLOOKUP($A2,'FL Ratio'!$A$3:$B$10,2,FALSE),0)*'FL Characterization'!X$2)</f>
        <v>53.161216787287628</v>
      </c>
      <c r="Y2" s="2">
        <f>('[1]Pc, Summer, S2'!Y2*Main!$B$5)+(_xlfn.IFNA(VLOOKUP($A2,'FL Ratio'!$A$3:$B$10,2,FALSE),0)*'FL Characterization'!Y$2)</f>
        <v>48.732591007228109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46.991096075847878</v>
      </c>
      <c r="C3" s="2">
        <f>('[1]Pc, Summer, S2'!C3*Main!$B$5)+(_xlfn.IFNA(VLOOKUP($A3,'FL Ratio'!$A$3:$B$10,2,FALSE),0)*'FL Characterization'!C$2)</f>
        <v>43.159985268227935</v>
      </c>
      <c r="D3" s="2">
        <f>('[1]Pc, Summer, S2'!D3*Main!$B$5)+(_xlfn.IFNA(VLOOKUP($A3,'FL Ratio'!$A$3:$B$10,2,FALSE),0)*'FL Characterization'!D$2)</f>
        <v>40.872851269628747</v>
      </c>
      <c r="E3" s="2">
        <f>('[1]Pc, Summer, S2'!E3*Main!$B$5)+(_xlfn.IFNA(VLOOKUP($A3,'FL Ratio'!$A$3:$B$10,2,FALSE),0)*'FL Characterization'!E$2)</f>
        <v>39.371270207070275</v>
      </c>
      <c r="F3" s="2">
        <f>('[1]Pc, Summer, S2'!F3*Main!$B$5)+(_xlfn.IFNA(VLOOKUP($A3,'FL Ratio'!$A$3:$B$10,2,FALSE),0)*'FL Characterization'!F$2)</f>
        <v>38.889739126599402</v>
      </c>
      <c r="G3" s="2">
        <f>('[1]Pc, Summer, S2'!G3*Main!$B$5)+(_xlfn.IFNA(VLOOKUP($A3,'FL Ratio'!$A$3:$B$10,2,FALSE),0)*'FL Characterization'!G$2)</f>
        <v>41.210578949081501</v>
      </c>
      <c r="H3" s="2">
        <f>('[1]Pc, Summer, S2'!H3*Main!$B$5)+(_xlfn.IFNA(VLOOKUP($A3,'FL Ratio'!$A$3:$B$10,2,FALSE),0)*'FL Characterization'!H$2)</f>
        <v>51.579950562278867</v>
      </c>
      <c r="I3" s="2">
        <f>('[1]Pc, Summer, S2'!I3*Main!$B$5)+(_xlfn.IFNA(VLOOKUP($A3,'FL Ratio'!$A$3:$B$10,2,FALSE),0)*'FL Characterization'!I$2)</f>
        <v>61.077672138474227</v>
      </c>
      <c r="J3" s="2">
        <f>('[1]Pc, Summer, S2'!J3*Main!$B$5)+(_xlfn.IFNA(VLOOKUP($A3,'FL Ratio'!$A$3:$B$10,2,FALSE),0)*'FL Characterization'!J$2)</f>
        <v>63.681303410186722</v>
      </c>
      <c r="K3" s="2">
        <f>('[1]Pc, Summer, S2'!K3*Main!$B$5)+(_xlfn.IFNA(VLOOKUP($A3,'FL Ratio'!$A$3:$B$10,2,FALSE),0)*'FL Characterization'!K$2)</f>
        <v>62.514206132384743</v>
      </c>
      <c r="L3" s="2">
        <f>('[1]Pc, Summer, S2'!L3*Main!$B$5)+(_xlfn.IFNA(VLOOKUP($A3,'FL Ratio'!$A$3:$B$10,2,FALSE),0)*'FL Characterization'!L$2)</f>
        <v>62.277360243958938</v>
      </c>
      <c r="M3" s="2">
        <f>('[1]Pc, Summer, S2'!M3*Main!$B$5)+(_xlfn.IFNA(VLOOKUP($A3,'FL Ratio'!$A$3:$B$10,2,FALSE),0)*'FL Characterization'!M$2)</f>
        <v>66.416530948144882</v>
      </c>
      <c r="N3" s="2">
        <f>('[1]Pc, Summer, S2'!N3*Main!$B$5)+(_xlfn.IFNA(VLOOKUP($A3,'FL Ratio'!$A$3:$B$10,2,FALSE),0)*'FL Characterization'!N$2)</f>
        <v>66.636779507025551</v>
      </c>
      <c r="O3" s="2">
        <f>('[1]Pc, Summer, S2'!O3*Main!$B$5)+(_xlfn.IFNA(VLOOKUP($A3,'FL Ratio'!$A$3:$B$10,2,FALSE),0)*'FL Characterization'!O$2)</f>
        <v>67.13511968065454</v>
      </c>
      <c r="P3" s="2">
        <f>('[1]Pc, Summer, S2'!P3*Main!$B$5)+(_xlfn.IFNA(VLOOKUP($A3,'FL Ratio'!$A$3:$B$10,2,FALSE),0)*'FL Characterization'!P$2)</f>
        <v>63.894173811432573</v>
      </c>
      <c r="Q3" s="2">
        <f>('[1]Pc, Summer, S2'!Q3*Main!$B$5)+(_xlfn.IFNA(VLOOKUP($A3,'FL Ratio'!$A$3:$B$10,2,FALSE),0)*'FL Characterization'!Q$2)</f>
        <v>60.531567457252287</v>
      </c>
      <c r="R3" s="2">
        <f>('[1]Pc, Summer, S2'!R3*Main!$B$5)+(_xlfn.IFNA(VLOOKUP($A3,'FL Ratio'!$A$3:$B$10,2,FALSE),0)*'FL Characterization'!R$2)</f>
        <v>55.964512778348514</v>
      </c>
      <c r="S3" s="2">
        <f>('[1]Pc, Summer, S2'!S3*Main!$B$5)+(_xlfn.IFNA(VLOOKUP($A3,'FL Ratio'!$A$3:$B$10,2,FALSE),0)*'FL Characterization'!S$2)</f>
        <v>56.629707920826505</v>
      </c>
      <c r="T3" s="2">
        <f>('[1]Pc, Summer, S2'!T3*Main!$B$5)+(_xlfn.IFNA(VLOOKUP($A3,'FL Ratio'!$A$3:$B$10,2,FALSE),0)*'FL Characterization'!T$2)</f>
        <v>56.089839399395089</v>
      </c>
      <c r="U3" s="2">
        <f>('[1]Pc, Summer, S2'!U3*Main!$B$5)+(_xlfn.IFNA(VLOOKUP($A3,'FL Ratio'!$A$3:$B$10,2,FALSE),0)*'FL Characterization'!U$2)</f>
        <v>55.862175064121132</v>
      </c>
      <c r="V3" s="2">
        <f>('[1]Pc, Summer, S2'!V3*Main!$B$5)+(_xlfn.IFNA(VLOOKUP($A3,'FL Ratio'!$A$3:$B$10,2,FALSE),0)*'FL Characterization'!V$2)</f>
        <v>56.141749834148108</v>
      </c>
      <c r="W3" s="2">
        <f>('[1]Pc, Summer, S2'!W3*Main!$B$5)+(_xlfn.IFNA(VLOOKUP($A3,'FL Ratio'!$A$3:$B$10,2,FALSE),0)*'FL Characterization'!W$2)</f>
        <v>55.829051262897778</v>
      </c>
      <c r="X3" s="2">
        <f>('[1]Pc, Summer, S2'!X3*Main!$B$5)+(_xlfn.IFNA(VLOOKUP($A3,'FL Ratio'!$A$3:$B$10,2,FALSE),0)*'FL Characterization'!X$2)</f>
        <v>55.644260761891026</v>
      </c>
      <c r="Y3" s="2">
        <f>('[1]Pc, Summer, S2'!Y3*Main!$B$5)+(_xlfn.IFNA(VLOOKUP($A3,'FL Ratio'!$A$3:$B$10,2,FALSE),0)*'FL Characterization'!Y$2)</f>
        <v>52.687187913523623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62.30178695459751</v>
      </c>
      <c r="C4" s="2">
        <f>('[1]Pc, Summer, S2'!C4*Main!$B$5)+(_xlfn.IFNA(VLOOKUP($A4,'FL Ratio'!$A$3:$B$10,2,FALSE),0)*'FL Characterization'!C$2)</f>
        <v>55.30942457182725</v>
      </c>
      <c r="D4" s="2">
        <f>('[1]Pc, Summer, S2'!D4*Main!$B$5)+(_xlfn.IFNA(VLOOKUP($A4,'FL Ratio'!$A$3:$B$10,2,FALSE),0)*'FL Characterization'!D$2)</f>
        <v>52.143490862935565</v>
      </c>
      <c r="E4" s="2">
        <f>('[1]Pc, Summer, S2'!E4*Main!$B$5)+(_xlfn.IFNA(VLOOKUP($A4,'FL Ratio'!$A$3:$B$10,2,FALSE),0)*'FL Characterization'!E$2)</f>
        <v>50.432279010248415</v>
      </c>
      <c r="F4" s="2">
        <f>('[1]Pc, Summer, S2'!F4*Main!$B$5)+(_xlfn.IFNA(VLOOKUP($A4,'FL Ratio'!$A$3:$B$10,2,FALSE),0)*'FL Characterization'!F$2)</f>
        <v>52.821271824976463</v>
      </c>
      <c r="G4" s="2">
        <f>('[1]Pc, Summer, S2'!G4*Main!$B$5)+(_xlfn.IFNA(VLOOKUP($A4,'FL Ratio'!$A$3:$B$10,2,FALSE),0)*'FL Characterization'!G$2)</f>
        <v>48.234170985015339</v>
      </c>
      <c r="H4" s="2">
        <f>('[1]Pc, Summer, S2'!H4*Main!$B$5)+(_xlfn.IFNA(VLOOKUP($A4,'FL Ratio'!$A$3:$B$10,2,FALSE),0)*'FL Characterization'!H$2)</f>
        <v>56.662717326179951</v>
      </c>
      <c r="I4" s="2">
        <f>('[1]Pc, Summer, S2'!I4*Main!$B$5)+(_xlfn.IFNA(VLOOKUP($A4,'FL Ratio'!$A$3:$B$10,2,FALSE),0)*'FL Characterization'!I$2)</f>
        <v>63.530852925628409</v>
      </c>
      <c r="J4" s="2">
        <f>('[1]Pc, Summer, S2'!J4*Main!$B$5)+(_xlfn.IFNA(VLOOKUP($A4,'FL Ratio'!$A$3:$B$10,2,FALSE),0)*'FL Characterization'!J$2)</f>
        <v>71.474525250775059</v>
      </c>
      <c r="K4" s="2">
        <f>('[1]Pc, Summer, S2'!K4*Main!$B$5)+(_xlfn.IFNA(VLOOKUP($A4,'FL Ratio'!$A$3:$B$10,2,FALSE),0)*'FL Characterization'!K$2)</f>
        <v>76.844286135594743</v>
      </c>
      <c r="L4" s="2">
        <f>('[1]Pc, Summer, S2'!L4*Main!$B$5)+(_xlfn.IFNA(VLOOKUP($A4,'FL Ratio'!$A$3:$B$10,2,FALSE),0)*'FL Characterization'!L$2)</f>
        <v>79.079929220047802</v>
      </c>
      <c r="M4" s="2">
        <f>('[1]Pc, Summer, S2'!M4*Main!$B$5)+(_xlfn.IFNA(VLOOKUP($A4,'FL Ratio'!$A$3:$B$10,2,FALSE),0)*'FL Characterization'!M$2)</f>
        <v>80.400940412642754</v>
      </c>
      <c r="N4" s="2">
        <f>('[1]Pc, Summer, S2'!N4*Main!$B$5)+(_xlfn.IFNA(VLOOKUP($A4,'FL Ratio'!$A$3:$B$10,2,FALSE),0)*'FL Characterization'!N$2)</f>
        <v>82.192584383901135</v>
      </c>
      <c r="O4" s="2">
        <f>('[1]Pc, Summer, S2'!O4*Main!$B$5)+(_xlfn.IFNA(VLOOKUP($A4,'FL Ratio'!$A$3:$B$10,2,FALSE),0)*'FL Characterization'!O$2)</f>
        <v>83.359267094042139</v>
      </c>
      <c r="P4" s="2">
        <f>('[1]Pc, Summer, S2'!P4*Main!$B$5)+(_xlfn.IFNA(VLOOKUP($A4,'FL Ratio'!$A$3:$B$10,2,FALSE),0)*'FL Characterization'!P$2)</f>
        <v>83.719353417702109</v>
      </c>
      <c r="Q4" s="2">
        <f>('[1]Pc, Summer, S2'!Q4*Main!$B$5)+(_xlfn.IFNA(VLOOKUP($A4,'FL Ratio'!$A$3:$B$10,2,FALSE),0)*'FL Characterization'!Q$2)</f>
        <v>80.587755834966941</v>
      </c>
      <c r="R4" s="2">
        <f>('[1]Pc, Summer, S2'!R4*Main!$B$5)+(_xlfn.IFNA(VLOOKUP($A4,'FL Ratio'!$A$3:$B$10,2,FALSE),0)*'FL Characterization'!R$2)</f>
        <v>80.125471236683907</v>
      </c>
      <c r="S4" s="2">
        <f>('[1]Pc, Summer, S2'!S4*Main!$B$5)+(_xlfn.IFNA(VLOOKUP($A4,'FL Ratio'!$A$3:$B$10,2,FALSE),0)*'FL Characterization'!S$2)</f>
        <v>77.691798361792607</v>
      </c>
      <c r="T4" s="2">
        <f>('[1]Pc, Summer, S2'!T4*Main!$B$5)+(_xlfn.IFNA(VLOOKUP($A4,'FL Ratio'!$A$3:$B$10,2,FALSE),0)*'FL Characterization'!T$2)</f>
        <v>77.553835248126461</v>
      </c>
      <c r="U4" s="2">
        <f>('[1]Pc, Summer, S2'!U4*Main!$B$5)+(_xlfn.IFNA(VLOOKUP($A4,'FL Ratio'!$A$3:$B$10,2,FALSE),0)*'FL Characterization'!U$2)</f>
        <v>77.957492384990388</v>
      </c>
      <c r="V4" s="2">
        <f>('[1]Pc, Summer, S2'!V4*Main!$B$5)+(_xlfn.IFNA(VLOOKUP($A4,'FL Ratio'!$A$3:$B$10,2,FALSE),0)*'FL Characterization'!V$2)</f>
        <v>77.600672084195793</v>
      </c>
      <c r="W4" s="2">
        <f>('[1]Pc, Summer, S2'!W4*Main!$B$5)+(_xlfn.IFNA(VLOOKUP($A4,'FL Ratio'!$A$3:$B$10,2,FALSE),0)*'FL Characterization'!W$2)</f>
        <v>80.040456090647737</v>
      </c>
      <c r="X4" s="2">
        <f>('[1]Pc, Summer, S2'!X4*Main!$B$5)+(_xlfn.IFNA(VLOOKUP($A4,'FL Ratio'!$A$3:$B$10,2,FALSE),0)*'FL Characterization'!X$2)</f>
        <v>80.015797956259163</v>
      </c>
      <c r="Y4" s="2">
        <f>('[1]Pc, Summer, S2'!Y4*Main!$B$5)+(_xlfn.IFNA(VLOOKUP($A4,'FL Ratio'!$A$3:$B$10,2,FALSE),0)*'FL Characterization'!Y$2)</f>
        <v>72.232748301317287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50CD1-D625-4A92-9BA0-2060A94ABB5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43.34863449174604</v>
      </c>
      <c r="C2" s="2">
        <f>('[1]Pc, Summer, S2'!C2*Main!$B$5)+(_xlfn.IFNA(VLOOKUP($A2,'FL Ratio'!$A$3:$B$10,2,FALSE),0)*'FL Characterization'!C$2)</f>
        <v>39.38417431861695</v>
      </c>
      <c r="D2" s="2">
        <f>('[1]Pc, Summer, S2'!D2*Main!$B$5)+(_xlfn.IFNA(VLOOKUP($A2,'FL Ratio'!$A$3:$B$10,2,FALSE),0)*'FL Characterization'!D$2)</f>
        <v>38.69623515257873</v>
      </c>
      <c r="E2" s="2">
        <f>('[1]Pc, Summer, S2'!E2*Main!$B$5)+(_xlfn.IFNA(VLOOKUP($A2,'FL Ratio'!$A$3:$B$10,2,FALSE),0)*'FL Characterization'!E$2)</f>
        <v>38.597383141446961</v>
      </c>
      <c r="F2" s="2">
        <f>('[1]Pc, Summer, S2'!F2*Main!$B$5)+(_xlfn.IFNA(VLOOKUP($A2,'FL Ratio'!$A$3:$B$10,2,FALSE),0)*'FL Characterization'!F$2)</f>
        <v>38.600426163393877</v>
      </c>
      <c r="G2" s="2">
        <f>('[1]Pc, Summer, S2'!G2*Main!$B$5)+(_xlfn.IFNA(VLOOKUP($A2,'FL Ratio'!$A$3:$B$10,2,FALSE),0)*'FL Characterization'!G$2)</f>
        <v>38.259055273204915</v>
      </c>
      <c r="H2" s="2">
        <f>('[1]Pc, Summer, S2'!H2*Main!$B$5)+(_xlfn.IFNA(VLOOKUP($A2,'FL Ratio'!$A$3:$B$10,2,FALSE),0)*'FL Characterization'!H$2)</f>
        <v>41.304065433813591</v>
      </c>
      <c r="I2" s="2">
        <f>('[1]Pc, Summer, S2'!I2*Main!$B$5)+(_xlfn.IFNA(VLOOKUP($A2,'FL Ratio'!$A$3:$B$10,2,FALSE),0)*'FL Characterization'!I$2)</f>
        <v>49.038016580365309</v>
      </c>
      <c r="J2" s="2">
        <f>('[1]Pc, Summer, S2'!J2*Main!$B$5)+(_xlfn.IFNA(VLOOKUP($A2,'FL Ratio'!$A$3:$B$10,2,FALSE),0)*'FL Characterization'!J$2)</f>
        <v>55.88939509859415</v>
      </c>
      <c r="K2" s="2">
        <f>('[1]Pc, Summer, S2'!K2*Main!$B$5)+(_xlfn.IFNA(VLOOKUP($A2,'FL Ratio'!$A$3:$B$10,2,FALSE),0)*'FL Characterization'!K$2)</f>
        <v>57.606767184129815</v>
      </c>
      <c r="L2" s="2">
        <f>('[1]Pc, Summer, S2'!L2*Main!$B$5)+(_xlfn.IFNA(VLOOKUP($A2,'FL Ratio'!$A$3:$B$10,2,FALSE),0)*'FL Characterization'!L$2)</f>
        <v>57.023802068584651</v>
      </c>
      <c r="M2" s="2">
        <f>('[1]Pc, Summer, S2'!M2*Main!$B$5)+(_xlfn.IFNA(VLOOKUP($A2,'FL Ratio'!$A$3:$B$10,2,FALSE),0)*'FL Characterization'!M$2)</f>
        <v>58.636355802627129</v>
      </c>
      <c r="N2" s="2">
        <f>('[1]Pc, Summer, S2'!N2*Main!$B$5)+(_xlfn.IFNA(VLOOKUP($A2,'FL Ratio'!$A$3:$B$10,2,FALSE),0)*'FL Characterization'!N$2)</f>
        <v>59.440722969048807</v>
      </c>
      <c r="O2" s="2">
        <f>('[1]Pc, Summer, S2'!O2*Main!$B$5)+(_xlfn.IFNA(VLOOKUP($A2,'FL Ratio'!$A$3:$B$10,2,FALSE),0)*'FL Characterization'!O$2)</f>
        <v>58.341180952302906</v>
      </c>
      <c r="P2" s="2">
        <f>('[1]Pc, Summer, S2'!P2*Main!$B$5)+(_xlfn.IFNA(VLOOKUP($A2,'FL Ratio'!$A$3:$B$10,2,FALSE),0)*'FL Characterization'!P$2)</f>
        <v>56.061487129608523</v>
      </c>
      <c r="Q2" s="2">
        <f>('[1]Pc, Summer, S2'!Q2*Main!$B$5)+(_xlfn.IFNA(VLOOKUP($A2,'FL Ratio'!$A$3:$B$10,2,FALSE),0)*'FL Characterization'!Q$2)</f>
        <v>53.80510899058315</v>
      </c>
      <c r="R2" s="2">
        <f>('[1]Pc, Summer, S2'!R2*Main!$B$5)+(_xlfn.IFNA(VLOOKUP($A2,'FL Ratio'!$A$3:$B$10,2,FALSE),0)*'FL Characterization'!R$2)</f>
        <v>54.743831804920411</v>
      </c>
      <c r="S2" s="2">
        <f>('[1]Pc, Summer, S2'!S2*Main!$B$5)+(_xlfn.IFNA(VLOOKUP($A2,'FL Ratio'!$A$3:$B$10,2,FALSE),0)*'FL Characterization'!S$2)</f>
        <v>55.284687188024691</v>
      </c>
      <c r="T2" s="2">
        <f>('[1]Pc, Summer, S2'!T2*Main!$B$5)+(_xlfn.IFNA(VLOOKUP($A2,'FL Ratio'!$A$3:$B$10,2,FALSE),0)*'FL Characterization'!T$2)</f>
        <v>55.519350147931519</v>
      </c>
      <c r="U2" s="2">
        <f>('[1]Pc, Summer, S2'!U2*Main!$B$5)+(_xlfn.IFNA(VLOOKUP($A2,'FL Ratio'!$A$3:$B$10,2,FALSE),0)*'FL Characterization'!U$2)</f>
        <v>54.60024966128492</v>
      </c>
      <c r="V2" s="2">
        <f>('[1]Pc, Summer, S2'!V2*Main!$B$5)+(_xlfn.IFNA(VLOOKUP($A2,'FL Ratio'!$A$3:$B$10,2,FALSE),0)*'FL Characterization'!V$2)</f>
        <v>54.764299359719772</v>
      </c>
      <c r="W2" s="2">
        <f>('[1]Pc, Summer, S2'!W2*Main!$B$5)+(_xlfn.IFNA(VLOOKUP($A2,'FL Ratio'!$A$3:$B$10,2,FALSE),0)*'FL Characterization'!W$2)</f>
        <v>57.032525460731193</v>
      </c>
      <c r="X2" s="2">
        <f>('[1]Pc, Summer, S2'!X2*Main!$B$5)+(_xlfn.IFNA(VLOOKUP($A2,'FL Ratio'!$A$3:$B$10,2,FALSE),0)*'FL Characterization'!X$2)</f>
        <v>53.161216787287628</v>
      </c>
      <c r="Y2" s="2">
        <f>('[1]Pc, Summer, S2'!Y2*Main!$B$5)+(_xlfn.IFNA(VLOOKUP($A2,'FL Ratio'!$A$3:$B$10,2,FALSE),0)*'FL Characterization'!Y$2)</f>
        <v>48.732591007228109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46.991096075847878</v>
      </c>
      <c r="C3" s="2">
        <f>('[1]Pc, Summer, S2'!C3*Main!$B$5)+(_xlfn.IFNA(VLOOKUP($A3,'FL Ratio'!$A$3:$B$10,2,FALSE),0)*'FL Characterization'!C$2)</f>
        <v>43.159985268227935</v>
      </c>
      <c r="D3" s="2">
        <f>('[1]Pc, Summer, S2'!D3*Main!$B$5)+(_xlfn.IFNA(VLOOKUP($A3,'FL Ratio'!$A$3:$B$10,2,FALSE),0)*'FL Characterization'!D$2)</f>
        <v>40.872851269628747</v>
      </c>
      <c r="E3" s="2">
        <f>('[1]Pc, Summer, S2'!E3*Main!$B$5)+(_xlfn.IFNA(VLOOKUP($A3,'FL Ratio'!$A$3:$B$10,2,FALSE),0)*'FL Characterization'!E$2)</f>
        <v>39.371270207070275</v>
      </c>
      <c r="F3" s="2">
        <f>('[1]Pc, Summer, S2'!F3*Main!$B$5)+(_xlfn.IFNA(VLOOKUP($A3,'FL Ratio'!$A$3:$B$10,2,FALSE),0)*'FL Characterization'!F$2)</f>
        <v>38.889739126599402</v>
      </c>
      <c r="G3" s="2">
        <f>('[1]Pc, Summer, S2'!G3*Main!$B$5)+(_xlfn.IFNA(VLOOKUP($A3,'FL Ratio'!$A$3:$B$10,2,FALSE),0)*'FL Characterization'!G$2)</f>
        <v>41.210578949081501</v>
      </c>
      <c r="H3" s="2">
        <f>('[1]Pc, Summer, S2'!H3*Main!$B$5)+(_xlfn.IFNA(VLOOKUP($A3,'FL Ratio'!$A$3:$B$10,2,FALSE),0)*'FL Characterization'!H$2)</f>
        <v>51.579950562278867</v>
      </c>
      <c r="I3" s="2">
        <f>('[1]Pc, Summer, S2'!I3*Main!$B$5)+(_xlfn.IFNA(VLOOKUP($A3,'FL Ratio'!$A$3:$B$10,2,FALSE),0)*'FL Characterization'!I$2)</f>
        <v>61.077672138474227</v>
      </c>
      <c r="J3" s="2">
        <f>('[1]Pc, Summer, S2'!J3*Main!$B$5)+(_xlfn.IFNA(VLOOKUP($A3,'FL Ratio'!$A$3:$B$10,2,FALSE),0)*'FL Characterization'!J$2)</f>
        <v>63.681303410186722</v>
      </c>
      <c r="K3" s="2">
        <f>('[1]Pc, Summer, S2'!K3*Main!$B$5)+(_xlfn.IFNA(VLOOKUP($A3,'FL Ratio'!$A$3:$B$10,2,FALSE),0)*'FL Characterization'!K$2)</f>
        <v>62.514206132384743</v>
      </c>
      <c r="L3" s="2">
        <f>('[1]Pc, Summer, S2'!L3*Main!$B$5)+(_xlfn.IFNA(VLOOKUP($A3,'FL Ratio'!$A$3:$B$10,2,FALSE),0)*'FL Characterization'!L$2)</f>
        <v>62.277360243958938</v>
      </c>
      <c r="M3" s="2">
        <f>('[1]Pc, Summer, S2'!M3*Main!$B$5)+(_xlfn.IFNA(VLOOKUP($A3,'FL Ratio'!$A$3:$B$10,2,FALSE),0)*'FL Characterization'!M$2)</f>
        <v>66.416530948144882</v>
      </c>
      <c r="N3" s="2">
        <f>('[1]Pc, Summer, S2'!N3*Main!$B$5)+(_xlfn.IFNA(VLOOKUP($A3,'FL Ratio'!$A$3:$B$10,2,FALSE),0)*'FL Characterization'!N$2)</f>
        <v>66.636779507025551</v>
      </c>
      <c r="O3" s="2">
        <f>('[1]Pc, Summer, S2'!O3*Main!$B$5)+(_xlfn.IFNA(VLOOKUP($A3,'FL Ratio'!$A$3:$B$10,2,FALSE),0)*'FL Characterization'!O$2)</f>
        <v>67.13511968065454</v>
      </c>
      <c r="P3" s="2">
        <f>('[1]Pc, Summer, S2'!P3*Main!$B$5)+(_xlfn.IFNA(VLOOKUP($A3,'FL Ratio'!$A$3:$B$10,2,FALSE),0)*'FL Characterization'!P$2)</f>
        <v>63.894173811432573</v>
      </c>
      <c r="Q3" s="2">
        <f>('[1]Pc, Summer, S2'!Q3*Main!$B$5)+(_xlfn.IFNA(VLOOKUP($A3,'FL Ratio'!$A$3:$B$10,2,FALSE),0)*'FL Characterization'!Q$2)</f>
        <v>60.531567457252287</v>
      </c>
      <c r="R3" s="2">
        <f>('[1]Pc, Summer, S2'!R3*Main!$B$5)+(_xlfn.IFNA(VLOOKUP($A3,'FL Ratio'!$A$3:$B$10,2,FALSE),0)*'FL Characterization'!R$2)</f>
        <v>55.964512778348514</v>
      </c>
      <c r="S3" s="2">
        <f>('[1]Pc, Summer, S2'!S3*Main!$B$5)+(_xlfn.IFNA(VLOOKUP($A3,'FL Ratio'!$A$3:$B$10,2,FALSE),0)*'FL Characterization'!S$2)</f>
        <v>56.629707920826505</v>
      </c>
      <c r="T3" s="2">
        <f>('[1]Pc, Summer, S2'!T3*Main!$B$5)+(_xlfn.IFNA(VLOOKUP($A3,'FL Ratio'!$A$3:$B$10,2,FALSE),0)*'FL Characterization'!T$2)</f>
        <v>56.089839399395089</v>
      </c>
      <c r="U3" s="2">
        <f>('[1]Pc, Summer, S2'!U3*Main!$B$5)+(_xlfn.IFNA(VLOOKUP($A3,'FL Ratio'!$A$3:$B$10,2,FALSE),0)*'FL Characterization'!U$2)</f>
        <v>55.862175064121132</v>
      </c>
      <c r="V3" s="2">
        <f>('[1]Pc, Summer, S2'!V3*Main!$B$5)+(_xlfn.IFNA(VLOOKUP($A3,'FL Ratio'!$A$3:$B$10,2,FALSE),0)*'FL Characterization'!V$2)</f>
        <v>56.141749834148108</v>
      </c>
      <c r="W3" s="2">
        <f>('[1]Pc, Summer, S2'!W3*Main!$B$5)+(_xlfn.IFNA(VLOOKUP($A3,'FL Ratio'!$A$3:$B$10,2,FALSE),0)*'FL Characterization'!W$2)</f>
        <v>55.829051262897778</v>
      </c>
      <c r="X3" s="2">
        <f>('[1]Pc, Summer, S2'!X3*Main!$B$5)+(_xlfn.IFNA(VLOOKUP($A3,'FL Ratio'!$A$3:$B$10,2,FALSE),0)*'FL Characterization'!X$2)</f>
        <v>55.644260761891026</v>
      </c>
      <c r="Y3" s="2">
        <f>('[1]Pc, Summer, S2'!Y3*Main!$B$5)+(_xlfn.IFNA(VLOOKUP($A3,'FL Ratio'!$A$3:$B$10,2,FALSE),0)*'FL Characterization'!Y$2)</f>
        <v>52.687187913523623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62.30178695459751</v>
      </c>
      <c r="C4" s="2">
        <f>('[1]Pc, Summer, S2'!C4*Main!$B$5)+(_xlfn.IFNA(VLOOKUP($A4,'FL Ratio'!$A$3:$B$10,2,FALSE),0)*'FL Characterization'!C$2)</f>
        <v>55.30942457182725</v>
      </c>
      <c r="D4" s="2">
        <f>('[1]Pc, Summer, S2'!D4*Main!$B$5)+(_xlfn.IFNA(VLOOKUP($A4,'FL Ratio'!$A$3:$B$10,2,FALSE),0)*'FL Characterization'!D$2)</f>
        <v>52.143490862935565</v>
      </c>
      <c r="E4" s="2">
        <f>('[1]Pc, Summer, S2'!E4*Main!$B$5)+(_xlfn.IFNA(VLOOKUP($A4,'FL Ratio'!$A$3:$B$10,2,FALSE),0)*'FL Characterization'!E$2)</f>
        <v>50.432279010248415</v>
      </c>
      <c r="F4" s="2">
        <f>('[1]Pc, Summer, S2'!F4*Main!$B$5)+(_xlfn.IFNA(VLOOKUP($A4,'FL Ratio'!$A$3:$B$10,2,FALSE),0)*'FL Characterization'!F$2)</f>
        <v>52.821271824976463</v>
      </c>
      <c r="G4" s="2">
        <f>('[1]Pc, Summer, S2'!G4*Main!$B$5)+(_xlfn.IFNA(VLOOKUP($A4,'FL Ratio'!$A$3:$B$10,2,FALSE),0)*'FL Characterization'!G$2)</f>
        <v>48.234170985015339</v>
      </c>
      <c r="H4" s="2">
        <f>('[1]Pc, Summer, S2'!H4*Main!$B$5)+(_xlfn.IFNA(VLOOKUP($A4,'FL Ratio'!$A$3:$B$10,2,FALSE),0)*'FL Characterization'!H$2)</f>
        <v>56.662717326179951</v>
      </c>
      <c r="I4" s="2">
        <f>('[1]Pc, Summer, S2'!I4*Main!$B$5)+(_xlfn.IFNA(VLOOKUP($A4,'FL Ratio'!$A$3:$B$10,2,FALSE),0)*'FL Characterization'!I$2)</f>
        <v>63.530852925628409</v>
      </c>
      <c r="J4" s="2">
        <f>('[1]Pc, Summer, S2'!J4*Main!$B$5)+(_xlfn.IFNA(VLOOKUP($A4,'FL Ratio'!$A$3:$B$10,2,FALSE),0)*'FL Characterization'!J$2)</f>
        <v>71.474525250775059</v>
      </c>
      <c r="K4" s="2">
        <f>('[1]Pc, Summer, S2'!K4*Main!$B$5)+(_xlfn.IFNA(VLOOKUP($A4,'FL Ratio'!$A$3:$B$10,2,FALSE),0)*'FL Characterization'!K$2)</f>
        <v>76.844286135594743</v>
      </c>
      <c r="L4" s="2">
        <f>('[1]Pc, Summer, S2'!L4*Main!$B$5)+(_xlfn.IFNA(VLOOKUP($A4,'FL Ratio'!$A$3:$B$10,2,FALSE),0)*'FL Characterization'!L$2)</f>
        <v>79.079929220047802</v>
      </c>
      <c r="M4" s="2">
        <f>('[1]Pc, Summer, S2'!M4*Main!$B$5)+(_xlfn.IFNA(VLOOKUP($A4,'FL Ratio'!$A$3:$B$10,2,FALSE),0)*'FL Characterization'!M$2)</f>
        <v>80.400940412642754</v>
      </c>
      <c r="N4" s="2">
        <f>('[1]Pc, Summer, S2'!N4*Main!$B$5)+(_xlfn.IFNA(VLOOKUP($A4,'FL Ratio'!$A$3:$B$10,2,FALSE),0)*'FL Characterization'!N$2)</f>
        <v>82.192584383901135</v>
      </c>
      <c r="O4" s="2">
        <f>('[1]Pc, Summer, S2'!O4*Main!$B$5)+(_xlfn.IFNA(VLOOKUP($A4,'FL Ratio'!$A$3:$B$10,2,FALSE),0)*'FL Characterization'!O$2)</f>
        <v>83.359267094042139</v>
      </c>
      <c r="P4" s="2">
        <f>('[1]Pc, Summer, S2'!P4*Main!$B$5)+(_xlfn.IFNA(VLOOKUP($A4,'FL Ratio'!$A$3:$B$10,2,FALSE),0)*'FL Characterization'!P$2)</f>
        <v>83.719353417702109</v>
      </c>
      <c r="Q4" s="2">
        <f>('[1]Pc, Summer, S2'!Q4*Main!$B$5)+(_xlfn.IFNA(VLOOKUP($A4,'FL Ratio'!$A$3:$B$10,2,FALSE),0)*'FL Characterization'!Q$2)</f>
        <v>80.587755834966941</v>
      </c>
      <c r="R4" s="2">
        <f>('[1]Pc, Summer, S2'!R4*Main!$B$5)+(_xlfn.IFNA(VLOOKUP($A4,'FL Ratio'!$A$3:$B$10,2,FALSE),0)*'FL Characterization'!R$2)</f>
        <v>80.125471236683907</v>
      </c>
      <c r="S4" s="2">
        <f>('[1]Pc, Summer, S2'!S4*Main!$B$5)+(_xlfn.IFNA(VLOOKUP($A4,'FL Ratio'!$A$3:$B$10,2,FALSE),0)*'FL Characterization'!S$2)</f>
        <v>77.691798361792607</v>
      </c>
      <c r="T4" s="2">
        <f>('[1]Pc, Summer, S2'!T4*Main!$B$5)+(_xlfn.IFNA(VLOOKUP($A4,'FL Ratio'!$A$3:$B$10,2,FALSE),0)*'FL Characterization'!T$2)</f>
        <v>77.553835248126461</v>
      </c>
      <c r="U4" s="2">
        <f>('[1]Pc, Summer, S2'!U4*Main!$B$5)+(_xlfn.IFNA(VLOOKUP($A4,'FL Ratio'!$A$3:$B$10,2,FALSE),0)*'FL Characterization'!U$2)</f>
        <v>77.957492384990388</v>
      </c>
      <c r="V4" s="2">
        <f>('[1]Pc, Summer, S2'!V4*Main!$B$5)+(_xlfn.IFNA(VLOOKUP($A4,'FL Ratio'!$A$3:$B$10,2,FALSE),0)*'FL Characterization'!V$2)</f>
        <v>77.600672084195793</v>
      </c>
      <c r="W4" s="2">
        <f>('[1]Pc, Summer, S2'!W4*Main!$B$5)+(_xlfn.IFNA(VLOOKUP($A4,'FL Ratio'!$A$3:$B$10,2,FALSE),0)*'FL Characterization'!W$2)</f>
        <v>80.040456090647737</v>
      </c>
      <c r="X4" s="2">
        <f>('[1]Pc, Summer, S2'!X4*Main!$B$5)+(_xlfn.IFNA(VLOOKUP($A4,'FL Ratio'!$A$3:$B$10,2,FALSE),0)*'FL Characterization'!X$2)</f>
        <v>80.015797956259163</v>
      </c>
      <c r="Y4" s="2">
        <f>('[1]Pc, Summer, S2'!Y4*Main!$B$5)+(_xlfn.IFNA(VLOOKUP($A4,'FL Ratio'!$A$3:$B$10,2,FALSE),0)*'FL Characterization'!Y$2)</f>
        <v>72.232748301317287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B092C-A374-4AA2-A2BC-FB6911C52662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43.34863449174604</v>
      </c>
      <c r="C2" s="2">
        <f>('[1]Pc, Summer, S2'!C2*Main!$B$5)+(_xlfn.IFNA(VLOOKUP($A2,'FL Ratio'!$A$3:$B$10,2,FALSE),0)*'FL Characterization'!C$2)</f>
        <v>39.38417431861695</v>
      </c>
      <c r="D2" s="2">
        <f>('[1]Pc, Summer, S2'!D2*Main!$B$5)+(_xlfn.IFNA(VLOOKUP($A2,'FL Ratio'!$A$3:$B$10,2,FALSE),0)*'FL Characterization'!D$2)</f>
        <v>38.69623515257873</v>
      </c>
      <c r="E2" s="2">
        <f>('[1]Pc, Summer, S2'!E2*Main!$B$5)+(_xlfn.IFNA(VLOOKUP($A2,'FL Ratio'!$A$3:$B$10,2,FALSE),0)*'FL Characterization'!E$2)</f>
        <v>38.597383141446961</v>
      </c>
      <c r="F2" s="2">
        <f>('[1]Pc, Summer, S2'!F2*Main!$B$5)+(_xlfn.IFNA(VLOOKUP($A2,'FL Ratio'!$A$3:$B$10,2,FALSE),0)*'FL Characterization'!F$2)</f>
        <v>38.600426163393877</v>
      </c>
      <c r="G2" s="2">
        <f>('[1]Pc, Summer, S2'!G2*Main!$B$5)+(_xlfn.IFNA(VLOOKUP($A2,'FL Ratio'!$A$3:$B$10,2,FALSE),0)*'FL Characterization'!G$2)</f>
        <v>38.259055273204915</v>
      </c>
      <c r="H2" s="2">
        <f>('[1]Pc, Summer, S2'!H2*Main!$B$5)+(_xlfn.IFNA(VLOOKUP($A2,'FL Ratio'!$A$3:$B$10,2,FALSE),0)*'FL Characterization'!H$2)</f>
        <v>41.304065433813591</v>
      </c>
      <c r="I2" s="2">
        <f>('[1]Pc, Summer, S2'!I2*Main!$B$5)+(_xlfn.IFNA(VLOOKUP($A2,'FL Ratio'!$A$3:$B$10,2,FALSE),0)*'FL Characterization'!I$2)</f>
        <v>49.038016580365309</v>
      </c>
      <c r="J2" s="2">
        <f>('[1]Pc, Summer, S2'!J2*Main!$B$5)+(_xlfn.IFNA(VLOOKUP($A2,'FL Ratio'!$A$3:$B$10,2,FALSE),0)*'FL Characterization'!J$2)</f>
        <v>55.88939509859415</v>
      </c>
      <c r="K2" s="2">
        <f>('[1]Pc, Summer, S2'!K2*Main!$B$5)+(_xlfn.IFNA(VLOOKUP($A2,'FL Ratio'!$A$3:$B$10,2,FALSE),0)*'FL Characterization'!K$2)</f>
        <v>57.606767184129815</v>
      </c>
      <c r="L2" s="2">
        <f>('[1]Pc, Summer, S2'!L2*Main!$B$5)+(_xlfn.IFNA(VLOOKUP($A2,'FL Ratio'!$A$3:$B$10,2,FALSE),0)*'FL Characterization'!L$2)</f>
        <v>57.023802068584651</v>
      </c>
      <c r="M2" s="2">
        <f>('[1]Pc, Summer, S2'!M2*Main!$B$5)+(_xlfn.IFNA(VLOOKUP($A2,'FL Ratio'!$A$3:$B$10,2,FALSE),0)*'FL Characterization'!M$2)</f>
        <v>58.636355802627129</v>
      </c>
      <c r="N2" s="2">
        <f>('[1]Pc, Summer, S2'!N2*Main!$B$5)+(_xlfn.IFNA(VLOOKUP($A2,'FL Ratio'!$A$3:$B$10,2,FALSE),0)*'FL Characterization'!N$2)</f>
        <v>59.440722969048807</v>
      </c>
      <c r="O2" s="2">
        <f>('[1]Pc, Summer, S2'!O2*Main!$B$5)+(_xlfn.IFNA(VLOOKUP($A2,'FL Ratio'!$A$3:$B$10,2,FALSE),0)*'FL Characterization'!O$2)</f>
        <v>58.341180952302906</v>
      </c>
      <c r="P2" s="2">
        <f>('[1]Pc, Summer, S2'!P2*Main!$B$5)+(_xlfn.IFNA(VLOOKUP($A2,'FL Ratio'!$A$3:$B$10,2,FALSE),0)*'FL Characterization'!P$2)</f>
        <v>56.061487129608523</v>
      </c>
      <c r="Q2" s="2">
        <f>('[1]Pc, Summer, S2'!Q2*Main!$B$5)+(_xlfn.IFNA(VLOOKUP($A2,'FL Ratio'!$A$3:$B$10,2,FALSE),0)*'FL Characterization'!Q$2)</f>
        <v>53.80510899058315</v>
      </c>
      <c r="R2" s="2">
        <f>('[1]Pc, Summer, S2'!R2*Main!$B$5)+(_xlfn.IFNA(VLOOKUP($A2,'FL Ratio'!$A$3:$B$10,2,FALSE),0)*'FL Characterization'!R$2)</f>
        <v>54.743831804920411</v>
      </c>
      <c r="S2" s="2">
        <f>('[1]Pc, Summer, S2'!S2*Main!$B$5)+(_xlfn.IFNA(VLOOKUP($A2,'FL Ratio'!$A$3:$B$10,2,FALSE),0)*'FL Characterization'!S$2)</f>
        <v>55.284687188024691</v>
      </c>
      <c r="T2" s="2">
        <f>('[1]Pc, Summer, S2'!T2*Main!$B$5)+(_xlfn.IFNA(VLOOKUP($A2,'FL Ratio'!$A$3:$B$10,2,FALSE),0)*'FL Characterization'!T$2)</f>
        <v>55.519350147931519</v>
      </c>
      <c r="U2" s="2">
        <f>('[1]Pc, Summer, S2'!U2*Main!$B$5)+(_xlfn.IFNA(VLOOKUP($A2,'FL Ratio'!$A$3:$B$10,2,FALSE),0)*'FL Characterization'!U$2)</f>
        <v>54.60024966128492</v>
      </c>
      <c r="V2" s="2">
        <f>('[1]Pc, Summer, S2'!V2*Main!$B$5)+(_xlfn.IFNA(VLOOKUP($A2,'FL Ratio'!$A$3:$B$10,2,FALSE),0)*'FL Characterization'!V$2)</f>
        <v>54.764299359719772</v>
      </c>
      <c r="W2" s="2">
        <f>('[1]Pc, Summer, S2'!W2*Main!$B$5)+(_xlfn.IFNA(VLOOKUP($A2,'FL Ratio'!$A$3:$B$10,2,FALSE),0)*'FL Characterization'!W$2)</f>
        <v>57.032525460731193</v>
      </c>
      <c r="X2" s="2">
        <f>('[1]Pc, Summer, S2'!X2*Main!$B$5)+(_xlfn.IFNA(VLOOKUP($A2,'FL Ratio'!$A$3:$B$10,2,FALSE),0)*'FL Characterization'!X$2)</f>
        <v>53.161216787287628</v>
      </c>
      <c r="Y2" s="2">
        <f>('[1]Pc, Summer, S2'!Y2*Main!$B$5)+(_xlfn.IFNA(VLOOKUP($A2,'FL Ratio'!$A$3:$B$10,2,FALSE),0)*'FL Characterization'!Y$2)</f>
        <v>48.732591007228109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46.991096075847878</v>
      </c>
      <c r="C3" s="2">
        <f>('[1]Pc, Summer, S2'!C3*Main!$B$5)+(_xlfn.IFNA(VLOOKUP($A3,'FL Ratio'!$A$3:$B$10,2,FALSE),0)*'FL Characterization'!C$2)</f>
        <v>43.159985268227935</v>
      </c>
      <c r="D3" s="2">
        <f>('[1]Pc, Summer, S2'!D3*Main!$B$5)+(_xlfn.IFNA(VLOOKUP($A3,'FL Ratio'!$A$3:$B$10,2,FALSE),0)*'FL Characterization'!D$2)</f>
        <v>40.872851269628747</v>
      </c>
      <c r="E3" s="2">
        <f>('[1]Pc, Summer, S2'!E3*Main!$B$5)+(_xlfn.IFNA(VLOOKUP($A3,'FL Ratio'!$A$3:$B$10,2,FALSE),0)*'FL Characterization'!E$2)</f>
        <v>39.371270207070275</v>
      </c>
      <c r="F3" s="2">
        <f>('[1]Pc, Summer, S2'!F3*Main!$B$5)+(_xlfn.IFNA(VLOOKUP($A3,'FL Ratio'!$A$3:$B$10,2,FALSE),0)*'FL Characterization'!F$2)</f>
        <v>38.889739126599402</v>
      </c>
      <c r="G3" s="2">
        <f>('[1]Pc, Summer, S2'!G3*Main!$B$5)+(_xlfn.IFNA(VLOOKUP($A3,'FL Ratio'!$A$3:$B$10,2,FALSE),0)*'FL Characterization'!G$2)</f>
        <v>41.210578949081501</v>
      </c>
      <c r="H3" s="2">
        <f>('[1]Pc, Summer, S2'!H3*Main!$B$5)+(_xlfn.IFNA(VLOOKUP($A3,'FL Ratio'!$A$3:$B$10,2,FALSE),0)*'FL Characterization'!H$2)</f>
        <v>51.579950562278867</v>
      </c>
      <c r="I3" s="2">
        <f>('[1]Pc, Summer, S2'!I3*Main!$B$5)+(_xlfn.IFNA(VLOOKUP($A3,'FL Ratio'!$A$3:$B$10,2,FALSE),0)*'FL Characterization'!I$2)</f>
        <v>61.077672138474227</v>
      </c>
      <c r="J3" s="2">
        <f>('[1]Pc, Summer, S2'!J3*Main!$B$5)+(_xlfn.IFNA(VLOOKUP($A3,'FL Ratio'!$A$3:$B$10,2,FALSE),0)*'FL Characterization'!J$2)</f>
        <v>63.681303410186722</v>
      </c>
      <c r="K3" s="2">
        <f>('[1]Pc, Summer, S2'!K3*Main!$B$5)+(_xlfn.IFNA(VLOOKUP($A3,'FL Ratio'!$A$3:$B$10,2,FALSE),0)*'FL Characterization'!K$2)</f>
        <v>62.514206132384743</v>
      </c>
      <c r="L3" s="2">
        <f>('[1]Pc, Summer, S2'!L3*Main!$B$5)+(_xlfn.IFNA(VLOOKUP($A3,'FL Ratio'!$A$3:$B$10,2,FALSE),0)*'FL Characterization'!L$2)</f>
        <v>62.277360243958938</v>
      </c>
      <c r="M3" s="2">
        <f>('[1]Pc, Summer, S2'!M3*Main!$B$5)+(_xlfn.IFNA(VLOOKUP($A3,'FL Ratio'!$A$3:$B$10,2,FALSE),0)*'FL Characterization'!M$2)</f>
        <v>66.416530948144882</v>
      </c>
      <c r="N3" s="2">
        <f>('[1]Pc, Summer, S2'!N3*Main!$B$5)+(_xlfn.IFNA(VLOOKUP($A3,'FL Ratio'!$A$3:$B$10,2,FALSE),0)*'FL Characterization'!N$2)</f>
        <v>66.636779507025551</v>
      </c>
      <c r="O3" s="2">
        <f>('[1]Pc, Summer, S2'!O3*Main!$B$5)+(_xlfn.IFNA(VLOOKUP($A3,'FL Ratio'!$A$3:$B$10,2,FALSE),0)*'FL Characterization'!O$2)</f>
        <v>67.13511968065454</v>
      </c>
      <c r="P3" s="2">
        <f>('[1]Pc, Summer, S2'!P3*Main!$B$5)+(_xlfn.IFNA(VLOOKUP($A3,'FL Ratio'!$A$3:$B$10,2,FALSE),0)*'FL Characterization'!P$2)</f>
        <v>63.894173811432573</v>
      </c>
      <c r="Q3" s="2">
        <f>('[1]Pc, Summer, S2'!Q3*Main!$B$5)+(_xlfn.IFNA(VLOOKUP($A3,'FL Ratio'!$A$3:$B$10,2,FALSE),0)*'FL Characterization'!Q$2)</f>
        <v>60.531567457252287</v>
      </c>
      <c r="R3" s="2">
        <f>('[1]Pc, Summer, S2'!R3*Main!$B$5)+(_xlfn.IFNA(VLOOKUP($A3,'FL Ratio'!$A$3:$B$10,2,FALSE),0)*'FL Characterization'!R$2)</f>
        <v>55.964512778348514</v>
      </c>
      <c r="S3" s="2">
        <f>('[1]Pc, Summer, S2'!S3*Main!$B$5)+(_xlfn.IFNA(VLOOKUP($A3,'FL Ratio'!$A$3:$B$10,2,FALSE),0)*'FL Characterization'!S$2)</f>
        <v>56.629707920826505</v>
      </c>
      <c r="T3" s="2">
        <f>('[1]Pc, Summer, S2'!T3*Main!$B$5)+(_xlfn.IFNA(VLOOKUP($A3,'FL Ratio'!$A$3:$B$10,2,FALSE),0)*'FL Characterization'!T$2)</f>
        <v>56.089839399395089</v>
      </c>
      <c r="U3" s="2">
        <f>('[1]Pc, Summer, S2'!U3*Main!$B$5)+(_xlfn.IFNA(VLOOKUP($A3,'FL Ratio'!$A$3:$B$10,2,FALSE),0)*'FL Characterization'!U$2)</f>
        <v>55.862175064121132</v>
      </c>
      <c r="V3" s="2">
        <f>('[1]Pc, Summer, S2'!V3*Main!$B$5)+(_xlfn.IFNA(VLOOKUP($A3,'FL Ratio'!$A$3:$B$10,2,FALSE),0)*'FL Characterization'!V$2)</f>
        <v>56.141749834148108</v>
      </c>
      <c r="W3" s="2">
        <f>('[1]Pc, Summer, S2'!W3*Main!$B$5)+(_xlfn.IFNA(VLOOKUP($A3,'FL Ratio'!$A$3:$B$10,2,FALSE),0)*'FL Characterization'!W$2)</f>
        <v>55.829051262897778</v>
      </c>
      <c r="X3" s="2">
        <f>('[1]Pc, Summer, S2'!X3*Main!$B$5)+(_xlfn.IFNA(VLOOKUP($A3,'FL Ratio'!$A$3:$B$10,2,FALSE),0)*'FL Characterization'!X$2)</f>
        <v>55.644260761891026</v>
      </c>
      <c r="Y3" s="2">
        <f>('[1]Pc, Summer, S2'!Y3*Main!$B$5)+(_xlfn.IFNA(VLOOKUP($A3,'FL Ratio'!$A$3:$B$10,2,FALSE),0)*'FL Characterization'!Y$2)</f>
        <v>52.687187913523623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62.30178695459751</v>
      </c>
      <c r="C4" s="2">
        <f>('[1]Pc, Summer, S2'!C4*Main!$B$5)+(_xlfn.IFNA(VLOOKUP($A4,'FL Ratio'!$A$3:$B$10,2,FALSE),0)*'FL Characterization'!C$2)</f>
        <v>55.30942457182725</v>
      </c>
      <c r="D4" s="2">
        <f>('[1]Pc, Summer, S2'!D4*Main!$B$5)+(_xlfn.IFNA(VLOOKUP($A4,'FL Ratio'!$A$3:$B$10,2,FALSE),0)*'FL Characterization'!D$2)</f>
        <v>52.143490862935565</v>
      </c>
      <c r="E4" s="2">
        <f>('[1]Pc, Summer, S2'!E4*Main!$B$5)+(_xlfn.IFNA(VLOOKUP($A4,'FL Ratio'!$A$3:$B$10,2,FALSE),0)*'FL Characterization'!E$2)</f>
        <v>50.432279010248415</v>
      </c>
      <c r="F4" s="2">
        <f>('[1]Pc, Summer, S2'!F4*Main!$B$5)+(_xlfn.IFNA(VLOOKUP($A4,'FL Ratio'!$A$3:$B$10,2,FALSE),0)*'FL Characterization'!F$2)</f>
        <v>52.821271824976463</v>
      </c>
      <c r="G4" s="2">
        <f>('[1]Pc, Summer, S2'!G4*Main!$B$5)+(_xlfn.IFNA(VLOOKUP($A4,'FL Ratio'!$A$3:$B$10,2,FALSE),0)*'FL Characterization'!G$2)</f>
        <v>48.234170985015339</v>
      </c>
      <c r="H4" s="2">
        <f>('[1]Pc, Summer, S2'!H4*Main!$B$5)+(_xlfn.IFNA(VLOOKUP($A4,'FL Ratio'!$A$3:$B$10,2,FALSE),0)*'FL Characterization'!H$2)</f>
        <v>56.662717326179951</v>
      </c>
      <c r="I4" s="2">
        <f>('[1]Pc, Summer, S2'!I4*Main!$B$5)+(_xlfn.IFNA(VLOOKUP($A4,'FL Ratio'!$A$3:$B$10,2,FALSE),0)*'FL Characterization'!I$2)</f>
        <v>63.530852925628409</v>
      </c>
      <c r="J4" s="2">
        <f>('[1]Pc, Summer, S2'!J4*Main!$B$5)+(_xlfn.IFNA(VLOOKUP($A4,'FL Ratio'!$A$3:$B$10,2,FALSE),0)*'FL Characterization'!J$2)</f>
        <v>71.474525250775059</v>
      </c>
      <c r="K4" s="2">
        <f>('[1]Pc, Summer, S2'!K4*Main!$B$5)+(_xlfn.IFNA(VLOOKUP($A4,'FL Ratio'!$A$3:$B$10,2,FALSE),0)*'FL Characterization'!K$2)</f>
        <v>76.844286135594743</v>
      </c>
      <c r="L4" s="2">
        <f>('[1]Pc, Summer, S2'!L4*Main!$B$5)+(_xlfn.IFNA(VLOOKUP($A4,'FL Ratio'!$A$3:$B$10,2,FALSE),0)*'FL Characterization'!L$2)</f>
        <v>79.079929220047802</v>
      </c>
      <c r="M4" s="2">
        <f>('[1]Pc, Summer, S2'!M4*Main!$B$5)+(_xlfn.IFNA(VLOOKUP($A4,'FL Ratio'!$A$3:$B$10,2,FALSE),0)*'FL Characterization'!M$2)</f>
        <v>80.400940412642754</v>
      </c>
      <c r="N4" s="2">
        <f>('[1]Pc, Summer, S2'!N4*Main!$B$5)+(_xlfn.IFNA(VLOOKUP($A4,'FL Ratio'!$A$3:$B$10,2,FALSE),0)*'FL Characterization'!N$2)</f>
        <v>82.192584383901135</v>
      </c>
      <c r="O4" s="2">
        <f>('[1]Pc, Summer, S2'!O4*Main!$B$5)+(_xlfn.IFNA(VLOOKUP($A4,'FL Ratio'!$A$3:$B$10,2,FALSE),0)*'FL Characterization'!O$2)</f>
        <v>83.359267094042139</v>
      </c>
      <c r="P4" s="2">
        <f>('[1]Pc, Summer, S2'!P4*Main!$B$5)+(_xlfn.IFNA(VLOOKUP($A4,'FL Ratio'!$A$3:$B$10,2,FALSE),0)*'FL Characterization'!P$2)</f>
        <v>83.719353417702109</v>
      </c>
      <c r="Q4" s="2">
        <f>('[1]Pc, Summer, S2'!Q4*Main!$B$5)+(_xlfn.IFNA(VLOOKUP($A4,'FL Ratio'!$A$3:$B$10,2,FALSE),0)*'FL Characterization'!Q$2)</f>
        <v>80.587755834966941</v>
      </c>
      <c r="R4" s="2">
        <f>('[1]Pc, Summer, S2'!R4*Main!$B$5)+(_xlfn.IFNA(VLOOKUP($A4,'FL Ratio'!$A$3:$B$10,2,FALSE),0)*'FL Characterization'!R$2)</f>
        <v>80.125471236683907</v>
      </c>
      <c r="S4" s="2">
        <f>('[1]Pc, Summer, S2'!S4*Main!$B$5)+(_xlfn.IFNA(VLOOKUP($A4,'FL Ratio'!$A$3:$B$10,2,FALSE),0)*'FL Characterization'!S$2)</f>
        <v>77.691798361792607</v>
      </c>
      <c r="T4" s="2">
        <f>('[1]Pc, Summer, S2'!T4*Main!$B$5)+(_xlfn.IFNA(VLOOKUP($A4,'FL Ratio'!$A$3:$B$10,2,FALSE),0)*'FL Characterization'!T$2)</f>
        <v>77.553835248126461</v>
      </c>
      <c r="U4" s="2">
        <f>('[1]Pc, Summer, S2'!U4*Main!$B$5)+(_xlfn.IFNA(VLOOKUP($A4,'FL Ratio'!$A$3:$B$10,2,FALSE),0)*'FL Characterization'!U$2)</f>
        <v>77.957492384990388</v>
      </c>
      <c r="V4" s="2">
        <f>('[1]Pc, Summer, S2'!V4*Main!$B$5)+(_xlfn.IFNA(VLOOKUP($A4,'FL Ratio'!$A$3:$B$10,2,FALSE),0)*'FL Characterization'!V$2)</f>
        <v>77.600672084195793</v>
      </c>
      <c r="W4" s="2">
        <f>('[1]Pc, Summer, S2'!W4*Main!$B$5)+(_xlfn.IFNA(VLOOKUP($A4,'FL Ratio'!$A$3:$B$10,2,FALSE),0)*'FL Characterization'!W$2)</f>
        <v>80.040456090647737</v>
      </c>
      <c r="X4" s="2">
        <f>('[1]Pc, Summer, S2'!X4*Main!$B$5)+(_xlfn.IFNA(VLOOKUP($A4,'FL Ratio'!$A$3:$B$10,2,FALSE),0)*'FL Characterization'!X$2)</f>
        <v>80.015797956259163</v>
      </c>
      <c r="Y4" s="2">
        <f>('[1]Pc, Summer, S2'!Y4*Main!$B$5)+(_xlfn.IFNA(VLOOKUP($A4,'FL Ratio'!$A$3:$B$10,2,FALSE),0)*'FL Characterization'!Y$2)</f>
        <v>72.232748301317287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F9CD-CB3D-425C-A8DE-D4D872192F8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41.244331846515649</v>
      </c>
      <c r="C2" s="2">
        <f>('[1]Pc, Summer, S3'!C2*Main!$B$5)+(_xlfn.IFNA(VLOOKUP($A2,'FL Ratio'!$A$3:$B$10,2,FALSE),0)*'FL Characterization'!C$2)</f>
        <v>37.472321196353988</v>
      </c>
      <c r="D2" s="2">
        <f>('[1]Pc, Summer, S3'!D2*Main!$B$5)+(_xlfn.IFNA(VLOOKUP($A2,'FL Ratio'!$A$3:$B$10,2,FALSE),0)*'FL Characterization'!D$2)</f>
        <v>36.81777713546326</v>
      </c>
      <c r="E2" s="2">
        <f>('[1]Pc, Summer, S3'!E2*Main!$B$5)+(_xlfn.IFNA(VLOOKUP($A2,'FL Ratio'!$A$3:$B$10,2,FALSE),0)*'FL Characterization'!E$2)</f>
        <v>36.723723765648558</v>
      </c>
      <c r="F2" s="2">
        <f>('[1]Pc, Summer, S3'!F2*Main!$B$5)+(_xlfn.IFNA(VLOOKUP($A2,'FL Ratio'!$A$3:$B$10,2,FALSE),0)*'FL Characterization'!F$2)</f>
        <v>36.726619068083494</v>
      </c>
      <c r="G2" s="2">
        <f>('[1]Pc, Summer, S3'!G2*Main!$B$5)+(_xlfn.IFNA(VLOOKUP($A2,'FL Ratio'!$A$3:$B$10,2,FALSE),0)*'FL Characterization'!G$2)</f>
        <v>36.401819580330887</v>
      </c>
      <c r="H2" s="2">
        <f>('[1]Pc, Summer, S3'!H2*Main!$B$5)+(_xlfn.IFNA(VLOOKUP($A2,'FL Ratio'!$A$3:$B$10,2,FALSE),0)*'FL Characterization'!H$2)</f>
        <v>39.29901371372555</v>
      </c>
      <c r="I2" s="2">
        <f>('[1]Pc, Summer, S3'!I2*Main!$B$5)+(_xlfn.IFNA(VLOOKUP($A2,'FL Ratio'!$A$3:$B$10,2,FALSE),0)*'FL Characterization'!I$2)</f>
        <v>46.657530338600004</v>
      </c>
      <c r="J2" s="2">
        <f>('[1]Pc, Summer, S3'!J2*Main!$B$5)+(_xlfn.IFNA(VLOOKUP($A2,'FL Ratio'!$A$3:$B$10,2,FALSE),0)*'FL Characterization'!J$2)</f>
        <v>53.176317666623561</v>
      </c>
      <c r="K2" s="2">
        <f>('[1]Pc, Summer, S3'!K2*Main!$B$5)+(_xlfn.IFNA(VLOOKUP($A2,'FL Ratio'!$A$3:$B$10,2,FALSE),0)*'FL Characterization'!K$2)</f>
        <v>54.810322175191459</v>
      </c>
      <c r="L2" s="2">
        <f>('[1]Pc, Summer, S3'!L2*Main!$B$5)+(_xlfn.IFNA(VLOOKUP($A2,'FL Ratio'!$A$3:$B$10,2,FALSE),0)*'FL Characterization'!L$2)</f>
        <v>54.255656337099964</v>
      </c>
      <c r="M2" s="2">
        <f>('[1]Pc, Summer, S3'!M2*Main!$B$5)+(_xlfn.IFNA(VLOOKUP($A2,'FL Ratio'!$A$3:$B$10,2,FALSE),0)*'FL Characterization'!M$2)</f>
        <v>55.789930763664643</v>
      </c>
      <c r="N2" s="2">
        <f>('[1]Pc, Summer, S3'!N2*Main!$B$5)+(_xlfn.IFNA(VLOOKUP($A2,'FL Ratio'!$A$3:$B$10,2,FALSE),0)*'FL Characterization'!N$2)</f>
        <v>56.555250980260034</v>
      </c>
      <c r="O2" s="2">
        <f>('[1]Pc, Summer, S3'!O2*Main!$B$5)+(_xlfn.IFNA(VLOOKUP($A2,'FL Ratio'!$A$3:$B$10,2,FALSE),0)*'FL Characterization'!O$2)</f>
        <v>55.509084789569755</v>
      </c>
      <c r="P2" s="2">
        <f>('[1]Pc, Summer, S3'!P2*Main!$B$5)+(_xlfn.IFNA(VLOOKUP($A2,'FL Ratio'!$A$3:$B$10,2,FALSE),0)*'FL Characterization'!P$2)</f>
        <v>53.340055715549852</v>
      </c>
      <c r="Q2" s="2">
        <f>('[1]Pc, Summer, S3'!Q2*Main!$B$5)+(_xlfn.IFNA(VLOOKUP($A2,'FL Ratio'!$A$3:$B$10,2,FALSE),0)*'FL Characterization'!Q$2)</f>
        <v>51.193210495894654</v>
      </c>
      <c r="R2" s="2">
        <f>('[1]Pc, Summer, S3'!R2*Main!$B$5)+(_xlfn.IFNA(VLOOKUP($A2,'FL Ratio'!$A$3:$B$10,2,FALSE),0)*'FL Characterization'!R$2)</f>
        <v>52.086364241574749</v>
      </c>
      <c r="S2" s="2">
        <f>('[1]Pc, Summer, S3'!S2*Main!$B$5)+(_xlfn.IFNA(VLOOKUP($A2,'FL Ratio'!$A$3:$B$10,2,FALSE),0)*'FL Characterization'!S$2)</f>
        <v>52.600964508994366</v>
      </c>
      <c r="T2" s="2">
        <f>('[1]Pc, Summer, S3'!T2*Main!$B$5)+(_xlfn.IFNA(VLOOKUP($A2,'FL Ratio'!$A$3:$B$10,2,FALSE),0)*'FL Characterization'!T$2)</f>
        <v>52.82423606308047</v>
      </c>
      <c r="U2" s="2">
        <f>('[1]Pc, Summer, S3'!U2*Main!$B$5)+(_xlfn.IFNA(VLOOKUP($A2,'FL Ratio'!$A$3:$B$10,2,FALSE),0)*'FL Characterization'!U$2)</f>
        <v>51.949752104911859</v>
      </c>
      <c r="V2" s="2">
        <f>('[1]Pc, Summer, S3'!V2*Main!$B$5)+(_xlfn.IFNA(VLOOKUP($A2,'FL Ratio'!$A$3:$B$10,2,FALSE),0)*'FL Characterization'!V$2)</f>
        <v>52.105838225752791</v>
      </c>
      <c r="W2" s="2">
        <f>('[1]Pc, Summer, S3'!W2*Main!$B$5)+(_xlfn.IFNA(VLOOKUP($A2,'FL Ratio'!$A$3:$B$10,2,FALSE),0)*'FL Characterization'!W$2)</f>
        <v>54.263956263608328</v>
      </c>
      <c r="X2" s="2">
        <f>('[1]Pc, Summer, S3'!X2*Main!$B$5)+(_xlfn.IFNA(VLOOKUP($A2,'FL Ratio'!$A$3:$B$10,2,FALSE),0)*'FL Characterization'!X$2)</f>
        <v>50.580575195671727</v>
      </c>
      <c r="Y2" s="2">
        <f>('[1]Pc, Summer, S3'!Y2*Main!$B$5)+(_xlfn.IFNA(VLOOKUP($A2,'FL Ratio'!$A$3:$B$10,2,FALSE),0)*'FL Characterization'!Y$2)</f>
        <v>46.36693124959568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44.85746245994897</v>
      </c>
      <c r="C3" s="2">
        <f>('[1]Pc, Summer, S3'!C3*Main!$B$5)+(_xlfn.IFNA(VLOOKUP($A3,'FL Ratio'!$A$3:$B$10,2,FALSE),0)*'FL Characterization'!C$2)</f>
        <v>41.217247756778619</v>
      </c>
      <c r="D3" s="2">
        <f>('[1]Pc, Summer, S3'!D3*Main!$B$5)+(_xlfn.IFNA(VLOOKUP($A3,'FL Ratio'!$A$3:$B$10,2,FALSE),0)*'FL Characterization'!D$2)</f>
        <v>39.025204160942671</v>
      </c>
      <c r="E3" s="2">
        <f>('[1]Pc, Summer, S3'!E3*Main!$B$5)+(_xlfn.IFNA(VLOOKUP($A3,'FL Ratio'!$A$3:$B$10,2,FALSE),0)*'FL Characterization'!E$2)</f>
        <v>37.589399597535547</v>
      </c>
      <c r="F3" s="2">
        <f>('[1]Pc, Summer, S3'!F3*Main!$B$5)+(_xlfn.IFNA(VLOOKUP($A3,'FL Ratio'!$A$3:$B$10,2,FALSE),0)*'FL Characterization'!F$2)</f>
        <v>37.107868517064674</v>
      </c>
      <c r="G3" s="2">
        <f>('[1]Pc, Summer, S3'!G3*Main!$B$5)+(_xlfn.IFNA(VLOOKUP($A3,'FL Ratio'!$A$3:$B$10,2,FALSE),0)*'FL Characterization'!G$2)</f>
        <v>39.300014695637564</v>
      </c>
      <c r="H3" s="2">
        <f>('[1]Pc, Summer, S3'!H3*Main!$B$5)+(_xlfn.IFNA(VLOOKUP($A3,'FL Ratio'!$A$3:$B$10,2,FALSE),0)*'FL Characterization'!H$2)</f>
        <v>49.186070150189728</v>
      </c>
      <c r="I3" s="2">
        <f>('[1]Pc, Summer, S3'!I3*Main!$B$5)+(_xlfn.IFNA(VLOOKUP($A3,'FL Ratio'!$A$3:$B$10,2,FALSE),0)*'FL Characterization'!I$2)</f>
        <v>58.13184002174912</v>
      </c>
      <c r="J3" s="2">
        <f>('[1]Pc, Summer, S3'!J3*Main!$B$5)+(_xlfn.IFNA(VLOOKUP($A3,'FL Ratio'!$A$3:$B$10,2,FALSE),0)*'FL Characterization'!J$2)</f>
        <v>60.606777495372818</v>
      </c>
      <c r="K3" s="2">
        <f>('[1]Pc, Summer, S3'!K3*Main!$B$5)+(_xlfn.IFNA(VLOOKUP($A3,'FL Ratio'!$A$3:$B$10,2,FALSE),0)*'FL Characterization'!K$2)</f>
        <v>59.50402719330247</v>
      </c>
      <c r="L3" s="2">
        <f>('[1]Pc, Summer, S3'!L3*Main!$B$5)+(_xlfn.IFNA(VLOOKUP($A3,'FL Ratio'!$A$3:$B$10,2,FALSE),0)*'FL Characterization'!L$2)</f>
        <v>59.268610981670854</v>
      </c>
      <c r="M3" s="2">
        <f>('[1]Pc, Summer, S3'!M3*Main!$B$5)+(_xlfn.IFNA(VLOOKUP($A3,'FL Ratio'!$A$3:$B$10,2,FALSE),0)*'FL Characterization'!M$2)</f>
        <v>63.210450960601797</v>
      </c>
      <c r="N3" s="2">
        <f>('[1]Pc, Summer, S3'!N3*Main!$B$5)+(_xlfn.IFNA(VLOOKUP($A3,'FL Ratio'!$A$3:$B$10,2,FALSE),0)*'FL Characterization'!N$2)</f>
        <v>63.430699519482467</v>
      </c>
      <c r="O3" s="2">
        <f>('[1]Pc, Summer, S3'!O3*Main!$B$5)+(_xlfn.IFNA(VLOOKUP($A3,'FL Ratio'!$A$3:$B$10,2,FALSE),0)*'FL Characterization'!O$2)</f>
        <v>63.929039693111463</v>
      </c>
      <c r="P3" s="2">
        <f>('[1]Pc, Summer, S3'!P3*Main!$B$5)+(_xlfn.IFNA(VLOOKUP($A3,'FL Ratio'!$A$3:$B$10,2,FALSE),0)*'FL Characterization'!P$2)</f>
        <v>60.848961186531355</v>
      </c>
      <c r="Q3" s="2">
        <f>('[1]Pc, Summer, S3'!Q3*Main!$B$5)+(_xlfn.IFNA(VLOOKUP($A3,'FL Ratio'!$A$3:$B$10,2,FALSE),0)*'FL Characterization'!Q$2)</f>
        <v>57.648652178737372</v>
      </c>
      <c r="R3" s="2">
        <f>('[1]Pc, Summer, S3'!R3*Main!$B$5)+(_xlfn.IFNA(VLOOKUP($A3,'FL Ratio'!$A$3:$B$10,2,FALSE),0)*'FL Characterization'!R$2)</f>
        <v>53.278927918138365</v>
      </c>
      <c r="S3" s="2">
        <f>('[1]Pc, Summer, S3'!S3*Main!$B$5)+(_xlfn.IFNA(VLOOKUP($A3,'FL Ratio'!$A$3:$B$10,2,FALSE),0)*'FL Characterization'!S$2)</f>
        <v>53.944123060616356</v>
      </c>
      <c r="T3" s="2">
        <f>('[1]Pc, Summer, S3'!T3*Main!$B$5)+(_xlfn.IFNA(VLOOKUP($A3,'FL Ratio'!$A$3:$B$10,2,FALSE),0)*'FL Characterization'!T$2)</f>
        <v>53.40425453918494</v>
      </c>
      <c r="U3" s="2">
        <f>('[1]Pc, Summer, S3'!U3*Main!$B$5)+(_xlfn.IFNA(VLOOKUP($A3,'FL Ratio'!$A$3:$B$10,2,FALSE),0)*'FL Characterization'!U$2)</f>
        <v>53.176590203910983</v>
      </c>
      <c r="V3" s="2">
        <f>('[1]Pc, Summer, S3'!V3*Main!$B$5)+(_xlfn.IFNA(VLOOKUP($A3,'FL Ratio'!$A$3:$B$10,2,FALSE),0)*'FL Characterization'!V$2)</f>
        <v>53.456164973937959</v>
      </c>
      <c r="W3" s="2">
        <f>('[1]Pc, Summer, S3'!W3*Main!$B$5)+(_xlfn.IFNA(VLOOKUP($A3,'FL Ratio'!$A$3:$B$10,2,FALSE),0)*'FL Characterization'!W$2)</f>
        <v>53.143466402687622</v>
      </c>
      <c r="X3" s="2">
        <f>('[1]Pc, Summer, S3'!X3*Main!$B$5)+(_xlfn.IFNA(VLOOKUP($A3,'FL Ratio'!$A$3:$B$10,2,FALSE),0)*'FL Characterization'!X$2)</f>
        <v>53.055195674489354</v>
      </c>
      <c r="Y3" s="2">
        <f>('[1]Pc, Summer, S3'!Y3*Main!$B$5)+(_xlfn.IFNA(VLOOKUP($A3,'FL Ratio'!$A$3:$B$10,2,FALSE),0)*'FL Characterization'!Y$2)</f>
        <v>50.264709357070387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59.424915917400071</v>
      </c>
      <c r="C4" s="2">
        <f>('[1]Pc, Summer, S3'!C4*Main!$B$5)+(_xlfn.IFNA(VLOOKUP($A4,'FL Ratio'!$A$3:$B$10,2,FALSE),0)*'FL Characterization'!C$2)</f>
        <v>52.776908453407096</v>
      </c>
      <c r="D4" s="2">
        <f>('[1]Pc, Summer, S3'!D4*Main!$B$5)+(_xlfn.IFNA(VLOOKUP($A4,'FL Ratio'!$A$3:$B$10,2,FALSE),0)*'FL Characterization'!D$2)</f>
        <v>49.748725327389934</v>
      </c>
      <c r="E4" s="2">
        <f>('[1]Pc, Summer, S3'!E4*Main!$B$5)+(_xlfn.IFNA(VLOOKUP($A4,'FL Ratio'!$A$3:$B$10,2,FALSE),0)*'FL Characterization'!E$2)</f>
        <v>48.113466225802142</v>
      </c>
      <c r="F4" s="2">
        <f>('[1]Pc, Summer, S3'!F4*Main!$B$5)+(_xlfn.IFNA(VLOOKUP($A4,'FL Ratio'!$A$3:$B$10,2,FALSE),0)*'FL Characterization'!F$2)</f>
        <v>50.363113220374899</v>
      </c>
      <c r="G4" s="2">
        <f>('[1]Pc, Summer, S3'!G4*Main!$B$5)+(_xlfn.IFNA(VLOOKUP($A4,'FL Ratio'!$A$3:$B$10,2,FALSE),0)*'FL Characterization'!G$2)</f>
        <v>45.982655661865877</v>
      </c>
      <c r="H4" s="2">
        <f>('[1]Pc, Summer, S3'!H4*Main!$B$5)+(_xlfn.IFNA(VLOOKUP($A4,'FL Ratio'!$A$3:$B$10,2,FALSE),0)*'FL Characterization'!H$2)</f>
        <v>54.022100663416005</v>
      </c>
      <c r="I4" s="2">
        <f>('[1]Pc, Summer, S3'!I4*Main!$B$5)+(_xlfn.IFNA(VLOOKUP($A4,'FL Ratio'!$A$3:$B$10,2,FALSE),0)*'FL Characterization'!I$2)</f>
        <v>60.465934362924948</v>
      </c>
      <c r="J4" s="2">
        <f>('[1]Pc, Summer, S3'!J4*Main!$B$5)+(_xlfn.IFNA(VLOOKUP($A4,'FL Ratio'!$A$3:$B$10,2,FALSE),0)*'FL Characterization'!J$2)</f>
        <v>68.021687596126753</v>
      </c>
      <c r="K4" s="2">
        <f>('[1]Pc, Summer, S3'!K4*Main!$B$5)+(_xlfn.IFNA(VLOOKUP($A4,'FL Ratio'!$A$3:$B$10,2,FALSE),0)*'FL Characterization'!K$2)</f>
        <v>73.138472244900328</v>
      </c>
      <c r="L4" s="2">
        <f>('[1]Pc, Summer, S3'!L4*Main!$B$5)+(_xlfn.IFNA(VLOOKUP($A4,'FL Ratio'!$A$3:$B$10,2,FALSE),0)*'FL Characterization'!L$2)</f>
        <v>75.255521269600052</v>
      </c>
      <c r="M4" s="2">
        <f>('[1]Pc, Summer, S3'!M4*Main!$B$5)+(_xlfn.IFNA(VLOOKUP($A4,'FL Ratio'!$A$3:$B$10,2,FALSE),0)*'FL Characterization'!M$2)</f>
        <v>76.516005596725975</v>
      </c>
      <c r="N4" s="2">
        <f>('[1]Pc, Summer, S3'!N4*Main!$B$5)+(_xlfn.IFNA(VLOOKUP($A4,'FL Ratio'!$A$3:$B$10,2,FALSE),0)*'FL Characterization'!N$2)</f>
        <v>78.231368237286418</v>
      </c>
      <c r="O4" s="2">
        <f>('[1]Pc, Summer, S3'!O4*Main!$B$5)+(_xlfn.IFNA(VLOOKUP($A4,'FL Ratio'!$A$3:$B$10,2,FALSE),0)*'FL Characterization'!O$2)</f>
        <v>79.365607134975392</v>
      </c>
      <c r="P4" s="2">
        <f>('[1]Pc, Summer, S3'!P4*Main!$B$5)+(_xlfn.IFNA(VLOOKUP($A4,'FL Ratio'!$A$3:$B$10,2,FALSE),0)*'FL Characterization'!P$2)</f>
        <v>79.711753433273259</v>
      </c>
      <c r="Q4" s="2">
        <f>('[1]Pc, Summer, S3'!Q4*Main!$B$5)+(_xlfn.IFNA(VLOOKUP($A4,'FL Ratio'!$A$3:$B$10,2,FALSE),0)*'FL Characterization'!Q$2)</f>
        <v>76.731239178893063</v>
      </c>
      <c r="R4" s="2">
        <f>('[1]Pc, Summer, S3'!R4*Main!$B$5)+(_xlfn.IFNA(VLOOKUP($A4,'FL Ratio'!$A$3:$B$10,2,FALSE),0)*'FL Characterization'!R$2)</f>
        <v>76.26702431538952</v>
      </c>
      <c r="S4" s="2">
        <f>('[1]Pc, Summer, S3'!S4*Main!$B$5)+(_xlfn.IFNA(VLOOKUP($A4,'FL Ratio'!$A$3:$B$10,2,FALSE),0)*'FL Characterization'!S$2)</f>
        <v>73.983781926778278</v>
      </c>
      <c r="T4" s="2">
        <f>('[1]Pc, Summer, S3'!T4*Main!$B$5)+(_xlfn.IFNA(VLOOKUP($A4,'FL Ratio'!$A$3:$B$10,2,FALSE),0)*'FL Characterization'!T$2)</f>
        <v>73.82630884186139</v>
      </c>
      <c r="U4" s="2">
        <f>('[1]Pc, Summer, S3'!U4*Main!$B$5)+(_xlfn.IFNA(VLOOKUP($A4,'FL Ratio'!$A$3:$B$10,2,FALSE),0)*'FL Characterization'!U$2)</f>
        <v>74.199319305320557</v>
      </c>
      <c r="V4" s="2">
        <f>('[1]Pc, Summer, S3'!V4*Main!$B$5)+(_xlfn.IFNA(VLOOKUP($A4,'FL Ratio'!$A$3:$B$10,2,FALSE),0)*'FL Characterization'!V$2)</f>
        <v>73.87339196912896</v>
      </c>
      <c r="W4" s="2">
        <f>('[1]Pc, Summer, S3'!W4*Main!$B$5)+(_xlfn.IFNA(VLOOKUP($A4,'FL Ratio'!$A$3:$B$10,2,FALSE),0)*'FL Characterization'!W$2)</f>
        <v>76.179560316469136</v>
      </c>
      <c r="X4" s="2">
        <f>('[1]Pc, Summer, S3'!X4*Main!$B$5)+(_xlfn.IFNA(VLOOKUP($A4,'FL Ratio'!$A$3:$B$10,2,FALSE),0)*'FL Characterization'!X$2)</f>
        <v>76.243648539033785</v>
      </c>
      <c r="Y4" s="2">
        <f>('[1]Pc, Summer, S3'!Y4*Main!$B$5)+(_xlfn.IFNA(VLOOKUP($A4,'FL Ratio'!$A$3:$B$10,2,FALSE),0)*'FL Characterization'!Y$2)</f>
        <v>68.861456133806115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35.995167459618706</v>
      </c>
      <c r="C2" s="2">
        <f>('[1]Pc, Winter, S3'!C2*Main!$B$5)+(_xlfn.IFNA(VLOOKUP($A2,'FL Ratio'!$A$3:$B$10,2,FALSE),0)*'FL Characterization'!C$2)</f>
        <v>33.574431039136911</v>
      </c>
      <c r="D2" s="2">
        <f>('[1]Pc, Winter, S3'!D2*Main!$B$5)+(_xlfn.IFNA(VLOOKUP($A2,'FL Ratio'!$A$3:$B$10,2,FALSE),0)*'FL Characterization'!D$2)</f>
        <v>31.812805198173788</v>
      </c>
      <c r="E2" s="2">
        <f>('[1]Pc, Winter, S3'!E2*Main!$B$5)+(_xlfn.IFNA(VLOOKUP($A2,'FL Ratio'!$A$3:$B$10,2,FALSE),0)*'FL Characterization'!E$2)</f>
        <v>31.587711896941002</v>
      </c>
      <c r="F2" s="2">
        <f>('[1]Pc, Winter, S3'!F2*Main!$B$5)+(_xlfn.IFNA(VLOOKUP($A2,'FL Ratio'!$A$3:$B$10,2,FALSE),0)*'FL Characterization'!F$2)</f>
        <v>31.968731420122616</v>
      </c>
      <c r="G2" s="2">
        <f>('[1]Pc, Winter, S3'!G2*Main!$B$5)+(_xlfn.IFNA(VLOOKUP($A2,'FL Ratio'!$A$3:$B$10,2,FALSE),0)*'FL Characterization'!G$2)</f>
        <v>35.140538355635513</v>
      </c>
      <c r="H2" s="2">
        <f>('[1]Pc, Winter, S3'!H2*Main!$B$5)+(_xlfn.IFNA(VLOOKUP($A2,'FL Ratio'!$A$3:$B$10,2,FALSE),0)*'FL Characterization'!H$2)</f>
        <v>41.93122607656219</v>
      </c>
      <c r="I2" s="2">
        <f>('[1]Pc, Winter, S3'!I2*Main!$B$5)+(_xlfn.IFNA(VLOOKUP($A2,'FL Ratio'!$A$3:$B$10,2,FALSE),0)*'FL Characterization'!I$2)</f>
        <v>50.472412293313276</v>
      </c>
      <c r="J2" s="2">
        <f>('[1]Pc, Winter, S3'!J2*Main!$B$5)+(_xlfn.IFNA(VLOOKUP($A2,'FL Ratio'!$A$3:$B$10,2,FALSE),0)*'FL Characterization'!J$2)</f>
        <v>54.95074209814382</v>
      </c>
      <c r="K2" s="2">
        <f>('[1]Pc, Winter, S3'!K2*Main!$B$5)+(_xlfn.IFNA(VLOOKUP($A2,'FL Ratio'!$A$3:$B$10,2,FALSE),0)*'FL Characterization'!K$2)</f>
        <v>55.635968495002984</v>
      </c>
      <c r="L2" s="2">
        <f>('[1]Pc, Winter, S3'!L2*Main!$B$5)+(_xlfn.IFNA(VLOOKUP($A2,'FL Ratio'!$A$3:$B$10,2,FALSE),0)*'FL Characterization'!L$2)</f>
        <v>54.13454012759847</v>
      </c>
      <c r="M2" s="2">
        <f>('[1]Pc, Winter, S3'!M2*Main!$B$5)+(_xlfn.IFNA(VLOOKUP($A2,'FL Ratio'!$A$3:$B$10,2,FALSE),0)*'FL Characterization'!M$2)</f>
        <v>54.413556783026571</v>
      </c>
      <c r="N2" s="2">
        <f>('[1]Pc, Winter, S3'!N2*Main!$B$5)+(_xlfn.IFNA(VLOOKUP($A2,'FL Ratio'!$A$3:$B$10,2,FALSE),0)*'FL Characterization'!N$2)</f>
        <v>54.368841246643854</v>
      </c>
      <c r="O2" s="2">
        <f>('[1]Pc, Winter, S3'!O2*Main!$B$5)+(_xlfn.IFNA(VLOOKUP($A2,'FL Ratio'!$A$3:$B$10,2,FALSE),0)*'FL Characterization'!O$2)</f>
        <v>53.481027189673803</v>
      </c>
      <c r="P2" s="2">
        <f>('[1]Pc, Winter, S3'!P2*Main!$B$5)+(_xlfn.IFNA(VLOOKUP($A2,'FL Ratio'!$A$3:$B$10,2,FALSE),0)*'FL Characterization'!P$2)</f>
        <v>50.433167346501563</v>
      </c>
      <c r="Q2" s="2">
        <f>('[1]Pc, Winter, S3'!Q2*Main!$B$5)+(_xlfn.IFNA(VLOOKUP($A2,'FL Ratio'!$A$3:$B$10,2,FALSE),0)*'FL Characterization'!Q$2)</f>
        <v>48.98823846961902</v>
      </c>
      <c r="R2" s="2">
        <f>('[1]Pc, Winter, S3'!R2*Main!$B$5)+(_xlfn.IFNA(VLOOKUP($A2,'FL Ratio'!$A$3:$B$10,2,FALSE),0)*'FL Characterization'!R$2)</f>
        <v>51.018757800678145</v>
      </c>
      <c r="S2" s="2">
        <f>('[1]Pc, Winter, S3'!S2*Main!$B$5)+(_xlfn.IFNA(VLOOKUP($A2,'FL Ratio'!$A$3:$B$10,2,FALSE),0)*'FL Characterization'!S$2)</f>
        <v>56.555250980260034</v>
      </c>
      <c r="T2" s="2">
        <f>('[1]Pc, Winter, S3'!T2*Main!$B$5)+(_xlfn.IFNA(VLOOKUP($A2,'FL Ratio'!$A$3:$B$10,2,FALSE),0)*'FL Characterization'!T$2)</f>
        <v>56.3502390899178</v>
      </c>
      <c r="U2" s="2">
        <f>('[1]Pc, Winter, S3'!U2*Main!$B$5)+(_xlfn.IFNA(VLOOKUP($A2,'FL Ratio'!$A$3:$B$10,2,FALSE),0)*'FL Characterization'!U$2)</f>
        <v>55.183586516296337</v>
      </c>
      <c r="V2" s="2">
        <f>('[1]Pc, Winter, S3'!V2*Main!$B$5)+(_xlfn.IFNA(VLOOKUP($A2,'FL Ratio'!$A$3:$B$10,2,FALSE),0)*'FL Characterization'!V$2)</f>
        <v>54.234571633303474</v>
      </c>
      <c r="W2" s="2">
        <f>('[1]Pc, Winter, S3'!W2*Main!$B$5)+(_xlfn.IFNA(VLOOKUP($A2,'FL Ratio'!$A$3:$B$10,2,FALSE),0)*'FL Characterization'!W$2)</f>
        <v>50.832381155448878</v>
      </c>
      <c r="X2" s="2">
        <f>('[1]Pc, Winter, S3'!X2*Main!$B$5)+(_xlfn.IFNA(VLOOKUP($A2,'FL Ratio'!$A$3:$B$10,2,FALSE),0)*'FL Characterization'!X$2)</f>
        <v>44.468875769595535</v>
      </c>
      <c r="Y2" s="2">
        <f>('[1]Pc, Winter, S3'!Y2*Main!$B$5)+(_xlfn.IFNA(VLOOKUP($A2,'FL Ratio'!$A$3:$B$10,2,FALSE),0)*'FL Characterization'!Y$2)</f>
        <v>40.344558214088067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38.62872799985152</v>
      </c>
      <c r="C3" s="2">
        <f>('[1]Pc, Winter, S3'!C3*Main!$B$5)+(_xlfn.IFNA(VLOOKUP($A3,'FL Ratio'!$A$3:$B$10,2,FALSE),0)*'FL Characterization'!C$2)</f>
        <v>36.212103175337923</v>
      </c>
      <c r="D3" s="2">
        <f>('[1]Pc, Winter, S3'!D3*Main!$B$5)+(_xlfn.IFNA(VLOOKUP($A3,'FL Ratio'!$A$3:$B$10,2,FALSE),0)*'FL Characterization'!D$2)</f>
        <v>32.740376523700604</v>
      </c>
      <c r="E3" s="2">
        <f>('[1]Pc, Winter, S3'!E3*Main!$B$5)+(_xlfn.IFNA(VLOOKUP($A3,'FL Ratio'!$A$3:$B$10,2,FALSE),0)*'FL Characterization'!E$2)</f>
        <v>34.855153023383117</v>
      </c>
      <c r="F3" s="2">
        <f>('[1]Pc, Winter, S3'!F3*Main!$B$5)+(_xlfn.IFNA(VLOOKUP($A3,'FL Ratio'!$A$3:$B$10,2,FALSE),0)*'FL Characterization'!F$2)</f>
        <v>34.261354586085226</v>
      </c>
      <c r="G3" s="2">
        <f>('[1]Pc, Winter, S3'!G3*Main!$B$5)+(_xlfn.IFNA(VLOOKUP($A3,'FL Ratio'!$A$3:$B$10,2,FALSE),0)*'FL Characterization'!G$2)</f>
        <v>35.294331632213151</v>
      </c>
      <c r="H3" s="2">
        <f>('[1]Pc, Winter, S3'!H3*Main!$B$5)+(_xlfn.IFNA(VLOOKUP($A3,'FL Ratio'!$A$3:$B$10,2,FALSE),0)*'FL Characterization'!H$2)</f>
        <v>52.034155866860409</v>
      </c>
      <c r="I3" s="2">
        <f>('[1]Pc, Winter, S3'!I3*Main!$B$5)+(_xlfn.IFNA(VLOOKUP($A3,'FL Ratio'!$A$3:$B$10,2,FALSE),0)*'FL Characterization'!I$2)</f>
        <v>55.823111376581096</v>
      </c>
      <c r="J3" s="2">
        <f>('[1]Pc, Winter, S3'!J3*Main!$B$5)+(_xlfn.IFNA(VLOOKUP($A3,'FL Ratio'!$A$3:$B$10,2,FALSE),0)*'FL Characterization'!J$2)</f>
        <v>61.116322644592607</v>
      </c>
      <c r="K3" s="2">
        <f>('[1]Pc, Winter, S3'!K3*Main!$B$5)+(_xlfn.IFNA(VLOOKUP($A3,'FL Ratio'!$A$3:$B$10,2,FALSE),0)*'FL Characterization'!K$2)</f>
        <v>61.306846997032224</v>
      </c>
      <c r="L3" s="2">
        <f>('[1]Pc, Winter, S3'!L3*Main!$B$5)+(_xlfn.IFNA(VLOOKUP($A3,'FL Ratio'!$A$3:$B$10,2,FALSE),0)*'FL Characterization'!L$2)</f>
        <v>57.731462782436424</v>
      </c>
      <c r="M3" s="2">
        <f>('[1]Pc, Winter, S3'!M3*Main!$B$5)+(_xlfn.IFNA(VLOOKUP($A3,'FL Ratio'!$A$3:$B$10,2,FALSE),0)*'FL Characterization'!M$2)</f>
        <v>63.210450960601797</v>
      </c>
      <c r="N3" s="2">
        <f>('[1]Pc, Winter, S3'!N3*Main!$B$5)+(_xlfn.IFNA(VLOOKUP($A3,'FL Ratio'!$A$3:$B$10,2,FALSE),0)*'FL Characterization'!N$2)</f>
        <v>59.854213832059891</v>
      </c>
      <c r="O3" s="2">
        <f>('[1]Pc, Winter, S3'!O3*Main!$B$5)+(_xlfn.IFNA(VLOOKUP($A3,'FL Ratio'!$A$3:$B$10,2,FALSE),0)*'FL Characterization'!O$2)</f>
        <v>56.567568840420357</v>
      </c>
      <c r="P3" s="2">
        <f>('[1]Pc, Winter, S3'!P3*Main!$B$5)+(_xlfn.IFNA(VLOOKUP($A3,'FL Ratio'!$A$3:$B$10,2,FALSE),0)*'FL Characterization'!P$2)</f>
        <v>54.956494087309331</v>
      </c>
      <c r="Q3" s="2">
        <f>('[1]Pc, Winter, S3'!Q3*Main!$B$5)+(_xlfn.IFNA(VLOOKUP($A3,'FL Ratio'!$A$3:$B$10,2,FALSE),0)*'FL Characterization'!Q$2)</f>
        <v>51.408836547242011</v>
      </c>
      <c r="R3" s="2">
        <f>('[1]Pc, Winter, S3'!R3*Main!$B$5)+(_xlfn.IFNA(VLOOKUP($A3,'FL Ratio'!$A$3:$B$10,2,FALSE),0)*'FL Characterization'!R$2)</f>
        <v>50.938865856079289</v>
      </c>
      <c r="S3" s="2">
        <f>('[1]Pc, Winter, S3'!S3*Main!$B$5)+(_xlfn.IFNA(VLOOKUP($A3,'FL Ratio'!$A$3:$B$10,2,FALSE),0)*'FL Characterization'!S$2)</f>
        <v>54.555068949582278</v>
      </c>
      <c r="T3" s="2">
        <f>('[1]Pc, Winter, S3'!T3*Main!$B$5)+(_xlfn.IFNA(VLOOKUP($A3,'FL Ratio'!$A$3:$B$10,2,FALSE),0)*'FL Characterization'!T$2)</f>
        <v>54.015200428150862</v>
      </c>
      <c r="U3" s="2">
        <f>('[1]Pc, Winter, S3'!U3*Main!$B$5)+(_xlfn.IFNA(VLOOKUP($A3,'FL Ratio'!$A$3:$B$10,2,FALSE),0)*'FL Characterization'!U$2)</f>
        <v>54.589429041925847</v>
      </c>
      <c r="V3" s="2">
        <f>('[1]Pc, Winter, S3'!V3*Main!$B$5)+(_xlfn.IFNA(VLOOKUP($A3,'FL Ratio'!$A$3:$B$10,2,FALSE),0)*'FL Characterization'!V$2)</f>
        <v>53.409538521771772</v>
      </c>
      <c r="W3" s="2">
        <f>('[1]Pc, Winter, S3'!W3*Main!$B$5)+(_xlfn.IFNA(VLOOKUP($A3,'FL Ratio'!$A$3:$B$10,2,FALSE),0)*'FL Characterization'!W$2)</f>
        <v>48.028808161761702</v>
      </c>
      <c r="X3" s="2">
        <f>('[1]Pc, Winter, S3'!X3*Main!$B$5)+(_xlfn.IFNA(VLOOKUP($A3,'FL Ratio'!$A$3:$B$10,2,FALSE),0)*'FL Characterization'!X$2)</f>
        <v>42.502934943589594</v>
      </c>
      <c r="Y3" s="2">
        <f>('[1]Pc, Winter, S3'!Y3*Main!$B$5)+(_xlfn.IFNA(VLOOKUP($A3,'FL Ratio'!$A$3:$B$10,2,FALSE),0)*'FL Characterization'!Y$2)</f>
        <v>41.678455874413999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54.769863979845177</v>
      </c>
      <c r="C4" s="2">
        <f>('[1]Pc, Winter, S3'!C4*Main!$B$5)+(_xlfn.IFNA(VLOOKUP($A4,'FL Ratio'!$A$3:$B$10,2,FALSE),0)*'FL Characterization'!C$2)</f>
        <v>48.656420925005996</v>
      </c>
      <c r="D4" s="2">
        <f>('[1]Pc, Winter, S3'!D4*Main!$B$5)+(_xlfn.IFNA(VLOOKUP($A4,'FL Ratio'!$A$3:$B$10,2,FALSE),0)*'FL Characterization'!D$2)</f>
        <v>45.663311310356477</v>
      </c>
      <c r="E4" s="2">
        <f>('[1]Pc, Winter, S3'!E4*Main!$B$5)+(_xlfn.IFNA(VLOOKUP($A4,'FL Ratio'!$A$3:$B$10,2,FALSE),0)*'FL Characterization'!E$2)</f>
        <v>45.007838530018887</v>
      </c>
      <c r="F4" s="2">
        <f>('[1]Pc, Winter, S3'!F4*Main!$B$5)+(_xlfn.IFNA(VLOOKUP($A4,'FL Ratio'!$A$3:$B$10,2,FALSE),0)*'FL Characterization'!F$2)</f>
        <v>46.503879102517224</v>
      </c>
      <c r="G4" s="2">
        <f>('[1]Pc, Winter, S3'!G4*Main!$B$5)+(_xlfn.IFNA(VLOOKUP($A4,'FL Ratio'!$A$3:$B$10,2,FALSE),0)*'FL Characterization'!G$2)</f>
        <v>49.706153844999051</v>
      </c>
      <c r="H4" s="2">
        <f>('[1]Pc, Winter, S3'!H4*Main!$B$5)+(_xlfn.IFNA(VLOOKUP($A4,'FL Ratio'!$A$3:$B$10,2,FALSE),0)*'FL Characterization'!H$2)</f>
        <v>60.009270209005457</v>
      </c>
      <c r="I4" s="2">
        <f>('[1]Pc, Winter, S3'!I4*Main!$B$5)+(_xlfn.IFNA(VLOOKUP($A4,'FL Ratio'!$A$3:$B$10,2,FALSE),0)*'FL Characterization'!I$2)</f>
        <v>64.946772215158532</v>
      </c>
      <c r="J4" s="2">
        <f>('[1]Pc, Winter, S3'!J4*Main!$B$5)+(_xlfn.IFNA(VLOOKUP($A4,'FL Ratio'!$A$3:$B$10,2,FALSE),0)*'FL Characterization'!J$2)</f>
        <v>68.669805028640297</v>
      </c>
      <c r="K4" s="2">
        <f>('[1]Pc, Winter, S3'!K4*Main!$B$5)+(_xlfn.IFNA(VLOOKUP($A4,'FL Ratio'!$A$3:$B$10,2,FALSE),0)*'FL Characterization'!K$2)</f>
        <v>71.152572523986535</v>
      </c>
      <c r="L4" s="2">
        <f>('[1]Pc, Winter, S3'!L4*Main!$B$5)+(_xlfn.IFNA(VLOOKUP($A4,'FL Ratio'!$A$3:$B$10,2,FALSE),0)*'FL Characterization'!L$2)</f>
        <v>71.591576147590928</v>
      </c>
      <c r="M4" s="2">
        <f>('[1]Pc, Winter, S3'!M4*Main!$B$5)+(_xlfn.IFNA(VLOOKUP($A4,'FL Ratio'!$A$3:$B$10,2,FALSE),0)*'FL Characterization'!M$2)</f>
        <v>70.922107475594458</v>
      </c>
      <c r="N4" s="2">
        <f>('[1]Pc, Winter, S3'!N4*Main!$B$5)+(_xlfn.IFNA(VLOOKUP($A4,'FL Ratio'!$A$3:$B$10,2,FALSE),0)*'FL Characterization'!N$2)</f>
        <v>70.7420359922138</v>
      </c>
      <c r="O4" s="2">
        <f>('[1]Pc, Winter, S3'!O4*Main!$B$5)+(_xlfn.IFNA(VLOOKUP($A4,'FL Ratio'!$A$3:$B$10,2,FALSE),0)*'FL Characterization'!O$2)</f>
        <v>69.793732424531072</v>
      </c>
      <c r="P4" s="2">
        <f>('[1]Pc, Winter, S3'!P4*Main!$B$5)+(_xlfn.IFNA(VLOOKUP($A4,'FL Ratio'!$A$3:$B$10,2,FALSE),0)*'FL Characterization'!P$2)</f>
        <v>67.679689104422835</v>
      </c>
      <c r="Q4" s="2">
        <f>('[1]Pc, Winter, S3'!Q4*Main!$B$5)+(_xlfn.IFNA(VLOOKUP($A4,'FL Ratio'!$A$3:$B$10,2,FALSE),0)*'FL Characterization'!Q$2)</f>
        <v>66.456009705371017</v>
      </c>
      <c r="R4" s="2">
        <f>('[1]Pc, Winter, S3'!R4*Main!$B$5)+(_xlfn.IFNA(VLOOKUP($A4,'FL Ratio'!$A$3:$B$10,2,FALSE),0)*'FL Characterization'!R$2)</f>
        <v>68.285575562782569</v>
      </c>
      <c r="S4" s="2">
        <f>('[1]Pc, Winter, S3'!S4*Main!$B$5)+(_xlfn.IFNA(VLOOKUP($A4,'FL Ratio'!$A$3:$B$10,2,FALSE),0)*'FL Characterization'!S$2)</f>
        <v>77.889375315806546</v>
      </c>
      <c r="T4" s="2">
        <f>('[1]Pc, Winter, S3'!T4*Main!$B$5)+(_xlfn.IFNA(VLOOKUP($A4,'FL Ratio'!$A$3:$B$10,2,FALSE),0)*'FL Characterization'!T$2)</f>
        <v>78.85199501042004</v>
      </c>
      <c r="U4" s="2">
        <f>('[1]Pc, Winter, S3'!U4*Main!$B$5)+(_xlfn.IFNA(VLOOKUP($A4,'FL Ratio'!$A$3:$B$10,2,FALSE),0)*'FL Characterization'!U$2)</f>
        <v>79.088086638597687</v>
      </c>
      <c r="V4" s="2">
        <f>('[1]Pc, Winter, S3'!V4*Main!$B$5)+(_xlfn.IFNA(VLOOKUP($A4,'FL Ratio'!$A$3:$B$10,2,FALSE),0)*'FL Characterization'!V$2)</f>
        <v>77.031855847989462</v>
      </c>
      <c r="W4" s="2">
        <f>('[1]Pc, Winter, S3'!W4*Main!$B$5)+(_xlfn.IFNA(VLOOKUP($A4,'FL Ratio'!$A$3:$B$10,2,FALSE),0)*'FL Characterization'!W$2)</f>
        <v>73.235327722183982</v>
      </c>
      <c r="X4" s="2">
        <f>('[1]Pc, Winter, S3'!X4*Main!$B$5)+(_xlfn.IFNA(VLOOKUP($A4,'FL Ratio'!$A$3:$B$10,2,FALSE),0)*'FL Characterization'!X$2)</f>
        <v>68.628021086283042</v>
      </c>
      <c r="Y4" s="2">
        <f>('[1]Pc, Winter, S3'!Y4*Main!$B$5)+(_xlfn.IFNA(VLOOKUP($A4,'FL Ratio'!$A$3:$B$10,2,FALSE),0)*'FL Characterization'!Y$2)</f>
        <v>61.403508438267387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C093A-A009-45C7-8400-95923DE29AB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41.244331846515649</v>
      </c>
      <c r="C2" s="2">
        <f>('[1]Pc, Summer, S3'!C2*Main!$B$5)+(_xlfn.IFNA(VLOOKUP($A2,'FL Ratio'!$A$3:$B$10,2,FALSE),0)*'FL Characterization'!C$2)</f>
        <v>37.472321196353988</v>
      </c>
      <c r="D2" s="2">
        <f>('[1]Pc, Summer, S3'!D2*Main!$B$5)+(_xlfn.IFNA(VLOOKUP($A2,'FL Ratio'!$A$3:$B$10,2,FALSE),0)*'FL Characterization'!D$2)</f>
        <v>36.81777713546326</v>
      </c>
      <c r="E2" s="2">
        <f>('[1]Pc, Summer, S3'!E2*Main!$B$5)+(_xlfn.IFNA(VLOOKUP($A2,'FL Ratio'!$A$3:$B$10,2,FALSE),0)*'FL Characterization'!E$2)</f>
        <v>36.723723765648558</v>
      </c>
      <c r="F2" s="2">
        <f>('[1]Pc, Summer, S3'!F2*Main!$B$5)+(_xlfn.IFNA(VLOOKUP($A2,'FL Ratio'!$A$3:$B$10,2,FALSE),0)*'FL Characterization'!F$2)</f>
        <v>36.726619068083494</v>
      </c>
      <c r="G2" s="2">
        <f>('[1]Pc, Summer, S3'!G2*Main!$B$5)+(_xlfn.IFNA(VLOOKUP($A2,'FL Ratio'!$A$3:$B$10,2,FALSE),0)*'FL Characterization'!G$2)</f>
        <v>36.401819580330887</v>
      </c>
      <c r="H2" s="2">
        <f>('[1]Pc, Summer, S3'!H2*Main!$B$5)+(_xlfn.IFNA(VLOOKUP($A2,'FL Ratio'!$A$3:$B$10,2,FALSE),0)*'FL Characterization'!H$2)</f>
        <v>39.29901371372555</v>
      </c>
      <c r="I2" s="2">
        <f>('[1]Pc, Summer, S3'!I2*Main!$B$5)+(_xlfn.IFNA(VLOOKUP($A2,'FL Ratio'!$A$3:$B$10,2,FALSE),0)*'FL Characterization'!I$2)</f>
        <v>46.657530338600004</v>
      </c>
      <c r="J2" s="2">
        <f>('[1]Pc, Summer, S3'!J2*Main!$B$5)+(_xlfn.IFNA(VLOOKUP($A2,'FL Ratio'!$A$3:$B$10,2,FALSE),0)*'FL Characterization'!J$2)</f>
        <v>53.176317666623561</v>
      </c>
      <c r="K2" s="2">
        <f>('[1]Pc, Summer, S3'!K2*Main!$B$5)+(_xlfn.IFNA(VLOOKUP($A2,'FL Ratio'!$A$3:$B$10,2,FALSE),0)*'FL Characterization'!K$2)</f>
        <v>54.810322175191459</v>
      </c>
      <c r="L2" s="2">
        <f>('[1]Pc, Summer, S3'!L2*Main!$B$5)+(_xlfn.IFNA(VLOOKUP($A2,'FL Ratio'!$A$3:$B$10,2,FALSE),0)*'FL Characterization'!L$2)</f>
        <v>54.255656337099964</v>
      </c>
      <c r="M2" s="2">
        <f>('[1]Pc, Summer, S3'!M2*Main!$B$5)+(_xlfn.IFNA(VLOOKUP($A2,'FL Ratio'!$A$3:$B$10,2,FALSE),0)*'FL Characterization'!M$2)</f>
        <v>55.789930763664643</v>
      </c>
      <c r="N2" s="2">
        <f>('[1]Pc, Summer, S3'!N2*Main!$B$5)+(_xlfn.IFNA(VLOOKUP($A2,'FL Ratio'!$A$3:$B$10,2,FALSE),0)*'FL Characterization'!N$2)</f>
        <v>56.555250980260034</v>
      </c>
      <c r="O2" s="2">
        <f>('[1]Pc, Summer, S3'!O2*Main!$B$5)+(_xlfn.IFNA(VLOOKUP($A2,'FL Ratio'!$A$3:$B$10,2,FALSE),0)*'FL Characterization'!O$2)</f>
        <v>55.509084789569755</v>
      </c>
      <c r="P2" s="2">
        <f>('[1]Pc, Summer, S3'!P2*Main!$B$5)+(_xlfn.IFNA(VLOOKUP($A2,'FL Ratio'!$A$3:$B$10,2,FALSE),0)*'FL Characterization'!P$2)</f>
        <v>53.340055715549852</v>
      </c>
      <c r="Q2" s="2">
        <f>('[1]Pc, Summer, S3'!Q2*Main!$B$5)+(_xlfn.IFNA(VLOOKUP($A2,'FL Ratio'!$A$3:$B$10,2,FALSE),0)*'FL Characterization'!Q$2)</f>
        <v>51.193210495894654</v>
      </c>
      <c r="R2" s="2">
        <f>('[1]Pc, Summer, S3'!R2*Main!$B$5)+(_xlfn.IFNA(VLOOKUP($A2,'FL Ratio'!$A$3:$B$10,2,FALSE),0)*'FL Characterization'!R$2)</f>
        <v>52.086364241574749</v>
      </c>
      <c r="S2" s="2">
        <f>('[1]Pc, Summer, S3'!S2*Main!$B$5)+(_xlfn.IFNA(VLOOKUP($A2,'FL Ratio'!$A$3:$B$10,2,FALSE),0)*'FL Characterization'!S$2)</f>
        <v>52.600964508994366</v>
      </c>
      <c r="T2" s="2">
        <f>('[1]Pc, Summer, S3'!T2*Main!$B$5)+(_xlfn.IFNA(VLOOKUP($A2,'FL Ratio'!$A$3:$B$10,2,FALSE),0)*'FL Characterization'!T$2)</f>
        <v>52.82423606308047</v>
      </c>
      <c r="U2" s="2">
        <f>('[1]Pc, Summer, S3'!U2*Main!$B$5)+(_xlfn.IFNA(VLOOKUP($A2,'FL Ratio'!$A$3:$B$10,2,FALSE),0)*'FL Characterization'!U$2)</f>
        <v>51.949752104911859</v>
      </c>
      <c r="V2" s="2">
        <f>('[1]Pc, Summer, S3'!V2*Main!$B$5)+(_xlfn.IFNA(VLOOKUP($A2,'FL Ratio'!$A$3:$B$10,2,FALSE),0)*'FL Characterization'!V$2)</f>
        <v>52.105838225752791</v>
      </c>
      <c r="W2" s="2">
        <f>('[1]Pc, Summer, S3'!W2*Main!$B$5)+(_xlfn.IFNA(VLOOKUP($A2,'FL Ratio'!$A$3:$B$10,2,FALSE),0)*'FL Characterization'!W$2)</f>
        <v>54.263956263608328</v>
      </c>
      <c r="X2" s="2">
        <f>('[1]Pc, Summer, S3'!X2*Main!$B$5)+(_xlfn.IFNA(VLOOKUP($A2,'FL Ratio'!$A$3:$B$10,2,FALSE),0)*'FL Characterization'!X$2)</f>
        <v>50.580575195671727</v>
      </c>
      <c r="Y2" s="2">
        <f>('[1]Pc, Summer, S3'!Y2*Main!$B$5)+(_xlfn.IFNA(VLOOKUP($A2,'FL Ratio'!$A$3:$B$10,2,FALSE),0)*'FL Characterization'!Y$2)</f>
        <v>46.36693124959568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44.85746245994897</v>
      </c>
      <c r="C3" s="2">
        <f>('[1]Pc, Summer, S3'!C3*Main!$B$5)+(_xlfn.IFNA(VLOOKUP($A3,'FL Ratio'!$A$3:$B$10,2,FALSE),0)*'FL Characterization'!C$2)</f>
        <v>41.217247756778619</v>
      </c>
      <c r="D3" s="2">
        <f>('[1]Pc, Summer, S3'!D3*Main!$B$5)+(_xlfn.IFNA(VLOOKUP($A3,'FL Ratio'!$A$3:$B$10,2,FALSE),0)*'FL Characterization'!D$2)</f>
        <v>39.025204160942671</v>
      </c>
      <c r="E3" s="2">
        <f>('[1]Pc, Summer, S3'!E3*Main!$B$5)+(_xlfn.IFNA(VLOOKUP($A3,'FL Ratio'!$A$3:$B$10,2,FALSE),0)*'FL Characterization'!E$2)</f>
        <v>37.589399597535547</v>
      </c>
      <c r="F3" s="2">
        <f>('[1]Pc, Summer, S3'!F3*Main!$B$5)+(_xlfn.IFNA(VLOOKUP($A3,'FL Ratio'!$A$3:$B$10,2,FALSE),0)*'FL Characterization'!F$2)</f>
        <v>37.107868517064674</v>
      </c>
      <c r="G3" s="2">
        <f>('[1]Pc, Summer, S3'!G3*Main!$B$5)+(_xlfn.IFNA(VLOOKUP($A3,'FL Ratio'!$A$3:$B$10,2,FALSE),0)*'FL Characterization'!G$2)</f>
        <v>39.300014695637564</v>
      </c>
      <c r="H3" s="2">
        <f>('[1]Pc, Summer, S3'!H3*Main!$B$5)+(_xlfn.IFNA(VLOOKUP($A3,'FL Ratio'!$A$3:$B$10,2,FALSE),0)*'FL Characterization'!H$2)</f>
        <v>49.186070150189728</v>
      </c>
      <c r="I3" s="2">
        <f>('[1]Pc, Summer, S3'!I3*Main!$B$5)+(_xlfn.IFNA(VLOOKUP($A3,'FL Ratio'!$A$3:$B$10,2,FALSE),0)*'FL Characterization'!I$2)</f>
        <v>58.13184002174912</v>
      </c>
      <c r="J3" s="2">
        <f>('[1]Pc, Summer, S3'!J3*Main!$B$5)+(_xlfn.IFNA(VLOOKUP($A3,'FL Ratio'!$A$3:$B$10,2,FALSE),0)*'FL Characterization'!J$2)</f>
        <v>60.606777495372818</v>
      </c>
      <c r="K3" s="2">
        <f>('[1]Pc, Summer, S3'!K3*Main!$B$5)+(_xlfn.IFNA(VLOOKUP($A3,'FL Ratio'!$A$3:$B$10,2,FALSE),0)*'FL Characterization'!K$2)</f>
        <v>59.50402719330247</v>
      </c>
      <c r="L3" s="2">
        <f>('[1]Pc, Summer, S3'!L3*Main!$B$5)+(_xlfn.IFNA(VLOOKUP($A3,'FL Ratio'!$A$3:$B$10,2,FALSE),0)*'FL Characterization'!L$2)</f>
        <v>59.268610981670854</v>
      </c>
      <c r="M3" s="2">
        <f>('[1]Pc, Summer, S3'!M3*Main!$B$5)+(_xlfn.IFNA(VLOOKUP($A3,'FL Ratio'!$A$3:$B$10,2,FALSE),0)*'FL Characterization'!M$2)</f>
        <v>63.210450960601797</v>
      </c>
      <c r="N3" s="2">
        <f>('[1]Pc, Summer, S3'!N3*Main!$B$5)+(_xlfn.IFNA(VLOOKUP($A3,'FL Ratio'!$A$3:$B$10,2,FALSE),0)*'FL Characterization'!N$2)</f>
        <v>63.430699519482467</v>
      </c>
      <c r="O3" s="2">
        <f>('[1]Pc, Summer, S3'!O3*Main!$B$5)+(_xlfn.IFNA(VLOOKUP($A3,'FL Ratio'!$A$3:$B$10,2,FALSE),0)*'FL Characterization'!O$2)</f>
        <v>63.929039693111463</v>
      </c>
      <c r="P3" s="2">
        <f>('[1]Pc, Summer, S3'!P3*Main!$B$5)+(_xlfn.IFNA(VLOOKUP($A3,'FL Ratio'!$A$3:$B$10,2,FALSE),0)*'FL Characterization'!P$2)</f>
        <v>60.848961186531355</v>
      </c>
      <c r="Q3" s="2">
        <f>('[1]Pc, Summer, S3'!Q3*Main!$B$5)+(_xlfn.IFNA(VLOOKUP($A3,'FL Ratio'!$A$3:$B$10,2,FALSE),0)*'FL Characterization'!Q$2)</f>
        <v>57.648652178737372</v>
      </c>
      <c r="R3" s="2">
        <f>('[1]Pc, Summer, S3'!R3*Main!$B$5)+(_xlfn.IFNA(VLOOKUP($A3,'FL Ratio'!$A$3:$B$10,2,FALSE),0)*'FL Characterization'!R$2)</f>
        <v>53.278927918138365</v>
      </c>
      <c r="S3" s="2">
        <f>('[1]Pc, Summer, S3'!S3*Main!$B$5)+(_xlfn.IFNA(VLOOKUP($A3,'FL Ratio'!$A$3:$B$10,2,FALSE),0)*'FL Characterization'!S$2)</f>
        <v>53.944123060616356</v>
      </c>
      <c r="T3" s="2">
        <f>('[1]Pc, Summer, S3'!T3*Main!$B$5)+(_xlfn.IFNA(VLOOKUP($A3,'FL Ratio'!$A$3:$B$10,2,FALSE),0)*'FL Characterization'!T$2)</f>
        <v>53.40425453918494</v>
      </c>
      <c r="U3" s="2">
        <f>('[1]Pc, Summer, S3'!U3*Main!$B$5)+(_xlfn.IFNA(VLOOKUP($A3,'FL Ratio'!$A$3:$B$10,2,FALSE),0)*'FL Characterization'!U$2)</f>
        <v>53.176590203910983</v>
      </c>
      <c r="V3" s="2">
        <f>('[1]Pc, Summer, S3'!V3*Main!$B$5)+(_xlfn.IFNA(VLOOKUP($A3,'FL Ratio'!$A$3:$B$10,2,FALSE),0)*'FL Characterization'!V$2)</f>
        <v>53.456164973937959</v>
      </c>
      <c r="W3" s="2">
        <f>('[1]Pc, Summer, S3'!W3*Main!$B$5)+(_xlfn.IFNA(VLOOKUP($A3,'FL Ratio'!$A$3:$B$10,2,FALSE),0)*'FL Characterization'!W$2)</f>
        <v>53.143466402687622</v>
      </c>
      <c r="X3" s="2">
        <f>('[1]Pc, Summer, S3'!X3*Main!$B$5)+(_xlfn.IFNA(VLOOKUP($A3,'FL Ratio'!$A$3:$B$10,2,FALSE),0)*'FL Characterization'!X$2)</f>
        <v>53.055195674489354</v>
      </c>
      <c r="Y3" s="2">
        <f>('[1]Pc, Summer, S3'!Y3*Main!$B$5)+(_xlfn.IFNA(VLOOKUP($A3,'FL Ratio'!$A$3:$B$10,2,FALSE),0)*'FL Characterization'!Y$2)</f>
        <v>50.264709357070387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59.424915917400071</v>
      </c>
      <c r="C4" s="2">
        <f>('[1]Pc, Summer, S3'!C4*Main!$B$5)+(_xlfn.IFNA(VLOOKUP($A4,'FL Ratio'!$A$3:$B$10,2,FALSE),0)*'FL Characterization'!C$2)</f>
        <v>52.776908453407096</v>
      </c>
      <c r="D4" s="2">
        <f>('[1]Pc, Summer, S3'!D4*Main!$B$5)+(_xlfn.IFNA(VLOOKUP($A4,'FL Ratio'!$A$3:$B$10,2,FALSE),0)*'FL Characterization'!D$2)</f>
        <v>49.748725327389934</v>
      </c>
      <c r="E4" s="2">
        <f>('[1]Pc, Summer, S3'!E4*Main!$B$5)+(_xlfn.IFNA(VLOOKUP($A4,'FL Ratio'!$A$3:$B$10,2,FALSE),0)*'FL Characterization'!E$2)</f>
        <v>48.113466225802142</v>
      </c>
      <c r="F4" s="2">
        <f>('[1]Pc, Summer, S3'!F4*Main!$B$5)+(_xlfn.IFNA(VLOOKUP($A4,'FL Ratio'!$A$3:$B$10,2,FALSE),0)*'FL Characterization'!F$2)</f>
        <v>50.363113220374899</v>
      </c>
      <c r="G4" s="2">
        <f>('[1]Pc, Summer, S3'!G4*Main!$B$5)+(_xlfn.IFNA(VLOOKUP($A4,'FL Ratio'!$A$3:$B$10,2,FALSE),0)*'FL Characterization'!G$2)</f>
        <v>45.982655661865877</v>
      </c>
      <c r="H4" s="2">
        <f>('[1]Pc, Summer, S3'!H4*Main!$B$5)+(_xlfn.IFNA(VLOOKUP($A4,'FL Ratio'!$A$3:$B$10,2,FALSE),0)*'FL Characterization'!H$2)</f>
        <v>54.022100663416005</v>
      </c>
      <c r="I4" s="2">
        <f>('[1]Pc, Summer, S3'!I4*Main!$B$5)+(_xlfn.IFNA(VLOOKUP($A4,'FL Ratio'!$A$3:$B$10,2,FALSE),0)*'FL Characterization'!I$2)</f>
        <v>60.465934362924948</v>
      </c>
      <c r="J4" s="2">
        <f>('[1]Pc, Summer, S3'!J4*Main!$B$5)+(_xlfn.IFNA(VLOOKUP($A4,'FL Ratio'!$A$3:$B$10,2,FALSE),0)*'FL Characterization'!J$2)</f>
        <v>68.021687596126753</v>
      </c>
      <c r="K4" s="2">
        <f>('[1]Pc, Summer, S3'!K4*Main!$B$5)+(_xlfn.IFNA(VLOOKUP($A4,'FL Ratio'!$A$3:$B$10,2,FALSE),0)*'FL Characterization'!K$2)</f>
        <v>73.138472244900328</v>
      </c>
      <c r="L4" s="2">
        <f>('[1]Pc, Summer, S3'!L4*Main!$B$5)+(_xlfn.IFNA(VLOOKUP($A4,'FL Ratio'!$A$3:$B$10,2,FALSE),0)*'FL Characterization'!L$2)</f>
        <v>75.255521269600052</v>
      </c>
      <c r="M4" s="2">
        <f>('[1]Pc, Summer, S3'!M4*Main!$B$5)+(_xlfn.IFNA(VLOOKUP($A4,'FL Ratio'!$A$3:$B$10,2,FALSE),0)*'FL Characterization'!M$2)</f>
        <v>76.516005596725975</v>
      </c>
      <c r="N4" s="2">
        <f>('[1]Pc, Summer, S3'!N4*Main!$B$5)+(_xlfn.IFNA(VLOOKUP($A4,'FL Ratio'!$A$3:$B$10,2,FALSE),0)*'FL Characterization'!N$2)</f>
        <v>78.231368237286418</v>
      </c>
      <c r="O4" s="2">
        <f>('[1]Pc, Summer, S3'!O4*Main!$B$5)+(_xlfn.IFNA(VLOOKUP($A4,'FL Ratio'!$A$3:$B$10,2,FALSE),0)*'FL Characterization'!O$2)</f>
        <v>79.365607134975392</v>
      </c>
      <c r="P4" s="2">
        <f>('[1]Pc, Summer, S3'!P4*Main!$B$5)+(_xlfn.IFNA(VLOOKUP($A4,'FL Ratio'!$A$3:$B$10,2,FALSE),0)*'FL Characterization'!P$2)</f>
        <v>79.711753433273259</v>
      </c>
      <c r="Q4" s="2">
        <f>('[1]Pc, Summer, S3'!Q4*Main!$B$5)+(_xlfn.IFNA(VLOOKUP($A4,'FL Ratio'!$A$3:$B$10,2,FALSE),0)*'FL Characterization'!Q$2)</f>
        <v>76.731239178893063</v>
      </c>
      <c r="R4" s="2">
        <f>('[1]Pc, Summer, S3'!R4*Main!$B$5)+(_xlfn.IFNA(VLOOKUP($A4,'FL Ratio'!$A$3:$B$10,2,FALSE),0)*'FL Characterization'!R$2)</f>
        <v>76.26702431538952</v>
      </c>
      <c r="S4" s="2">
        <f>('[1]Pc, Summer, S3'!S4*Main!$B$5)+(_xlfn.IFNA(VLOOKUP($A4,'FL Ratio'!$A$3:$B$10,2,FALSE),0)*'FL Characterization'!S$2)</f>
        <v>73.983781926778278</v>
      </c>
      <c r="T4" s="2">
        <f>('[1]Pc, Summer, S3'!T4*Main!$B$5)+(_xlfn.IFNA(VLOOKUP($A4,'FL Ratio'!$A$3:$B$10,2,FALSE),0)*'FL Characterization'!T$2)</f>
        <v>73.82630884186139</v>
      </c>
      <c r="U4" s="2">
        <f>('[1]Pc, Summer, S3'!U4*Main!$B$5)+(_xlfn.IFNA(VLOOKUP($A4,'FL Ratio'!$A$3:$B$10,2,FALSE),0)*'FL Characterization'!U$2)</f>
        <v>74.199319305320557</v>
      </c>
      <c r="V4" s="2">
        <f>('[1]Pc, Summer, S3'!V4*Main!$B$5)+(_xlfn.IFNA(VLOOKUP($A4,'FL Ratio'!$A$3:$B$10,2,FALSE),0)*'FL Characterization'!V$2)</f>
        <v>73.87339196912896</v>
      </c>
      <c r="W4" s="2">
        <f>('[1]Pc, Summer, S3'!W4*Main!$B$5)+(_xlfn.IFNA(VLOOKUP($A4,'FL Ratio'!$A$3:$B$10,2,FALSE),0)*'FL Characterization'!W$2)</f>
        <v>76.179560316469136</v>
      </c>
      <c r="X4" s="2">
        <f>('[1]Pc, Summer, S3'!X4*Main!$B$5)+(_xlfn.IFNA(VLOOKUP($A4,'FL Ratio'!$A$3:$B$10,2,FALSE),0)*'FL Characterization'!X$2)</f>
        <v>76.243648539033785</v>
      </c>
      <c r="Y4" s="2">
        <f>('[1]Pc, Summer, S3'!Y4*Main!$B$5)+(_xlfn.IFNA(VLOOKUP($A4,'FL Ratio'!$A$3:$B$10,2,FALSE),0)*'FL Characterization'!Y$2)</f>
        <v>68.861456133806115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7E3D7-C1B6-4623-A296-E98A362F351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41.244331846515649</v>
      </c>
      <c r="C2" s="2">
        <f>('[1]Pc, Summer, S3'!C2*Main!$B$5)+(_xlfn.IFNA(VLOOKUP($A2,'FL Ratio'!$A$3:$B$10,2,FALSE),0)*'FL Characterization'!C$2)</f>
        <v>37.472321196353988</v>
      </c>
      <c r="D2" s="2">
        <f>('[1]Pc, Summer, S3'!D2*Main!$B$5)+(_xlfn.IFNA(VLOOKUP($A2,'FL Ratio'!$A$3:$B$10,2,FALSE),0)*'FL Characterization'!D$2)</f>
        <v>36.81777713546326</v>
      </c>
      <c r="E2" s="2">
        <f>('[1]Pc, Summer, S3'!E2*Main!$B$5)+(_xlfn.IFNA(VLOOKUP($A2,'FL Ratio'!$A$3:$B$10,2,FALSE),0)*'FL Characterization'!E$2)</f>
        <v>36.723723765648558</v>
      </c>
      <c r="F2" s="2">
        <f>('[1]Pc, Summer, S3'!F2*Main!$B$5)+(_xlfn.IFNA(VLOOKUP($A2,'FL Ratio'!$A$3:$B$10,2,FALSE),0)*'FL Characterization'!F$2)</f>
        <v>36.726619068083494</v>
      </c>
      <c r="G2" s="2">
        <f>('[1]Pc, Summer, S3'!G2*Main!$B$5)+(_xlfn.IFNA(VLOOKUP($A2,'FL Ratio'!$A$3:$B$10,2,FALSE),0)*'FL Characterization'!G$2)</f>
        <v>36.401819580330887</v>
      </c>
      <c r="H2" s="2">
        <f>('[1]Pc, Summer, S3'!H2*Main!$B$5)+(_xlfn.IFNA(VLOOKUP($A2,'FL Ratio'!$A$3:$B$10,2,FALSE),0)*'FL Characterization'!H$2)</f>
        <v>39.29901371372555</v>
      </c>
      <c r="I2" s="2">
        <f>('[1]Pc, Summer, S3'!I2*Main!$B$5)+(_xlfn.IFNA(VLOOKUP($A2,'FL Ratio'!$A$3:$B$10,2,FALSE),0)*'FL Characterization'!I$2)</f>
        <v>46.657530338600004</v>
      </c>
      <c r="J2" s="2">
        <f>('[1]Pc, Summer, S3'!J2*Main!$B$5)+(_xlfn.IFNA(VLOOKUP($A2,'FL Ratio'!$A$3:$B$10,2,FALSE),0)*'FL Characterization'!J$2)</f>
        <v>53.176317666623561</v>
      </c>
      <c r="K2" s="2">
        <f>('[1]Pc, Summer, S3'!K2*Main!$B$5)+(_xlfn.IFNA(VLOOKUP($A2,'FL Ratio'!$A$3:$B$10,2,FALSE),0)*'FL Characterization'!K$2)</f>
        <v>54.810322175191459</v>
      </c>
      <c r="L2" s="2">
        <f>('[1]Pc, Summer, S3'!L2*Main!$B$5)+(_xlfn.IFNA(VLOOKUP($A2,'FL Ratio'!$A$3:$B$10,2,FALSE),0)*'FL Characterization'!L$2)</f>
        <v>54.255656337099964</v>
      </c>
      <c r="M2" s="2">
        <f>('[1]Pc, Summer, S3'!M2*Main!$B$5)+(_xlfn.IFNA(VLOOKUP($A2,'FL Ratio'!$A$3:$B$10,2,FALSE),0)*'FL Characterization'!M$2)</f>
        <v>55.789930763664643</v>
      </c>
      <c r="N2" s="2">
        <f>('[1]Pc, Summer, S3'!N2*Main!$B$5)+(_xlfn.IFNA(VLOOKUP($A2,'FL Ratio'!$A$3:$B$10,2,FALSE),0)*'FL Characterization'!N$2)</f>
        <v>56.555250980260034</v>
      </c>
      <c r="O2" s="2">
        <f>('[1]Pc, Summer, S3'!O2*Main!$B$5)+(_xlfn.IFNA(VLOOKUP($A2,'FL Ratio'!$A$3:$B$10,2,FALSE),0)*'FL Characterization'!O$2)</f>
        <v>55.509084789569755</v>
      </c>
      <c r="P2" s="2">
        <f>('[1]Pc, Summer, S3'!P2*Main!$B$5)+(_xlfn.IFNA(VLOOKUP($A2,'FL Ratio'!$A$3:$B$10,2,FALSE),0)*'FL Characterization'!P$2)</f>
        <v>53.340055715549852</v>
      </c>
      <c r="Q2" s="2">
        <f>('[1]Pc, Summer, S3'!Q2*Main!$B$5)+(_xlfn.IFNA(VLOOKUP($A2,'FL Ratio'!$A$3:$B$10,2,FALSE),0)*'FL Characterization'!Q$2)</f>
        <v>51.193210495894654</v>
      </c>
      <c r="R2" s="2">
        <f>('[1]Pc, Summer, S3'!R2*Main!$B$5)+(_xlfn.IFNA(VLOOKUP($A2,'FL Ratio'!$A$3:$B$10,2,FALSE),0)*'FL Characterization'!R$2)</f>
        <v>52.086364241574749</v>
      </c>
      <c r="S2" s="2">
        <f>('[1]Pc, Summer, S3'!S2*Main!$B$5)+(_xlfn.IFNA(VLOOKUP($A2,'FL Ratio'!$A$3:$B$10,2,FALSE),0)*'FL Characterization'!S$2)</f>
        <v>52.600964508994366</v>
      </c>
      <c r="T2" s="2">
        <f>('[1]Pc, Summer, S3'!T2*Main!$B$5)+(_xlfn.IFNA(VLOOKUP($A2,'FL Ratio'!$A$3:$B$10,2,FALSE),0)*'FL Characterization'!T$2)</f>
        <v>52.82423606308047</v>
      </c>
      <c r="U2" s="2">
        <f>('[1]Pc, Summer, S3'!U2*Main!$B$5)+(_xlfn.IFNA(VLOOKUP($A2,'FL Ratio'!$A$3:$B$10,2,FALSE),0)*'FL Characterization'!U$2)</f>
        <v>51.949752104911859</v>
      </c>
      <c r="V2" s="2">
        <f>('[1]Pc, Summer, S3'!V2*Main!$B$5)+(_xlfn.IFNA(VLOOKUP($A2,'FL Ratio'!$A$3:$B$10,2,FALSE),0)*'FL Characterization'!V$2)</f>
        <v>52.105838225752791</v>
      </c>
      <c r="W2" s="2">
        <f>('[1]Pc, Summer, S3'!W2*Main!$B$5)+(_xlfn.IFNA(VLOOKUP($A2,'FL Ratio'!$A$3:$B$10,2,FALSE),0)*'FL Characterization'!W$2)</f>
        <v>54.263956263608328</v>
      </c>
      <c r="X2" s="2">
        <f>('[1]Pc, Summer, S3'!X2*Main!$B$5)+(_xlfn.IFNA(VLOOKUP($A2,'FL Ratio'!$A$3:$B$10,2,FALSE),0)*'FL Characterization'!X$2)</f>
        <v>50.580575195671727</v>
      </c>
      <c r="Y2" s="2">
        <f>('[1]Pc, Summer, S3'!Y2*Main!$B$5)+(_xlfn.IFNA(VLOOKUP($A2,'FL Ratio'!$A$3:$B$10,2,FALSE),0)*'FL Characterization'!Y$2)</f>
        <v>46.36693124959568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44.85746245994897</v>
      </c>
      <c r="C3" s="2">
        <f>('[1]Pc, Summer, S3'!C3*Main!$B$5)+(_xlfn.IFNA(VLOOKUP($A3,'FL Ratio'!$A$3:$B$10,2,FALSE),0)*'FL Characterization'!C$2)</f>
        <v>41.217247756778619</v>
      </c>
      <c r="D3" s="2">
        <f>('[1]Pc, Summer, S3'!D3*Main!$B$5)+(_xlfn.IFNA(VLOOKUP($A3,'FL Ratio'!$A$3:$B$10,2,FALSE),0)*'FL Characterization'!D$2)</f>
        <v>39.025204160942671</v>
      </c>
      <c r="E3" s="2">
        <f>('[1]Pc, Summer, S3'!E3*Main!$B$5)+(_xlfn.IFNA(VLOOKUP($A3,'FL Ratio'!$A$3:$B$10,2,FALSE),0)*'FL Characterization'!E$2)</f>
        <v>37.589399597535547</v>
      </c>
      <c r="F3" s="2">
        <f>('[1]Pc, Summer, S3'!F3*Main!$B$5)+(_xlfn.IFNA(VLOOKUP($A3,'FL Ratio'!$A$3:$B$10,2,FALSE),0)*'FL Characterization'!F$2)</f>
        <v>37.107868517064674</v>
      </c>
      <c r="G3" s="2">
        <f>('[1]Pc, Summer, S3'!G3*Main!$B$5)+(_xlfn.IFNA(VLOOKUP($A3,'FL Ratio'!$A$3:$B$10,2,FALSE),0)*'FL Characterization'!G$2)</f>
        <v>39.300014695637564</v>
      </c>
      <c r="H3" s="2">
        <f>('[1]Pc, Summer, S3'!H3*Main!$B$5)+(_xlfn.IFNA(VLOOKUP($A3,'FL Ratio'!$A$3:$B$10,2,FALSE),0)*'FL Characterization'!H$2)</f>
        <v>49.186070150189728</v>
      </c>
      <c r="I3" s="2">
        <f>('[1]Pc, Summer, S3'!I3*Main!$B$5)+(_xlfn.IFNA(VLOOKUP($A3,'FL Ratio'!$A$3:$B$10,2,FALSE),0)*'FL Characterization'!I$2)</f>
        <v>58.13184002174912</v>
      </c>
      <c r="J3" s="2">
        <f>('[1]Pc, Summer, S3'!J3*Main!$B$5)+(_xlfn.IFNA(VLOOKUP($A3,'FL Ratio'!$A$3:$B$10,2,FALSE),0)*'FL Characterization'!J$2)</f>
        <v>60.606777495372818</v>
      </c>
      <c r="K3" s="2">
        <f>('[1]Pc, Summer, S3'!K3*Main!$B$5)+(_xlfn.IFNA(VLOOKUP($A3,'FL Ratio'!$A$3:$B$10,2,FALSE),0)*'FL Characterization'!K$2)</f>
        <v>59.50402719330247</v>
      </c>
      <c r="L3" s="2">
        <f>('[1]Pc, Summer, S3'!L3*Main!$B$5)+(_xlfn.IFNA(VLOOKUP($A3,'FL Ratio'!$A$3:$B$10,2,FALSE),0)*'FL Characterization'!L$2)</f>
        <v>59.268610981670854</v>
      </c>
      <c r="M3" s="2">
        <f>('[1]Pc, Summer, S3'!M3*Main!$B$5)+(_xlfn.IFNA(VLOOKUP($A3,'FL Ratio'!$A$3:$B$10,2,FALSE),0)*'FL Characterization'!M$2)</f>
        <v>63.210450960601797</v>
      </c>
      <c r="N3" s="2">
        <f>('[1]Pc, Summer, S3'!N3*Main!$B$5)+(_xlfn.IFNA(VLOOKUP($A3,'FL Ratio'!$A$3:$B$10,2,FALSE),0)*'FL Characterization'!N$2)</f>
        <v>63.430699519482467</v>
      </c>
      <c r="O3" s="2">
        <f>('[1]Pc, Summer, S3'!O3*Main!$B$5)+(_xlfn.IFNA(VLOOKUP($A3,'FL Ratio'!$A$3:$B$10,2,FALSE),0)*'FL Characterization'!O$2)</f>
        <v>63.929039693111463</v>
      </c>
      <c r="P3" s="2">
        <f>('[1]Pc, Summer, S3'!P3*Main!$B$5)+(_xlfn.IFNA(VLOOKUP($A3,'FL Ratio'!$A$3:$B$10,2,FALSE),0)*'FL Characterization'!P$2)</f>
        <v>60.848961186531355</v>
      </c>
      <c r="Q3" s="2">
        <f>('[1]Pc, Summer, S3'!Q3*Main!$B$5)+(_xlfn.IFNA(VLOOKUP($A3,'FL Ratio'!$A$3:$B$10,2,FALSE),0)*'FL Characterization'!Q$2)</f>
        <v>57.648652178737372</v>
      </c>
      <c r="R3" s="2">
        <f>('[1]Pc, Summer, S3'!R3*Main!$B$5)+(_xlfn.IFNA(VLOOKUP($A3,'FL Ratio'!$A$3:$B$10,2,FALSE),0)*'FL Characterization'!R$2)</f>
        <v>53.278927918138365</v>
      </c>
      <c r="S3" s="2">
        <f>('[1]Pc, Summer, S3'!S3*Main!$B$5)+(_xlfn.IFNA(VLOOKUP($A3,'FL Ratio'!$A$3:$B$10,2,FALSE),0)*'FL Characterization'!S$2)</f>
        <v>53.944123060616356</v>
      </c>
      <c r="T3" s="2">
        <f>('[1]Pc, Summer, S3'!T3*Main!$B$5)+(_xlfn.IFNA(VLOOKUP($A3,'FL Ratio'!$A$3:$B$10,2,FALSE),0)*'FL Characterization'!T$2)</f>
        <v>53.40425453918494</v>
      </c>
      <c r="U3" s="2">
        <f>('[1]Pc, Summer, S3'!U3*Main!$B$5)+(_xlfn.IFNA(VLOOKUP($A3,'FL Ratio'!$A$3:$B$10,2,FALSE),0)*'FL Characterization'!U$2)</f>
        <v>53.176590203910983</v>
      </c>
      <c r="V3" s="2">
        <f>('[1]Pc, Summer, S3'!V3*Main!$B$5)+(_xlfn.IFNA(VLOOKUP($A3,'FL Ratio'!$A$3:$B$10,2,FALSE),0)*'FL Characterization'!V$2)</f>
        <v>53.456164973937959</v>
      </c>
      <c r="W3" s="2">
        <f>('[1]Pc, Summer, S3'!W3*Main!$B$5)+(_xlfn.IFNA(VLOOKUP($A3,'FL Ratio'!$A$3:$B$10,2,FALSE),0)*'FL Characterization'!W$2)</f>
        <v>53.143466402687622</v>
      </c>
      <c r="X3" s="2">
        <f>('[1]Pc, Summer, S3'!X3*Main!$B$5)+(_xlfn.IFNA(VLOOKUP($A3,'FL Ratio'!$A$3:$B$10,2,FALSE),0)*'FL Characterization'!X$2)</f>
        <v>53.055195674489354</v>
      </c>
      <c r="Y3" s="2">
        <f>('[1]Pc, Summer, S3'!Y3*Main!$B$5)+(_xlfn.IFNA(VLOOKUP($A3,'FL Ratio'!$A$3:$B$10,2,FALSE),0)*'FL Characterization'!Y$2)</f>
        <v>50.264709357070387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59.424915917400071</v>
      </c>
      <c r="C4" s="2">
        <f>('[1]Pc, Summer, S3'!C4*Main!$B$5)+(_xlfn.IFNA(VLOOKUP($A4,'FL Ratio'!$A$3:$B$10,2,FALSE),0)*'FL Characterization'!C$2)</f>
        <v>52.776908453407096</v>
      </c>
      <c r="D4" s="2">
        <f>('[1]Pc, Summer, S3'!D4*Main!$B$5)+(_xlfn.IFNA(VLOOKUP($A4,'FL Ratio'!$A$3:$B$10,2,FALSE),0)*'FL Characterization'!D$2)</f>
        <v>49.748725327389934</v>
      </c>
      <c r="E4" s="2">
        <f>('[1]Pc, Summer, S3'!E4*Main!$B$5)+(_xlfn.IFNA(VLOOKUP($A4,'FL Ratio'!$A$3:$B$10,2,FALSE),0)*'FL Characterization'!E$2)</f>
        <v>48.113466225802142</v>
      </c>
      <c r="F4" s="2">
        <f>('[1]Pc, Summer, S3'!F4*Main!$B$5)+(_xlfn.IFNA(VLOOKUP($A4,'FL Ratio'!$A$3:$B$10,2,FALSE),0)*'FL Characterization'!F$2)</f>
        <v>50.363113220374899</v>
      </c>
      <c r="G4" s="2">
        <f>('[1]Pc, Summer, S3'!G4*Main!$B$5)+(_xlfn.IFNA(VLOOKUP($A4,'FL Ratio'!$A$3:$B$10,2,FALSE),0)*'FL Characterization'!G$2)</f>
        <v>45.982655661865877</v>
      </c>
      <c r="H4" s="2">
        <f>('[1]Pc, Summer, S3'!H4*Main!$B$5)+(_xlfn.IFNA(VLOOKUP($A4,'FL Ratio'!$A$3:$B$10,2,FALSE),0)*'FL Characterization'!H$2)</f>
        <v>54.022100663416005</v>
      </c>
      <c r="I4" s="2">
        <f>('[1]Pc, Summer, S3'!I4*Main!$B$5)+(_xlfn.IFNA(VLOOKUP($A4,'FL Ratio'!$A$3:$B$10,2,FALSE),0)*'FL Characterization'!I$2)</f>
        <v>60.465934362924948</v>
      </c>
      <c r="J4" s="2">
        <f>('[1]Pc, Summer, S3'!J4*Main!$B$5)+(_xlfn.IFNA(VLOOKUP($A4,'FL Ratio'!$A$3:$B$10,2,FALSE),0)*'FL Characterization'!J$2)</f>
        <v>68.021687596126753</v>
      </c>
      <c r="K4" s="2">
        <f>('[1]Pc, Summer, S3'!K4*Main!$B$5)+(_xlfn.IFNA(VLOOKUP($A4,'FL Ratio'!$A$3:$B$10,2,FALSE),0)*'FL Characterization'!K$2)</f>
        <v>73.138472244900328</v>
      </c>
      <c r="L4" s="2">
        <f>('[1]Pc, Summer, S3'!L4*Main!$B$5)+(_xlfn.IFNA(VLOOKUP($A4,'FL Ratio'!$A$3:$B$10,2,FALSE),0)*'FL Characterization'!L$2)</f>
        <v>75.255521269600052</v>
      </c>
      <c r="M4" s="2">
        <f>('[1]Pc, Summer, S3'!M4*Main!$B$5)+(_xlfn.IFNA(VLOOKUP($A4,'FL Ratio'!$A$3:$B$10,2,FALSE),0)*'FL Characterization'!M$2)</f>
        <v>76.516005596725975</v>
      </c>
      <c r="N4" s="2">
        <f>('[1]Pc, Summer, S3'!N4*Main!$B$5)+(_xlfn.IFNA(VLOOKUP($A4,'FL Ratio'!$A$3:$B$10,2,FALSE),0)*'FL Characterization'!N$2)</f>
        <v>78.231368237286418</v>
      </c>
      <c r="O4" s="2">
        <f>('[1]Pc, Summer, S3'!O4*Main!$B$5)+(_xlfn.IFNA(VLOOKUP($A4,'FL Ratio'!$A$3:$B$10,2,FALSE),0)*'FL Characterization'!O$2)</f>
        <v>79.365607134975392</v>
      </c>
      <c r="P4" s="2">
        <f>('[1]Pc, Summer, S3'!P4*Main!$B$5)+(_xlfn.IFNA(VLOOKUP($A4,'FL Ratio'!$A$3:$B$10,2,FALSE),0)*'FL Characterization'!P$2)</f>
        <v>79.711753433273259</v>
      </c>
      <c r="Q4" s="2">
        <f>('[1]Pc, Summer, S3'!Q4*Main!$B$5)+(_xlfn.IFNA(VLOOKUP($A4,'FL Ratio'!$A$3:$B$10,2,FALSE),0)*'FL Characterization'!Q$2)</f>
        <v>76.731239178893063</v>
      </c>
      <c r="R4" s="2">
        <f>('[1]Pc, Summer, S3'!R4*Main!$B$5)+(_xlfn.IFNA(VLOOKUP($A4,'FL Ratio'!$A$3:$B$10,2,FALSE),0)*'FL Characterization'!R$2)</f>
        <v>76.26702431538952</v>
      </c>
      <c r="S4" s="2">
        <f>('[1]Pc, Summer, S3'!S4*Main!$B$5)+(_xlfn.IFNA(VLOOKUP($A4,'FL Ratio'!$A$3:$B$10,2,FALSE),0)*'FL Characterization'!S$2)</f>
        <v>73.983781926778278</v>
      </c>
      <c r="T4" s="2">
        <f>('[1]Pc, Summer, S3'!T4*Main!$B$5)+(_xlfn.IFNA(VLOOKUP($A4,'FL Ratio'!$A$3:$B$10,2,FALSE),0)*'FL Characterization'!T$2)</f>
        <v>73.82630884186139</v>
      </c>
      <c r="U4" s="2">
        <f>('[1]Pc, Summer, S3'!U4*Main!$B$5)+(_xlfn.IFNA(VLOOKUP($A4,'FL Ratio'!$A$3:$B$10,2,FALSE),0)*'FL Characterization'!U$2)</f>
        <v>74.199319305320557</v>
      </c>
      <c r="V4" s="2">
        <f>('[1]Pc, Summer, S3'!V4*Main!$B$5)+(_xlfn.IFNA(VLOOKUP($A4,'FL Ratio'!$A$3:$B$10,2,FALSE),0)*'FL Characterization'!V$2)</f>
        <v>73.87339196912896</v>
      </c>
      <c r="W4" s="2">
        <f>('[1]Pc, Summer, S3'!W4*Main!$B$5)+(_xlfn.IFNA(VLOOKUP($A4,'FL Ratio'!$A$3:$B$10,2,FALSE),0)*'FL Characterization'!W$2)</f>
        <v>76.179560316469136</v>
      </c>
      <c r="X4" s="2">
        <f>('[1]Pc, Summer, S3'!X4*Main!$B$5)+(_xlfn.IFNA(VLOOKUP($A4,'FL Ratio'!$A$3:$B$10,2,FALSE),0)*'FL Characterization'!X$2)</f>
        <v>76.243648539033785</v>
      </c>
      <c r="Y4" s="2">
        <f>('[1]Pc, Summer, S3'!Y4*Main!$B$5)+(_xlfn.IFNA(VLOOKUP($A4,'FL Ratio'!$A$3:$B$10,2,FALSE),0)*'FL Characterization'!Y$2)</f>
        <v>68.861456133806115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53056-E6B3-4F0E-8018-F15414CCE61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-13.414951557876611</v>
      </c>
      <c r="C2" s="2">
        <f>('[1]Qc, Summer, S1'!C2*Main!$B$5)</f>
        <v>-17.44108425208919</v>
      </c>
      <c r="D2" s="2">
        <f>('[1]Qc, Summer, S1'!D2*Main!$B$5)</f>
        <v>-19.223440719005573</v>
      </c>
      <c r="E2" s="2">
        <f>('[1]Qc, Summer, S1'!E2*Main!$B$5)</f>
        <v>-17.542396785341392</v>
      </c>
      <c r="F2" s="2">
        <f>('[1]Qc, Summer, S1'!F2*Main!$B$5)</f>
        <v>-18.803089188459698</v>
      </c>
      <c r="G2" s="2">
        <f>('[1]Qc, Summer, S1'!G2*Main!$B$5)</f>
        <v>-19.236479925258514</v>
      </c>
      <c r="H2" s="2">
        <f>('[1]Qc, Summer, S1'!H2*Main!$B$5)</f>
        <v>-16.672070271816228</v>
      </c>
      <c r="I2" s="2">
        <f>('[1]Qc, Summer, S1'!I2*Main!$B$5)</f>
        <v>-2.5937995669304335</v>
      </c>
      <c r="J2" s="2">
        <f>('[1]Qc, Summer, S1'!J2*Main!$B$5)</f>
        <v>8.3259057485096015</v>
      </c>
      <c r="K2" s="2">
        <f>('[1]Qc, Summer, S1'!K2*Main!$B$5)</f>
        <v>12.120900404118951</v>
      </c>
      <c r="L2" s="2">
        <f>('[1]Qc, Summer, S1'!L2*Main!$B$5)</f>
        <v>9.5281113524318446</v>
      </c>
      <c r="M2" s="2">
        <f>('[1]Qc, Summer, S1'!M2*Main!$B$5)</f>
        <v>12.691705933284949</v>
      </c>
      <c r="N2" s="2">
        <f>('[1]Qc, Summer, S1'!N2*Main!$B$5)</f>
        <v>11.262872092082507</v>
      </c>
      <c r="O2" s="2">
        <f>('[1]Qc, Summer, S1'!O2*Main!$B$5)</f>
        <v>11.60198349232202</v>
      </c>
      <c r="P2" s="2">
        <f>('[1]Qc, Summer, S1'!P2*Main!$B$5)</f>
        <v>5.9861977022949597</v>
      </c>
      <c r="Q2" s="2">
        <f>('[1]Qc, Summer, S1'!Q2*Main!$B$5)</f>
        <v>1.5133832422117997</v>
      </c>
      <c r="R2" s="2">
        <f>('[1]Qc, Summer, S1'!R2*Main!$B$5)</f>
        <v>3.3666746905728249</v>
      </c>
      <c r="S2" s="2">
        <f>('[1]Qc, Summer, S1'!S2*Main!$B$5)</f>
        <v>4.0893457201479535</v>
      </c>
      <c r="T2" s="2">
        <f>('[1]Qc, Summer, S1'!T2*Main!$B$5)</f>
        <v>2.4636767940603805</v>
      </c>
      <c r="U2" s="2">
        <f>('[1]Qc, Summer, S1'!U2*Main!$B$5)</f>
        <v>-0.459590202680078</v>
      </c>
      <c r="V2" s="2">
        <f>('[1]Qc, Summer, S1'!V2*Main!$B$5)</f>
        <v>-1.7941663255746729</v>
      </c>
      <c r="W2" s="2">
        <f>('[1]Qc, Summer, S1'!W2*Main!$B$5)</f>
        <v>-1.2482479968870879</v>
      </c>
      <c r="X2" s="2">
        <f>('[1]Qc, Summer, S1'!X2*Main!$B$5)</f>
        <v>-5.9862761374626601</v>
      </c>
      <c r="Y2" s="2">
        <f>('[1]Qc, Summer, S1'!Y2*Main!$B$5)</f>
        <v>-8.1029121598029175</v>
      </c>
    </row>
    <row r="3" spans="1:25" x14ac:dyDescent="0.3">
      <c r="A3">
        <v>2</v>
      </c>
      <c r="B3" s="2">
        <f>('[1]Qc, Summer, S1'!B3*Main!$B$5)</f>
        <v>-16.977732505635039</v>
      </c>
      <c r="C3" s="2">
        <f>('[1]Qc, Summer, S1'!C3*Main!$B$5)</f>
        <v>-16.977732505635039</v>
      </c>
      <c r="D3" s="2">
        <f>('[1]Qc, Summer, S1'!D3*Main!$B$5)</f>
        <v>-19.710146209218316</v>
      </c>
      <c r="E3" s="2">
        <f>('[1]Qc, Summer, S1'!E3*Main!$B$5)</f>
        <v>-22.442559912801599</v>
      </c>
      <c r="F3" s="2">
        <f>('[1]Qc, Summer, S1'!F3*Main!$B$5)</f>
        <v>-22.442559912801599</v>
      </c>
      <c r="G3" s="2">
        <f>('[1]Qc, Summer, S1'!G3*Main!$B$5)</f>
        <v>-22.442559912801599</v>
      </c>
      <c r="H3" s="2">
        <f>('[1]Qc, Summer, S1'!H3*Main!$B$5)</f>
        <v>-8.9486460495976683</v>
      </c>
      <c r="I3" s="2">
        <f>('[1]Qc, Summer, S1'!I3*Main!$B$5)</f>
        <v>1.8548972796446861</v>
      </c>
      <c r="J3" s="2">
        <f>('[1]Qc, Summer, S1'!J3*Main!$B$5)</f>
        <v>5.8904688617446865</v>
      </c>
      <c r="K3" s="2">
        <f>('[1]Qc, Summer, S1'!K3*Main!$B$5)</f>
        <v>5.8904688617446865</v>
      </c>
      <c r="L3" s="2">
        <f>('[1]Qc, Summer, S1'!L3*Main!$B$5)</f>
        <v>5.3860139509148075</v>
      </c>
      <c r="M3" s="2">
        <f>('[1]Qc, Summer, S1'!M3*Main!$B$5)</f>
        <v>7.5719340592799096</v>
      </c>
      <c r="N3" s="2">
        <f>('[1]Qc, Summer, S1'!N3*Main!$B$5)</f>
        <v>10.262309078474892</v>
      </c>
      <c r="O3" s="2">
        <f>('[1]Qc, Summer, S1'!O3*Main!$B$5)</f>
        <v>10.577599069374461</v>
      </c>
      <c r="P3" s="2">
        <f>('[1]Qc, Summer, S1'!P3*Main!$B$5)</f>
        <v>5.9325030135620267</v>
      </c>
      <c r="Q3" s="2">
        <f>('[1]Qc, Summer, S1'!Q3*Main!$B$5)</f>
        <v>4.6293451113765283</v>
      </c>
      <c r="R3" s="2">
        <f>('[1]Qc, Summer, S1'!R3*Main!$B$5)</f>
        <v>-0.75140497435099229</v>
      </c>
      <c r="S3" s="2">
        <f>('[1]Qc, Summer, S1'!S3*Main!$B$5)</f>
        <v>-0.75140497435099229</v>
      </c>
      <c r="T3" s="2">
        <f>('[1]Qc, Summer, S1'!T3*Main!$B$5)</f>
        <v>-0.75140497435099229</v>
      </c>
      <c r="U3" s="2">
        <f>('[1]Qc, Summer, S1'!U3*Main!$B$5)</f>
        <v>-0.75140497435099229</v>
      </c>
      <c r="V3" s="2">
        <f>('[1]Qc, Summer, S1'!V3*Main!$B$5)</f>
        <v>-4.7869810653531735</v>
      </c>
      <c r="W3" s="2">
        <f>('[1]Qc, Summer, S1'!W3*Main!$B$5)</f>
        <v>-6.1321730956872331</v>
      </c>
      <c r="X3" s="2">
        <f>('[1]Qc, Summer, S1'!X3*Main!$B$5)</f>
        <v>-17.1458691129044</v>
      </c>
      <c r="Y3" s="2">
        <f>('[1]Qc, Summer, S1'!Y3*Main!$B$5)</f>
        <v>-17.1458691129044</v>
      </c>
    </row>
    <row r="4" spans="1:25" x14ac:dyDescent="0.3">
      <c r="A4">
        <v>3</v>
      </c>
      <c r="B4" s="2">
        <f>('[1]Qc, Summer, S1'!B4*Main!$B$5)</f>
        <v>13.704872455281322</v>
      </c>
      <c r="C4" s="2">
        <f>('[1]Qc, Summer, S1'!C4*Main!$B$5)</f>
        <v>10.500587985877095</v>
      </c>
      <c r="D4" s="2">
        <f>('[1]Qc, Summer, S1'!D4*Main!$B$5)</f>
        <v>9.9508799810853183</v>
      </c>
      <c r="E4" s="2">
        <f>('[1]Qc, Summer, S1'!E4*Main!$B$5)</f>
        <v>8.6908390174932961</v>
      </c>
      <c r="F4" s="2">
        <f>('[1]Qc, Summer, S1'!F4*Main!$B$5)</f>
        <v>10.004875761364389</v>
      </c>
      <c r="G4" s="2">
        <f>('[1]Qc, Summer, S1'!G4*Main!$B$5)</f>
        <v>4.6434179079602487</v>
      </c>
      <c r="H4" s="2">
        <f>('[1]Qc, Summer, S1'!H4*Main!$B$5)</f>
        <v>8.1016798074786553</v>
      </c>
      <c r="I4" s="2">
        <f>('[1]Qc, Summer, S1'!I4*Main!$B$5)</f>
        <v>15.568334982928342</v>
      </c>
      <c r="J4" s="2">
        <f>('[1]Qc, Summer, S1'!J4*Main!$B$5)</f>
        <v>22.647174904832582</v>
      </c>
      <c r="K4" s="2">
        <f>('[1]Qc, Summer, S1'!K4*Main!$B$5)</f>
        <v>26.911142767547624</v>
      </c>
      <c r="L4" s="2">
        <f>('[1]Qc, Summer, S1'!L4*Main!$B$5)</f>
        <v>29.378684351134901</v>
      </c>
      <c r="M4" s="2">
        <f>('[1]Qc, Summer, S1'!M4*Main!$B$5)</f>
        <v>30.451267759774126</v>
      </c>
      <c r="N4" s="2">
        <f>('[1]Qc, Summer, S1'!N4*Main!$B$5)</f>
        <v>31.820051507317647</v>
      </c>
      <c r="O4" s="2">
        <f>('[1]Qc, Summer, S1'!O4*Main!$B$5)</f>
        <v>32.06079987543086</v>
      </c>
      <c r="P4" s="2">
        <f>('[1]Qc, Summer, S1'!P4*Main!$B$5)</f>
        <v>31.833232965773789</v>
      </c>
      <c r="Q4" s="2">
        <f>('[1]Qc, Summer, S1'!Q4*Main!$B$5)</f>
        <v>30.773550197981251</v>
      </c>
      <c r="R4" s="2">
        <f>('[1]Qc, Summer, S1'!R4*Main!$B$5)</f>
        <v>29.285942308693233</v>
      </c>
      <c r="S4" s="2">
        <f>('[1]Qc, Summer, S1'!S4*Main!$B$5)</f>
        <v>25.987976284432861</v>
      </c>
      <c r="T4" s="2">
        <f>('[1]Qc, Summer, S1'!T4*Main!$B$5)</f>
        <v>25.867742240528901</v>
      </c>
      <c r="U4" s="2">
        <f>('[1]Qc, Summer, S1'!U4*Main!$B$5)</f>
        <v>24.608031334062062</v>
      </c>
      <c r="V4" s="2">
        <f>('[1]Qc, Summer, S1'!V4*Main!$B$5)</f>
        <v>22.181632397218426</v>
      </c>
      <c r="W4" s="2">
        <f>('[1]Qc, Summer, S1'!W4*Main!$B$5)</f>
        <v>26.591445379857515</v>
      </c>
      <c r="X4" s="2">
        <f>('[1]Qc, Summer, S1'!X4*Main!$B$5)</f>
        <v>23.826902962378988</v>
      </c>
      <c r="Y4" s="2">
        <f>('[1]Qc, Summer, S1'!Y4*Main!$B$5)</f>
        <v>19.174932222712993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50F2B-C4B7-4CA6-9F6F-9625BF8A2D24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-13.414951557876611</v>
      </c>
      <c r="C2" s="2">
        <f>('[1]Qc, Summer, S1'!C2*Main!$B$5)</f>
        <v>-17.44108425208919</v>
      </c>
      <c r="D2" s="2">
        <f>('[1]Qc, Summer, S1'!D2*Main!$B$5)</f>
        <v>-19.223440719005573</v>
      </c>
      <c r="E2" s="2">
        <f>('[1]Qc, Summer, S1'!E2*Main!$B$5)</f>
        <v>-17.542396785341392</v>
      </c>
      <c r="F2" s="2">
        <f>('[1]Qc, Summer, S1'!F2*Main!$B$5)</f>
        <v>-18.803089188459698</v>
      </c>
      <c r="G2" s="2">
        <f>('[1]Qc, Summer, S1'!G2*Main!$B$5)</f>
        <v>-19.236479925258514</v>
      </c>
      <c r="H2" s="2">
        <f>('[1]Qc, Summer, S1'!H2*Main!$B$5)</f>
        <v>-16.672070271816228</v>
      </c>
      <c r="I2" s="2">
        <f>('[1]Qc, Summer, S1'!I2*Main!$B$5)</f>
        <v>-2.5937995669304335</v>
      </c>
      <c r="J2" s="2">
        <f>('[1]Qc, Summer, S1'!J2*Main!$B$5)</f>
        <v>8.3259057485096015</v>
      </c>
      <c r="K2" s="2">
        <f>('[1]Qc, Summer, S1'!K2*Main!$B$5)</f>
        <v>12.120900404118951</v>
      </c>
      <c r="L2" s="2">
        <f>('[1]Qc, Summer, S1'!L2*Main!$B$5)</f>
        <v>9.5281113524318446</v>
      </c>
      <c r="M2" s="2">
        <f>('[1]Qc, Summer, S1'!M2*Main!$B$5)</f>
        <v>12.691705933284949</v>
      </c>
      <c r="N2" s="2">
        <f>('[1]Qc, Summer, S1'!N2*Main!$B$5)</f>
        <v>11.262872092082507</v>
      </c>
      <c r="O2" s="2">
        <f>('[1]Qc, Summer, S1'!O2*Main!$B$5)</f>
        <v>11.60198349232202</v>
      </c>
      <c r="P2" s="2">
        <f>('[1]Qc, Summer, S1'!P2*Main!$B$5)</f>
        <v>5.9861977022949597</v>
      </c>
      <c r="Q2" s="2">
        <f>('[1]Qc, Summer, S1'!Q2*Main!$B$5)</f>
        <v>1.5133832422117997</v>
      </c>
      <c r="R2" s="2">
        <f>('[1]Qc, Summer, S1'!R2*Main!$B$5)</f>
        <v>3.3666746905728249</v>
      </c>
      <c r="S2" s="2">
        <f>('[1]Qc, Summer, S1'!S2*Main!$B$5)</f>
        <v>4.0893457201479535</v>
      </c>
      <c r="T2" s="2">
        <f>('[1]Qc, Summer, S1'!T2*Main!$B$5)</f>
        <v>2.4636767940603805</v>
      </c>
      <c r="U2" s="2">
        <f>('[1]Qc, Summer, S1'!U2*Main!$B$5)</f>
        <v>-0.459590202680078</v>
      </c>
      <c r="V2" s="2">
        <f>('[1]Qc, Summer, S1'!V2*Main!$B$5)</f>
        <v>-1.7941663255746729</v>
      </c>
      <c r="W2" s="2">
        <f>('[1]Qc, Summer, S1'!W2*Main!$B$5)</f>
        <v>-1.2482479968870879</v>
      </c>
      <c r="X2" s="2">
        <f>('[1]Qc, Summer, S1'!X2*Main!$B$5)</f>
        <v>-5.9862761374626601</v>
      </c>
      <c r="Y2" s="2">
        <f>('[1]Qc, Summer, S1'!Y2*Main!$B$5)</f>
        <v>-8.1029121598029175</v>
      </c>
    </row>
    <row r="3" spans="1:25" x14ac:dyDescent="0.3">
      <c r="A3">
        <v>2</v>
      </c>
      <c r="B3" s="2">
        <f>('[1]Qc, Summer, S1'!B3*Main!$B$5)</f>
        <v>-16.977732505635039</v>
      </c>
      <c r="C3" s="2">
        <f>('[1]Qc, Summer, S1'!C3*Main!$B$5)</f>
        <v>-16.977732505635039</v>
      </c>
      <c r="D3" s="2">
        <f>('[1]Qc, Summer, S1'!D3*Main!$B$5)</f>
        <v>-19.710146209218316</v>
      </c>
      <c r="E3" s="2">
        <f>('[1]Qc, Summer, S1'!E3*Main!$B$5)</f>
        <v>-22.442559912801599</v>
      </c>
      <c r="F3" s="2">
        <f>('[1]Qc, Summer, S1'!F3*Main!$B$5)</f>
        <v>-22.442559912801599</v>
      </c>
      <c r="G3" s="2">
        <f>('[1]Qc, Summer, S1'!G3*Main!$B$5)</f>
        <v>-22.442559912801599</v>
      </c>
      <c r="H3" s="2">
        <f>('[1]Qc, Summer, S1'!H3*Main!$B$5)</f>
        <v>-8.9486460495976683</v>
      </c>
      <c r="I3" s="2">
        <f>('[1]Qc, Summer, S1'!I3*Main!$B$5)</f>
        <v>1.8548972796446861</v>
      </c>
      <c r="J3" s="2">
        <f>('[1]Qc, Summer, S1'!J3*Main!$B$5)</f>
        <v>5.8904688617446865</v>
      </c>
      <c r="K3" s="2">
        <f>('[1]Qc, Summer, S1'!K3*Main!$B$5)</f>
        <v>5.8904688617446865</v>
      </c>
      <c r="L3" s="2">
        <f>('[1]Qc, Summer, S1'!L3*Main!$B$5)</f>
        <v>5.3860139509148075</v>
      </c>
      <c r="M3" s="2">
        <f>('[1]Qc, Summer, S1'!M3*Main!$B$5)</f>
        <v>7.5719340592799096</v>
      </c>
      <c r="N3" s="2">
        <f>('[1]Qc, Summer, S1'!N3*Main!$B$5)</f>
        <v>10.262309078474892</v>
      </c>
      <c r="O3" s="2">
        <f>('[1]Qc, Summer, S1'!O3*Main!$B$5)</f>
        <v>10.577599069374461</v>
      </c>
      <c r="P3" s="2">
        <f>('[1]Qc, Summer, S1'!P3*Main!$B$5)</f>
        <v>5.9325030135620267</v>
      </c>
      <c r="Q3" s="2">
        <f>('[1]Qc, Summer, S1'!Q3*Main!$B$5)</f>
        <v>4.6293451113765283</v>
      </c>
      <c r="R3" s="2">
        <f>('[1]Qc, Summer, S1'!R3*Main!$B$5)</f>
        <v>-0.75140497435099229</v>
      </c>
      <c r="S3" s="2">
        <f>('[1]Qc, Summer, S1'!S3*Main!$B$5)</f>
        <v>-0.75140497435099229</v>
      </c>
      <c r="T3" s="2">
        <f>('[1]Qc, Summer, S1'!T3*Main!$B$5)</f>
        <v>-0.75140497435099229</v>
      </c>
      <c r="U3" s="2">
        <f>('[1]Qc, Summer, S1'!U3*Main!$B$5)</f>
        <v>-0.75140497435099229</v>
      </c>
      <c r="V3" s="2">
        <f>('[1]Qc, Summer, S1'!V3*Main!$B$5)</f>
        <v>-4.7869810653531735</v>
      </c>
      <c r="W3" s="2">
        <f>('[1]Qc, Summer, S1'!W3*Main!$B$5)</f>
        <v>-6.1321730956872331</v>
      </c>
      <c r="X3" s="2">
        <f>('[1]Qc, Summer, S1'!X3*Main!$B$5)</f>
        <v>-17.1458691129044</v>
      </c>
      <c r="Y3" s="2">
        <f>('[1]Qc, Summer, S1'!Y3*Main!$B$5)</f>
        <v>-17.1458691129044</v>
      </c>
    </row>
    <row r="4" spans="1:25" x14ac:dyDescent="0.3">
      <c r="A4">
        <v>3</v>
      </c>
      <c r="B4" s="2">
        <f>('[1]Qc, Summer, S1'!B4*Main!$B$5)</f>
        <v>13.704872455281322</v>
      </c>
      <c r="C4" s="2">
        <f>('[1]Qc, Summer, S1'!C4*Main!$B$5)</f>
        <v>10.500587985877095</v>
      </c>
      <c r="D4" s="2">
        <f>('[1]Qc, Summer, S1'!D4*Main!$B$5)</f>
        <v>9.9508799810853183</v>
      </c>
      <c r="E4" s="2">
        <f>('[1]Qc, Summer, S1'!E4*Main!$B$5)</f>
        <v>8.6908390174932961</v>
      </c>
      <c r="F4" s="2">
        <f>('[1]Qc, Summer, S1'!F4*Main!$B$5)</f>
        <v>10.004875761364389</v>
      </c>
      <c r="G4" s="2">
        <f>('[1]Qc, Summer, S1'!G4*Main!$B$5)</f>
        <v>4.6434179079602487</v>
      </c>
      <c r="H4" s="2">
        <f>('[1]Qc, Summer, S1'!H4*Main!$B$5)</f>
        <v>8.1016798074786553</v>
      </c>
      <c r="I4" s="2">
        <f>('[1]Qc, Summer, S1'!I4*Main!$B$5)</f>
        <v>15.568334982928342</v>
      </c>
      <c r="J4" s="2">
        <f>('[1]Qc, Summer, S1'!J4*Main!$B$5)</f>
        <v>22.647174904832582</v>
      </c>
      <c r="K4" s="2">
        <f>('[1]Qc, Summer, S1'!K4*Main!$B$5)</f>
        <v>26.911142767547624</v>
      </c>
      <c r="L4" s="2">
        <f>('[1]Qc, Summer, S1'!L4*Main!$B$5)</f>
        <v>29.378684351134901</v>
      </c>
      <c r="M4" s="2">
        <f>('[1]Qc, Summer, S1'!M4*Main!$B$5)</f>
        <v>30.451267759774126</v>
      </c>
      <c r="N4" s="2">
        <f>('[1]Qc, Summer, S1'!N4*Main!$B$5)</f>
        <v>31.820051507317647</v>
      </c>
      <c r="O4" s="2">
        <f>('[1]Qc, Summer, S1'!O4*Main!$B$5)</f>
        <v>32.06079987543086</v>
      </c>
      <c r="P4" s="2">
        <f>('[1]Qc, Summer, S1'!P4*Main!$B$5)</f>
        <v>31.833232965773789</v>
      </c>
      <c r="Q4" s="2">
        <f>('[1]Qc, Summer, S1'!Q4*Main!$B$5)</f>
        <v>30.773550197981251</v>
      </c>
      <c r="R4" s="2">
        <f>('[1]Qc, Summer, S1'!R4*Main!$B$5)</f>
        <v>29.285942308693233</v>
      </c>
      <c r="S4" s="2">
        <f>('[1]Qc, Summer, S1'!S4*Main!$B$5)</f>
        <v>25.987976284432861</v>
      </c>
      <c r="T4" s="2">
        <f>('[1]Qc, Summer, S1'!T4*Main!$B$5)</f>
        <v>25.867742240528901</v>
      </c>
      <c r="U4" s="2">
        <f>('[1]Qc, Summer, S1'!U4*Main!$B$5)</f>
        <v>24.608031334062062</v>
      </c>
      <c r="V4" s="2">
        <f>('[1]Qc, Summer, S1'!V4*Main!$B$5)</f>
        <v>22.181632397218426</v>
      </c>
      <c r="W4" s="2">
        <f>('[1]Qc, Summer, S1'!W4*Main!$B$5)</f>
        <v>26.591445379857515</v>
      </c>
      <c r="X4" s="2">
        <f>('[1]Qc, Summer, S1'!X4*Main!$B$5)</f>
        <v>23.826902962378988</v>
      </c>
      <c r="Y4" s="2">
        <f>('[1]Qc, Summer, S1'!Y4*Main!$B$5)</f>
        <v>19.174932222712993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8A2B2-F3C9-45A7-B421-2FBE8BE2B44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-13.414951557876611</v>
      </c>
      <c r="C2" s="2">
        <f>('[1]Qc, Summer, S1'!C2*Main!$B$5)</f>
        <v>-17.44108425208919</v>
      </c>
      <c r="D2" s="2">
        <f>('[1]Qc, Summer, S1'!D2*Main!$B$5)</f>
        <v>-19.223440719005573</v>
      </c>
      <c r="E2" s="2">
        <f>('[1]Qc, Summer, S1'!E2*Main!$B$5)</f>
        <v>-17.542396785341392</v>
      </c>
      <c r="F2" s="2">
        <f>('[1]Qc, Summer, S1'!F2*Main!$B$5)</f>
        <v>-18.803089188459698</v>
      </c>
      <c r="G2" s="2">
        <f>('[1]Qc, Summer, S1'!G2*Main!$B$5)</f>
        <v>-19.236479925258514</v>
      </c>
      <c r="H2" s="2">
        <f>('[1]Qc, Summer, S1'!H2*Main!$B$5)</f>
        <v>-16.672070271816228</v>
      </c>
      <c r="I2" s="2">
        <f>('[1]Qc, Summer, S1'!I2*Main!$B$5)</f>
        <v>-2.5937995669304335</v>
      </c>
      <c r="J2" s="2">
        <f>('[1]Qc, Summer, S1'!J2*Main!$B$5)</f>
        <v>8.3259057485096015</v>
      </c>
      <c r="K2" s="2">
        <f>('[1]Qc, Summer, S1'!K2*Main!$B$5)</f>
        <v>12.120900404118951</v>
      </c>
      <c r="L2" s="2">
        <f>('[1]Qc, Summer, S1'!L2*Main!$B$5)</f>
        <v>9.5281113524318446</v>
      </c>
      <c r="M2" s="2">
        <f>('[1]Qc, Summer, S1'!M2*Main!$B$5)</f>
        <v>12.691705933284949</v>
      </c>
      <c r="N2" s="2">
        <f>('[1]Qc, Summer, S1'!N2*Main!$B$5)</f>
        <v>11.262872092082507</v>
      </c>
      <c r="O2" s="2">
        <f>('[1]Qc, Summer, S1'!O2*Main!$B$5)</f>
        <v>11.60198349232202</v>
      </c>
      <c r="P2" s="2">
        <f>('[1]Qc, Summer, S1'!P2*Main!$B$5)</f>
        <v>5.9861977022949597</v>
      </c>
      <c r="Q2" s="2">
        <f>('[1]Qc, Summer, S1'!Q2*Main!$B$5)</f>
        <v>1.5133832422117997</v>
      </c>
      <c r="R2" s="2">
        <f>('[1]Qc, Summer, S1'!R2*Main!$B$5)</f>
        <v>3.3666746905728249</v>
      </c>
      <c r="S2" s="2">
        <f>('[1]Qc, Summer, S1'!S2*Main!$B$5)</f>
        <v>4.0893457201479535</v>
      </c>
      <c r="T2" s="2">
        <f>('[1]Qc, Summer, S1'!T2*Main!$B$5)</f>
        <v>2.4636767940603805</v>
      </c>
      <c r="U2" s="2">
        <f>('[1]Qc, Summer, S1'!U2*Main!$B$5)</f>
        <v>-0.459590202680078</v>
      </c>
      <c r="V2" s="2">
        <f>('[1]Qc, Summer, S1'!V2*Main!$B$5)</f>
        <v>-1.7941663255746729</v>
      </c>
      <c r="W2" s="2">
        <f>('[1]Qc, Summer, S1'!W2*Main!$B$5)</f>
        <v>-1.2482479968870879</v>
      </c>
      <c r="X2" s="2">
        <f>('[1]Qc, Summer, S1'!X2*Main!$B$5)</f>
        <v>-5.9862761374626601</v>
      </c>
      <c r="Y2" s="2">
        <f>('[1]Qc, Summer, S1'!Y2*Main!$B$5)</f>
        <v>-8.1029121598029175</v>
      </c>
    </row>
    <row r="3" spans="1:25" x14ac:dyDescent="0.3">
      <c r="A3">
        <v>2</v>
      </c>
      <c r="B3" s="2">
        <f>('[1]Qc, Summer, S1'!B3*Main!$B$5)</f>
        <v>-16.977732505635039</v>
      </c>
      <c r="C3" s="2">
        <f>('[1]Qc, Summer, S1'!C3*Main!$B$5)</f>
        <v>-16.977732505635039</v>
      </c>
      <c r="D3" s="2">
        <f>('[1]Qc, Summer, S1'!D3*Main!$B$5)</f>
        <v>-19.710146209218316</v>
      </c>
      <c r="E3" s="2">
        <f>('[1]Qc, Summer, S1'!E3*Main!$B$5)</f>
        <v>-22.442559912801599</v>
      </c>
      <c r="F3" s="2">
        <f>('[1]Qc, Summer, S1'!F3*Main!$B$5)</f>
        <v>-22.442559912801599</v>
      </c>
      <c r="G3" s="2">
        <f>('[1]Qc, Summer, S1'!G3*Main!$B$5)</f>
        <v>-22.442559912801599</v>
      </c>
      <c r="H3" s="2">
        <f>('[1]Qc, Summer, S1'!H3*Main!$B$5)</f>
        <v>-8.9486460495976683</v>
      </c>
      <c r="I3" s="2">
        <f>('[1]Qc, Summer, S1'!I3*Main!$B$5)</f>
        <v>1.8548972796446861</v>
      </c>
      <c r="J3" s="2">
        <f>('[1]Qc, Summer, S1'!J3*Main!$B$5)</f>
        <v>5.8904688617446865</v>
      </c>
      <c r="K3" s="2">
        <f>('[1]Qc, Summer, S1'!K3*Main!$B$5)</f>
        <v>5.8904688617446865</v>
      </c>
      <c r="L3" s="2">
        <f>('[1]Qc, Summer, S1'!L3*Main!$B$5)</f>
        <v>5.3860139509148075</v>
      </c>
      <c r="M3" s="2">
        <f>('[1]Qc, Summer, S1'!M3*Main!$B$5)</f>
        <v>7.5719340592799096</v>
      </c>
      <c r="N3" s="2">
        <f>('[1]Qc, Summer, S1'!N3*Main!$B$5)</f>
        <v>10.262309078474892</v>
      </c>
      <c r="O3" s="2">
        <f>('[1]Qc, Summer, S1'!O3*Main!$B$5)</f>
        <v>10.577599069374461</v>
      </c>
      <c r="P3" s="2">
        <f>('[1]Qc, Summer, S1'!P3*Main!$B$5)</f>
        <v>5.9325030135620267</v>
      </c>
      <c r="Q3" s="2">
        <f>('[1]Qc, Summer, S1'!Q3*Main!$B$5)</f>
        <v>4.6293451113765283</v>
      </c>
      <c r="R3" s="2">
        <f>('[1]Qc, Summer, S1'!R3*Main!$B$5)</f>
        <v>-0.75140497435099229</v>
      </c>
      <c r="S3" s="2">
        <f>('[1]Qc, Summer, S1'!S3*Main!$B$5)</f>
        <v>-0.75140497435099229</v>
      </c>
      <c r="T3" s="2">
        <f>('[1]Qc, Summer, S1'!T3*Main!$B$5)</f>
        <v>-0.75140497435099229</v>
      </c>
      <c r="U3" s="2">
        <f>('[1]Qc, Summer, S1'!U3*Main!$B$5)</f>
        <v>-0.75140497435099229</v>
      </c>
      <c r="V3" s="2">
        <f>('[1]Qc, Summer, S1'!V3*Main!$B$5)</f>
        <v>-4.7869810653531735</v>
      </c>
      <c r="W3" s="2">
        <f>('[1]Qc, Summer, S1'!W3*Main!$B$5)</f>
        <v>-6.1321730956872331</v>
      </c>
      <c r="X3" s="2">
        <f>('[1]Qc, Summer, S1'!X3*Main!$B$5)</f>
        <v>-17.1458691129044</v>
      </c>
      <c r="Y3" s="2">
        <f>('[1]Qc, Summer, S1'!Y3*Main!$B$5)</f>
        <v>-17.1458691129044</v>
      </c>
    </row>
    <row r="4" spans="1:25" x14ac:dyDescent="0.3">
      <c r="A4">
        <v>3</v>
      </c>
      <c r="B4" s="2">
        <f>('[1]Qc, Summer, S1'!B4*Main!$B$5)</f>
        <v>13.704872455281322</v>
      </c>
      <c r="C4" s="2">
        <f>('[1]Qc, Summer, S1'!C4*Main!$B$5)</f>
        <v>10.500587985877095</v>
      </c>
      <c r="D4" s="2">
        <f>('[1]Qc, Summer, S1'!D4*Main!$B$5)</f>
        <v>9.9508799810853183</v>
      </c>
      <c r="E4" s="2">
        <f>('[1]Qc, Summer, S1'!E4*Main!$B$5)</f>
        <v>8.6908390174932961</v>
      </c>
      <c r="F4" s="2">
        <f>('[1]Qc, Summer, S1'!F4*Main!$B$5)</f>
        <v>10.004875761364389</v>
      </c>
      <c r="G4" s="2">
        <f>('[1]Qc, Summer, S1'!G4*Main!$B$5)</f>
        <v>4.6434179079602487</v>
      </c>
      <c r="H4" s="2">
        <f>('[1]Qc, Summer, S1'!H4*Main!$B$5)</f>
        <v>8.1016798074786553</v>
      </c>
      <c r="I4" s="2">
        <f>('[1]Qc, Summer, S1'!I4*Main!$B$5)</f>
        <v>15.568334982928342</v>
      </c>
      <c r="J4" s="2">
        <f>('[1]Qc, Summer, S1'!J4*Main!$B$5)</f>
        <v>22.647174904832582</v>
      </c>
      <c r="K4" s="2">
        <f>('[1]Qc, Summer, S1'!K4*Main!$B$5)</f>
        <v>26.911142767547624</v>
      </c>
      <c r="L4" s="2">
        <f>('[1]Qc, Summer, S1'!L4*Main!$B$5)</f>
        <v>29.378684351134901</v>
      </c>
      <c r="M4" s="2">
        <f>('[1]Qc, Summer, S1'!M4*Main!$B$5)</f>
        <v>30.451267759774126</v>
      </c>
      <c r="N4" s="2">
        <f>('[1]Qc, Summer, S1'!N4*Main!$B$5)</f>
        <v>31.820051507317647</v>
      </c>
      <c r="O4" s="2">
        <f>('[1]Qc, Summer, S1'!O4*Main!$B$5)</f>
        <v>32.06079987543086</v>
      </c>
      <c r="P4" s="2">
        <f>('[1]Qc, Summer, S1'!P4*Main!$B$5)</f>
        <v>31.833232965773789</v>
      </c>
      <c r="Q4" s="2">
        <f>('[1]Qc, Summer, S1'!Q4*Main!$B$5)</f>
        <v>30.773550197981251</v>
      </c>
      <c r="R4" s="2">
        <f>('[1]Qc, Summer, S1'!R4*Main!$B$5)</f>
        <v>29.285942308693233</v>
      </c>
      <c r="S4" s="2">
        <f>('[1]Qc, Summer, S1'!S4*Main!$B$5)</f>
        <v>25.987976284432861</v>
      </c>
      <c r="T4" s="2">
        <f>('[1]Qc, Summer, S1'!T4*Main!$B$5)</f>
        <v>25.867742240528901</v>
      </c>
      <c r="U4" s="2">
        <f>('[1]Qc, Summer, S1'!U4*Main!$B$5)</f>
        <v>24.608031334062062</v>
      </c>
      <c r="V4" s="2">
        <f>('[1]Qc, Summer, S1'!V4*Main!$B$5)</f>
        <v>22.181632397218426</v>
      </c>
      <c r="W4" s="2">
        <f>('[1]Qc, Summer, S1'!W4*Main!$B$5)</f>
        <v>26.591445379857515</v>
      </c>
      <c r="X4" s="2">
        <f>('[1]Qc, Summer, S1'!X4*Main!$B$5)</f>
        <v>23.826902962378988</v>
      </c>
      <c r="Y4" s="2">
        <f>('[1]Qc, Summer, S1'!Y4*Main!$B$5)</f>
        <v>19.174932222712993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B436F-3476-4DB3-805A-C57EDD458B3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-13.817400104612908</v>
      </c>
      <c r="C2" s="2">
        <f>('[1]Qc, Summer, S2'!C2*Main!$B$5)</f>
        <v>-17.964316779651867</v>
      </c>
      <c r="D2" s="2">
        <f>('[1]Qc, Summer, S2'!D2*Main!$B$5)</f>
        <v>-19.80014394057574</v>
      </c>
      <c r="E2" s="2">
        <f>('[1]Qc, Summer, S2'!E2*Main!$B$5)</f>
        <v>-18.068668688901635</v>
      </c>
      <c r="F2" s="2">
        <f>('[1]Qc, Summer, S2'!F2*Main!$B$5)</f>
        <v>-19.367181864113487</v>
      </c>
      <c r="G2" s="2">
        <f>('[1]Qc, Summer, S2'!G2*Main!$B$5)</f>
        <v>-19.813574323016272</v>
      </c>
      <c r="H2" s="2">
        <f>('[1]Qc, Summer, S2'!H2*Main!$B$5)</f>
        <v>-17.172232379970715</v>
      </c>
      <c r="I2" s="2">
        <f>('[1]Qc, Summer, S2'!I2*Main!$B$5)</f>
        <v>-2.6716135539383465</v>
      </c>
      <c r="J2" s="2">
        <f>('[1]Qc, Summer, S2'!J2*Main!$B$5)</f>
        <v>8.5756829209648906</v>
      </c>
      <c r="K2" s="2">
        <f>('[1]Qc, Summer, S2'!K2*Main!$B$5)</f>
        <v>12.484527416242519</v>
      </c>
      <c r="L2" s="2">
        <f>('[1]Qc, Summer, S2'!L2*Main!$B$5)</f>
        <v>9.8139546930048009</v>
      </c>
      <c r="M2" s="2">
        <f>('[1]Qc, Summer, S2'!M2*Main!$B$5)</f>
        <v>13.072457111283496</v>
      </c>
      <c r="N2" s="2">
        <f>('[1]Qc, Summer, S2'!N2*Main!$B$5)</f>
        <v>11.600758254844981</v>
      </c>
      <c r="O2" s="2">
        <f>('[1]Qc, Summer, S2'!O2*Main!$B$5)</f>
        <v>11.95004299709168</v>
      </c>
      <c r="P2" s="2">
        <f>('[1]Qc, Summer, S2'!P2*Main!$B$5)</f>
        <v>6.1657836333638087</v>
      </c>
      <c r="Q2" s="2">
        <f>('[1]Qc, Summer, S2'!Q2*Main!$B$5)</f>
        <v>1.5587847394781535</v>
      </c>
      <c r="R2" s="2">
        <f>('[1]Qc, Summer, S2'!R2*Main!$B$5)</f>
        <v>3.4676749312900097</v>
      </c>
      <c r="S2" s="2">
        <f>('[1]Qc, Summer, S2'!S2*Main!$B$5)</f>
        <v>4.2120260917523922</v>
      </c>
      <c r="T2" s="2">
        <f>('[1]Qc, Summer, S2'!T2*Main!$B$5)</f>
        <v>2.5375870978821919</v>
      </c>
      <c r="U2" s="2">
        <f>('[1]Qc, Summer, S2'!U2*Main!$B$5)</f>
        <v>-0.47337790876048041</v>
      </c>
      <c r="V2" s="2">
        <f>('[1]Qc, Summer, S2'!V2*Main!$B$5)</f>
        <v>-1.8479913153419132</v>
      </c>
      <c r="W2" s="2">
        <f>('[1]Qc, Summer, S2'!W2*Main!$B$5)</f>
        <v>-1.2856954367937006</v>
      </c>
      <c r="X2" s="2">
        <f>('[1]Qc, Summer, S2'!X2*Main!$B$5)</f>
        <v>-6.1658644215865408</v>
      </c>
      <c r="Y2" s="2">
        <f>('[1]Qc, Summer, S2'!Y2*Main!$B$5)</f>
        <v>-8.3459995245970049</v>
      </c>
    </row>
    <row r="3" spans="1:25" x14ac:dyDescent="0.3">
      <c r="A3">
        <v>2</v>
      </c>
      <c r="B3" s="2">
        <f>('[1]Qc, Summer, S2'!B3*Main!$B$5)</f>
        <v>-17.48706448080409</v>
      </c>
      <c r="C3" s="2">
        <f>('[1]Qc, Summer, S2'!C3*Main!$B$5)</f>
        <v>-17.48706448080409</v>
      </c>
      <c r="D3" s="2">
        <f>('[1]Qc, Summer, S2'!D3*Main!$B$5)</f>
        <v>-20.301450595494867</v>
      </c>
      <c r="E3" s="2">
        <f>('[1]Qc, Summer, S2'!E3*Main!$B$5)</f>
        <v>-23.115836710185651</v>
      </c>
      <c r="F3" s="2">
        <f>('[1]Qc, Summer, S2'!F3*Main!$B$5)</f>
        <v>-23.115836710185651</v>
      </c>
      <c r="G3" s="2">
        <f>('[1]Qc, Summer, S2'!G3*Main!$B$5)</f>
        <v>-23.115836710185651</v>
      </c>
      <c r="H3" s="2">
        <f>('[1]Qc, Summer, S2'!H3*Main!$B$5)</f>
        <v>-9.2171054310855975</v>
      </c>
      <c r="I3" s="2">
        <f>('[1]Qc, Summer, S2'!I3*Main!$B$5)</f>
        <v>1.910544198034027</v>
      </c>
      <c r="J3" s="2">
        <f>('[1]Qc, Summer, S2'!J3*Main!$B$5)</f>
        <v>6.0671829275970275</v>
      </c>
      <c r="K3" s="2">
        <f>('[1]Qc, Summer, S2'!K3*Main!$B$5)</f>
        <v>6.0671829275970275</v>
      </c>
      <c r="L3" s="2">
        <f>('[1]Qc, Summer, S2'!L3*Main!$B$5)</f>
        <v>5.547594369442252</v>
      </c>
      <c r="M3" s="2">
        <f>('[1]Qc, Summer, S2'!M3*Main!$B$5)</f>
        <v>7.7990920810583058</v>
      </c>
      <c r="N3" s="2">
        <f>('[1]Qc, Summer, S2'!N3*Main!$B$5)</f>
        <v>10.570178350829138</v>
      </c>
      <c r="O3" s="2">
        <f>('[1]Qc, Summer, S2'!O3*Main!$B$5)</f>
        <v>10.894927041455693</v>
      </c>
      <c r="P3" s="2">
        <f>('[1]Qc, Summer, S2'!P3*Main!$B$5)</f>
        <v>6.1104781039688882</v>
      </c>
      <c r="Q3" s="2">
        <f>('[1]Qc, Summer, S2'!Q3*Main!$B$5)</f>
        <v>4.7682254647178244</v>
      </c>
      <c r="R3" s="2">
        <f>('[1]Qc, Summer, S2'!R3*Main!$B$5)</f>
        <v>-0.77394712358152207</v>
      </c>
      <c r="S3" s="2">
        <f>('[1]Qc, Summer, S2'!S3*Main!$B$5)</f>
        <v>-0.77394712358152207</v>
      </c>
      <c r="T3" s="2">
        <f>('[1]Qc, Summer, S2'!T3*Main!$B$5)</f>
        <v>-0.77394712358152207</v>
      </c>
      <c r="U3" s="2">
        <f>('[1]Qc, Summer, S2'!U3*Main!$B$5)</f>
        <v>-0.77394712358152207</v>
      </c>
      <c r="V3" s="2">
        <f>('[1]Qc, Summer, S2'!V3*Main!$B$5)</f>
        <v>-4.9305904973137693</v>
      </c>
      <c r="W3" s="2">
        <f>('[1]Qc, Summer, S2'!W3*Main!$B$5)</f>
        <v>-6.316138288557851</v>
      </c>
      <c r="X3" s="2">
        <f>('[1]Qc, Summer, S2'!X3*Main!$B$5)</f>
        <v>-17.660245186291533</v>
      </c>
      <c r="Y3" s="2">
        <f>('[1]Qc, Summer, S2'!Y3*Main!$B$5)</f>
        <v>-17.660245186291533</v>
      </c>
    </row>
    <row r="4" spans="1:25" x14ac:dyDescent="0.3">
      <c r="A4">
        <v>3</v>
      </c>
      <c r="B4" s="2">
        <f>('[1]Qc, Summer, S2'!B4*Main!$B$5)</f>
        <v>14.116018628939761</v>
      </c>
      <c r="C4" s="2">
        <f>('[1]Qc, Summer, S2'!C4*Main!$B$5)</f>
        <v>10.815605625453406</v>
      </c>
      <c r="D4" s="2">
        <f>('[1]Qc, Summer, S2'!D4*Main!$B$5)</f>
        <v>10.249406380517877</v>
      </c>
      <c r="E4" s="2">
        <f>('[1]Qc, Summer, S2'!E4*Main!$B$5)</f>
        <v>8.9515641880180947</v>
      </c>
      <c r="F4" s="2">
        <f>('[1]Qc, Summer, S2'!F4*Main!$B$5)</f>
        <v>10.30502203420532</v>
      </c>
      <c r="G4" s="2">
        <f>('[1]Qc, Summer, S2'!G4*Main!$B$5)</f>
        <v>4.7827204451990566</v>
      </c>
      <c r="H4" s="2">
        <f>('[1]Qc, Summer, S2'!H4*Main!$B$5)</f>
        <v>8.3447302017030136</v>
      </c>
      <c r="I4" s="2">
        <f>('[1]Qc, Summer, S2'!I4*Main!$B$5)</f>
        <v>16.035385032416194</v>
      </c>
      <c r="J4" s="2">
        <f>('[1]Qc, Summer, S2'!J4*Main!$B$5)</f>
        <v>23.326590151977566</v>
      </c>
      <c r="K4" s="2">
        <f>('[1]Qc, Summer, S2'!K4*Main!$B$5)</f>
        <v>27.718477050574052</v>
      </c>
      <c r="L4" s="2">
        <f>('[1]Qc, Summer, S2'!L4*Main!$B$5)</f>
        <v>30.26004488166895</v>
      </c>
      <c r="M4" s="2">
        <f>('[1]Qc, Summer, S2'!M4*Main!$B$5)</f>
        <v>31.364805792567349</v>
      </c>
      <c r="N4" s="2">
        <f>('[1]Qc, Summer, S2'!N4*Main!$B$5)</f>
        <v>32.774653052537175</v>
      </c>
      <c r="O4" s="2">
        <f>('[1]Qc, Summer, S2'!O4*Main!$B$5)</f>
        <v>33.022623871693781</v>
      </c>
      <c r="P4" s="2">
        <f>('[1]Qc, Summer, S2'!P4*Main!$B$5)</f>
        <v>32.78822995474701</v>
      </c>
      <c r="Q4" s="2">
        <f>('[1]Qc, Summer, S2'!Q4*Main!$B$5)</f>
        <v>31.696756703920688</v>
      </c>
      <c r="R4" s="2">
        <f>('[1]Qc, Summer, S2'!R4*Main!$B$5)</f>
        <v>30.164520577954029</v>
      </c>
      <c r="S4" s="2">
        <f>('[1]Qc, Summer, S2'!S4*Main!$B$5)</f>
        <v>26.767615572965848</v>
      </c>
      <c r="T4" s="2">
        <f>('[1]Qc, Summer, S2'!T4*Main!$B$5)</f>
        <v>26.643774507744773</v>
      </c>
      <c r="U4" s="2">
        <f>('[1]Qc, Summer, S2'!U4*Main!$B$5)</f>
        <v>25.346272274083923</v>
      </c>
      <c r="V4" s="2">
        <f>('[1]Qc, Summer, S2'!V4*Main!$B$5)</f>
        <v>22.847081369134976</v>
      </c>
      <c r="W4" s="2">
        <f>('[1]Qc, Summer, S2'!W4*Main!$B$5)</f>
        <v>27.389188741253243</v>
      </c>
      <c r="X4" s="2">
        <f>('[1]Qc, Summer, S2'!X4*Main!$B$5)</f>
        <v>24.541710051250355</v>
      </c>
      <c r="Y4" s="2">
        <f>('[1]Qc, Summer, S2'!Y4*Main!$B$5)</f>
        <v>19.750180189394385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166DC-49E9-4005-859A-30B80B18882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-13.817400104612908</v>
      </c>
      <c r="C2" s="2">
        <f>('[1]Qc, Summer, S2'!C2*Main!$B$5)</f>
        <v>-17.964316779651867</v>
      </c>
      <c r="D2" s="2">
        <f>('[1]Qc, Summer, S2'!D2*Main!$B$5)</f>
        <v>-19.80014394057574</v>
      </c>
      <c r="E2" s="2">
        <f>('[1]Qc, Summer, S2'!E2*Main!$B$5)</f>
        <v>-18.068668688901635</v>
      </c>
      <c r="F2" s="2">
        <f>('[1]Qc, Summer, S2'!F2*Main!$B$5)</f>
        <v>-19.367181864113487</v>
      </c>
      <c r="G2" s="2">
        <f>('[1]Qc, Summer, S2'!G2*Main!$B$5)</f>
        <v>-19.813574323016272</v>
      </c>
      <c r="H2" s="2">
        <f>('[1]Qc, Summer, S2'!H2*Main!$B$5)</f>
        <v>-17.172232379970715</v>
      </c>
      <c r="I2" s="2">
        <f>('[1]Qc, Summer, S2'!I2*Main!$B$5)</f>
        <v>-2.6716135539383465</v>
      </c>
      <c r="J2" s="2">
        <f>('[1]Qc, Summer, S2'!J2*Main!$B$5)</f>
        <v>8.5756829209648906</v>
      </c>
      <c r="K2" s="2">
        <f>('[1]Qc, Summer, S2'!K2*Main!$B$5)</f>
        <v>12.484527416242519</v>
      </c>
      <c r="L2" s="2">
        <f>('[1]Qc, Summer, S2'!L2*Main!$B$5)</f>
        <v>9.8139546930048009</v>
      </c>
      <c r="M2" s="2">
        <f>('[1]Qc, Summer, S2'!M2*Main!$B$5)</f>
        <v>13.072457111283496</v>
      </c>
      <c r="N2" s="2">
        <f>('[1]Qc, Summer, S2'!N2*Main!$B$5)</f>
        <v>11.600758254844981</v>
      </c>
      <c r="O2" s="2">
        <f>('[1]Qc, Summer, S2'!O2*Main!$B$5)</f>
        <v>11.95004299709168</v>
      </c>
      <c r="P2" s="2">
        <f>('[1]Qc, Summer, S2'!P2*Main!$B$5)</f>
        <v>6.1657836333638087</v>
      </c>
      <c r="Q2" s="2">
        <f>('[1]Qc, Summer, S2'!Q2*Main!$B$5)</f>
        <v>1.5587847394781535</v>
      </c>
      <c r="R2" s="2">
        <f>('[1]Qc, Summer, S2'!R2*Main!$B$5)</f>
        <v>3.4676749312900097</v>
      </c>
      <c r="S2" s="2">
        <f>('[1]Qc, Summer, S2'!S2*Main!$B$5)</f>
        <v>4.2120260917523922</v>
      </c>
      <c r="T2" s="2">
        <f>('[1]Qc, Summer, S2'!T2*Main!$B$5)</f>
        <v>2.5375870978821919</v>
      </c>
      <c r="U2" s="2">
        <f>('[1]Qc, Summer, S2'!U2*Main!$B$5)</f>
        <v>-0.47337790876048041</v>
      </c>
      <c r="V2" s="2">
        <f>('[1]Qc, Summer, S2'!V2*Main!$B$5)</f>
        <v>-1.8479913153419132</v>
      </c>
      <c r="W2" s="2">
        <f>('[1]Qc, Summer, S2'!W2*Main!$B$5)</f>
        <v>-1.2856954367937006</v>
      </c>
      <c r="X2" s="2">
        <f>('[1]Qc, Summer, S2'!X2*Main!$B$5)</f>
        <v>-6.1658644215865408</v>
      </c>
      <c r="Y2" s="2">
        <f>('[1]Qc, Summer, S2'!Y2*Main!$B$5)</f>
        <v>-8.3459995245970049</v>
      </c>
    </row>
    <row r="3" spans="1:25" x14ac:dyDescent="0.3">
      <c r="A3">
        <v>2</v>
      </c>
      <c r="B3" s="2">
        <f>('[1]Qc, Summer, S2'!B3*Main!$B$5)</f>
        <v>-17.48706448080409</v>
      </c>
      <c r="C3" s="2">
        <f>('[1]Qc, Summer, S2'!C3*Main!$B$5)</f>
        <v>-17.48706448080409</v>
      </c>
      <c r="D3" s="2">
        <f>('[1]Qc, Summer, S2'!D3*Main!$B$5)</f>
        <v>-20.301450595494867</v>
      </c>
      <c r="E3" s="2">
        <f>('[1]Qc, Summer, S2'!E3*Main!$B$5)</f>
        <v>-23.115836710185651</v>
      </c>
      <c r="F3" s="2">
        <f>('[1]Qc, Summer, S2'!F3*Main!$B$5)</f>
        <v>-23.115836710185651</v>
      </c>
      <c r="G3" s="2">
        <f>('[1]Qc, Summer, S2'!G3*Main!$B$5)</f>
        <v>-23.115836710185651</v>
      </c>
      <c r="H3" s="2">
        <f>('[1]Qc, Summer, S2'!H3*Main!$B$5)</f>
        <v>-9.2171054310855975</v>
      </c>
      <c r="I3" s="2">
        <f>('[1]Qc, Summer, S2'!I3*Main!$B$5)</f>
        <v>1.910544198034027</v>
      </c>
      <c r="J3" s="2">
        <f>('[1]Qc, Summer, S2'!J3*Main!$B$5)</f>
        <v>6.0671829275970275</v>
      </c>
      <c r="K3" s="2">
        <f>('[1]Qc, Summer, S2'!K3*Main!$B$5)</f>
        <v>6.0671829275970275</v>
      </c>
      <c r="L3" s="2">
        <f>('[1]Qc, Summer, S2'!L3*Main!$B$5)</f>
        <v>5.547594369442252</v>
      </c>
      <c r="M3" s="2">
        <f>('[1]Qc, Summer, S2'!M3*Main!$B$5)</f>
        <v>7.7990920810583058</v>
      </c>
      <c r="N3" s="2">
        <f>('[1]Qc, Summer, S2'!N3*Main!$B$5)</f>
        <v>10.570178350829138</v>
      </c>
      <c r="O3" s="2">
        <f>('[1]Qc, Summer, S2'!O3*Main!$B$5)</f>
        <v>10.894927041455693</v>
      </c>
      <c r="P3" s="2">
        <f>('[1]Qc, Summer, S2'!P3*Main!$B$5)</f>
        <v>6.1104781039688882</v>
      </c>
      <c r="Q3" s="2">
        <f>('[1]Qc, Summer, S2'!Q3*Main!$B$5)</f>
        <v>4.7682254647178244</v>
      </c>
      <c r="R3" s="2">
        <f>('[1]Qc, Summer, S2'!R3*Main!$B$5)</f>
        <v>-0.77394712358152207</v>
      </c>
      <c r="S3" s="2">
        <f>('[1]Qc, Summer, S2'!S3*Main!$B$5)</f>
        <v>-0.77394712358152207</v>
      </c>
      <c r="T3" s="2">
        <f>('[1]Qc, Summer, S2'!T3*Main!$B$5)</f>
        <v>-0.77394712358152207</v>
      </c>
      <c r="U3" s="2">
        <f>('[1]Qc, Summer, S2'!U3*Main!$B$5)</f>
        <v>-0.77394712358152207</v>
      </c>
      <c r="V3" s="2">
        <f>('[1]Qc, Summer, S2'!V3*Main!$B$5)</f>
        <v>-4.9305904973137693</v>
      </c>
      <c r="W3" s="2">
        <f>('[1]Qc, Summer, S2'!W3*Main!$B$5)</f>
        <v>-6.316138288557851</v>
      </c>
      <c r="X3" s="2">
        <f>('[1]Qc, Summer, S2'!X3*Main!$B$5)</f>
        <v>-17.660245186291533</v>
      </c>
      <c r="Y3" s="2">
        <f>('[1]Qc, Summer, S2'!Y3*Main!$B$5)</f>
        <v>-17.660245186291533</v>
      </c>
    </row>
    <row r="4" spans="1:25" x14ac:dyDescent="0.3">
      <c r="A4">
        <v>3</v>
      </c>
      <c r="B4" s="2">
        <f>('[1]Qc, Summer, S2'!B4*Main!$B$5)</f>
        <v>14.116018628939761</v>
      </c>
      <c r="C4" s="2">
        <f>('[1]Qc, Summer, S2'!C4*Main!$B$5)</f>
        <v>10.815605625453406</v>
      </c>
      <c r="D4" s="2">
        <f>('[1]Qc, Summer, S2'!D4*Main!$B$5)</f>
        <v>10.249406380517877</v>
      </c>
      <c r="E4" s="2">
        <f>('[1]Qc, Summer, S2'!E4*Main!$B$5)</f>
        <v>8.9515641880180947</v>
      </c>
      <c r="F4" s="2">
        <f>('[1]Qc, Summer, S2'!F4*Main!$B$5)</f>
        <v>10.30502203420532</v>
      </c>
      <c r="G4" s="2">
        <f>('[1]Qc, Summer, S2'!G4*Main!$B$5)</f>
        <v>4.7827204451990566</v>
      </c>
      <c r="H4" s="2">
        <f>('[1]Qc, Summer, S2'!H4*Main!$B$5)</f>
        <v>8.3447302017030136</v>
      </c>
      <c r="I4" s="2">
        <f>('[1]Qc, Summer, S2'!I4*Main!$B$5)</f>
        <v>16.035385032416194</v>
      </c>
      <c r="J4" s="2">
        <f>('[1]Qc, Summer, S2'!J4*Main!$B$5)</f>
        <v>23.326590151977566</v>
      </c>
      <c r="K4" s="2">
        <f>('[1]Qc, Summer, S2'!K4*Main!$B$5)</f>
        <v>27.718477050574052</v>
      </c>
      <c r="L4" s="2">
        <f>('[1]Qc, Summer, S2'!L4*Main!$B$5)</f>
        <v>30.26004488166895</v>
      </c>
      <c r="M4" s="2">
        <f>('[1]Qc, Summer, S2'!M4*Main!$B$5)</f>
        <v>31.364805792567349</v>
      </c>
      <c r="N4" s="2">
        <f>('[1]Qc, Summer, S2'!N4*Main!$B$5)</f>
        <v>32.774653052537175</v>
      </c>
      <c r="O4" s="2">
        <f>('[1]Qc, Summer, S2'!O4*Main!$B$5)</f>
        <v>33.022623871693781</v>
      </c>
      <c r="P4" s="2">
        <f>('[1]Qc, Summer, S2'!P4*Main!$B$5)</f>
        <v>32.78822995474701</v>
      </c>
      <c r="Q4" s="2">
        <f>('[1]Qc, Summer, S2'!Q4*Main!$B$5)</f>
        <v>31.696756703920688</v>
      </c>
      <c r="R4" s="2">
        <f>('[1]Qc, Summer, S2'!R4*Main!$B$5)</f>
        <v>30.164520577954029</v>
      </c>
      <c r="S4" s="2">
        <f>('[1]Qc, Summer, S2'!S4*Main!$B$5)</f>
        <v>26.767615572965848</v>
      </c>
      <c r="T4" s="2">
        <f>('[1]Qc, Summer, S2'!T4*Main!$B$5)</f>
        <v>26.643774507744773</v>
      </c>
      <c r="U4" s="2">
        <f>('[1]Qc, Summer, S2'!U4*Main!$B$5)</f>
        <v>25.346272274083923</v>
      </c>
      <c r="V4" s="2">
        <f>('[1]Qc, Summer, S2'!V4*Main!$B$5)</f>
        <v>22.847081369134976</v>
      </c>
      <c r="W4" s="2">
        <f>('[1]Qc, Summer, S2'!W4*Main!$B$5)</f>
        <v>27.389188741253243</v>
      </c>
      <c r="X4" s="2">
        <f>('[1]Qc, Summer, S2'!X4*Main!$B$5)</f>
        <v>24.541710051250355</v>
      </c>
      <c r="Y4" s="2">
        <f>('[1]Qc, Summer, S2'!Y4*Main!$B$5)</f>
        <v>19.750180189394385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5A79A-A7A5-4753-BFC0-753B09052AA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-13.817400104612908</v>
      </c>
      <c r="C2" s="2">
        <f>('[1]Qc, Summer, S2'!C2*Main!$B$5)</f>
        <v>-17.964316779651867</v>
      </c>
      <c r="D2" s="2">
        <f>('[1]Qc, Summer, S2'!D2*Main!$B$5)</f>
        <v>-19.80014394057574</v>
      </c>
      <c r="E2" s="2">
        <f>('[1]Qc, Summer, S2'!E2*Main!$B$5)</f>
        <v>-18.068668688901635</v>
      </c>
      <c r="F2" s="2">
        <f>('[1]Qc, Summer, S2'!F2*Main!$B$5)</f>
        <v>-19.367181864113487</v>
      </c>
      <c r="G2" s="2">
        <f>('[1]Qc, Summer, S2'!G2*Main!$B$5)</f>
        <v>-19.813574323016272</v>
      </c>
      <c r="H2" s="2">
        <f>('[1]Qc, Summer, S2'!H2*Main!$B$5)</f>
        <v>-17.172232379970715</v>
      </c>
      <c r="I2" s="2">
        <f>('[1]Qc, Summer, S2'!I2*Main!$B$5)</f>
        <v>-2.6716135539383465</v>
      </c>
      <c r="J2" s="2">
        <f>('[1]Qc, Summer, S2'!J2*Main!$B$5)</f>
        <v>8.5756829209648906</v>
      </c>
      <c r="K2" s="2">
        <f>('[1]Qc, Summer, S2'!K2*Main!$B$5)</f>
        <v>12.484527416242519</v>
      </c>
      <c r="L2" s="2">
        <f>('[1]Qc, Summer, S2'!L2*Main!$B$5)</f>
        <v>9.8139546930048009</v>
      </c>
      <c r="M2" s="2">
        <f>('[1]Qc, Summer, S2'!M2*Main!$B$5)</f>
        <v>13.072457111283496</v>
      </c>
      <c r="N2" s="2">
        <f>('[1]Qc, Summer, S2'!N2*Main!$B$5)</f>
        <v>11.600758254844981</v>
      </c>
      <c r="O2" s="2">
        <f>('[1]Qc, Summer, S2'!O2*Main!$B$5)</f>
        <v>11.95004299709168</v>
      </c>
      <c r="P2" s="2">
        <f>('[1]Qc, Summer, S2'!P2*Main!$B$5)</f>
        <v>6.1657836333638087</v>
      </c>
      <c r="Q2" s="2">
        <f>('[1]Qc, Summer, S2'!Q2*Main!$B$5)</f>
        <v>1.5587847394781535</v>
      </c>
      <c r="R2" s="2">
        <f>('[1]Qc, Summer, S2'!R2*Main!$B$5)</f>
        <v>3.4676749312900097</v>
      </c>
      <c r="S2" s="2">
        <f>('[1]Qc, Summer, S2'!S2*Main!$B$5)</f>
        <v>4.2120260917523922</v>
      </c>
      <c r="T2" s="2">
        <f>('[1]Qc, Summer, S2'!T2*Main!$B$5)</f>
        <v>2.5375870978821919</v>
      </c>
      <c r="U2" s="2">
        <f>('[1]Qc, Summer, S2'!U2*Main!$B$5)</f>
        <v>-0.47337790876048041</v>
      </c>
      <c r="V2" s="2">
        <f>('[1]Qc, Summer, S2'!V2*Main!$B$5)</f>
        <v>-1.8479913153419132</v>
      </c>
      <c r="W2" s="2">
        <f>('[1]Qc, Summer, S2'!W2*Main!$B$5)</f>
        <v>-1.2856954367937006</v>
      </c>
      <c r="X2" s="2">
        <f>('[1]Qc, Summer, S2'!X2*Main!$B$5)</f>
        <v>-6.1658644215865408</v>
      </c>
      <c r="Y2" s="2">
        <f>('[1]Qc, Summer, S2'!Y2*Main!$B$5)</f>
        <v>-8.3459995245970049</v>
      </c>
    </row>
    <row r="3" spans="1:25" x14ac:dyDescent="0.3">
      <c r="A3">
        <v>2</v>
      </c>
      <c r="B3" s="2">
        <f>('[1]Qc, Summer, S2'!B3*Main!$B$5)</f>
        <v>-17.48706448080409</v>
      </c>
      <c r="C3" s="2">
        <f>('[1]Qc, Summer, S2'!C3*Main!$B$5)</f>
        <v>-17.48706448080409</v>
      </c>
      <c r="D3" s="2">
        <f>('[1]Qc, Summer, S2'!D3*Main!$B$5)</f>
        <v>-20.301450595494867</v>
      </c>
      <c r="E3" s="2">
        <f>('[1]Qc, Summer, S2'!E3*Main!$B$5)</f>
        <v>-23.115836710185651</v>
      </c>
      <c r="F3" s="2">
        <f>('[1]Qc, Summer, S2'!F3*Main!$B$5)</f>
        <v>-23.115836710185651</v>
      </c>
      <c r="G3" s="2">
        <f>('[1]Qc, Summer, S2'!G3*Main!$B$5)</f>
        <v>-23.115836710185651</v>
      </c>
      <c r="H3" s="2">
        <f>('[1]Qc, Summer, S2'!H3*Main!$B$5)</f>
        <v>-9.2171054310855975</v>
      </c>
      <c r="I3" s="2">
        <f>('[1]Qc, Summer, S2'!I3*Main!$B$5)</f>
        <v>1.910544198034027</v>
      </c>
      <c r="J3" s="2">
        <f>('[1]Qc, Summer, S2'!J3*Main!$B$5)</f>
        <v>6.0671829275970275</v>
      </c>
      <c r="K3" s="2">
        <f>('[1]Qc, Summer, S2'!K3*Main!$B$5)</f>
        <v>6.0671829275970275</v>
      </c>
      <c r="L3" s="2">
        <f>('[1]Qc, Summer, S2'!L3*Main!$B$5)</f>
        <v>5.547594369442252</v>
      </c>
      <c r="M3" s="2">
        <f>('[1]Qc, Summer, S2'!M3*Main!$B$5)</f>
        <v>7.7990920810583058</v>
      </c>
      <c r="N3" s="2">
        <f>('[1]Qc, Summer, S2'!N3*Main!$B$5)</f>
        <v>10.570178350829138</v>
      </c>
      <c r="O3" s="2">
        <f>('[1]Qc, Summer, S2'!O3*Main!$B$5)</f>
        <v>10.894927041455693</v>
      </c>
      <c r="P3" s="2">
        <f>('[1]Qc, Summer, S2'!P3*Main!$B$5)</f>
        <v>6.1104781039688882</v>
      </c>
      <c r="Q3" s="2">
        <f>('[1]Qc, Summer, S2'!Q3*Main!$B$5)</f>
        <v>4.7682254647178244</v>
      </c>
      <c r="R3" s="2">
        <f>('[1]Qc, Summer, S2'!R3*Main!$B$5)</f>
        <v>-0.77394712358152207</v>
      </c>
      <c r="S3" s="2">
        <f>('[1]Qc, Summer, S2'!S3*Main!$B$5)</f>
        <v>-0.77394712358152207</v>
      </c>
      <c r="T3" s="2">
        <f>('[1]Qc, Summer, S2'!T3*Main!$B$5)</f>
        <v>-0.77394712358152207</v>
      </c>
      <c r="U3" s="2">
        <f>('[1]Qc, Summer, S2'!U3*Main!$B$5)</f>
        <v>-0.77394712358152207</v>
      </c>
      <c r="V3" s="2">
        <f>('[1]Qc, Summer, S2'!V3*Main!$B$5)</f>
        <v>-4.9305904973137693</v>
      </c>
      <c r="W3" s="2">
        <f>('[1]Qc, Summer, S2'!W3*Main!$B$5)</f>
        <v>-6.316138288557851</v>
      </c>
      <c r="X3" s="2">
        <f>('[1]Qc, Summer, S2'!X3*Main!$B$5)</f>
        <v>-17.660245186291533</v>
      </c>
      <c r="Y3" s="2">
        <f>('[1]Qc, Summer, S2'!Y3*Main!$B$5)</f>
        <v>-17.660245186291533</v>
      </c>
    </row>
    <row r="4" spans="1:25" x14ac:dyDescent="0.3">
      <c r="A4">
        <v>3</v>
      </c>
      <c r="B4" s="2">
        <f>('[1]Qc, Summer, S2'!B4*Main!$B$5)</f>
        <v>14.116018628939761</v>
      </c>
      <c r="C4" s="2">
        <f>('[1]Qc, Summer, S2'!C4*Main!$B$5)</f>
        <v>10.815605625453406</v>
      </c>
      <c r="D4" s="2">
        <f>('[1]Qc, Summer, S2'!D4*Main!$B$5)</f>
        <v>10.249406380517877</v>
      </c>
      <c r="E4" s="2">
        <f>('[1]Qc, Summer, S2'!E4*Main!$B$5)</f>
        <v>8.9515641880180947</v>
      </c>
      <c r="F4" s="2">
        <f>('[1]Qc, Summer, S2'!F4*Main!$B$5)</f>
        <v>10.30502203420532</v>
      </c>
      <c r="G4" s="2">
        <f>('[1]Qc, Summer, S2'!G4*Main!$B$5)</f>
        <v>4.7827204451990566</v>
      </c>
      <c r="H4" s="2">
        <f>('[1]Qc, Summer, S2'!H4*Main!$B$5)</f>
        <v>8.3447302017030136</v>
      </c>
      <c r="I4" s="2">
        <f>('[1]Qc, Summer, S2'!I4*Main!$B$5)</f>
        <v>16.035385032416194</v>
      </c>
      <c r="J4" s="2">
        <f>('[1]Qc, Summer, S2'!J4*Main!$B$5)</f>
        <v>23.326590151977566</v>
      </c>
      <c r="K4" s="2">
        <f>('[1]Qc, Summer, S2'!K4*Main!$B$5)</f>
        <v>27.718477050574052</v>
      </c>
      <c r="L4" s="2">
        <f>('[1]Qc, Summer, S2'!L4*Main!$B$5)</f>
        <v>30.26004488166895</v>
      </c>
      <c r="M4" s="2">
        <f>('[1]Qc, Summer, S2'!M4*Main!$B$5)</f>
        <v>31.364805792567349</v>
      </c>
      <c r="N4" s="2">
        <f>('[1]Qc, Summer, S2'!N4*Main!$B$5)</f>
        <v>32.774653052537175</v>
      </c>
      <c r="O4" s="2">
        <f>('[1]Qc, Summer, S2'!O4*Main!$B$5)</f>
        <v>33.022623871693781</v>
      </c>
      <c r="P4" s="2">
        <f>('[1]Qc, Summer, S2'!P4*Main!$B$5)</f>
        <v>32.78822995474701</v>
      </c>
      <c r="Q4" s="2">
        <f>('[1]Qc, Summer, S2'!Q4*Main!$B$5)</f>
        <v>31.696756703920688</v>
      </c>
      <c r="R4" s="2">
        <f>('[1]Qc, Summer, S2'!R4*Main!$B$5)</f>
        <v>30.164520577954029</v>
      </c>
      <c r="S4" s="2">
        <f>('[1]Qc, Summer, S2'!S4*Main!$B$5)</f>
        <v>26.767615572965848</v>
      </c>
      <c r="T4" s="2">
        <f>('[1]Qc, Summer, S2'!T4*Main!$B$5)</f>
        <v>26.643774507744773</v>
      </c>
      <c r="U4" s="2">
        <f>('[1]Qc, Summer, S2'!U4*Main!$B$5)</f>
        <v>25.346272274083923</v>
      </c>
      <c r="V4" s="2">
        <f>('[1]Qc, Summer, S2'!V4*Main!$B$5)</f>
        <v>22.847081369134976</v>
      </c>
      <c r="W4" s="2">
        <f>('[1]Qc, Summer, S2'!W4*Main!$B$5)</f>
        <v>27.389188741253243</v>
      </c>
      <c r="X4" s="2">
        <f>('[1]Qc, Summer, S2'!X4*Main!$B$5)</f>
        <v>24.541710051250355</v>
      </c>
      <c r="Y4" s="2">
        <f>('[1]Qc, Summer, S2'!Y4*Main!$B$5)</f>
        <v>19.750180189394385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4CB74-1EDC-42F0-8237-BA1DB1708AA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-13.146652526719079</v>
      </c>
      <c r="C2" s="2">
        <f>('[1]Qc, Summer, S3'!C2*Main!$B$5)</f>
        <v>-17.092262567047406</v>
      </c>
      <c r="D2" s="2">
        <f>('[1]Qc, Summer, S3'!D2*Main!$B$5)</f>
        <v>-18.83897190462546</v>
      </c>
      <c r="E2" s="2">
        <f>('[1]Qc, Summer, S3'!E2*Main!$B$5)</f>
        <v>-17.191548849634561</v>
      </c>
      <c r="F2" s="2">
        <f>('[1]Qc, Summer, S3'!F2*Main!$B$5)</f>
        <v>-18.427027404690502</v>
      </c>
      <c r="G2" s="2">
        <f>('[1]Qc, Summer, S3'!G2*Main!$B$5)</f>
        <v>-18.851750326753344</v>
      </c>
      <c r="H2" s="2">
        <f>('[1]Qc, Summer, S3'!H2*Main!$B$5)</f>
        <v>-16.338628866379903</v>
      </c>
      <c r="I2" s="2">
        <f>('[1]Qc, Summer, S3'!I2*Main!$B$5)</f>
        <v>-2.541923575591825</v>
      </c>
      <c r="J2" s="2">
        <f>('[1]Qc, Summer, S3'!J2*Main!$B$5)</f>
        <v>8.15938763353941</v>
      </c>
      <c r="K2" s="2">
        <f>('[1]Qc, Summer, S3'!K2*Main!$B$5)</f>
        <v>11.878482396036571</v>
      </c>
      <c r="L2" s="2">
        <f>('[1]Qc, Summer, S3'!L2*Main!$B$5)</f>
        <v>9.3375491253832088</v>
      </c>
      <c r="M2" s="2">
        <f>('[1]Qc, Summer, S3'!M2*Main!$B$5)</f>
        <v>12.43787181461925</v>
      </c>
      <c r="N2" s="2">
        <f>('[1]Qc, Summer, S3'!N2*Main!$B$5)</f>
        <v>11.037614650240858</v>
      </c>
      <c r="O2" s="2">
        <f>('[1]Qc, Summer, S3'!O2*Main!$B$5)</f>
        <v>11.36994382247558</v>
      </c>
      <c r="P2" s="2">
        <f>('[1]Qc, Summer, S3'!P2*Main!$B$5)</f>
        <v>5.866473748249061</v>
      </c>
      <c r="Q2" s="2">
        <f>('[1]Qc, Summer, S3'!Q2*Main!$B$5)</f>
        <v>1.4831155773675635</v>
      </c>
      <c r="R2" s="2">
        <f>('[1]Qc, Summer, S3'!R2*Main!$B$5)</f>
        <v>3.2993411967613682</v>
      </c>
      <c r="S2" s="2">
        <f>('[1]Qc, Summer, S3'!S2*Main!$B$5)</f>
        <v>4.0075588057449938</v>
      </c>
      <c r="T2" s="2">
        <f>('[1]Qc, Summer, S3'!T2*Main!$B$5)</f>
        <v>2.4144032581791732</v>
      </c>
      <c r="U2" s="2">
        <f>('[1]Qc, Summer, S3'!U2*Main!$B$5)</f>
        <v>-0.45039839862647651</v>
      </c>
      <c r="V2" s="2">
        <f>('[1]Qc, Summer, S3'!V2*Main!$B$5)</f>
        <v>-1.7582829990631792</v>
      </c>
      <c r="W2" s="2">
        <f>('[1]Qc, Summer, S3'!W2*Main!$B$5)</f>
        <v>-1.2232830369493461</v>
      </c>
      <c r="X2" s="2">
        <f>('[1]Qc, Summer, S3'!X2*Main!$B$5)</f>
        <v>-5.8665506147134074</v>
      </c>
      <c r="Y2" s="2">
        <f>('[1]Qc, Summer, S3'!Y2*Main!$B$5)</f>
        <v>-7.9408539166068595</v>
      </c>
    </row>
    <row r="3" spans="1:25" x14ac:dyDescent="0.3">
      <c r="A3">
        <v>2</v>
      </c>
      <c r="B3" s="2">
        <f>('[1]Qc, Summer, S3'!B3*Main!$B$5)</f>
        <v>-16.63817785552234</v>
      </c>
      <c r="C3" s="2">
        <f>('[1]Qc, Summer, S3'!C3*Main!$B$5)</f>
        <v>-16.63817785552234</v>
      </c>
      <c r="D3" s="2">
        <f>('[1]Qc, Summer, S3'!D3*Main!$B$5)</f>
        <v>-19.315943285033953</v>
      </c>
      <c r="E3" s="2">
        <f>('[1]Qc, Summer, S3'!E3*Main!$B$5)</f>
        <v>-21.993708714545566</v>
      </c>
      <c r="F3" s="2">
        <f>('[1]Qc, Summer, S3'!F3*Main!$B$5)</f>
        <v>-21.993708714545566</v>
      </c>
      <c r="G3" s="2">
        <f>('[1]Qc, Summer, S3'!G3*Main!$B$5)</f>
        <v>-21.993708714545566</v>
      </c>
      <c r="H3" s="2">
        <f>('[1]Qc, Summer, S3'!H3*Main!$B$5)</f>
        <v>-8.7696731286057137</v>
      </c>
      <c r="I3" s="2">
        <f>('[1]Qc, Summer, S3'!I3*Main!$B$5)</f>
        <v>1.8177993340517924</v>
      </c>
      <c r="J3" s="2">
        <f>('[1]Qc, Summer, S3'!J3*Main!$B$5)</f>
        <v>5.7726594845097932</v>
      </c>
      <c r="K3" s="2">
        <f>('[1]Qc, Summer, S3'!K3*Main!$B$5)</f>
        <v>5.7726594845097932</v>
      </c>
      <c r="L3" s="2">
        <f>('[1]Qc, Summer, S3'!L3*Main!$B$5)</f>
        <v>5.2782936718965106</v>
      </c>
      <c r="M3" s="2">
        <f>('[1]Qc, Summer, S3'!M3*Main!$B$5)</f>
        <v>7.4204953780943113</v>
      </c>
      <c r="N3" s="2">
        <f>('[1]Qc, Summer, S3'!N3*Main!$B$5)</f>
        <v>10.057062896905395</v>
      </c>
      <c r="O3" s="2">
        <f>('[1]Qc, Summer, S3'!O3*Main!$B$5)</f>
        <v>10.366047087986971</v>
      </c>
      <c r="P3" s="2">
        <f>('[1]Qc, Summer, S3'!P3*Main!$B$5)</f>
        <v>5.8138529532907866</v>
      </c>
      <c r="Q3" s="2">
        <f>('[1]Qc, Summer, S3'!Q3*Main!$B$5)</f>
        <v>4.5367582091489975</v>
      </c>
      <c r="R3" s="2">
        <f>('[1]Qc, Summer, S3'!R3*Main!$B$5)</f>
        <v>-0.73637687486397241</v>
      </c>
      <c r="S3" s="2">
        <f>('[1]Qc, Summer, S3'!S3*Main!$B$5)</f>
        <v>-0.73637687486397241</v>
      </c>
      <c r="T3" s="2">
        <f>('[1]Qc, Summer, S3'!T3*Main!$B$5)</f>
        <v>-0.73637687486397241</v>
      </c>
      <c r="U3" s="2">
        <f>('[1]Qc, Summer, S3'!U3*Main!$B$5)</f>
        <v>-0.73637687486397241</v>
      </c>
      <c r="V3" s="2">
        <f>('[1]Qc, Summer, S3'!V3*Main!$B$5)</f>
        <v>-4.6912414440461099</v>
      </c>
      <c r="W3" s="2">
        <f>('[1]Qc, Summer, S3'!W3*Main!$B$5)</f>
        <v>-6.0095296337734885</v>
      </c>
      <c r="X3" s="2">
        <f>('[1]Qc, Summer, S3'!X3*Main!$B$5)</f>
        <v>-16.802951730646313</v>
      </c>
      <c r="Y3" s="2">
        <f>('[1]Qc, Summer, S3'!Y3*Main!$B$5)</f>
        <v>-16.802951730646313</v>
      </c>
    </row>
    <row r="4" spans="1:25" x14ac:dyDescent="0.3">
      <c r="A4">
        <v>3</v>
      </c>
      <c r="B4" s="2">
        <f>('[1]Qc, Summer, S3'!B4*Main!$B$5)</f>
        <v>13.430775006175697</v>
      </c>
      <c r="C4" s="2">
        <f>('[1]Qc, Summer, S3'!C4*Main!$B$5)</f>
        <v>10.290576226159551</v>
      </c>
      <c r="D4" s="2">
        <f>('[1]Qc, Summer, S3'!D4*Main!$B$5)</f>
        <v>9.7518623814636101</v>
      </c>
      <c r="E4" s="2">
        <f>('[1]Qc, Summer, S3'!E4*Main!$B$5)</f>
        <v>8.5170222371434292</v>
      </c>
      <c r="F4" s="2">
        <f>('[1]Qc, Summer, S3'!F4*Main!$B$5)</f>
        <v>9.8047782461371007</v>
      </c>
      <c r="G4" s="2">
        <f>('[1]Qc, Summer, S3'!G4*Main!$B$5)</f>
        <v>4.550549549801044</v>
      </c>
      <c r="H4" s="2">
        <f>('[1]Qc, Summer, S3'!H4*Main!$B$5)</f>
        <v>7.9396462113290811</v>
      </c>
      <c r="I4" s="2">
        <f>('[1]Qc, Summer, S3'!I4*Main!$B$5)</f>
        <v>15.256968283269773</v>
      </c>
      <c r="J4" s="2">
        <f>('[1]Qc, Summer, S3'!J4*Main!$B$5)</f>
        <v>22.194231406735931</v>
      </c>
      <c r="K4" s="2">
        <f>('[1]Qc, Summer, S3'!K4*Main!$B$5)</f>
        <v>26.372919912196668</v>
      </c>
      <c r="L4" s="2">
        <f>('[1]Qc, Summer, S3'!L4*Main!$B$5)</f>
        <v>28.791110664112203</v>
      </c>
      <c r="M4" s="2">
        <f>('[1]Qc, Summer, S3'!M4*Main!$B$5)</f>
        <v>29.842242404578641</v>
      </c>
      <c r="N4" s="2">
        <f>('[1]Qc, Summer, S3'!N4*Main!$B$5)</f>
        <v>31.183650477171291</v>
      </c>
      <c r="O4" s="2">
        <f>('[1]Qc, Summer, S3'!O4*Main!$B$5)</f>
        <v>31.419583877922239</v>
      </c>
      <c r="P4" s="2">
        <f>('[1]Qc, Summer, S3'!P4*Main!$B$5)</f>
        <v>31.196568306458314</v>
      </c>
      <c r="Q4" s="2">
        <f>('[1]Qc, Summer, S3'!Q4*Main!$B$5)</f>
        <v>30.158079194021624</v>
      </c>
      <c r="R4" s="2">
        <f>('[1]Qc, Summer, S3'!R4*Main!$B$5)</f>
        <v>28.700223462519368</v>
      </c>
      <c r="S4" s="2">
        <f>('[1]Qc, Summer, S3'!S4*Main!$B$5)</f>
        <v>25.468216758744205</v>
      </c>
      <c r="T4" s="2">
        <f>('[1]Qc, Summer, S3'!T4*Main!$B$5)</f>
        <v>25.350387395718325</v>
      </c>
      <c r="U4" s="2">
        <f>('[1]Qc, Summer, S3'!U4*Main!$B$5)</f>
        <v>24.115870707380825</v>
      </c>
      <c r="V4" s="2">
        <f>('[1]Qc, Summer, S3'!V4*Main!$B$5)</f>
        <v>21.737999749274053</v>
      </c>
      <c r="W4" s="2">
        <f>('[1]Qc, Summer, S3'!W4*Main!$B$5)</f>
        <v>26.059616472260366</v>
      </c>
      <c r="X4" s="2">
        <f>('[1]Qc, Summer, S3'!X4*Main!$B$5)</f>
        <v>23.350364903131407</v>
      </c>
      <c r="Y4" s="2">
        <f>('[1]Qc, Summer, S3'!Y4*Main!$B$5)</f>
        <v>18.791433578258733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B2D06-6809-4291-8C45-542A8D81801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-13.146652526719079</v>
      </c>
      <c r="C2" s="2">
        <f>('[1]Qc, Summer, S3'!C2*Main!$B$5)</f>
        <v>-17.092262567047406</v>
      </c>
      <c r="D2" s="2">
        <f>('[1]Qc, Summer, S3'!D2*Main!$B$5)</f>
        <v>-18.83897190462546</v>
      </c>
      <c r="E2" s="2">
        <f>('[1]Qc, Summer, S3'!E2*Main!$B$5)</f>
        <v>-17.191548849634561</v>
      </c>
      <c r="F2" s="2">
        <f>('[1]Qc, Summer, S3'!F2*Main!$B$5)</f>
        <v>-18.427027404690502</v>
      </c>
      <c r="G2" s="2">
        <f>('[1]Qc, Summer, S3'!G2*Main!$B$5)</f>
        <v>-18.851750326753344</v>
      </c>
      <c r="H2" s="2">
        <f>('[1]Qc, Summer, S3'!H2*Main!$B$5)</f>
        <v>-16.338628866379903</v>
      </c>
      <c r="I2" s="2">
        <f>('[1]Qc, Summer, S3'!I2*Main!$B$5)</f>
        <v>-2.541923575591825</v>
      </c>
      <c r="J2" s="2">
        <f>('[1]Qc, Summer, S3'!J2*Main!$B$5)</f>
        <v>8.15938763353941</v>
      </c>
      <c r="K2" s="2">
        <f>('[1]Qc, Summer, S3'!K2*Main!$B$5)</f>
        <v>11.878482396036571</v>
      </c>
      <c r="L2" s="2">
        <f>('[1]Qc, Summer, S3'!L2*Main!$B$5)</f>
        <v>9.3375491253832088</v>
      </c>
      <c r="M2" s="2">
        <f>('[1]Qc, Summer, S3'!M2*Main!$B$5)</f>
        <v>12.43787181461925</v>
      </c>
      <c r="N2" s="2">
        <f>('[1]Qc, Summer, S3'!N2*Main!$B$5)</f>
        <v>11.037614650240858</v>
      </c>
      <c r="O2" s="2">
        <f>('[1]Qc, Summer, S3'!O2*Main!$B$5)</f>
        <v>11.36994382247558</v>
      </c>
      <c r="P2" s="2">
        <f>('[1]Qc, Summer, S3'!P2*Main!$B$5)</f>
        <v>5.866473748249061</v>
      </c>
      <c r="Q2" s="2">
        <f>('[1]Qc, Summer, S3'!Q2*Main!$B$5)</f>
        <v>1.4831155773675635</v>
      </c>
      <c r="R2" s="2">
        <f>('[1]Qc, Summer, S3'!R2*Main!$B$5)</f>
        <v>3.2993411967613682</v>
      </c>
      <c r="S2" s="2">
        <f>('[1]Qc, Summer, S3'!S2*Main!$B$5)</f>
        <v>4.0075588057449938</v>
      </c>
      <c r="T2" s="2">
        <f>('[1]Qc, Summer, S3'!T2*Main!$B$5)</f>
        <v>2.4144032581791732</v>
      </c>
      <c r="U2" s="2">
        <f>('[1]Qc, Summer, S3'!U2*Main!$B$5)</f>
        <v>-0.45039839862647651</v>
      </c>
      <c r="V2" s="2">
        <f>('[1]Qc, Summer, S3'!V2*Main!$B$5)</f>
        <v>-1.7582829990631792</v>
      </c>
      <c r="W2" s="2">
        <f>('[1]Qc, Summer, S3'!W2*Main!$B$5)</f>
        <v>-1.2232830369493461</v>
      </c>
      <c r="X2" s="2">
        <f>('[1]Qc, Summer, S3'!X2*Main!$B$5)</f>
        <v>-5.8665506147134074</v>
      </c>
      <c r="Y2" s="2">
        <f>('[1]Qc, Summer, S3'!Y2*Main!$B$5)</f>
        <v>-7.9408539166068595</v>
      </c>
    </row>
    <row r="3" spans="1:25" x14ac:dyDescent="0.3">
      <c r="A3">
        <v>2</v>
      </c>
      <c r="B3" s="2">
        <f>('[1]Qc, Summer, S3'!B3*Main!$B$5)</f>
        <v>-16.63817785552234</v>
      </c>
      <c r="C3" s="2">
        <f>('[1]Qc, Summer, S3'!C3*Main!$B$5)</f>
        <v>-16.63817785552234</v>
      </c>
      <c r="D3" s="2">
        <f>('[1]Qc, Summer, S3'!D3*Main!$B$5)</f>
        <v>-19.315943285033953</v>
      </c>
      <c r="E3" s="2">
        <f>('[1]Qc, Summer, S3'!E3*Main!$B$5)</f>
        <v>-21.993708714545566</v>
      </c>
      <c r="F3" s="2">
        <f>('[1]Qc, Summer, S3'!F3*Main!$B$5)</f>
        <v>-21.993708714545566</v>
      </c>
      <c r="G3" s="2">
        <f>('[1]Qc, Summer, S3'!G3*Main!$B$5)</f>
        <v>-21.993708714545566</v>
      </c>
      <c r="H3" s="2">
        <f>('[1]Qc, Summer, S3'!H3*Main!$B$5)</f>
        <v>-8.7696731286057137</v>
      </c>
      <c r="I3" s="2">
        <f>('[1]Qc, Summer, S3'!I3*Main!$B$5)</f>
        <v>1.8177993340517924</v>
      </c>
      <c r="J3" s="2">
        <f>('[1]Qc, Summer, S3'!J3*Main!$B$5)</f>
        <v>5.7726594845097932</v>
      </c>
      <c r="K3" s="2">
        <f>('[1]Qc, Summer, S3'!K3*Main!$B$5)</f>
        <v>5.7726594845097932</v>
      </c>
      <c r="L3" s="2">
        <f>('[1]Qc, Summer, S3'!L3*Main!$B$5)</f>
        <v>5.2782936718965106</v>
      </c>
      <c r="M3" s="2">
        <f>('[1]Qc, Summer, S3'!M3*Main!$B$5)</f>
        <v>7.4204953780943113</v>
      </c>
      <c r="N3" s="2">
        <f>('[1]Qc, Summer, S3'!N3*Main!$B$5)</f>
        <v>10.057062896905395</v>
      </c>
      <c r="O3" s="2">
        <f>('[1]Qc, Summer, S3'!O3*Main!$B$5)</f>
        <v>10.366047087986971</v>
      </c>
      <c r="P3" s="2">
        <f>('[1]Qc, Summer, S3'!P3*Main!$B$5)</f>
        <v>5.8138529532907866</v>
      </c>
      <c r="Q3" s="2">
        <f>('[1]Qc, Summer, S3'!Q3*Main!$B$5)</f>
        <v>4.5367582091489975</v>
      </c>
      <c r="R3" s="2">
        <f>('[1]Qc, Summer, S3'!R3*Main!$B$5)</f>
        <v>-0.73637687486397241</v>
      </c>
      <c r="S3" s="2">
        <f>('[1]Qc, Summer, S3'!S3*Main!$B$5)</f>
        <v>-0.73637687486397241</v>
      </c>
      <c r="T3" s="2">
        <f>('[1]Qc, Summer, S3'!T3*Main!$B$5)</f>
        <v>-0.73637687486397241</v>
      </c>
      <c r="U3" s="2">
        <f>('[1]Qc, Summer, S3'!U3*Main!$B$5)</f>
        <v>-0.73637687486397241</v>
      </c>
      <c r="V3" s="2">
        <f>('[1]Qc, Summer, S3'!V3*Main!$B$5)</f>
        <v>-4.6912414440461099</v>
      </c>
      <c r="W3" s="2">
        <f>('[1]Qc, Summer, S3'!W3*Main!$B$5)</f>
        <v>-6.0095296337734885</v>
      </c>
      <c r="X3" s="2">
        <f>('[1]Qc, Summer, S3'!X3*Main!$B$5)</f>
        <v>-16.802951730646313</v>
      </c>
      <c r="Y3" s="2">
        <f>('[1]Qc, Summer, S3'!Y3*Main!$B$5)</f>
        <v>-16.802951730646313</v>
      </c>
    </row>
    <row r="4" spans="1:25" x14ac:dyDescent="0.3">
      <c r="A4">
        <v>3</v>
      </c>
      <c r="B4" s="2">
        <f>('[1]Qc, Summer, S3'!B4*Main!$B$5)</f>
        <v>13.430775006175697</v>
      </c>
      <c r="C4" s="2">
        <f>('[1]Qc, Summer, S3'!C4*Main!$B$5)</f>
        <v>10.290576226159551</v>
      </c>
      <c r="D4" s="2">
        <f>('[1]Qc, Summer, S3'!D4*Main!$B$5)</f>
        <v>9.7518623814636101</v>
      </c>
      <c r="E4" s="2">
        <f>('[1]Qc, Summer, S3'!E4*Main!$B$5)</f>
        <v>8.5170222371434292</v>
      </c>
      <c r="F4" s="2">
        <f>('[1]Qc, Summer, S3'!F4*Main!$B$5)</f>
        <v>9.8047782461371007</v>
      </c>
      <c r="G4" s="2">
        <f>('[1]Qc, Summer, S3'!G4*Main!$B$5)</f>
        <v>4.550549549801044</v>
      </c>
      <c r="H4" s="2">
        <f>('[1]Qc, Summer, S3'!H4*Main!$B$5)</f>
        <v>7.9396462113290811</v>
      </c>
      <c r="I4" s="2">
        <f>('[1]Qc, Summer, S3'!I4*Main!$B$5)</f>
        <v>15.256968283269773</v>
      </c>
      <c r="J4" s="2">
        <f>('[1]Qc, Summer, S3'!J4*Main!$B$5)</f>
        <v>22.194231406735931</v>
      </c>
      <c r="K4" s="2">
        <f>('[1]Qc, Summer, S3'!K4*Main!$B$5)</f>
        <v>26.372919912196668</v>
      </c>
      <c r="L4" s="2">
        <f>('[1]Qc, Summer, S3'!L4*Main!$B$5)</f>
        <v>28.791110664112203</v>
      </c>
      <c r="M4" s="2">
        <f>('[1]Qc, Summer, S3'!M4*Main!$B$5)</f>
        <v>29.842242404578641</v>
      </c>
      <c r="N4" s="2">
        <f>('[1]Qc, Summer, S3'!N4*Main!$B$5)</f>
        <v>31.183650477171291</v>
      </c>
      <c r="O4" s="2">
        <f>('[1]Qc, Summer, S3'!O4*Main!$B$5)</f>
        <v>31.419583877922239</v>
      </c>
      <c r="P4" s="2">
        <f>('[1]Qc, Summer, S3'!P4*Main!$B$5)</f>
        <v>31.196568306458314</v>
      </c>
      <c r="Q4" s="2">
        <f>('[1]Qc, Summer, S3'!Q4*Main!$B$5)</f>
        <v>30.158079194021624</v>
      </c>
      <c r="R4" s="2">
        <f>('[1]Qc, Summer, S3'!R4*Main!$B$5)</f>
        <v>28.700223462519368</v>
      </c>
      <c r="S4" s="2">
        <f>('[1]Qc, Summer, S3'!S4*Main!$B$5)</f>
        <v>25.468216758744205</v>
      </c>
      <c r="T4" s="2">
        <f>('[1]Qc, Summer, S3'!T4*Main!$B$5)</f>
        <v>25.350387395718325</v>
      </c>
      <c r="U4" s="2">
        <f>('[1]Qc, Summer, S3'!U4*Main!$B$5)</f>
        <v>24.115870707380825</v>
      </c>
      <c r="V4" s="2">
        <f>('[1]Qc, Summer, S3'!V4*Main!$B$5)</f>
        <v>21.737999749274053</v>
      </c>
      <c r="W4" s="2">
        <f>('[1]Qc, Summer, S3'!W4*Main!$B$5)</f>
        <v>26.059616472260366</v>
      </c>
      <c r="X4" s="2">
        <f>('[1]Qc, Summer, S3'!X4*Main!$B$5)</f>
        <v>23.350364903131407</v>
      </c>
      <c r="Y4" s="2">
        <f>('[1]Qc, Summer, S3'!Y4*Main!$B$5)</f>
        <v>18.791433578258733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35.995167459618706</v>
      </c>
      <c r="C2" s="2">
        <f>('[1]Pc, Winter, S3'!C2*Main!$B$5)+(_xlfn.IFNA(VLOOKUP($A2,'FL Ratio'!$A$3:$B$10,2,FALSE),0)*'FL Characterization'!C$2)</f>
        <v>33.574431039136911</v>
      </c>
      <c r="D2" s="2">
        <f>('[1]Pc, Winter, S3'!D2*Main!$B$5)+(_xlfn.IFNA(VLOOKUP($A2,'FL Ratio'!$A$3:$B$10,2,FALSE),0)*'FL Characterization'!D$2)</f>
        <v>31.812805198173788</v>
      </c>
      <c r="E2" s="2">
        <f>('[1]Pc, Winter, S3'!E2*Main!$B$5)+(_xlfn.IFNA(VLOOKUP($A2,'FL Ratio'!$A$3:$B$10,2,FALSE),0)*'FL Characterization'!E$2)</f>
        <v>31.587711896941002</v>
      </c>
      <c r="F2" s="2">
        <f>('[1]Pc, Winter, S3'!F2*Main!$B$5)+(_xlfn.IFNA(VLOOKUP($A2,'FL Ratio'!$A$3:$B$10,2,FALSE),0)*'FL Characterization'!F$2)</f>
        <v>31.968731420122616</v>
      </c>
      <c r="G2" s="2">
        <f>('[1]Pc, Winter, S3'!G2*Main!$B$5)+(_xlfn.IFNA(VLOOKUP($A2,'FL Ratio'!$A$3:$B$10,2,FALSE),0)*'FL Characterization'!G$2)</f>
        <v>35.140538355635513</v>
      </c>
      <c r="H2" s="2">
        <f>('[1]Pc, Winter, S3'!H2*Main!$B$5)+(_xlfn.IFNA(VLOOKUP($A2,'FL Ratio'!$A$3:$B$10,2,FALSE),0)*'FL Characterization'!H$2)</f>
        <v>41.93122607656219</v>
      </c>
      <c r="I2" s="2">
        <f>('[1]Pc, Winter, S3'!I2*Main!$B$5)+(_xlfn.IFNA(VLOOKUP($A2,'FL Ratio'!$A$3:$B$10,2,FALSE),0)*'FL Characterization'!I$2)</f>
        <v>50.472412293313276</v>
      </c>
      <c r="J2" s="2">
        <f>('[1]Pc, Winter, S3'!J2*Main!$B$5)+(_xlfn.IFNA(VLOOKUP($A2,'FL Ratio'!$A$3:$B$10,2,FALSE),0)*'FL Characterization'!J$2)</f>
        <v>54.95074209814382</v>
      </c>
      <c r="K2" s="2">
        <f>('[1]Pc, Winter, S3'!K2*Main!$B$5)+(_xlfn.IFNA(VLOOKUP($A2,'FL Ratio'!$A$3:$B$10,2,FALSE),0)*'FL Characterization'!K$2)</f>
        <v>55.635968495002984</v>
      </c>
      <c r="L2" s="2">
        <f>('[1]Pc, Winter, S3'!L2*Main!$B$5)+(_xlfn.IFNA(VLOOKUP($A2,'FL Ratio'!$A$3:$B$10,2,FALSE),0)*'FL Characterization'!L$2)</f>
        <v>54.13454012759847</v>
      </c>
      <c r="M2" s="2">
        <f>('[1]Pc, Winter, S3'!M2*Main!$B$5)+(_xlfn.IFNA(VLOOKUP($A2,'FL Ratio'!$A$3:$B$10,2,FALSE),0)*'FL Characterization'!M$2)</f>
        <v>54.413556783026571</v>
      </c>
      <c r="N2" s="2">
        <f>('[1]Pc, Winter, S3'!N2*Main!$B$5)+(_xlfn.IFNA(VLOOKUP($A2,'FL Ratio'!$A$3:$B$10,2,FALSE),0)*'FL Characterization'!N$2)</f>
        <v>54.368841246643854</v>
      </c>
      <c r="O2" s="2">
        <f>('[1]Pc, Winter, S3'!O2*Main!$B$5)+(_xlfn.IFNA(VLOOKUP($A2,'FL Ratio'!$A$3:$B$10,2,FALSE),0)*'FL Characterization'!O$2)</f>
        <v>53.481027189673803</v>
      </c>
      <c r="P2" s="2">
        <f>('[1]Pc, Winter, S3'!P2*Main!$B$5)+(_xlfn.IFNA(VLOOKUP($A2,'FL Ratio'!$A$3:$B$10,2,FALSE),0)*'FL Characterization'!P$2)</f>
        <v>50.433167346501563</v>
      </c>
      <c r="Q2" s="2">
        <f>('[1]Pc, Winter, S3'!Q2*Main!$B$5)+(_xlfn.IFNA(VLOOKUP($A2,'FL Ratio'!$A$3:$B$10,2,FALSE),0)*'FL Characterization'!Q$2)</f>
        <v>48.98823846961902</v>
      </c>
      <c r="R2" s="2">
        <f>('[1]Pc, Winter, S3'!R2*Main!$B$5)+(_xlfn.IFNA(VLOOKUP($A2,'FL Ratio'!$A$3:$B$10,2,FALSE),0)*'FL Characterization'!R$2)</f>
        <v>51.018757800678145</v>
      </c>
      <c r="S2" s="2">
        <f>('[1]Pc, Winter, S3'!S2*Main!$B$5)+(_xlfn.IFNA(VLOOKUP($A2,'FL Ratio'!$A$3:$B$10,2,FALSE),0)*'FL Characterization'!S$2)</f>
        <v>56.555250980260034</v>
      </c>
      <c r="T2" s="2">
        <f>('[1]Pc, Winter, S3'!T2*Main!$B$5)+(_xlfn.IFNA(VLOOKUP($A2,'FL Ratio'!$A$3:$B$10,2,FALSE),0)*'FL Characterization'!T$2)</f>
        <v>56.3502390899178</v>
      </c>
      <c r="U2" s="2">
        <f>('[1]Pc, Winter, S3'!U2*Main!$B$5)+(_xlfn.IFNA(VLOOKUP($A2,'FL Ratio'!$A$3:$B$10,2,FALSE),0)*'FL Characterization'!U$2)</f>
        <v>55.183586516296337</v>
      </c>
      <c r="V2" s="2">
        <f>('[1]Pc, Winter, S3'!V2*Main!$B$5)+(_xlfn.IFNA(VLOOKUP($A2,'FL Ratio'!$A$3:$B$10,2,FALSE),0)*'FL Characterization'!V$2)</f>
        <v>54.234571633303474</v>
      </c>
      <c r="W2" s="2">
        <f>('[1]Pc, Winter, S3'!W2*Main!$B$5)+(_xlfn.IFNA(VLOOKUP($A2,'FL Ratio'!$A$3:$B$10,2,FALSE),0)*'FL Characterization'!W$2)</f>
        <v>50.832381155448878</v>
      </c>
      <c r="X2" s="2">
        <f>('[1]Pc, Winter, S3'!X2*Main!$B$5)+(_xlfn.IFNA(VLOOKUP($A2,'FL Ratio'!$A$3:$B$10,2,FALSE),0)*'FL Characterization'!X$2)</f>
        <v>44.468875769595535</v>
      </c>
      <c r="Y2" s="2">
        <f>('[1]Pc, Winter, S3'!Y2*Main!$B$5)+(_xlfn.IFNA(VLOOKUP($A2,'FL Ratio'!$A$3:$B$10,2,FALSE),0)*'FL Characterization'!Y$2)</f>
        <v>40.344558214088067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38.62872799985152</v>
      </c>
      <c r="C3" s="2">
        <f>('[1]Pc, Winter, S3'!C3*Main!$B$5)+(_xlfn.IFNA(VLOOKUP($A3,'FL Ratio'!$A$3:$B$10,2,FALSE),0)*'FL Characterization'!C$2)</f>
        <v>36.212103175337923</v>
      </c>
      <c r="D3" s="2">
        <f>('[1]Pc, Winter, S3'!D3*Main!$B$5)+(_xlfn.IFNA(VLOOKUP($A3,'FL Ratio'!$A$3:$B$10,2,FALSE),0)*'FL Characterization'!D$2)</f>
        <v>32.740376523700604</v>
      </c>
      <c r="E3" s="2">
        <f>('[1]Pc, Winter, S3'!E3*Main!$B$5)+(_xlfn.IFNA(VLOOKUP($A3,'FL Ratio'!$A$3:$B$10,2,FALSE),0)*'FL Characterization'!E$2)</f>
        <v>34.855153023383117</v>
      </c>
      <c r="F3" s="2">
        <f>('[1]Pc, Winter, S3'!F3*Main!$B$5)+(_xlfn.IFNA(VLOOKUP($A3,'FL Ratio'!$A$3:$B$10,2,FALSE),0)*'FL Characterization'!F$2)</f>
        <v>34.261354586085226</v>
      </c>
      <c r="G3" s="2">
        <f>('[1]Pc, Winter, S3'!G3*Main!$B$5)+(_xlfn.IFNA(VLOOKUP($A3,'FL Ratio'!$A$3:$B$10,2,FALSE),0)*'FL Characterization'!G$2)</f>
        <v>35.294331632213151</v>
      </c>
      <c r="H3" s="2">
        <f>('[1]Pc, Winter, S3'!H3*Main!$B$5)+(_xlfn.IFNA(VLOOKUP($A3,'FL Ratio'!$A$3:$B$10,2,FALSE),0)*'FL Characterization'!H$2)</f>
        <v>52.034155866860409</v>
      </c>
      <c r="I3" s="2">
        <f>('[1]Pc, Winter, S3'!I3*Main!$B$5)+(_xlfn.IFNA(VLOOKUP($A3,'FL Ratio'!$A$3:$B$10,2,FALSE),0)*'FL Characterization'!I$2)</f>
        <v>55.823111376581096</v>
      </c>
      <c r="J3" s="2">
        <f>('[1]Pc, Winter, S3'!J3*Main!$B$5)+(_xlfn.IFNA(VLOOKUP($A3,'FL Ratio'!$A$3:$B$10,2,FALSE),0)*'FL Characterization'!J$2)</f>
        <v>61.116322644592607</v>
      </c>
      <c r="K3" s="2">
        <f>('[1]Pc, Winter, S3'!K3*Main!$B$5)+(_xlfn.IFNA(VLOOKUP($A3,'FL Ratio'!$A$3:$B$10,2,FALSE),0)*'FL Characterization'!K$2)</f>
        <v>61.306846997032224</v>
      </c>
      <c r="L3" s="2">
        <f>('[1]Pc, Winter, S3'!L3*Main!$B$5)+(_xlfn.IFNA(VLOOKUP($A3,'FL Ratio'!$A$3:$B$10,2,FALSE),0)*'FL Characterization'!L$2)</f>
        <v>57.731462782436424</v>
      </c>
      <c r="M3" s="2">
        <f>('[1]Pc, Winter, S3'!M3*Main!$B$5)+(_xlfn.IFNA(VLOOKUP($A3,'FL Ratio'!$A$3:$B$10,2,FALSE),0)*'FL Characterization'!M$2)</f>
        <v>63.210450960601797</v>
      </c>
      <c r="N3" s="2">
        <f>('[1]Pc, Winter, S3'!N3*Main!$B$5)+(_xlfn.IFNA(VLOOKUP($A3,'FL Ratio'!$A$3:$B$10,2,FALSE),0)*'FL Characterization'!N$2)</f>
        <v>59.854213832059891</v>
      </c>
      <c r="O3" s="2">
        <f>('[1]Pc, Winter, S3'!O3*Main!$B$5)+(_xlfn.IFNA(VLOOKUP($A3,'FL Ratio'!$A$3:$B$10,2,FALSE),0)*'FL Characterization'!O$2)</f>
        <v>56.567568840420357</v>
      </c>
      <c r="P3" s="2">
        <f>('[1]Pc, Winter, S3'!P3*Main!$B$5)+(_xlfn.IFNA(VLOOKUP($A3,'FL Ratio'!$A$3:$B$10,2,FALSE),0)*'FL Characterization'!P$2)</f>
        <v>54.956494087309331</v>
      </c>
      <c r="Q3" s="2">
        <f>('[1]Pc, Winter, S3'!Q3*Main!$B$5)+(_xlfn.IFNA(VLOOKUP($A3,'FL Ratio'!$A$3:$B$10,2,FALSE),0)*'FL Characterization'!Q$2)</f>
        <v>51.408836547242011</v>
      </c>
      <c r="R3" s="2">
        <f>('[1]Pc, Winter, S3'!R3*Main!$B$5)+(_xlfn.IFNA(VLOOKUP($A3,'FL Ratio'!$A$3:$B$10,2,FALSE),0)*'FL Characterization'!R$2)</f>
        <v>50.938865856079289</v>
      </c>
      <c r="S3" s="2">
        <f>('[1]Pc, Winter, S3'!S3*Main!$B$5)+(_xlfn.IFNA(VLOOKUP($A3,'FL Ratio'!$A$3:$B$10,2,FALSE),0)*'FL Characterization'!S$2)</f>
        <v>54.555068949582278</v>
      </c>
      <c r="T3" s="2">
        <f>('[1]Pc, Winter, S3'!T3*Main!$B$5)+(_xlfn.IFNA(VLOOKUP($A3,'FL Ratio'!$A$3:$B$10,2,FALSE),0)*'FL Characterization'!T$2)</f>
        <v>54.015200428150862</v>
      </c>
      <c r="U3" s="2">
        <f>('[1]Pc, Winter, S3'!U3*Main!$B$5)+(_xlfn.IFNA(VLOOKUP($A3,'FL Ratio'!$A$3:$B$10,2,FALSE),0)*'FL Characterization'!U$2)</f>
        <v>54.589429041925847</v>
      </c>
      <c r="V3" s="2">
        <f>('[1]Pc, Winter, S3'!V3*Main!$B$5)+(_xlfn.IFNA(VLOOKUP($A3,'FL Ratio'!$A$3:$B$10,2,FALSE),0)*'FL Characterization'!V$2)</f>
        <v>53.409538521771772</v>
      </c>
      <c r="W3" s="2">
        <f>('[1]Pc, Winter, S3'!W3*Main!$B$5)+(_xlfn.IFNA(VLOOKUP($A3,'FL Ratio'!$A$3:$B$10,2,FALSE),0)*'FL Characterization'!W$2)</f>
        <v>48.028808161761702</v>
      </c>
      <c r="X3" s="2">
        <f>('[1]Pc, Winter, S3'!X3*Main!$B$5)+(_xlfn.IFNA(VLOOKUP($A3,'FL Ratio'!$A$3:$B$10,2,FALSE),0)*'FL Characterization'!X$2)</f>
        <v>42.502934943589594</v>
      </c>
      <c r="Y3" s="2">
        <f>('[1]Pc, Winter, S3'!Y3*Main!$B$5)+(_xlfn.IFNA(VLOOKUP($A3,'FL Ratio'!$A$3:$B$10,2,FALSE),0)*'FL Characterization'!Y$2)</f>
        <v>41.678455874413999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54.769863979845177</v>
      </c>
      <c r="C4" s="2">
        <f>('[1]Pc, Winter, S3'!C4*Main!$B$5)+(_xlfn.IFNA(VLOOKUP($A4,'FL Ratio'!$A$3:$B$10,2,FALSE),0)*'FL Characterization'!C$2)</f>
        <v>48.656420925005996</v>
      </c>
      <c r="D4" s="2">
        <f>('[1]Pc, Winter, S3'!D4*Main!$B$5)+(_xlfn.IFNA(VLOOKUP($A4,'FL Ratio'!$A$3:$B$10,2,FALSE),0)*'FL Characterization'!D$2)</f>
        <v>45.663311310356477</v>
      </c>
      <c r="E4" s="2">
        <f>('[1]Pc, Winter, S3'!E4*Main!$B$5)+(_xlfn.IFNA(VLOOKUP($A4,'FL Ratio'!$A$3:$B$10,2,FALSE),0)*'FL Characterization'!E$2)</f>
        <v>45.007838530018887</v>
      </c>
      <c r="F4" s="2">
        <f>('[1]Pc, Winter, S3'!F4*Main!$B$5)+(_xlfn.IFNA(VLOOKUP($A4,'FL Ratio'!$A$3:$B$10,2,FALSE),0)*'FL Characterization'!F$2)</f>
        <v>46.503879102517224</v>
      </c>
      <c r="G4" s="2">
        <f>('[1]Pc, Winter, S3'!G4*Main!$B$5)+(_xlfn.IFNA(VLOOKUP($A4,'FL Ratio'!$A$3:$B$10,2,FALSE),0)*'FL Characterization'!G$2)</f>
        <v>49.706153844999051</v>
      </c>
      <c r="H4" s="2">
        <f>('[1]Pc, Winter, S3'!H4*Main!$B$5)+(_xlfn.IFNA(VLOOKUP($A4,'FL Ratio'!$A$3:$B$10,2,FALSE),0)*'FL Characterization'!H$2)</f>
        <v>60.009270209005457</v>
      </c>
      <c r="I4" s="2">
        <f>('[1]Pc, Winter, S3'!I4*Main!$B$5)+(_xlfn.IFNA(VLOOKUP($A4,'FL Ratio'!$A$3:$B$10,2,FALSE),0)*'FL Characterization'!I$2)</f>
        <v>64.946772215158532</v>
      </c>
      <c r="J4" s="2">
        <f>('[1]Pc, Winter, S3'!J4*Main!$B$5)+(_xlfn.IFNA(VLOOKUP($A4,'FL Ratio'!$A$3:$B$10,2,FALSE),0)*'FL Characterization'!J$2)</f>
        <v>68.669805028640297</v>
      </c>
      <c r="K4" s="2">
        <f>('[1]Pc, Winter, S3'!K4*Main!$B$5)+(_xlfn.IFNA(VLOOKUP($A4,'FL Ratio'!$A$3:$B$10,2,FALSE),0)*'FL Characterization'!K$2)</f>
        <v>71.152572523986535</v>
      </c>
      <c r="L4" s="2">
        <f>('[1]Pc, Winter, S3'!L4*Main!$B$5)+(_xlfn.IFNA(VLOOKUP($A4,'FL Ratio'!$A$3:$B$10,2,FALSE),0)*'FL Characterization'!L$2)</f>
        <v>71.591576147590928</v>
      </c>
      <c r="M4" s="2">
        <f>('[1]Pc, Winter, S3'!M4*Main!$B$5)+(_xlfn.IFNA(VLOOKUP($A4,'FL Ratio'!$A$3:$B$10,2,FALSE),0)*'FL Characterization'!M$2)</f>
        <v>70.922107475594458</v>
      </c>
      <c r="N4" s="2">
        <f>('[1]Pc, Winter, S3'!N4*Main!$B$5)+(_xlfn.IFNA(VLOOKUP($A4,'FL Ratio'!$A$3:$B$10,2,FALSE),0)*'FL Characterization'!N$2)</f>
        <v>70.7420359922138</v>
      </c>
      <c r="O4" s="2">
        <f>('[1]Pc, Winter, S3'!O4*Main!$B$5)+(_xlfn.IFNA(VLOOKUP($A4,'FL Ratio'!$A$3:$B$10,2,FALSE),0)*'FL Characterization'!O$2)</f>
        <v>69.793732424531072</v>
      </c>
      <c r="P4" s="2">
        <f>('[1]Pc, Winter, S3'!P4*Main!$B$5)+(_xlfn.IFNA(VLOOKUP($A4,'FL Ratio'!$A$3:$B$10,2,FALSE),0)*'FL Characterization'!P$2)</f>
        <v>67.679689104422835</v>
      </c>
      <c r="Q4" s="2">
        <f>('[1]Pc, Winter, S3'!Q4*Main!$B$5)+(_xlfn.IFNA(VLOOKUP($A4,'FL Ratio'!$A$3:$B$10,2,FALSE),0)*'FL Characterization'!Q$2)</f>
        <v>66.456009705371017</v>
      </c>
      <c r="R4" s="2">
        <f>('[1]Pc, Winter, S3'!R4*Main!$B$5)+(_xlfn.IFNA(VLOOKUP($A4,'FL Ratio'!$A$3:$B$10,2,FALSE),0)*'FL Characterization'!R$2)</f>
        <v>68.285575562782569</v>
      </c>
      <c r="S4" s="2">
        <f>('[1]Pc, Winter, S3'!S4*Main!$B$5)+(_xlfn.IFNA(VLOOKUP($A4,'FL Ratio'!$A$3:$B$10,2,FALSE),0)*'FL Characterization'!S$2)</f>
        <v>77.889375315806546</v>
      </c>
      <c r="T4" s="2">
        <f>('[1]Pc, Winter, S3'!T4*Main!$B$5)+(_xlfn.IFNA(VLOOKUP($A4,'FL Ratio'!$A$3:$B$10,2,FALSE),0)*'FL Characterization'!T$2)</f>
        <v>78.85199501042004</v>
      </c>
      <c r="U4" s="2">
        <f>('[1]Pc, Winter, S3'!U4*Main!$B$5)+(_xlfn.IFNA(VLOOKUP($A4,'FL Ratio'!$A$3:$B$10,2,FALSE),0)*'FL Characterization'!U$2)</f>
        <v>79.088086638597687</v>
      </c>
      <c r="V4" s="2">
        <f>('[1]Pc, Winter, S3'!V4*Main!$B$5)+(_xlfn.IFNA(VLOOKUP($A4,'FL Ratio'!$A$3:$B$10,2,FALSE),0)*'FL Characterization'!V$2)</f>
        <v>77.031855847989462</v>
      </c>
      <c r="W4" s="2">
        <f>('[1]Pc, Winter, S3'!W4*Main!$B$5)+(_xlfn.IFNA(VLOOKUP($A4,'FL Ratio'!$A$3:$B$10,2,FALSE),0)*'FL Characterization'!W$2)</f>
        <v>73.235327722183982</v>
      </c>
      <c r="X4" s="2">
        <f>('[1]Pc, Winter, S3'!X4*Main!$B$5)+(_xlfn.IFNA(VLOOKUP($A4,'FL Ratio'!$A$3:$B$10,2,FALSE),0)*'FL Characterization'!X$2)</f>
        <v>68.628021086283042</v>
      </c>
      <c r="Y4" s="2">
        <f>('[1]Pc, Winter, S3'!Y4*Main!$B$5)+(_xlfn.IFNA(VLOOKUP($A4,'FL Ratio'!$A$3:$B$10,2,FALSE),0)*'FL Characterization'!Y$2)</f>
        <v>61.403508438267387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C8CBD-8163-4197-999D-14E463C9318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-13.146652526719079</v>
      </c>
      <c r="C2" s="2">
        <f>('[1]Qc, Summer, S3'!C2*Main!$B$5)</f>
        <v>-17.092262567047406</v>
      </c>
      <c r="D2" s="2">
        <f>('[1]Qc, Summer, S3'!D2*Main!$B$5)</f>
        <v>-18.83897190462546</v>
      </c>
      <c r="E2" s="2">
        <f>('[1]Qc, Summer, S3'!E2*Main!$B$5)</f>
        <v>-17.191548849634561</v>
      </c>
      <c r="F2" s="2">
        <f>('[1]Qc, Summer, S3'!F2*Main!$B$5)</f>
        <v>-18.427027404690502</v>
      </c>
      <c r="G2" s="2">
        <f>('[1]Qc, Summer, S3'!G2*Main!$B$5)</f>
        <v>-18.851750326753344</v>
      </c>
      <c r="H2" s="2">
        <f>('[1]Qc, Summer, S3'!H2*Main!$B$5)</f>
        <v>-16.338628866379903</v>
      </c>
      <c r="I2" s="2">
        <f>('[1]Qc, Summer, S3'!I2*Main!$B$5)</f>
        <v>-2.541923575591825</v>
      </c>
      <c r="J2" s="2">
        <f>('[1]Qc, Summer, S3'!J2*Main!$B$5)</f>
        <v>8.15938763353941</v>
      </c>
      <c r="K2" s="2">
        <f>('[1]Qc, Summer, S3'!K2*Main!$B$5)</f>
        <v>11.878482396036571</v>
      </c>
      <c r="L2" s="2">
        <f>('[1]Qc, Summer, S3'!L2*Main!$B$5)</f>
        <v>9.3375491253832088</v>
      </c>
      <c r="M2" s="2">
        <f>('[1]Qc, Summer, S3'!M2*Main!$B$5)</f>
        <v>12.43787181461925</v>
      </c>
      <c r="N2" s="2">
        <f>('[1]Qc, Summer, S3'!N2*Main!$B$5)</f>
        <v>11.037614650240858</v>
      </c>
      <c r="O2" s="2">
        <f>('[1]Qc, Summer, S3'!O2*Main!$B$5)</f>
        <v>11.36994382247558</v>
      </c>
      <c r="P2" s="2">
        <f>('[1]Qc, Summer, S3'!P2*Main!$B$5)</f>
        <v>5.866473748249061</v>
      </c>
      <c r="Q2" s="2">
        <f>('[1]Qc, Summer, S3'!Q2*Main!$B$5)</f>
        <v>1.4831155773675635</v>
      </c>
      <c r="R2" s="2">
        <f>('[1]Qc, Summer, S3'!R2*Main!$B$5)</f>
        <v>3.2993411967613682</v>
      </c>
      <c r="S2" s="2">
        <f>('[1]Qc, Summer, S3'!S2*Main!$B$5)</f>
        <v>4.0075588057449938</v>
      </c>
      <c r="T2" s="2">
        <f>('[1]Qc, Summer, S3'!T2*Main!$B$5)</f>
        <v>2.4144032581791732</v>
      </c>
      <c r="U2" s="2">
        <f>('[1]Qc, Summer, S3'!U2*Main!$B$5)</f>
        <v>-0.45039839862647651</v>
      </c>
      <c r="V2" s="2">
        <f>('[1]Qc, Summer, S3'!V2*Main!$B$5)</f>
        <v>-1.7582829990631792</v>
      </c>
      <c r="W2" s="2">
        <f>('[1]Qc, Summer, S3'!W2*Main!$B$5)</f>
        <v>-1.2232830369493461</v>
      </c>
      <c r="X2" s="2">
        <f>('[1]Qc, Summer, S3'!X2*Main!$B$5)</f>
        <v>-5.8665506147134074</v>
      </c>
      <c r="Y2" s="2">
        <f>('[1]Qc, Summer, S3'!Y2*Main!$B$5)</f>
        <v>-7.9408539166068595</v>
      </c>
    </row>
    <row r="3" spans="1:25" x14ac:dyDescent="0.3">
      <c r="A3">
        <v>2</v>
      </c>
      <c r="B3" s="2">
        <f>('[1]Qc, Summer, S3'!B3*Main!$B$5)</f>
        <v>-16.63817785552234</v>
      </c>
      <c r="C3" s="2">
        <f>('[1]Qc, Summer, S3'!C3*Main!$B$5)</f>
        <v>-16.63817785552234</v>
      </c>
      <c r="D3" s="2">
        <f>('[1]Qc, Summer, S3'!D3*Main!$B$5)</f>
        <v>-19.315943285033953</v>
      </c>
      <c r="E3" s="2">
        <f>('[1]Qc, Summer, S3'!E3*Main!$B$5)</f>
        <v>-21.993708714545566</v>
      </c>
      <c r="F3" s="2">
        <f>('[1]Qc, Summer, S3'!F3*Main!$B$5)</f>
        <v>-21.993708714545566</v>
      </c>
      <c r="G3" s="2">
        <f>('[1]Qc, Summer, S3'!G3*Main!$B$5)</f>
        <v>-21.993708714545566</v>
      </c>
      <c r="H3" s="2">
        <f>('[1]Qc, Summer, S3'!H3*Main!$B$5)</f>
        <v>-8.7696731286057137</v>
      </c>
      <c r="I3" s="2">
        <f>('[1]Qc, Summer, S3'!I3*Main!$B$5)</f>
        <v>1.8177993340517924</v>
      </c>
      <c r="J3" s="2">
        <f>('[1]Qc, Summer, S3'!J3*Main!$B$5)</f>
        <v>5.7726594845097932</v>
      </c>
      <c r="K3" s="2">
        <f>('[1]Qc, Summer, S3'!K3*Main!$B$5)</f>
        <v>5.7726594845097932</v>
      </c>
      <c r="L3" s="2">
        <f>('[1]Qc, Summer, S3'!L3*Main!$B$5)</f>
        <v>5.2782936718965106</v>
      </c>
      <c r="M3" s="2">
        <f>('[1]Qc, Summer, S3'!M3*Main!$B$5)</f>
        <v>7.4204953780943113</v>
      </c>
      <c r="N3" s="2">
        <f>('[1]Qc, Summer, S3'!N3*Main!$B$5)</f>
        <v>10.057062896905395</v>
      </c>
      <c r="O3" s="2">
        <f>('[1]Qc, Summer, S3'!O3*Main!$B$5)</f>
        <v>10.366047087986971</v>
      </c>
      <c r="P3" s="2">
        <f>('[1]Qc, Summer, S3'!P3*Main!$B$5)</f>
        <v>5.8138529532907866</v>
      </c>
      <c r="Q3" s="2">
        <f>('[1]Qc, Summer, S3'!Q3*Main!$B$5)</f>
        <v>4.5367582091489975</v>
      </c>
      <c r="R3" s="2">
        <f>('[1]Qc, Summer, S3'!R3*Main!$B$5)</f>
        <v>-0.73637687486397241</v>
      </c>
      <c r="S3" s="2">
        <f>('[1]Qc, Summer, S3'!S3*Main!$B$5)</f>
        <v>-0.73637687486397241</v>
      </c>
      <c r="T3" s="2">
        <f>('[1]Qc, Summer, S3'!T3*Main!$B$5)</f>
        <v>-0.73637687486397241</v>
      </c>
      <c r="U3" s="2">
        <f>('[1]Qc, Summer, S3'!U3*Main!$B$5)</f>
        <v>-0.73637687486397241</v>
      </c>
      <c r="V3" s="2">
        <f>('[1]Qc, Summer, S3'!V3*Main!$B$5)</f>
        <v>-4.6912414440461099</v>
      </c>
      <c r="W3" s="2">
        <f>('[1]Qc, Summer, S3'!W3*Main!$B$5)</f>
        <v>-6.0095296337734885</v>
      </c>
      <c r="X3" s="2">
        <f>('[1]Qc, Summer, S3'!X3*Main!$B$5)</f>
        <v>-16.802951730646313</v>
      </c>
      <c r="Y3" s="2">
        <f>('[1]Qc, Summer, S3'!Y3*Main!$B$5)</f>
        <v>-16.802951730646313</v>
      </c>
    </row>
    <row r="4" spans="1:25" x14ac:dyDescent="0.3">
      <c r="A4">
        <v>3</v>
      </c>
      <c r="B4" s="2">
        <f>('[1]Qc, Summer, S3'!B4*Main!$B$5)</f>
        <v>13.430775006175697</v>
      </c>
      <c r="C4" s="2">
        <f>('[1]Qc, Summer, S3'!C4*Main!$B$5)</f>
        <v>10.290576226159551</v>
      </c>
      <c r="D4" s="2">
        <f>('[1]Qc, Summer, S3'!D4*Main!$B$5)</f>
        <v>9.7518623814636101</v>
      </c>
      <c r="E4" s="2">
        <f>('[1]Qc, Summer, S3'!E4*Main!$B$5)</f>
        <v>8.5170222371434292</v>
      </c>
      <c r="F4" s="2">
        <f>('[1]Qc, Summer, S3'!F4*Main!$B$5)</f>
        <v>9.8047782461371007</v>
      </c>
      <c r="G4" s="2">
        <f>('[1]Qc, Summer, S3'!G4*Main!$B$5)</f>
        <v>4.550549549801044</v>
      </c>
      <c r="H4" s="2">
        <f>('[1]Qc, Summer, S3'!H4*Main!$B$5)</f>
        <v>7.9396462113290811</v>
      </c>
      <c r="I4" s="2">
        <f>('[1]Qc, Summer, S3'!I4*Main!$B$5)</f>
        <v>15.256968283269773</v>
      </c>
      <c r="J4" s="2">
        <f>('[1]Qc, Summer, S3'!J4*Main!$B$5)</f>
        <v>22.194231406735931</v>
      </c>
      <c r="K4" s="2">
        <f>('[1]Qc, Summer, S3'!K4*Main!$B$5)</f>
        <v>26.372919912196668</v>
      </c>
      <c r="L4" s="2">
        <f>('[1]Qc, Summer, S3'!L4*Main!$B$5)</f>
        <v>28.791110664112203</v>
      </c>
      <c r="M4" s="2">
        <f>('[1]Qc, Summer, S3'!M4*Main!$B$5)</f>
        <v>29.842242404578641</v>
      </c>
      <c r="N4" s="2">
        <f>('[1]Qc, Summer, S3'!N4*Main!$B$5)</f>
        <v>31.183650477171291</v>
      </c>
      <c r="O4" s="2">
        <f>('[1]Qc, Summer, S3'!O4*Main!$B$5)</f>
        <v>31.419583877922239</v>
      </c>
      <c r="P4" s="2">
        <f>('[1]Qc, Summer, S3'!P4*Main!$B$5)</f>
        <v>31.196568306458314</v>
      </c>
      <c r="Q4" s="2">
        <f>('[1]Qc, Summer, S3'!Q4*Main!$B$5)</f>
        <v>30.158079194021624</v>
      </c>
      <c r="R4" s="2">
        <f>('[1]Qc, Summer, S3'!R4*Main!$B$5)</f>
        <v>28.700223462519368</v>
      </c>
      <c r="S4" s="2">
        <f>('[1]Qc, Summer, S3'!S4*Main!$B$5)</f>
        <v>25.468216758744205</v>
      </c>
      <c r="T4" s="2">
        <f>('[1]Qc, Summer, S3'!T4*Main!$B$5)</f>
        <v>25.350387395718325</v>
      </c>
      <c r="U4" s="2">
        <f>('[1]Qc, Summer, S3'!U4*Main!$B$5)</f>
        <v>24.115870707380825</v>
      </c>
      <c r="V4" s="2">
        <f>('[1]Qc, Summer, S3'!V4*Main!$B$5)</f>
        <v>21.737999749274053</v>
      </c>
      <c r="W4" s="2">
        <f>('[1]Qc, Summer, S3'!W4*Main!$B$5)</f>
        <v>26.059616472260366</v>
      </c>
      <c r="X4" s="2">
        <f>('[1]Qc, Summer, S3'!X4*Main!$B$5)</f>
        <v>23.350364903131407</v>
      </c>
      <c r="Y4" s="2">
        <f>('[1]Qc, Summer, S3'!Y4*Main!$B$5)</f>
        <v>18.791433578258733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DF70F-3329-4929-BF5C-6E86340FED71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3.5701772290209366</v>
      </c>
      <c r="C2" s="2">
        <f>('FL Characterization'!C$4-'FL Characterization'!C$2)*VLOOKUP($A2,'FL Ratio'!$A$2:$B$21,2,FALSE)</f>
        <v>3.9303120499336761</v>
      </c>
      <c r="D2" s="2">
        <f>('FL Characterization'!D$4-'FL Characterization'!D$2)*VLOOKUP($A2,'FL Ratio'!$A$2:$B$21,2,FALSE)</f>
        <v>5.1156744678915729</v>
      </c>
      <c r="E2" s="2">
        <f>('FL Characterization'!E$4-'FL Characterization'!E$2)*VLOOKUP($A2,'FL Ratio'!$A$2:$B$21,2,FALSE)</f>
        <v>5.8649150761601661</v>
      </c>
      <c r="F2" s="2">
        <f>('FL Characterization'!F$4-'FL Characterization'!F$2)*VLOOKUP($A2,'FL Ratio'!$A$2:$B$21,2,FALSE)</f>
        <v>6.8958068718458598</v>
      </c>
      <c r="G2" s="2">
        <f>('FL Characterization'!G$4-'FL Characterization'!G$2)*VLOOKUP($A2,'FL Ratio'!$A$2:$B$21,2,FALSE)</f>
        <v>8.06070174695828</v>
      </c>
      <c r="H2" s="2">
        <f>('FL Characterization'!H$4-'FL Characterization'!H$2)*VLOOKUP($A2,'FL Ratio'!$A$2:$B$21,2,FALSE)</f>
        <v>7.1853929400037799</v>
      </c>
      <c r="I2" s="2">
        <f>('FL Characterization'!I$4-'FL Characterization'!I$2)*VLOOKUP($A2,'FL Ratio'!$A$2:$B$21,2,FALSE)</f>
        <v>10.272308740728743</v>
      </c>
      <c r="J2" s="2">
        <f>('FL Characterization'!J$4-'FL Characterization'!J$2)*VLOOKUP($A2,'FL Ratio'!$A$2:$B$21,2,FALSE)</f>
        <v>9.4236967287900821</v>
      </c>
      <c r="K2" s="2">
        <f>('FL Characterization'!K$4-'FL Characterization'!K$2)*VLOOKUP($A2,'FL Ratio'!$A$2:$B$21,2,FALSE)</f>
        <v>10.643517787722125</v>
      </c>
      <c r="L2" s="2">
        <f>('FL Characterization'!L$4-'FL Characterization'!L$2)*VLOOKUP($A2,'FL Ratio'!$A$2:$B$21,2,FALSE)</f>
        <v>10.938690407429657</v>
      </c>
      <c r="M2" s="2">
        <f>('FL Characterization'!M$4-'FL Characterization'!M$2)*VLOOKUP($A2,'FL Ratio'!$A$2:$B$21,2,FALSE)</f>
        <v>10.146537173098567</v>
      </c>
      <c r="N2" s="2">
        <f>('FL Characterization'!N$4-'FL Characterization'!N$2)*VLOOKUP($A2,'FL Ratio'!$A$2:$B$21,2,FALSE)</f>
        <v>9.5717897833640571</v>
      </c>
      <c r="O2" s="2">
        <f>('FL Characterization'!O$4-'FL Characterization'!O$2)*VLOOKUP($A2,'FL Ratio'!$A$2:$B$21,2,FALSE)</f>
        <v>8.8122165266541472</v>
      </c>
      <c r="P2" s="2">
        <f>('FL Characterization'!P$4-'FL Characterization'!P$2)*VLOOKUP($A2,'FL Ratio'!$A$2:$B$21,2,FALSE)</f>
        <v>8.1170122090379841</v>
      </c>
      <c r="Q2" s="2">
        <f>('FL Characterization'!Q$4-'FL Characterization'!Q$2)*VLOOKUP($A2,'FL Ratio'!$A$2:$B$21,2,FALSE)</f>
        <v>7.3052071672646806</v>
      </c>
      <c r="R2" s="2">
        <f>('FL Characterization'!R$4-'FL Characterization'!R$2)*VLOOKUP($A2,'FL Ratio'!$A$2:$B$21,2,FALSE)</f>
        <v>7.2291707399788265</v>
      </c>
      <c r="S2" s="2">
        <f>('FL Characterization'!S$4-'FL Characterization'!S$2)*VLOOKUP($A2,'FL Ratio'!$A$2:$B$21,2,FALSE)</f>
        <v>5.7277479321389695</v>
      </c>
      <c r="T2" s="2">
        <f>('FL Characterization'!T$4-'FL Characterization'!T$2)*VLOOKUP($A2,'FL Ratio'!$A$2:$B$21,2,FALSE)</f>
        <v>4.7390271848764431</v>
      </c>
      <c r="U2" s="2">
        <f>('FL Characterization'!U$4-'FL Characterization'!U$2)*VLOOKUP($A2,'FL Ratio'!$A$2:$B$21,2,FALSE)</f>
        <v>5.6234821160493329</v>
      </c>
      <c r="V2" s="2">
        <f>('FL Characterization'!V$4-'FL Characterization'!V$2)*VLOOKUP($A2,'FL Ratio'!$A$2:$B$21,2,FALSE)</f>
        <v>5.7297749110198026</v>
      </c>
      <c r="W2" s="2">
        <f>('FL Characterization'!W$4-'FL Characterization'!W$2)*VLOOKUP($A2,'FL Ratio'!$A$2:$B$21,2,FALSE)</f>
        <v>6.5479822397459788</v>
      </c>
      <c r="X2" s="2">
        <f>('FL Characterization'!X$4-'FL Characterization'!X$2)*VLOOKUP($A2,'FL Ratio'!$A$2:$B$21,2,FALSE)</f>
        <v>3.179390532349271</v>
      </c>
      <c r="Y2" s="2">
        <f>('FL Characterization'!Y$4-'FL Characterization'!Y$2)*VLOOKUP($A2,'FL Ratio'!$A$2:$B$21,2,FALSE)</f>
        <v>3.0525807560240357</v>
      </c>
    </row>
    <row r="3" spans="1:25" x14ac:dyDescent="0.3">
      <c r="A3">
        <v>2</v>
      </c>
      <c r="B3" s="2">
        <f>('FL Characterization'!B$4-'FL Characterization'!B$2)*VLOOKUP($A3,'FL Ratio'!$A$2:$B$21,2,FALSE)</f>
        <v>3.5701772290209366</v>
      </c>
      <c r="C3" s="2">
        <f>('FL Characterization'!C$4-'FL Characterization'!C$2)*VLOOKUP($A3,'FL Ratio'!$A$2:$B$21,2,FALSE)</f>
        <v>3.9303120499336761</v>
      </c>
      <c r="D3" s="2">
        <f>('FL Characterization'!D$4-'FL Characterization'!D$2)*VLOOKUP($A3,'FL Ratio'!$A$2:$B$21,2,FALSE)</f>
        <v>5.1156744678915729</v>
      </c>
      <c r="E3" s="2">
        <f>('FL Characterization'!E$4-'FL Characterization'!E$2)*VLOOKUP($A3,'FL Ratio'!$A$2:$B$21,2,FALSE)</f>
        <v>5.8649150761601661</v>
      </c>
      <c r="F3" s="2">
        <f>('FL Characterization'!F$4-'FL Characterization'!F$2)*VLOOKUP($A3,'FL Ratio'!$A$2:$B$21,2,FALSE)</f>
        <v>6.8958068718458598</v>
      </c>
      <c r="G3" s="2">
        <f>('FL Characterization'!G$4-'FL Characterization'!G$2)*VLOOKUP($A3,'FL Ratio'!$A$2:$B$21,2,FALSE)</f>
        <v>8.06070174695828</v>
      </c>
      <c r="H3" s="2">
        <f>('FL Characterization'!H$4-'FL Characterization'!H$2)*VLOOKUP($A3,'FL Ratio'!$A$2:$B$21,2,FALSE)</f>
        <v>7.1853929400037799</v>
      </c>
      <c r="I3" s="2">
        <f>('FL Characterization'!I$4-'FL Characterization'!I$2)*VLOOKUP($A3,'FL Ratio'!$A$2:$B$21,2,FALSE)</f>
        <v>10.272308740728743</v>
      </c>
      <c r="J3" s="2">
        <f>('FL Characterization'!J$4-'FL Characterization'!J$2)*VLOOKUP($A3,'FL Ratio'!$A$2:$B$21,2,FALSE)</f>
        <v>9.4236967287900821</v>
      </c>
      <c r="K3" s="2">
        <f>('FL Characterization'!K$4-'FL Characterization'!K$2)*VLOOKUP($A3,'FL Ratio'!$A$2:$B$21,2,FALSE)</f>
        <v>10.643517787722125</v>
      </c>
      <c r="L3" s="2">
        <f>('FL Characterization'!L$4-'FL Characterization'!L$2)*VLOOKUP($A3,'FL Ratio'!$A$2:$B$21,2,FALSE)</f>
        <v>10.938690407429657</v>
      </c>
      <c r="M3" s="2">
        <f>('FL Characterization'!M$4-'FL Characterization'!M$2)*VLOOKUP($A3,'FL Ratio'!$A$2:$B$21,2,FALSE)</f>
        <v>10.146537173098567</v>
      </c>
      <c r="N3" s="2">
        <f>('FL Characterization'!N$4-'FL Characterization'!N$2)*VLOOKUP($A3,'FL Ratio'!$A$2:$B$21,2,FALSE)</f>
        <v>9.5717897833640571</v>
      </c>
      <c r="O3" s="2">
        <f>('FL Characterization'!O$4-'FL Characterization'!O$2)*VLOOKUP($A3,'FL Ratio'!$A$2:$B$21,2,FALSE)</f>
        <v>8.8122165266541472</v>
      </c>
      <c r="P3" s="2">
        <f>('FL Characterization'!P$4-'FL Characterization'!P$2)*VLOOKUP($A3,'FL Ratio'!$A$2:$B$21,2,FALSE)</f>
        <v>8.1170122090379841</v>
      </c>
      <c r="Q3" s="2">
        <f>('FL Characterization'!Q$4-'FL Characterization'!Q$2)*VLOOKUP($A3,'FL Ratio'!$A$2:$B$21,2,FALSE)</f>
        <v>7.3052071672646806</v>
      </c>
      <c r="R3" s="2">
        <f>('FL Characterization'!R$4-'FL Characterization'!R$2)*VLOOKUP($A3,'FL Ratio'!$A$2:$B$21,2,FALSE)</f>
        <v>7.2291707399788265</v>
      </c>
      <c r="S3" s="2">
        <f>('FL Characterization'!S$4-'FL Characterization'!S$2)*VLOOKUP($A3,'FL Ratio'!$A$2:$B$21,2,FALSE)</f>
        <v>5.7277479321389695</v>
      </c>
      <c r="T3" s="2">
        <f>('FL Characterization'!T$4-'FL Characterization'!T$2)*VLOOKUP($A3,'FL Ratio'!$A$2:$B$21,2,FALSE)</f>
        <v>4.7390271848764431</v>
      </c>
      <c r="U3" s="2">
        <f>('FL Characterization'!U$4-'FL Characterization'!U$2)*VLOOKUP($A3,'FL Ratio'!$A$2:$B$21,2,FALSE)</f>
        <v>5.6234821160493329</v>
      </c>
      <c r="V3" s="2">
        <f>('FL Characterization'!V$4-'FL Characterization'!V$2)*VLOOKUP($A3,'FL Ratio'!$A$2:$B$21,2,FALSE)</f>
        <v>5.7297749110198026</v>
      </c>
      <c r="W3" s="2">
        <f>('FL Characterization'!W$4-'FL Characterization'!W$2)*VLOOKUP($A3,'FL Ratio'!$A$2:$B$21,2,FALSE)</f>
        <v>6.5479822397459788</v>
      </c>
      <c r="X3" s="2">
        <f>('FL Characterization'!X$4-'FL Characterization'!X$2)*VLOOKUP($A3,'FL Ratio'!$A$2:$B$21,2,FALSE)</f>
        <v>3.179390532349271</v>
      </c>
      <c r="Y3" s="2">
        <f>('FL Characterization'!Y$4-'FL Characterization'!Y$2)*VLOOKUP($A3,'FL Ratio'!$A$2:$B$21,2,FALSE)</f>
        <v>3.0525807560240357</v>
      </c>
    </row>
    <row r="4" spans="1:25" x14ac:dyDescent="0.3">
      <c r="A4">
        <v>3</v>
      </c>
      <c r="B4" s="2">
        <f>('FL Characterization'!B$4-'FL Characterization'!B$2)*VLOOKUP($A4,'FL Ratio'!$A$2:$B$21,2,FALSE)</f>
        <v>3.5701772290209366</v>
      </c>
      <c r="C4" s="2">
        <f>('FL Characterization'!C$4-'FL Characterization'!C$2)*VLOOKUP($A4,'FL Ratio'!$A$2:$B$21,2,FALSE)</f>
        <v>3.9303120499336761</v>
      </c>
      <c r="D4" s="2">
        <f>('FL Characterization'!D$4-'FL Characterization'!D$2)*VLOOKUP($A4,'FL Ratio'!$A$2:$B$21,2,FALSE)</f>
        <v>5.1156744678915729</v>
      </c>
      <c r="E4" s="2">
        <f>('FL Characterization'!E$4-'FL Characterization'!E$2)*VLOOKUP($A4,'FL Ratio'!$A$2:$B$21,2,FALSE)</f>
        <v>5.8649150761601661</v>
      </c>
      <c r="F4" s="2">
        <f>('FL Characterization'!F$4-'FL Characterization'!F$2)*VLOOKUP($A4,'FL Ratio'!$A$2:$B$21,2,FALSE)</f>
        <v>6.8958068718458598</v>
      </c>
      <c r="G4" s="2">
        <f>('FL Characterization'!G$4-'FL Characterization'!G$2)*VLOOKUP($A4,'FL Ratio'!$A$2:$B$21,2,FALSE)</f>
        <v>8.06070174695828</v>
      </c>
      <c r="H4" s="2">
        <f>('FL Characterization'!H$4-'FL Characterization'!H$2)*VLOOKUP($A4,'FL Ratio'!$A$2:$B$21,2,FALSE)</f>
        <v>7.1853929400037799</v>
      </c>
      <c r="I4" s="2">
        <f>('FL Characterization'!I$4-'FL Characterization'!I$2)*VLOOKUP($A4,'FL Ratio'!$A$2:$B$21,2,FALSE)</f>
        <v>10.272308740728743</v>
      </c>
      <c r="J4" s="2">
        <f>('FL Characterization'!J$4-'FL Characterization'!J$2)*VLOOKUP($A4,'FL Ratio'!$A$2:$B$21,2,FALSE)</f>
        <v>9.4236967287900821</v>
      </c>
      <c r="K4" s="2">
        <f>('FL Characterization'!K$4-'FL Characterization'!K$2)*VLOOKUP($A4,'FL Ratio'!$A$2:$B$21,2,FALSE)</f>
        <v>10.643517787722125</v>
      </c>
      <c r="L4" s="2">
        <f>('FL Characterization'!L$4-'FL Characterization'!L$2)*VLOOKUP($A4,'FL Ratio'!$A$2:$B$21,2,FALSE)</f>
        <v>10.938690407429657</v>
      </c>
      <c r="M4" s="2">
        <f>('FL Characterization'!M$4-'FL Characterization'!M$2)*VLOOKUP($A4,'FL Ratio'!$A$2:$B$21,2,FALSE)</f>
        <v>10.146537173098567</v>
      </c>
      <c r="N4" s="2">
        <f>('FL Characterization'!N$4-'FL Characterization'!N$2)*VLOOKUP($A4,'FL Ratio'!$A$2:$B$21,2,FALSE)</f>
        <v>9.5717897833640571</v>
      </c>
      <c r="O4" s="2">
        <f>('FL Characterization'!O$4-'FL Characterization'!O$2)*VLOOKUP($A4,'FL Ratio'!$A$2:$B$21,2,FALSE)</f>
        <v>8.8122165266541472</v>
      </c>
      <c r="P4" s="2">
        <f>('FL Characterization'!P$4-'FL Characterization'!P$2)*VLOOKUP($A4,'FL Ratio'!$A$2:$B$21,2,FALSE)</f>
        <v>8.1170122090379841</v>
      </c>
      <c r="Q4" s="2">
        <f>('FL Characterization'!Q$4-'FL Characterization'!Q$2)*VLOOKUP($A4,'FL Ratio'!$A$2:$B$21,2,FALSE)</f>
        <v>7.3052071672646806</v>
      </c>
      <c r="R4" s="2">
        <f>('FL Characterization'!R$4-'FL Characterization'!R$2)*VLOOKUP($A4,'FL Ratio'!$A$2:$B$21,2,FALSE)</f>
        <v>7.2291707399788265</v>
      </c>
      <c r="S4" s="2">
        <f>('FL Characterization'!S$4-'FL Characterization'!S$2)*VLOOKUP($A4,'FL Ratio'!$A$2:$B$21,2,FALSE)</f>
        <v>5.7277479321389695</v>
      </c>
      <c r="T4" s="2">
        <f>('FL Characterization'!T$4-'FL Characterization'!T$2)*VLOOKUP($A4,'FL Ratio'!$A$2:$B$21,2,FALSE)</f>
        <v>4.7390271848764431</v>
      </c>
      <c r="U4" s="2">
        <f>('FL Characterization'!U$4-'FL Characterization'!U$2)*VLOOKUP($A4,'FL Ratio'!$A$2:$B$21,2,FALSE)</f>
        <v>5.6234821160493329</v>
      </c>
      <c r="V4" s="2">
        <f>('FL Characterization'!V$4-'FL Characterization'!V$2)*VLOOKUP($A4,'FL Ratio'!$A$2:$B$21,2,FALSE)</f>
        <v>5.7297749110198026</v>
      </c>
      <c r="W4" s="2">
        <f>('FL Characterization'!W$4-'FL Characterization'!W$2)*VLOOKUP($A4,'FL Ratio'!$A$2:$B$21,2,FALSE)</f>
        <v>6.5479822397459788</v>
      </c>
      <c r="X4" s="2">
        <f>('FL Characterization'!X$4-'FL Characterization'!X$2)*VLOOKUP($A4,'FL Ratio'!$A$2:$B$21,2,FALSE)</f>
        <v>3.179390532349271</v>
      </c>
      <c r="Y4" s="2">
        <f>('FL Characterization'!Y$4-'FL Characterization'!Y$2)*VLOOKUP($A4,'FL Ratio'!$A$2:$B$21,2,FALSE)</f>
        <v>3.0525807560240357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6F068-EA6B-4E04-A0B4-69DFD4212DC7}">
  <dimension ref="A1:Y4"/>
  <sheetViews>
    <sheetView workbookViewId="0">
      <selection activeCell="Y4" sqref="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9.897836752122311</v>
      </c>
      <c r="C2" s="2">
        <f>('FL Characterization'!C$2-'FL Characterization'!C$3)*VLOOKUP($A2,'FL Ratio'!$A$2:$B$21,2,FALSE)</f>
        <v>10.474784155520165</v>
      </c>
      <c r="D2" s="2">
        <f>('FL Characterization'!D$2-'FL Characterization'!D$3)*VLOOKUP($A2,'FL Ratio'!$A$2:$B$21,2,FALSE)</f>
        <v>11.061124875682854</v>
      </c>
      <c r="E2" s="2">
        <f>('FL Characterization'!E$2-'FL Characterization'!E$3)*VLOOKUP($A2,'FL Ratio'!$A$2:$B$21,2,FALSE)</f>
        <v>11.563914515147818</v>
      </c>
      <c r="F2" s="2">
        <f>('FL Characterization'!F$2-'FL Characterization'!F$3)*VLOOKUP($A2,'FL Ratio'!$A$2:$B$21,2,FALSE)</f>
        <v>11.695173757309028</v>
      </c>
      <c r="G2" s="2">
        <f>('FL Characterization'!G$2-'FL Characterization'!G$3)*VLOOKUP($A2,'FL Ratio'!$A$2:$B$21,2,FALSE)</f>
        <v>12.233806316008224</v>
      </c>
      <c r="H2" s="2">
        <f>('FL Characterization'!H$2-'FL Characterization'!H$3)*VLOOKUP($A2,'FL Ratio'!$A$2:$B$21,2,FALSE)</f>
        <v>12.171266601758157</v>
      </c>
      <c r="I2" s="2">
        <f>('FL Characterization'!I$2-'FL Characterization'!I$3)*VLOOKUP($A2,'FL Ratio'!$A$2:$B$21,2,FALSE)</f>
        <v>11.504687181020088</v>
      </c>
      <c r="J2" s="2">
        <f>('FL Characterization'!J$2-'FL Characterization'!J$3)*VLOOKUP($A2,'FL Ratio'!$A$2:$B$21,2,FALSE)</f>
        <v>10.423714175425051</v>
      </c>
      <c r="K2" s="2">
        <f>('FL Characterization'!K$2-'FL Characterization'!K$3)*VLOOKUP($A2,'FL Ratio'!$A$2:$B$21,2,FALSE)</f>
        <v>15.306928772641671</v>
      </c>
      <c r="L2" s="2">
        <f>('FL Characterization'!L$2-'FL Characterization'!L$3)*VLOOKUP($A2,'FL Ratio'!$A$2:$B$21,2,FALSE)</f>
        <v>14.947832160423992</v>
      </c>
      <c r="M2" s="2">
        <f>('FL Characterization'!M$2-'FL Characterization'!M$3)*VLOOKUP($A2,'FL Ratio'!$A$2:$B$21,2,FALSE)</f>
        <v>13.764274248055131</v>
      </c>
      <c r="N2" s="2">
        <f>('FL Characterization'!N$2-'FL Characterization'!N$3)*VLOOKUP($A2,'FL Ratio'!$A$2:$B$21,2,FALSE)</f>
        <v>13.429822732717813</v>
      </c>
      <c r="O2" s="2">
        <f>('FL Characterization'!O$2-'FL Characterization'!O$3)*VLOOKUP($A2,'FL Ratio'!$A$2:$B$21,2,FALSE)</f>
        <v>13.485020828338524</v>
      </c>
      <c r="P2" s="2">
        <f>('FL Characterization'!P$2-'FL Characterization'!P$3)*VLOOKUP($A2,'FL Ratio'!$A$2:$B$21,2,FALSE)</f>
        <v>12.846151692056711</v>
      </c>
      <c r="Q2" s="2">
        <f>('FL Characterization'!Q$2-'FL Characterization'!Q$3)*VLOOKUP($A2,'FL Ratio'!$A$2:$B$21,2,FALSE)</f>
        <v>11.775412457884411</v>
      </c>
      <c r="R2" s="2">
        <f>('FL Characterization'!R$2-'FL Characterization'!R$3)*VLOOKUP($A2,'FL Ratio'!$A$2:$B$21,2,FALSE)</f>
        <v>10.582906175334315</v>
      </c>
      <c r="S2" s="2">
        <f>('FL Characterization'!S$2-'FL Characterization'!S$3)*VLOOKUP($A2,'FL Ratio'!$A$2:$B$21,2,FALSE)</f>
        <v>10.203267862507227</v>
      </c>
      <c r="T2" s="2">
        <f>('FL Characterization'!T$2-'FL Characterization'!T$3)*VLOOKUP($A2,'FL Ratio'!$A$2:$B$21,2,FALSE)</f>
        <v>6.4137319677728115</v>
      </c>
      <c r="U2" s="2">
        <f>('FL Characterization'!U$2-'FL Characterization'!U$3)*VLOOKUP($A2,'FL Ratio'!$A$2:$B$21,2,FALSE)</f>
        <v>6.8589010246619262</v>
      </c>
      <c r="V2" s="2">
        <f>('FL Characterization'!V$2-'FL Characterization'!V$3)*VLOOKUP($A2,'FL Ratio'!$A$2:$B$21,2,FALSE)</f>
        <v>7.4989814044213112</v>
      </c>
      <c r="W2" s="2">
        <f>('FL Characterization'!W$2-'FL Characterization'!W$3)*VLOOKUP($A2,'FL Ratio'!$A$2:$B$21,2,FALSE)</f>
        <v>7.6779240887913653</v>
      </c>
      <c r="X2" s="2">
        <f>('FL Characterization'!X$2-'FL Characterization'!X$3)*VLOOKUP($A2,'FL Ratio'!$A$2:$B$21,2,FALSE)</f>
        <v>8.0075553494730443</v>
      </c>
      <c r="Y2" s="2">
        <f>('FL Characterization'!Y$2-'FL Characterization'!Y$3)*VLOOKUP($A2,'FL Ratio'!$A$2:$B$21,2,FALSE)</f>
        <v>8.8388638831606983</v>
      </c>
    </row>
    <row r="3" spans="1:25" x14ac:dyDescent="0.3">
      <c r="A3">
        <v>2</v>
      </c>
      <c r="B3" s="2">
        <f>('FL Characterization'!B$2-'FL Characterization'!B$3)*VLOOKUP($A3,'FL Ratio'!$A$2:$B$21,2,FALSE)</f>
        <v>9.897836752122311</v>
      </c>
      <c r="C3" s="2">
        <f>('FL Characterization'!C$2-'FL Characterization'!C$3)*VLOOKUP($A3,'FL Ratio'!$A$2:$B$21,2,FALSE)</f>
        <v>10.474784155520165</v>
      </c>
      <c r="D3" s="2">
        <f>('FL Characterization'!D$2-'FL Characterization'!D$3)*VLOOKUP($A3,'FL Ratio'!$A$2:$B$21,2,FALSE)</f>
        <v>11.061124875682854</v>
      </c>
      <c r="E3" s="2">
        <f>('FL Characterization'!E$2-'FL Characterization'!E$3)*VLOOKUP($A3,'FL Ratio'!$A$2:$B$21,2,FALSE)</f>
        <v>11.563914515147818</v>
      </c>
      <c r="F3" s="2">
        <f>('FL Characterization'!F$2-'FL Characterization'!F$3)*VLOOKUP($A3,'FL Ratio'!$A$2:$B$21,2,FALSE)</f>
        <v>11.695173757309028</v>
      </c>
      <c r="G3" s="2">
        <f>('FL Characterization'!G$2-'FL Characterization'!G$3)*VLOOKUP($A3,'FL Ratio'!$A$2:$B$21,2,FALSE)</f>
        <v>12.233806316008224</v>
      </c>
      <c r="H3" s="2">
        <f>('FL Characterization'!H$2-'FL Characterization'!H$3)*VLOOKUP($A3,'FL Ratio'!$A$2:$B$21,2,FALSE)</f>
        <v>12.171266601758157</v>
      </c>
      <c r="I3" s="2">
        <f>('FL Characterization'!I$2-'FL Characterization'!I$3)*VLOOKUP($A3,'FL Ratio'!$A$2:$B$21,2,FALSE)</f>
        <v>11.504687181020088</v>
      </c>
      <c r="J3" s="2">
        <f>('FL Characterization'!J$2-'FL Characterization'!J$3)*VLOOKUP($A3,'FL Ratio'!$A$2:$B$21,2,FALSE)</f>
        <v>10.423714175425051</v>
      </c>
      <c r="K3" s="2">
        <f>('FL Characterization'!K$2-'FL Characterization'!K$3)*VLOOKUP($A3,'FL Ratio'!$A$2:$B$21,2,FALSE)</f>
        <v>15.306928772641671</v>
      </c>
      <c r="L3" s="2">
        <f>('FL Characterization'!L$2-'FL Characterization'!L$3)*VLOOKUP($A3,'FL Ratio'!$A$2:$B$21,2,FALSE)</f>
        <v>14.947832160423992</v>
      </c>
      <c r="M3" s="2">
        <f>('FL Characterization'!M$2-'FL Characterization'!M$3)*VLOOKUP($A3,'FL Ratio'!$A$2:$B$21,2,FALSE)</f>
        <v>13.764274248055131</v>
      </c>
      <c r="N3" s="2">
        <f>('FL Characterization'!N$2-'FL Characterization'!N$3)*VLOOKUP($A3,'FL Ratio'!$A$2:$B$21,2,FALSE)</f>
        <v>13.429822732717813</v>
      </c>
      <c r="O3" s="2">
        <f>('FL Characterization'!O$2-'FL Characterization'!O$3)*VLOOKUP($A3,'FL Ratio'!$A$2:$B$21,2,FALSE)</f>
        <v>13.485020828338524</v>
      </c>
      <c r="P3" s="2">
        <f>('FL Characterization'!P$2-'FL Characterization'!P$3)*VLOOKUP($A3,'FL Ratio'!$A$2:$B$21,2,FALSE)</f>
        <v>12.846151692056711</v>
      </c>
      <c r="Q3" s="2">
        <f>('FL Characterization'!Q$2-'FL Characterization'!Q$3)*VLOOKUP($A3,'FL Ratio'!$A$2:$B$21,2,FALSE)</f>
        <v>11.775412457884411</v>
      </c>
      <c r="R3" s="2">
        <f>('FL Characterization'!R$2-'FL Characterization'!R$3)*VLOOKUP($A3,'FL Ratio'!$A$2:$B$21,2,FALSE)</f>
        <v>10.582906175334315</v>
      </c>
      <c r="S3" s="2">
        <f>('FL Characterization'!S$2-'FL Characterization'!S$3)*VLOOKUP($A3,'FL Ratio'!$A$2:$B$21,2,FALSE)</f>
        <v>10.203267862507227</v>
      </c>
      <c r="T3" s="2">
        <f>('FL Characterization'!T$2-'FL Characterization'!T$3)*VLOOKUP($A3,'FL Ratio'!$A$2:$B$21,2,FALSE)</f>
        <v>6.4137319677728115</v>
      </c>
      <c r="U3" s="2">
        <f>('FL Characterization'!U$2-'FL Characterization'!U$3)*VLOOKUP($A3,'FL Ratio'!$A$2:$B$21,2,FALSE)</f>
        <v>6.8589010246619262</v>
      </c>
      <c r="V3" s="2">
        <f>('FL Characterization'!V$2-'FL Characterization'!V$3)*VLOOKUP($A3,'FL Ratio'!$A$2:$B$21,2,FALSE)</f>
        <v>7.4989814044213112</v>
      </c>
      <c r="W3" s="2">
        <f>('FL Characterization'!W$2-'FL Characterization'!W$3)*VLOOKUP($A3,'FL Ratio'!$A$2:$B$21,2,FALSE)</f>
        <v>7.6779240887913653</v>
      </c>
      <c r="X3" s="2">
        <f>('FL Characterization'!X$2-'FL Characterization'!X$3)*VLOOKUP($A3,'FL Ratio'!$A$2:$B$21,2,FALSE)</f>
        <v>8.0075553494730443</v>
      </c>
      <c r="Y3" s="2">
        <f>('FL Characterization'!Y$2-'FL Characterization'!Y$3)*VLOOKUP($A3,'FL Ratio'!$A$2:$B$21,2,FALSE)</f>
        <v>8.8388638831606983</v>
      </c>
    </row>
    <row r="4" spans="1:25" x14ac:dyDescent="0.3">
      <c r="A4">
        <v>3</v>
      </c>
      <c r="B4" s="2">
        <f>('FL Characterization'!B$2-'FL Characterization'!B$3)*VLOOKUP($A4,'FL Ratio'!$A$2:$B$21,2,FALSE)</f>
        <v>9.897836752122311</v>
      </c>
      <c r="C4" s="2">
        <f>('FL Characterization'!C$2-'FL Characterization'!C$3)*VLOOKUP($A4,'FL Ratio'!$A$2:$B$21,2,FALSE)</f>
        <v>10.474784155520165</v>
      </c>
      <c r="D4" s="2">
        <f>('FL Characterization'!D$2-'FL Characterization'!D$3)*VLOOKUP($A4,'FL Ratio'!$A$2:$B$21,2,FALSE)</f>
        <v>11.061124875682854</v>
      </c>
      <c r="E4" s="2">
        <f>('FL Characterization'!E$2-'FL Characterization'!E$3)*VLOOKUP($A4,'FL Ratio'!$A$2:$B$21,2,FALSE)</f>
        <v>11.563914515147818</v>
      </c>
      <c r="F4" s="2">
        <f>('FL Characterization'!F$2-'FL Characterization'!F$3)*VLOOKUP($A4,'FL Ratio'!$A$2:$B$21,2,FALSE)</f>
        <v>11.695173757309028</v>
      </c>
      <c r="G4" s="2">
        <f>('FL Characterization'!G$2-'FL Characterization'!G$3)*VLOOKUP($A4,'FL Ratio'!$A$2:$B$21,2,FALSE)</f>
        <v>12.233806316008224</v>
      </c>
      <c r="H4" s="2">
        <f>('FL Characterization'!H$2-'FL Characterization'!H$3)*VLOOKUP($A4,'FL Ratio'!$A$2:$B$21,2,FALSE)</f>
        <v>12.171266601758157</v>
      </c>
      <c r="I4" s="2">
        <f>('FL Characterization'!I$2-'FL Characterization'!I$3)*VLOOKUP($A4,'FL Ratio'!$A$2:$B$21,2,FALSE)</f>
        <v>11.504687181020088</v>
      </c>
      <c r="J4" s="2">
        <f>('FL Characterization'!J$2-'FL Characterization'!J$3)*VLOOKUP($A4,'FL Ratio'!$A$2:$B$21,2,FALSE)</f>
        <v>10.423714175425051</v>
      </c>
      <c r="K4" s="2">
        <f>('FL Characterization'!K$2-'FL Characterization'!K$3)*VLOOKUP($A4,'FL Ratio'!$A$2:$B$21,2,FALSE)</f>
        <v>15.306928772641671</v>
      </c>
      <c r="L4" s="2">
        <f>('FL Characterization'!L$2-'FL Characterization'!L$3)*VLOOKUP($A4,'FL Ratio'!$A$2:$B$21,2,FALSE)</f>
        <v>14.947832160423992</v>
      </c>
      <c r="M4" s="2">
        <f>('FL Characterization'!M$2-'FL Characterization'!M$3)*VLOOKUP($A4,'FL Ratio'!$A$2:$B$21,2,FALSE)</f>
        <v>13.764274248055131</v>
      </c>
      <c r="N4" s="2">
        <f>('FL Characterization'!N$2-'FL Characterization'!N$3)*VLOOKUP($A4,'FL Ratio'!$A$2:$B$21,2,FALSE)</f>
        <v>13.429822732717813</v>
      </c>
      <c r="O4" s="2">
        <f>('FL Characterization'!O$2-'FL Characterization'!O$3)*VLOOKUP($A4,'FL Ratio'!$A$2:$B$21,2,FALSE)</f>
        <v>13.485020828338524</v>
      </c>
      <c r="P4" s="2">
        <f>('FL Characterization'!P$2-'FL Characterization'!P$3)*VLOOKUP($A4,'FL Ratio'!$A$2:$B$21,2,FALSE)</f>
        <v>12.846151692056711</v>
      </c>
      <c r="Q4" s="2">
        <f>('FL Characterization'!Q$2-'FL Characterization'!Q$3)*VLOOKUP($A4,'FL Ratio'!$A$2:$B$21,2,FALSE)</f>
        <v>11.775412457884411</v>
      </c>
      <c r="R4" s="2">
        <f>('FL Characterization'!R$2-'FL Characterization'!R$3)*VLOOKUP($A4,'FL Ratio'!$A$2:$B$21,2,FALSE)</f>
        <v>10.582906175334315</v>
      </c>
      <c r="S4" s="2">
        <f>('FL Characterization'!S$2-'FL Characterization'!S$3)*VLOOKUP($A4,'FL Ratio'!$A$2:$B$21,2,FALSE)</f>
        <v>10.203267862507227</v>
      </c>
      <c r="T4" s="2">
        <f>('FL Characterization'!T$2-'FL Characterization'!T$3)*VLOOKUP($A4,'FL Ratio'!$A$2:$B$21,2,FALSE)</f>
        <v>6.4137319677728115</v>
      </c>
      <c r="U4" s="2">
        <f>('FL Characterization'!U$2-'FL Characterization'!U$3)*VLOOKUP($A4,'FL Ratio'!$A$2:$B$21,2,FALSE)</f>
        <v>6.8589010246619262</v>
      </c>
      <c r="V4" s="2">
        <f>('FL Characterization'!V$2-'FL Characterization'!V$3)*VLOOKUP($A4,'FL Ratio'!$A$2:$B$21,2,FALSE)</f>
        <v>7.4989814044213112</v>
      </c>
      <c r="W4" s="2">
        <f>('FL Characterization'!W$2-'FL Characterization'!W$3)*VLOOKUP($A4,'FL Ratio'!$A$2:$B$21,2,FALSE)</f>
        <v>7.6779240887913653</v>
      </c>
      <c r="X4" s="2">
        <f>('FL Characterization'!X$2-'FL Characterization'!X$3)*VLOOKUP($A4,'FL Ratio'!$A$2:$B$21,2,FALSE)</f>
        <v>8.0075553494730443</v>
      </c>
      <c r="Y4" s="2">
        <f>('FL Characterization'!Y$2-'FL Characterization'!Y$3)*VLOOKUP($A4,'FL Ratio'!$A$2:$B$21,2,FALSE)</f>
        <v>8.8388638831606983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49E0F-6E82-40ED-BD4B-A154F29D17F6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21.613809714973904</v>
      </c>
      <c r="C5" s="9">
        <f>VLOOKUP($A5,'RES installed'!$A$2:$C$7,3,FALSE)*'[1]Profiles, RES, Summer'!C$5</f>
        <v>19.7671617824167</v>
      </c>
      <c r="D5" s="9">
        <f>VLOOKUP($A5,'RES installed'!$A$2:$C$7,3,FALSE)*'[1]Profiles, RES, Summer'!D$5</f>
        <v>17.294259333600962</v>
      </c>
      <c r="E5" s="9">
        <f>VLOOKUP($A5,'RES installed'!$A$2:$C$7,3,FALSE)*'[1]Profiles, RES, Summer'!E$5</f>
        <v>17.230028101164191</v>
      </c>
      <c r="F5" s="9">
        <f>VLOOKUP($A5,'RES installed'!$A$2:$C$7,3,FALSE)*'[1]Profiles, RES, Summer'!F$5</f>
        <v>16.314733038940187</v>
      </c>
      <c r="G5" s="9">
        <f>VLOOKUP($A5,'RES installed'!$A$2:$C$7,3,FALSE)*'[1]Profiles, RES, Summer'!G$5</f>
        <v>15.030108390204738</v>
      </c>
      <c r="H5" s="9">
        <f>VLOOKUP($A5,'RES installed'!$A$2:$C$7,3,FALSE)*'[1]Profiles, RES, Summer'!H$5</f>
        <v>13.215576073865918</v>
      </c>
      <c r="I5" s="9">
        <f>VLOOKUP($A5,'RES installed'!$A$2:$C$7,3,FALSE)*'[1]Profiles, RES, Summer'!I$5</f>
        <v>10.389401846647932</v>
      </c>
      <c r="J5" s="9">
        <f>VLOOKUP($A5,'RES installed'!$A$2:$C$7,3,FALSE)*'[1]Profiles, RES, Summer'!J$5</f>
        <v>8.6391007627458851</v>
      </c>
      <c r="K5" s="9">
        <f>VLOOKUP($A5,'RES installed'!$A$2:$C$7,3,FALSE)*'[1]Profiles, RES, Summer'!K$5</f>
        <v>8.077077478924128</v>
      </c>
      <c r="L5" s="9">
        <f>VLOOKUP($A5,'RES installed'!$A$2:$C$7,3,FALSE)*'[1]Profiles, RES, Summer'!L$5</f>
        <v>7.4347651545564029</v>
      </c>
      <c r="M5" s="9">
        <f>VLOOKUP($A5,'RES installed'!$A$2:$C$7,3,FALSE)*'[1]Profiles, RES, Summer'!M$5</f>
        <v>8.3661180248896034</v>
      </c>
      <c r="N5" s="9">
        <f>VLOOKUP($A5,'RES installed'!$A$2:$C$7,3,FALSE)*'[1]Profiles, RES, Summer'!N$5</f>
        <v>10.517864311521476</v>
      </c>
      <c r="O5" s="9">
        <f>VLOOKUP($A5,'RES installed'!$A$2:$C$7,3,FALSE)*'[1]Profiles, RES, Summer'!O$5</f>
        <v>13.054997992773988</v>
      </c>
      <c r="P5" s="9">
        <f>VLOOKUP($A5,'RES installed'!$A$2:$C$7,3,FALSE)*'[1]Profiles, RES, Summer'!P$5</f>
        <v>17.422721798474509</v>
      </c>
      <c r="Q5" s="9">
        <f>VLOOKUP($A5,'RES installed'!$A$2:$C$7,3,FALSE)*'[1]Profiles, RES, Summer'!Q$5</f>
        <v>22.240064231232438</v>
      </c>
      <c r="R5" s="9">
        <f>VLOOKUP($A5,'RES installed'!$A$2:$C$7,3,FALSE)*'[1]Profiles, RES, Summer'!R$5</f>
        <v>26.286631874749098</v>
      </c>
      <c r="S5" s="9">
        <f>VLOOKUP($A5,'RES installed'!$A$2:$C$7,3,FALSE)*'[1]Profiles, RES, Summer'!S$5</f>
        <v>28.052990766760338</v>
      </c>
      <c r="T5" s="9">
        <f>VLOOKUP($A5,'RES installed'!$A$2:$C$7,3,FALSE)*'[1]Profiles, RES, Summer'!T$5</f>
        <v>30.188679245283019</v>
      </c>
      <c r="U5" s="9">
        <f>VLOOKUP($A5,'RES installed'!$A$2:$C$7,3,FALSE)*'[1]Profiles, RES, Summer'!U$5</f>
        <v>33.625050180650341</v>
      </c>
      <c r="V5" s="9">
        <f>VLOOKUP($A5,'RES installed'!$A$2:$C$7,3,FALSE)*'[1]Profiles, RES, Summer'!V$5</f>
        <v>37.077478924126858</v>
      </c>
      <c r="W5" s="9">
        <f>VLOOKUP($A5,'RES installed'!$A$2:$C$7,3,FALSE)*'[1]Profiles, RES, Summer'!W$5</f>
        <v>38.619028502609396</v>
      </c>
      <c r="X5" s="9">
        <f>VLOOKUP($A5,'RES installed'!$A$2:$C$7,3,FALSE)*'[1]Profiles, RES, Summer'!X$5</f>
        <v>38.795664391810519</v>
      </c>
      <c r="Y5" s="9">
        <f>VLOOKUP($A5,'RES installed'!$A$2:$C$7,3,FALSE)*'[1]Profiles, RES, Summer'!Y$5</f>
        <v>37.414692894419915</v>
      </c>
    </row>
    <row r="6" spans="1:25" x14ac:dyDescent="0.3">
      <c r="A6" s="8">
        <v>5</v>
      </c>
      <c r="B6" s="9">
        <f>VLOOKUP($A6,'RES installed'!$A$2:$C$7,3,FALSE)*'[1]Profiles, RES, Summer'!B$5</f>
        <v>32.420714572460852</v>
      </c>
      <c r="C6" s="9">
        <f>VLOOKUP($A6,'RES installed'!$A$2:$C$7,3,FALSE)*'[1]Profiles, RES, Summer'!C$5</f>
        <v>29.65074267362505</v>
      </c>
      <c r="D6" s="9">
        <f>VLOOKUP($A6,'RES installed'!$A$2:$C$7,3,FALSE)*'[1]Profiles, RES, Summer'!D$5</f>
        <v>25.941389000401443</v>
      </c>
      <c r="E6" s="9">
        <f>VLOOKUP($A6,'RES installed'!$A$2:$C$7,3,FALSE)*'[1]Profiles, RES, Summer'!E$5</f>
        <v>25.845042151746288</v>
      </c>
      <c r="F6" s="9">
        <f>VLOOKUP($A6,'RES installed'!$A$2:$C$7,3,FALSE)*'[1]Profiles, RES, Summer'!F$5</f>
        <v>24.472099558410278</v>
      </c>
      <c r="G6" s="9">
        <f>VLOOKUP($A6,'RES installed'!$A$2:$C$7,3,FALSE)*'[1]Profiles, RES, Summer'!G$5</f>
        <v>22.545162585307107</v>
      </c>
      <c r="H6" s="9">
        <f>VLOOKUP($A6,'RES installed'!$A$2:$C$7,3,FALSE)*'[1]Profiles, RES, Summer'!H$5</f>
        <v>19.823364110798877</v>
      </c>
      <c r="I6" s="9">
        <f>VLOOKUP($A6,'RES installed'!$A$2:$C$7,3,FALSE)*'[1]Profiles, RES, Summer'!I$5</f>
        <v>15.584102769971897</v>
      </c>
      <c r="J6" s="9">
        <f>VLOOKUP($A6,'RES installed'!$A$2:$C$7,3,FALSE)*'[1]Profiles, RES, Summer'!J$5</f>
        <v>12.958651144118827</v>
      </c>
      <c r="K6" s="9">
        <f>VLOOKUP($A6,'RES installed'!$A$2:$C$7,3,FALSE)*'[1]Profiles, RES, Summer'!K$5</f>
        <v>12.11561621838619</v>
      </c>
      <c r="L6" s="9">
        <f>VLOOKUP($A6,'RES installed'!$A$2:$C$7,3,FALSE)*'[1]Profiles, RES, Summer'!L$5</f>
        <v>11.152147731834605</v>
      </c>
      <c r="M6" s="9">
        <f>VLOOKUP($A6,'RES installed'!$A$2:$C$7,3,FALSE)*'[1]Profiles, RES, Summer'!M$5</f>
        <v>12.549177037334404</v>
      </c>
      <c r="N6" s="9">
        <f>VLOOKUP($A6,'RES installed'!$A$2:$C$7,3,FALSE)*'[1]Profiles, RES, Summer'!N$5</f>
        <v>15.776796467282214</v>
      </c>
      <c r="O6" s="9">
        <f>VLOOKUP($A6,'RES installed'!$A$2:$C$7,3,FALSE)*'[1]Profiles, RES, Summer'!O$5</f>
        <v>19.58249698916098</v>
      </c>
      <c r="P6" s="9">
        <f>VLOOKUP($A6,'RES installed'!$A$2:$C$7,3,FALSE)*'[1]Profiles, RES, Summer'!P$5</f>
        <v>26.134082697711762</v>
      </c>
      <c r="Q6" s="9">
        <f>VLOOKUP($A6,'RES installed'!$A$2:$C$7,3,FALSE)*'[1]Profiles, RES, Summer'!Q$5</f>
        <v>33.360096346848657</v>
      </c>
      <c r="R6" s="9">
        <f>VLOOKUP($A6,'RES installed'!$A$2:$C$7,3,FALSE)*'[1]Profiles, RES, Summer'!R$5</f>
        <v>39.429947812123643</v>
      </c>
      <c r="S6" s="9">
        <f>VLOOKUP($A6,'RES installed'!$A$2:$C$7,3,FALSE)*'[1]Profiles, RES, Summer'!S$5</f>
        <v>42.079486150140504</v>
      </c>
      <c r="T6" s="9">
        <f>VLOOKUP($A6,'RES installed'!$A$2:$C$7,3,FALSE)*'[1]Profiles, RES, Summer'!T$5</f>
        <v>45.283018867924532</v>
      </c>
      <c r="U6" s="9">
        <f>VLOOKUP($A6,'RES installed'!$A$2:$C$7,3,FALSE)*'[1]Profiles, RES, Summer'!U$5</f>
        <v>50.437575270975508</v>
      </c>
      <c r="V6" s="9">
        <f>VLOOKUP($A6,'RES installed'!$A$2:$C$7,3,FALSE)*'[1]Profiles, RES, Summer'!V$5</f>
        <v>55.61621838619029</v>
      </c>
      <c r="W6" s="9">
        <f>VLOOKUP($A6,'RES installed'!$A$2:$C$7,3,FALSE)*'[1]Profiles, RES, Summer'!W$5</f>
        <v>57.928542753914094</v>
      </c>
      <c r="X6" s="9">
        <f>VLOOKUP($A6,'RES installed'!$A$2:$C$7,3,FALSE)*'[1]Profiles, RES, Summer'!X$5</f>
        <v>58.193496587715771</v>
      </c>
      <c r="Y6" s="9">
        <f>VLOOKUP($A6,'RES installed'!$A$2:$C$7,3,FALSE)*'[1]Profiles, RES, Summer'!Y$5</f>
        <v>56.122039341629865</v>
      </c>
    </row>
    <row r="7" spans="1:25" x14ac:dyDescent="0.3">
      <c r="A7" s="8">
        <v>6</v>
      </c>
      <c r="B7" s="9">
        <f>VLOOKUP($A7,'RES installed'!$A$2:$C$7,3,FALSE)*'[1]Profiles, RES, Summer'!B$5</f>
        <v>20.262946607788034</v>
      </c>
      <c r="C7" s="9">
        <f>VLOOKUP($A7,'RES installed'!$A$2:$C$7,3,FALSE)*'[1]Profiles, RES, Summer'!C$5</f>
        <v>18.531714171015658</v>
      </c>
      <c r="D7" s="9">
        <f>VLOOKUP($A7,'RES installed'!$A$2:$C$7,3,FALSE)*'[1]Profiles, RES, Summer'!D$5</f>
        <v>16.213368125250902</v>
      </c>
      <c r="E7" s="9">
        <f>VLOOKUP($A7,'RES installed'!$A$2:$C$7,3,FALSE)*'[1]Profiles, RES, Summer'!E$5</f>
        <v>16.153151344841429</v>
      </c>
      <c r="F7" s="9">
        <f>VLOOKUP($A7,'RES installed'!$A$2:$C$7,3,FALSE)*'[1]Profiles, RES, Summer'!F$5</f>
        <v>15.295062224006424</v>
      </c>
      <c r="G7" s="9">
        <f>VLOOKUP($A7,'RES installed'!$A$2:$C$7,3,FALSE)*'[1]Profiles, RES, Summer'!G$5</f>
        <v>14.090726615816941</v>
      </c>
      <c r="H7" s="9">
        <f>VLOOKUP($A7,'RES installed'!$A$2:$C$7,3,FALSE)*'[1]Profiles, RES, Summer'!H$5</f>
        <v>12.389602569249298</v>
      </c>
      <c r="I7" s="9">
        <f>VLOOKUP($A7,'RES installed'!$A$2:$C$7,3,FALSE)*'[1]Profiles, RES, Summer'!I$5</f>
        <v>9.7400642312324361</v>
      </c>
      <c r="J7" s="9">
        <f>VLOOKUP($A7,'RES installed'!$A$2:$C$7,3,FALSE)*'[1]Profiles, RES, Summer'!J$5</f>
        <v>8.0991569650742665</v>
      </c>
      <c r="K7" s="9">
        <f>VLOOKUP($A7,'RES installed'!$A$2:$C$7,3,FALSE)*'[1]Profiles, RES, Summer'!K$5</f>
        <v>7.5722601364913693</v>
      </c>
      <c r="L7" s="9">
        <f>VLOOKUP($A7,'RES installed'!$A$2:$C$7,3,FALSE)*'[1]Profiles, RES, Summer'!L$5</f>
        <v>6.9700923323966277</v>
      </c>
      <c r="M7" s="9">
        <f>VLOOKUP($A7,'RES installed'!$A$2:$C$7,3,FALSE)*'[1]Profiles, RES, Summer'!M$5</f>
        <v>7.8432356483340024</v>
      </c>
      <c r="N7" s="9">
        <f>VLOOKUP($A7,'RES installed'!$A$2:$C$7,3,FALSE)*'[1]Profiles, RES, Summer'!N$5</f>
        <v>9.860497792051385</v>
      </c>
      <c r="O7" s="9">
        <f>VLOOKUP($A7,'RES installed'!$A$2:$C$7,3,FALSE)*'[1]Profiles, RES, Summer'!O$5</f>
        <v>12.239060618225613</v>
      </c>
      <c r="P7" s="9">
        <f>VLOOKUP($A7,'RES installed'!$A$2:$C$7,3,FALSE)*'[1]Profiles, RES, Summer'!P$5</f>
        <v>16.333801686069851</v>
      </c>
      <c r="Q7" s="9">
        <f>VLOOKUP($A7,'RES installed'!$A$2:$C$7,3,FALSE)*'[1]Profiles, RES, Summer'!Q$5</f>
        <v>20.85006021678041</v>
      </c>
      <c r="R7" s="9">
        <f>VLOOKUP($A7,'RES installed'!$A$2:$C$7,3,FALSE)*'[1]Profiles, RES, Summer'!R$5</f>
        <v>24.643717382577279</v>
      </c>
      <c r="S7" s="9">
        <f>VLOOKUP($A7,'RES installed'!$A$2:$C$7,3,FALSE)*'[1]Profiles, RES, Summer'!S$5</f>
        <v>26.299678843837818</v>
      </c>
      <c r="T7" s="9">
        <f>VLOOKUP($A7,'RES installed'!$A$2:$C$7,3,FALSE)*'[1]Profiles, RES, Summer'!T$5</f>
        <v>28.301886792452834</v>
      </c>
      <c r="U7" s="9">
        <f>VLOOKUP($A7,'RES installed'!$A$2:$C$7,3,FALSE)*'[1]Profiles, RES, Summer'!U$5</f>
        <v>31.523484544359693</v>
      </c>
      <c r="V7" s="9">
        <f>VLOOKUP($A7,'RES installed'!$A$2:$C$7,3,FALSE)*'[1]Profiles, RES, Summer'!V$5</f>
        <v>34.760136491368932</v>
      </c>
      <c r="W7" s="9">
        <f>VLOOKUP($A7,'RES installed'!$A$2:$C$7,3,FALSE)*'[1]Profiles, RES, Summer'!W$5</f>
        <v>36.205339221196311</v>
      </c>
      <c r="X7" s="9">
        <f>VLOOKUP($A7,'RES installed'!$A$2:$C$7,3,FALSE)*'[1]Profiles, RES, Summer'!X$5</f>
        <v>36.37093536732236</v>
      </c>
      <c r="Y7" s="9">
        <f>VLOOKUP($A7,'RES installed'!$A$2:$C$7,3,FALSE)*'[1]Profiles, RES, Summer'!Y$5</f>
        <v>35.076274588518665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0.28430629264594387</v>
      </c>
      <c r="H8" s="6">
        <f>VLOOKUP($A8,'RES installed'!$A$2:$C$7,3,FALSE)*'[1]Profiles, RES, Summer'!H$2</f>
        <v>8.3396512509476874</v>
      </c>
      <c r="I8" s="6">
        <f>VLOOKUP($A8,'RES installed'!$A$2:$C$7,3,FALSE)*'[1]Profiles, RES, Summer'!I$2</f>
        <v>34.685367702805159</v>
      </c>
      <c r="J8" s="6">
        <f>VLOOKUP($A8,'RES installed'!$A$2:$C$7,3,FALSE)*'[1]Profiles, RES, Summer'!J$2</f>
        <v>71.834723275208503</v>
      </c>
      <c r="K8" s="6">
        <f>VLOOKUP($A8,'RES installed'!$A$2:$C$7,3,FALSE)*'[1]Profiles, RES, Summer'!K$2</f>
        <v>94.531842304776347</v>
      </c>
      <c r="L8" s="6">
        <f>VLOOKUP($A8,'RES installed'!$A$2:$C$7,3,FALSE)*'[1]Profiles, RES, Summer'!L$2</f>
        <v>108.60500379075057</v>
      </c>
      <c r="M8" s="6">
        <f>VLOOKUP($A8,'RES installed'!$A$2:$C$7,3,FALSE)*'[1]Profiles, RES, Summer'!M$2</f>
        <v>114.95451099317665</v>
      </c>
      <c r="N8" s="6">
        <f>VLOOKUP($A8,'RES installed'!$A$2:$C$7,3,FALSE)*'[1]Profiles, RES, Summer'!N$2</f>
        <v>117.51326762699014</v>
      </c>
      <c r="O8" s="6">
        <f>VLOOKUP($A8,'RES installed'!$A$2:$C$7,3,FALSE)*'[1]Profiles, RES, Summer'!O$2</f>
        <v>117.56065200909781</v>
      </c>
      <c r="P8" s="6">
        <f>VLOOKUP($A8,'RES installed'!$A$2:$C$7,3,FALSE)*'[1]Profiles, RES, Summer'!P$2</f>
        <v>113.53297952994693</v>
      </c>
      <c r="Q8" s="6">
        <f>VLOOKUP($A8,'RES installed'!$A$2:$C$7,3,FALSE)*'[1]Profiles, RES, Summer'!Q$2</f>
        <v>100.97611827141773</v>
      </c>
      <c r="R8" s="6">
        <f>VLOOKUP($A8,'RES installed'!$A$2:$C$7,3,FALSE)*'[1]Profiles, RES, Summer'!R$2</f>
        <v>80.932524639878693</v>
      </c>
      <c r="S8" s="6">
        <f>VLOOKUP($A8,'RES installed'!$A$2:$C$7,3,FALSE)*'[1]Profiles, RES, Summer'!S$2</f>
        <v>52.359742228961338</v>
      </c>
      <c r="T8" s="6">
        <f>VLOOKUP($A8,'RES installed'!$A$2:$C$7,3,FALSE)*'[1]Profiles, RES, Summer'!T$2</f>
        <v>18.24298711144807</v>
      </c>
      <c r="U8" s="6">
        <f>VLOOKUP($A8,'RES installed'!$A$2:$C$7,3,FALSE)*'[1]Profiles, RES, Summer'!U$2</f>
        <v>1.5163002274450341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0.1819560272934041</v>
      </c>
      <c r="H9" s="6">
        <f>VLOOKUP($A9,'RES installed'!$A$2:$C$7,3,FALSE)*'[1]Profiles, RES, Summer'!H$2</f>
        <v>5.3373768006065205</v>
      </c>
      <c r="I9" s="6">
        <f>VLOOKUP($A9,'RES installed'!$A$2:$C$7,3,FALSE)*'[1]Profiles, RES, Summer'!I$2</f>
        <v>22.198635329795302</v>
      </c>
      <c r="J9" s="6">
        <f>VLOOKUP($A9,'RES installed'!$A$2:$C$7,3,FALSE)*'[1]Profiles, RES, Summer'!J$2</f>
        <v>45.97422289613344</v>
      </c>
      <c r="K9" s="6">
        <f>VLOOKUP($A9,'RES installed'!$A$2:$C$7,3,FALSE)*'[1]Profiles, RES, Summer'!K$2</f>
        <v>60.500379075056863</v>
      </c>
      <c r="L9" s="6">
        <f>VLOOKUP($A9,'RES installed'!$A$2:$C$7,3,FALSE)*'[1]Profiles, RES, Summer'!L$2</f>
        <v>69.507202426080369</v>
      </c>
      <c r="M9" s="6">
        <f>VLOOKUP($A9,'RES installed'!$A$2:$C$7,3,FALSE)*'[1]Profiles, RES, Summer'!M$2</f>
        <v>73.570887035633049</v>
      </c>
      <c r="N9" s="6">
        <f>VLOOKUP($A9,'RES installed'!$A$2:$C$7,3,FALSE)*'[1]Profiles, RES, Summer'!N$2</f>
        <v>75.208491281273695</v>
      </c>
      <c r="O9" s="6">
        <f>VLOOKUP($A9,'RES installed'!$A$2:$C$7,3,FALSE)*'[1]Profiles, RES, Summer'!O$2</f>
        <v>75.238817285822591</v>
      </c>
      <c r="P9" s="6">
        <f>VLOOKUP($A9,'RES installed'!$A$2:$C$7,3,FALSE)*'[1]Profiles, RES, Summer'!P$2</f>
        <v>72.661106899166029</v>
      </c>
      <c r="Q9" s="6">
        <f>VLOOKUP($A9,'RES installed'!$A$2:$C$7,3,FALSE)*'[1]Profiles, RES, Summer'!Q$2</f>
        <v>64.624715693707358</v>
      </c>
      <c r="R9" s="6">
        <f>VLOOKUP($A9,'RES installed'!$A$2:$C$7,3,FALSE)*'[1]Profiles, RES, Summer'!R$2</f>
        <v>51.796815769522368</v>
      </c>
      <c r="S9" s="6">
        <f>VLOOKUP($A9,'RES installed'!$A$2:$C$7,3,FALSE)*'[1]Profiles, RES, Summer'!S$2</f>
        <v>33.510235026535256</v>
      </c>
      <c r="T9" s="6">
        <f>VLOOKUP($A9,'RES installed'!$A$2:$C$7,3,FALSE)*'[1]Profiles, RES, Summer'!T$2</f>
        <v>11.675511751326763</v>
      </c>
      <c r="U9" s="6">
        <f>VLOOKUP($A9,'RES installed'!$A$2:$C$7,3,FALSE)*'[1]Profiles, RES, Summer'!U$2</f>
        <v>0.97043214556482182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0.2047005307050796</v>
      </c>
      <c r="H10" s="6">
        <f>VLOOKUP($A10,'RES installed'!$A$2:$C$7,3,FALSE)*'[1]Profiles, RES, Summer'!H$2</f>
        <v>6.0045489006823356</v>
      </c>
      <c r="I10" s="6">
        <f>VLOOKUP($A10,'RES installed'!$A$2:$C$7,3,FALSE)*'[1]Profiles, RES, Summer'!I$2</f>
        <v>24.973464746019712</v>
      </c>
      <c r="J10" s="6">
        <f>VLOOKUP($A10,'RES installed'!$A$2:$C$7,3,FALSE)*'[1]Profiles, RES, Summer'!J$2</f>
        <v>51.721000758150119</v>
      </c>
      <c r="K10" s="6">
        <f>VLOOKUP($A10,'RES installed'!$A$2:$C$7,3,FALSE)*'[1]Profiles, RES, Summer'!K$2</f>
        <v>68.06292645943897</v>
      </c>
      <c r="L10" s="6">
        <f>VLOOKUP($A10,'RES installed'!$A$2:$C$7,3,FALSE)*'[1]Profiles, RES, Summer'!L$2</f>
        <v>78.195602729340408</v>
      </c>
      <c r="M10" s="6">
        <f>VLOOKUP($A10,'RES installed'!$A$2:$C$7,3,FALSE)*'[1]Profiles, RES, Summer'!M$2</f>
        <v>82.767247915087182</v>
      </c>
      <c r="N10" s="6">
        <f>VLOOKUP($A10,'RES installed'!$A$2:$C$7,3,FALSE)*'[1]Profiles, RES, Summer'!N$2</f>
        <v>84.60955269143291</v>
      </c>
      <c r="O10" s="6">
        <f>VLOOKUP($A10,'RES installed'!$A$2:$C$7,3,FALSE)*'[1]Profiles, RES, Summer'!O$2</f>
        <v>84.643669446550419</v>
      </c>
      <c r="P10" s="6">
        <f>VLOOKUP($A10,'RES installed'!$A$2:$C$7,3,FALSE)*'[1]Profiles, RES, Summer'!P$2</f>
        <v>81.743745261561784</v>
      </c>
      <c r="Q10" s="6">
        <f>VLOOKUP($A10,'RES installed'!$A$2:$C$7,3,FALSE)*'[1]Profiles, RES, Summer'!Q$2</f>
        <v>72.702805155420776</v>
      </c>
      <c r="R10" s="6">
        <f>VLOOKUP($A10,'RES installed'!$A$2:$C$7,3,FALSE)*'[1]Profiles, RES, Summer'!R$2</f>
        <v>58.271417740712664</v>
      </c>
      <c r="S10" s="6">
        <f>VLOOKUP($A10,'RES installed'!$A$2:$C$7,3,FALSE)*'[1]Profiles, RES, Summer'!S$2</f>
        <v>37.699014404852164</v>
      </c>
      <c r="T10" s="6">
        <f>VLOOKUP($A10,'RES installed'!$A$2:$C$7,3,FALSE)*'[1]Profiles, RES, Summer'!T$2</f>
        <v>13.134950720242609</v>
      </c>
      <c r="U10" s="6">
        <f>VLOOKUP($A10,'RES installed'!$A$2:$C$7,3,FALSE)*'[1]Profiles, RES, Summer'!U$2</f>
        <v>1.0917361637604246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0B206-735C-4169-9573-F70381DB2C7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22.802087515054197</v>
      </c>
      <c r="C5" s="9">
        <f>VLOOKUP($A5,'RES installed'!$A$2:$C$7,3,FALSE)*'[1]Profiles, RES, Summer'!C$6</f>
        <v>21.180248896025692</v>
      </c>
      <c r="D5" s="9">
        <f>VLOOKUP($A5,'RES installed'!$A$2:$C$7,3,FALSE)*'[1]Profiles, RES, Summer'!D$6</f>
        <v>21.53352067442794</v>
      </c>
      <c r="E5" s="9">
        <f>VLOOKUP($A5,'RES installed'!$A$2:$C$7,3,FALSE)*'[1]Profiles, RES, Summer'!E$6</f>
        <v>19.462063428342031</v>
      </c>
      <c r="F5" s="9">
        <f>VLOOKUP($A5,'RES installed'!$A$2:$C$7,3,FALSE)*'[1]Profiles, RES, Summer'!F$6</f>
        <v>18.20955439582497</v>
      </c>
      <c r="G5" s="9">
        <f>VLOOKUP($A5,'RES installed'!$A$2:$C$7,3,FALSE)*'[1]Profiles, RES, Summer'!G$6</f>
        <v>19.333600963468488</v>
      </c>
      <c r="H5" s="9">
        <f>VLOOKUP($A5,'RES installed'!$A$2:$C$7,3,FALSE)*'[1]Profiles, RES, Summer'!H$6</f>
        <v>19.124849458048978</v>
      </c>
      <c r="I5" s="9">
        <f>VLOOKUP($A5,'RES installed'!$A$2:$C$7,3,FALSE)*'[1]Profiles, RES, Summer'!I$6</f>
        <v>14.098755519871538</v>
      </c>
      <c r="J5" s="9">
        <f>VLOOKUP($A5,'RES installed'!$A$2:$C$7,3,FALSE)*'[1]Profiles, RES, Summer'!J$6</f>
        <v>9.0244881573665197</v>
      </c>
      <c r="K5" s="9">
        <f>VLOOKUP($A5,'RES installed'!$A$2:$C$7,3,FALSE)*'[1]Profiles, RES, Summer'!K$6</f>
        <v>6.5676435166599756</v>
      </c>
      <c r="L5" s="9">
        <f>VLOOKUP($A5,'RES installed'!$A$2:$C$7,3,FALSE)*'[1]Profiles, RES, Summer'!L$6</f>
        <v>4.9618627057406659</v>
      </c>
      <c r="M5" s="9">
        <f>VLOOKUP($A5,'RES installed'!$A$2:$C$7,3,FALSE)*'[1]Profiles, RES, Summer'!M$6</f>
        <v>4.6567643516659976</v>
      </c>
      <c r="N5" s="9">
        <f>VLOOKUP($A5,'RES installed'!$A$2:$C$7,3,FALSE)*'[1]Profiles, RES, Summer'!N$6</f>
        <v>5.8289843436370941</v>
      </c>
      <c r="O5" s="9">
        <f>VLOOKUP($A5,'RES installed'!$A$2:$C$7,3,FALSE)*'[1]Profiles, RES, Summer'!O$6</f>
        <v>7.5632276194299477</v>
      </c>
      <c r="P5" s="9">
        <f>VLOOKUP($A5,'RES installed'!$A$2:$C$7,3,FALSE)*'[1]Profiles, RES, Summer'!P$6</f>
        <v>10.774789241268568</v>
      </c>
      <c r="Q5" s="9">
        <f>VLOOKUP($A5,'RES installed'!$A$2:$C$7,3,FALSE)*'[1]Profiles, RES, Summer'!Q$6</f>
        <v>13.600963468486551</v>
      </c>
      <c r="R5" s="9">
        <f>VLOOKUP($A5,'RES installed'!$A$2:$C$7,3,FALSE)*'[1]Profiles, RES, Summer'!R$6</f>
        <v>16.282617422721799</v>
      </c>
      <c r="S5" s="9">
        <f>VLOOKUP($A5,'RES installed'!$A$2:$C$7,3,FALSE)*'[1]Profiles, RES, Summer'!S$6</f>
        <v>17.390606182256121</v>
      </c>
      <c r="T5" s="9">
        <f>VLOOKUP($A5,'RES installed'!$A$2:$C$7,3,FALSE)*'[1]Profiles, RES, Summer'!T$6</f>
        <v>16.539542352468889</v>
      </c>
      <c r="U5" s="9">
        <f>VLOOKUP($A5,'RES installed'!$A$2:$C$7,3,FALSE)*'[1]Profiles, RES, Summer'!U$6</f>
        <v>16.041750301083901</v>
      </c>
      <c r="V5" s="9">
        <f>VLOOKUP($A5,'RES installed'!$A$2:$C$7,3,FALSE)*'[1]Profiles, RES, Summer'!V$6</f>
        <v>16.089923725411481</v>
      </c>
      <c r="W5" s="9">
        <f>VLOOKUP($A5,'RES installed'!$A$2:$C$7,3,FALSE)*'[1]Profiles, RES, Summer'!W$6</f>
        <v>14.78924126856684</v>
      </c>
      <c r="X5" s="9">
        <f>VLOOKUP($A5,'RES installed'!$A$2:$C$7,3,FALSE)*'[1]Profiles, RES, Summer'!X$6</f>
        <v>13.713368125250904</v>
      </c>
      <c r="Y5" s="9">
        <f>VLOOKUP($A5,'RES installed'!$A$2:$C$7,3,FALSE)*'[1]Profiles, RES, Summer'!Y$6</f>
        <v>13.9542352468888</v>
      </c>
    </row>
    <row r="6" spans="1:25" x14ac:dyDescent="0.3">
      <c r="A6" s="8">
        <v>5</v>
      </c>
      <c r="B6" s="9">
        <f>VLOOKUP($A6,'RES installed'!$A$2:$C$7,3,FALSE)*'[1]Profiles, RES, Summer'!B$6</f>
        <v>34.203131272581295</v>
      </c>
      <c r="C6" s="9">
        <f>VLOOKUP($A6,'RES installed'!$A$2:$C$7,3,FALSE)*'[1]Profiles, RES, Summer'!C$6</f>
        <v>31.770373344038536</v>
      </c>
      <c r="D6" s="9">
        <f>VLOOKUP($A6,'RES installed'!$A$2:$C$7,3,FALSE)*'[1]Profiles, RES, Summer'!D$6</f>
        <v>32.300281011641907</v>
      </c>
      <c r="E6" s="9">
        <f>VLOOKUP($A6,'RES installed'!$A$2:$C$7,3,FALSE)*'[1]Profiles, RES, Summer'!E$6</f>
        <v>29.193095142513048</v>
      </c>
      <c r="F6" s="9">
        <f>VLOOKUP($A6,'RES installed'!$A$2:$C$7,3,FALSE)*'[1]Profiles, RES, Summer'!F$6</f>
        <v>27.314331593737453</v>
      </c>
      <c r="G6" s="9">
        <f>VLOOKUP($A6,'RES installed'!$A$2:$C$7,3,FALSE)*'[1]Profiles, RES, Summer'!G$6</f>
        <v>29.00040144520273</v>
      </c>
      <c r="H6" s="9">
        <f>VLOOKUP($A6,'RES installed'!$A$2:$C$7,3,FALSE)*'[1]Profiles, RES, Summer'!H$6</f>
        <v>28.687274187073463</v>
      </c>
      <c r="I6" s="9">
        <f>VLOOKUP($A6,'RES installed'!$A$2:$C$7,3,FALSE)*'[1]Profiles, RES, Summer'!I$6</f>
        <v>21.148133279807308</v>
      </c>
      <c r="J6" s="9">
        <f>VLOOKUP($A6,'RES installed'!$A$2:$C$7,3,FALSE)*'[1]Profiles, RES, Summer'!J$6</f>
        <v>13.536732236049779</v>
      </c>
      <c r="K6" s="9">
        <f>VLOOKUP($A6,'RES installed'!$A$2:$C$7,3,FALSE)*'[1]Profiles, RES, Summer'!K$6</f>
        <v>9.8514652749899625</v>
      </c>
      <c r="L6" s="9">
        <f>VLOOKUP($A6,'RES installed'!$A$2:$C$7,3,FALSE)*'[1]Profiles, RES, Summer'!L$6</f>
        <v>7.4427940586109989</v>
      </c>
      <c r="M6" s="9">
        <f>VLOOKUP($A6,'RES installed'!$A$2:$C$7,3,FALSE)*'[1]Profiles, RES, Summer'!M$6</f>
        <v>6.9851465274989959</v>
      </c>
      <c r="N6" s="9">
        <f>VLOOKUP($A6,'RES installed'!$A$2:$C$7,3,FALSE)*'[1]Profiles, RES, Summer'!N$6</f>
        <v>8.7434765154556402</v>
      </c>
      <c r="O6" s="9">
        <f>VLOOKUP($A6,'RES installed'!$A$2:$C$7,3,FALSE)*'[1]Profiles, RES, Summer'!O$6</f>
        <v>11.344841429144921</v>
      </c>
      <c r="P6" s="9">
        <f>VLOOKUP($A6,'RES installed'!$A$2:$C$7,3,FALSE)*'[1]Profiles, RES, Summer'!P$6</f>
        <v>16.16218386190285</v>
      </c>
      <c r="Q6" s="9">
        <f>VLOOKUP($A6,'RES installed'!$A$2:$C$7,3,FALSE)*'[1]Profiles, RES, Summer'!Q$6</f>
        <v>20.401445202729825</v>
      </c>
      <c r="R6" s="9">
        <f>VLOOKUP($A6,'RES installed'!$A$2:$C$7,3,FALSE)*'[1]Profiles, RES, Summer'!R$6</f>
        <v>24.423926134082699</v>
      </c>
      <c r="S6" s="9">
        <f>VLOOKUP($A6,'RES installed'!$A$2:$C$7,3,FALSE)*'[1]Profiles, RES, Summer'!S$6</f>
        <v>26.085909273384186</v>
      </c>
      <c r="T6" s="9">
        <f>VLOOKUP($A6,'RES installed'!$A$2:$C$7,3,FALSE)*'[1]Profiles, RES, Summer'!T$6</f>
        <v>24.809313528703331</v>
      </c>
      <c r="U6" s="9">
        <f>VLOOKUP($A6,'RES installed'!$A$2:$C$7,3,FALSE)*'[1]Profiles, RES, Summer'!U$6</f>
        <v>24.062625451625852</v>
      </c>
      <c r="V6" s="9">
        <f>VLOOKUP($A6,'RES installed'!$A$2:$C$7,3,FALSE)*'[1]Profiles, RES, Summer'!V$6</f>
        <v>24.134885588117221</v>
      </c>
      <c r="W6" s="9">
        <f>VLOOKUP($A6,'RES installed'!$A$2:$C$7,3,FALSE)*'[1]Profiles, RES, Summer'!W$6</f>
        <v>22.183861902850261</v>
      </c>
      <c r="X6" s="9">
        <f>VLOOKUP($A6,'RES installed'!$A$2:$C$7,3,FALSE)*'[1]Profiles, RES, Summer'!X$6</f>
        <v>20.570052187876357</v>
      </c>
      <c r="Y6" s="9">
        <f>VLOOKUP($A6,'RES installed'!$A$2:$C$7,3,FALSE)*'[1]Profiles, RES, Summer'!Y$6</f>
        <v>20.9313528703332</v>
      </c>
    </row>
    <row r="7" spans="1:25" x14ac:dyDescent="0.3">
      <c r="A7" s="8">
        <v>6</v>
      </c>
      <c r="B7" s="9">
        <f>VLOOKUP($A7,'RES installed'!$A$2:$C$7,3,FALSE)*'[1]Profiles, RES, Summer'!B$6</f>
        <v>21.376957045363309</v>
      </c>
      <c r="C7" s="9">
        <f>VLOOKUP($A7,'RES installed'!$A$2:$C$7,3,FALSE)*'[1]Profiles, RES, Summer'!C$6</f>
        <v>19.856483340024084</v>
      </c>
      <c r="D7" s="9">
        <f>VLOOKUP($A7,'RES installed'!$A$2:$C$7,3,FALSE)*'[1]Profiles, RES, Summer'!D$6</f>
        <v>20.187675632276193</v>
      </c>
      <c r="E7" s="9">
        <f>VLOOKUP($A7,'RES installed'!$A$2:$C$7,3,FALSE)*'[1]Profiles, RES, Summer'!E$6</f>
        <v>18.245684464070653</v>
      </c>
      <c r="F7" s="9">
        <f>VLOOKUP($A7,'RES installed'!$A$2:$C$7,3,FALSE)*'[1]Profiles, RES, Summer'!F$6</f>
        <v>17.07145724608591</v>
      </c>
      <c r="G7" s="9">
        <f>VLOOKUP($A7,'RES installed'!$A$2:$C$7,3,FALSE)*'[1]Profiles, RES, Summer'!G$6</f>
        <v>18.125250903251708</v>
      </c>
      <c r="H7" s="9">
        <f>VLOOKUP($A7,'RES installed'!$A$2:$C$7,3,FALSE)*'[1]Profiles, RES, Summer'!H$6</f>
        <v>17.929546366920913</v>
      </c>
      <c r="I7" s="9">
        <f>VLOOKUP($A7,'RES installed'!$A$2:$C$7,3,FALSE)*'[1]Profiles, RES, Summer'!I$6</f>
        <v>13.217583299879566</v>
      </c>
      <c r="J7" s="9">
        <f>VLOOKUP($A7,'RES installed'!$A$2:$C$7,3,FALSE)*'[1]Profiles, RES, Summer'!J$6</f>
        <v>8.4604576475311113</v>
      </c>
      <c r="K7" s="9">
        <f>VLOOKUP($A7,'RES installed'!$A$2:$C$7,3,FALSE)*'[1]Profiles, RES, Summer'!K$6</f>
        <v>6.1571657968687274</v>
      </c>
      <c r="L7" s="9">
        <f>VLOOKUP($A7,'RES installed'!$A$2:$C$7,3,FALSE)*'[1]Profiles, RES, Summer'!L$6</f>
        <v>4.6517462866318748</v>
      </c>
      <c r="M7" s="9">
        <f>VLOOKUP($A7,'RES installed'!$A$2:$C$7,3,FALSE)*'[1]Profiles, RES, Summer'!M$6</f>
        <v>4.3657165796868727</v>
      </c>
      <c r="N7" s="9">
        <f>VLOOKUP($A7,'RES installed'!$A$2:$C$7,3,FALSE)*'[1]Profiles, RES, Summer'!N$6</f>
        <v>5.4646728221597751</v>
      </c>
      <c r="O7" s="9">
        <f>VLOOKUP($A7,'RES installed'!$A$2:$C$7,3,FALSE)*'[1]Profiles, RES, Summer'!O$6</f>
        <v>7.0905258932155757</v>
      </c>
      <c r="P7" s="9">
        <f>VLOOKUP($A7,'RES installed'!$A$2:$C$7,3,FALSE)*'[1]Profiles, RES, Summer'!P$6</f>
        <v>10.101364913689283</v>
      </c>
      <c r="Q7" s="9">
        <f>VLOOKUP($A7,'RES installed'!$A$2:$C$7,3,FALSE)*'[1]Profiles, RES, Summer'!Q$6</f>
        <v>12.750903251706141</v>
      </c>
      <c r="R7" s="9">
        <f>VLOOKUP($A7,'RES installed'!$A$2:$C$7,3,FALSE)*'[1]Profiles, RES, Summer'!R$6</f>
        <v>15.264953833801687</v>
      </c>
      <c r="S7" s="9">
        <f>VLOOKUP($A7,'RES installed'!$A$2:$C$7,3,FALSE)*'[1]Profiles, RES, Summer'!S$6</f>
        <v>16.303693295865116</v>
      </c>
      <c r="T7" s="9">
        <f>VLOOKUP($A7,'RES installed'!$A$2:$C$7,3,FALSE)*'[1]Profiles, RES, Summer'!T$6</f>
        <v>15.505820955439582</v>
      </c>
      <c r="U7" s="9">
        <f>VLOOKUP($A7,'RES installed'!$A$2:$C$7,3,FALSE)*'[1]Profiles, RES, Summer'!U$6</f>
        <v>15.039140907266157</v>
      </c>
      <c r="V7" s="9">
        <f>VLOOKUP($A7,'RES installed'!$A$2:$C$7,3,FALSE)*'[1]Profiles, RES, Summer'!V$6</f>
        <v>15.084303492573264</v>
      </c>
      <c r="W7" s="9">
        <f>VLOOKUP($A7,'RES installed'!$A$2:$C$7,3,FALSE)*'[1]Profiles, RES, Summer'!W$6</f>
        <v>13.864913689281412</v>
      </c>
      <c r="X7" s="9">
        <f>VLOOKUP($A7,'RES installed'!$A$2:$C$7,3,FALSE)*'[1]Profiles, RES, Summer'!X$6</f>
        <v>12.856282617422723</v>
      </c>
      <c r="Y7" s="9">
        <f>VLOOKUP($A7,'RES installed'!$A$2:$C$7,3,FALSE)*'[1]Profiles, RES, Summer'!Y$6</f>
        <v>13.08209554395825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0.23692191053828657</v>
      </c>
      <c r="H8" s="6">
        <f>VLOOKUP($A8,'RES installed'!$A$2:$C$7,3,FALSE)*'[1]Profiles, RES, Summer'!H$3</f>
        <v>9.9981046247156939</v>
      </c>
      <c r="I8" s="6">
        <f>VLOOKUP($A8,'RES installed'!$A$2:$C$7,3,FALSE)*'[1]Profiles, RES, Summer'!I$3</f>
        <v>40.229340409401061</v>
      </c>
      <c r="J8" s="6">
        <f>VLOOKUP($A8,'RES installed'!$A$2:$C$7,3,FALSE)*'[1]Profiles, RES, Summer'!J$3</f>
        <v>73.540561031084152</v>
      </c>
      <c r="K8" s="6">
        <f>VLOOKUP($A8,'RES installed'!$A$2:$C$7,3,FALSE)*'[1]Profiles, RES, Summer'!K$3</f>
        <v>96.711523881728581</v>
      </c>
      <c r="L8" s="6">
        <f>VLOOKUP($A8,'RES installed'!$A$2:$C$7,3,FALSE)*'[1]Profiles, RES, Summer'!L$3</f>
        <v>112.49052312357846</v>
      </c>
      <c r="M8" s="6">
        <f>VLOOKUP($A8,'RES installed'!$A$2:$C$7,3,FALSE)*'[1]Profiles, RES, Summer'!M$3</f>
        <v>118.31880212282033</v>
      </c>
      <c r="N8" s="6">
        <f>VLOOKUP($A8,'RES installed'!$A$2:$C$7,3,FALSE)*'[1]Profiles, RES, Summer'!N$3</f>
        <v>118.65049279757392</v>
      </c>
      <c r="O8" s="6">
        <f>VLOOKUP($A8,'RES installed'!$A$2:$C$7,3,FALSE)*'[1]Profiles, RES, Summer'!O$3</f>
        <v>116.13912054586808</v>
      </c>
      <c r="P8" s="6">
        <f>VLOOKUP($A8,'RES installed'!$A$2:$C$7,3,FALSE)*'[1]Profiles, RES, Summer'!P$3</f>
        <v>112.44313874147082</v>
      </c>
      <c r="Q8" s="6">
        <f>VLOOKUP($A8,'RES installed'!$A$2:$C$7,3,FALSE)*'[1]Profiles, RES, Summer'!Q$3</f>
        <v>100.31273692191053</v>
      </c>
      <c r="R8" s="6">
        <f>VLOOKUP($A8,'RES installed'!$A$2:$C$7,3,FALSE)*'[1]Profiles, RES, Summer'!R$3</f>
        <v>80.553449583017439</v>
      </c>
      <c r="S8" s="6">
        <f>VLOOKUP($A8,'RES installed'!$A$2:$C$7,3,FALSE)*'[1]Profiles, RES, Summer'!S$3</f>
        <v>50.511751326762699</v>
      </c>
      <c r="T8" s="6">
        <f>VLOOKUP($A8,'RES installed'!$A$2:$C$7,3,FALSE)*'[1]Profiles, RES, Summer'!T$3</f>
        <v>16.44238059135709</v>
      </c>
      <c r="U8" s="6">
        <f>VLOOKUP($A8,'RES installed'!$A$2:$C$7,3,FALSE)*'[1]Profiles, RES, Summer'!U$3</f>
        <v>1.0898407884761183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0.15163002274450341</v>
      </c>
      <c r="H9" s="6">
        <f>VLOOKUP($A9,'RES installed'!$A$2:$C$7,3,FALSE)*'[1]Profiles, RES, Summer'!H$3</f>
        <v>6.3987869598180431</v>
      </c>
      <c r="I9" s="6">
        <f>VLOOKUP($A9,'RES installed'!$A$2:$C$7,3,FALSE)*'[1]Profiles, RES, Summer'!I$3</f>
        <v>25.746777862016682</v>
      </c>
      <c r="J9" s="6">
        <f>VLOOKUP($A9,'RES installed'!$A$2:$C$7,3,FALSE)*'[1]Profiles, RES, Summer'!J$3</f>
        <v>47.065959059893856</v>
      </c>
      <c r="K9" s="6">
        <f>VLOOKUP($A9,'RES installed'!$A$2:$C$7,3,FALSE)*'[1]Profiles, RES, Summer'!K$3</f>
        <v>61.895375284306297</v>
      </c>
      <c r="L9" s="6">
        <f>VLOOKUP($A9,'RES installed'!$A$2:$C$7,3,FALSE)*'[1]Profiles, RES, Summer'!L$3</f>
        <v>71.993934799090212</v>
      </c>
      <c r="M9" s="6">
        <f>VLOOKUP($A9,'RES installed'!$A$2:$C$7,3,FALSE)*'[1]Profiles, RES, Summer'!M$3</f>
        <v>75.724033358605013</v>
      </c>
      <c r="N9" s="6">
        <f>VLOOKUP($A9,'RES installed'!$A$2:$C$7,3,FALSE)*'[1]Profiles, RES, Summer'!N$3</f>
        <v>75.936315390447305</v>
      </c>
      <c r="O9" s="6">
        <f>VLOOKUP($A9,'RES installed'!$A$2:$C$7,3,FALSE)*'[1]Profiles, RES, Summer'!O$3</f>
        <v>74.329037149355571</v>
      </c>
      <c r="P9" s="6">
        <f>VLOOKUP($A9,'RES installed'!$A$2:$C$7,3,FALSE)*'[1]Profiles, RES, Summer'!P$3</f>
        <v>71.963608794541315</v>
      </c>
      <c r="Q9" s="6">
        <f>VLOOKUP($A9,'RES installed'!$A$2:$C$7,3,FALSE)*'[1]Profiles, RES, Summer'!Q$3</f>
        <v>64.200151630022745</v>
      </c>
      <c r="R9" s="6">
        <f>VLOOKUP($A9,'RES installed'!$A$2:$C$7,3,FALSE)*'[1]Profiles, RES, Summer'!R$3</f>
        <v>51.554207733131165</v>
      </c>
      <c r="S9" s="6">
        <f>VLOOKUP($A9,'RES installed'!$A$2:$C$7,3,FALSE)*'[1]Profiles, RES, Summer'!S$3</f>
        <v>32.327520849128128</v>
      </c>
      <c r="T9" s="6">
        <f>VLOOKUP($A9,'RES installed'!$A$2:$C$7,3,FALSE)*'[1]Profiles, RES, Summer'!T$3</f>
        <v>10.523123578468535</v>
      </c>
      <c r="U9" s="6">
        <f>VLOOKUP($A9,'RES installed'!$A$2:$C$7,3,FALSE)*'[1]Profiles, RES, Summer'!U$3</f>
        <v>0.69749810462471573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0.17058377558756635</v>
      </c>
      <c r="H10" s="6">
        <f>VLOOKUP($A10,'RES installed'!$A$2:$C$7,3,FALSE)*'[1]Profiles, RES, Summer'!H$3</f>
        <v>7.198635329795299</v>
      </c>
      <c r="I10" s="6">
        <f>VLOOKUP($A10,'RES installed'!$A$2:$C$7,3,FALSE)*'[1]Profiles, RES, Summer'!I$3</f>
        <v>28.965125094768766</v>
      </c>
      <c r="J10" s="6">
        <f>VLOOKUP($A10,'RES installed'!$A$2:$C$7,3,FALSE)*'[1]Profiles, RES, Summer'!J$3</f>
        <v>52.949203942380592</v>
      </c>
      <c r="K10" s="6">
        <f>VLOOKUP($A10,'RES installed'!$A$2:$C$7,3,FALSE)*'[1]Profiles, RES, Summer'!K$3</f>
        <v>69.632297194844583</v>
      </c>
      <c r="L10" s="6">
        <f>VLOOKUP($A10,'RES installed'!$A$2:$C$7,3,FALSE)*'[1]Profiles, RES, Summer'!L$3</f>
        <v>80.993176648976487</v>
      </c>
      <c r="M10" s="6">
        <f>VLOOKUP($A10,'RES installed'!$A$2:$C$7,3,FALSE)*'[1]Profiles, RES, Summer'!M$3</f>
        <v>85.189537528430634</v>
      </c>
      <c r="N10" s="6">
        <f>VLOOKUP($A10,'RES installed'!$A$2:$C$7,3,FALSE)*'[1]Profiles, RES, Summer'!N$3</f>
        <v>85.428354814253225</v>
      </c>
      <c r="O10" s="6">
        <f>VLOOKUP($A10,'RES installed'!$A$2:$C$7,3,FALSE)*'[1]Profiles, RES, Summer'!O$3</f>
        <v>83.620166793025021</v>
      </c>
      <c r="P10" s="6">
        <f>VLOOKUP($A10,'RES installed'!$A$2:$C$7,3,FALSE)*'[1]Profiles, RES, Summer'!P$3</f>
        <v>80.959059893858992</v>
      </c>
      <c r="Q10" s="6">
        <f>VLOOKUP($A10,'RES installed'!$A$2:$C$7,3,FALSE)*'[1]Profiles, RES, Summer'!Q$3</f>
        <v>72.225170583775579</v>
      </c>
      <c r="R10" s="6">
        <f>VLOOKUP($A10,'RES installed'!$A$2:$C$7,3,FALSE)*'[1]Profiles, RES, Summer'!R$3</f>
        <v>57.998483699772557</v>
      </c>
      <c r="S10" s="6">
        <f>VLOOKUP($A10,'RES installed'!$A$2:$C$7,3,FALSE)*'[1]Profiles, RES, Summer'!S$3</f>
        <v>36.368460955269143</v>
      </c>
      <c r="T10" s="6">
        <f>VLOOKUP($A10,'RES installed'!$A$2:$C$7,3,FALSE)*'[1]Profiles, RES, Summer'!T$3</f>
        <v>11.838514025777103</v>
      </c>
      <c r="U10" s="6">
        <f>VLOOKUP($A10,'RES installed'!$A$2:$C$7,3,FALSE)*'[1]Profiles, RES, Summer'!U$3</f>
        <v>0.78468536770280517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9ED32-E37A-4C7F-9A3A-6C171EDA3DE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23.81372942593336</v>
      </c>
      <c r="C5" s="9">
        <f>VLOOKUP($A5,'RES installed'!$A$2:$C$7,3,FALSE)*'[1]Profiles, RES, Summer'!C$7</f>
        <v>21.421116017663589</v>
      </c>
      <c r="D5" s="9">
        <f>VLOOKUP($A5,'RES installed'!$A$2:$C$7,3,FALSE)*'[1]Profiles, RES, Summer'!D$7</f>
        <v>17.888398233641109</v>
      </c>
      <c r="E5" s="9">
        <f>VLOOKUP($A5,'RES installed'!$A$2:$C$7,3,FALSE)*'[1]Profiles, RES, Summer'!E$7</f>
        <v>16.908871938980329</v>
      </c>
      <c r="F5" s="9">
        <f>VLOOKUP($A5,'RES installed'!$A$2:$C$7,3,FALSE)*'[1]Profiles, RES, Summer'!F$7</f>
        <v>16.635889201124044</v>
      </c>
      <c r="G5" s="9">
        <f>VLOOKUP($A5,'RES installed'!$A$2:$C$7,3,FALSE)*'[1]Profiles, RES, Summer'!G$7</f>
        <v>18.659173022882378</v>
      </c>
      <c r="H5" s="9">
        <f>VLOOKUP($A5,'RES installed'!$A$2:$C$7,3,FALSE)*'[1]Profiles, RES, Summer'!H$7</f>
        <v>20.570052187876353</v>
      </c>
      <c r="I5" s="9">
        <f>VLOOKUP($A5,'RES installed'!$A$2:$C$7,3,FALSE)*'[1]Profiles, RES, Summer'!I$7</f>
        <v>21.276595744680851</v>
      </c>
      <c r="J5" s="9">
        <f>VLOOKUP($A5,'RES installed'!$A$2:$C$7,3,FALSE)*'[1]Profiles, RES, Summer'!J$7</f>
        <v>17.294259333600962</v>
      </c>
      <c r="K5" s="9">
        <f>VLOOKUP($A5,'RES installed'!$A$2:$C$7,3,FALSE)*'[1]Profiles, RES, Summer'!K$7</f>
        <v>13.456443195503812</v>
      </c>
      <c r="L5" s="9">
        <f>VLOOKUP($A5,'RES installed'!$A$2:$C$7,3,FALSE)*'[1]Profiles, RES, Summer'!L$7</f>
        <v>12.107587314331594</v>
      </c>
      <c r="M5" s="9">
        <f>VLOOKUP($A5,'RES installed'!$A$2:$C$7,3,FALSE)*'[1]Profiles, RES, Summer'!M$7</f>
        <v>10.806904857486952</v>
      </c>
      <c r="N5" s="9">
        <f>VLOOKUP($A5,'RES installed'!$A$2:$C$7,3,FALSE)*'[1]Profiles, RES, Summer'!N$7</f>
        <v>11.706142111601768</v>
      </c>
      <c r="O5" s="9">
        <f>VLOOKUP($A5,'RES installed'!$A$2:$C$7,3,FALSE)*'[1]Profiles, RES, Summer'!O$7</f>
        <v>15.576073865917301</v>
      </c>
      <c r="P5" s="9">
        <f>VLOOKUP($A5,'RES installed'!$A$2:$C$7,3,FALSE)*'[1]Profiles, RES, Summer'!P$7</f>
        <v>19.590525893215577</v>
      </c>
      <c r="Q5" s="9">
        <f>VLOOKUP($A5,'RES installed'!$A$2:$C$7,3,FALSE)*'[1]Profiles, RES, Summer'!Q$7</f>
        <v>20.553994379767161</v>
      </c>
      <c r="R5" s="9">
        <f>VLOOKUP($A5,'RES installed'!$A$2:$C$7,3,FALSE)*'[1]Profiles, RES, Summer'!R$7</f>
        <v>22.191890806904858</v>
      </c>
      <c r="S5" s="9">
        <f>VLOOKUP($A5,'RES installed'!$A$2:$C$7,3,FALSE)*'[1]Profiles, RES, Summer'!S$7</f>
        <v>23.091128061019674</v>
      </c>
      <c r="T5" s="9">
        <f>VLOOKUP($A5,'RES installed'!$A$2:$C$7,3,FALSE)*'[1]Profiles, RES, Summer'!T$7</f>
        <v>23.669209152950621</v>
      </c>
      <c r="U5" s="9">
        <f>VLOOKUP($A5,'RES installed'!$A$2:$C$7,3,FALSE)*'[1]Profiles, RES, Summer'!U$7</f>
        <v>27.121637896427139</v>
      </c>
      <c r="V5" s="9">
        <f>VLOOKUP($A5,'RES installed'!$A$2:$C$7,3,FALSE)*'[1]Profiles, RES, Summer'!V$7</f>
        <v>30.50983540746688</v>
      </c>
      <c r="W5" s="9">
        <f>VLOOKUP($A5,'RES installed'!$A$2:$C$7,3,FALSE)*'[1]Profiles, RES, Summer'!W$7</f>
        <v>29.466077880369326</v>
      </c>
      <c r="X5" s="9">
        <f>VLOOKUP($A5,'RES installed'!$A$2:$C$7,3,FALSE)*'[1]Profiles, RES, Summer'!X$7</f>
        <v>27.9084704937776</v>
      </c>
      <c r="Y5" s="9">
        <f>VLOOKUP($A5,'RES installed'!$A$2:$C$7,3,FALSE)*'[1]Profiles, RES, Summer'!Y$7</f>
        <v>27.410678442392612</v>
      </c>
    </row>
    <row r="6" spans="1:25" x14ac:dyDescent="0.3">
      <c r="A6" s="8">
        <v>5</v>
      </c>
      <c r="B6" s="9">
        <f>VLOOKUP($A6,'RES installed'!$A$2:$C$7,3,FALSE)*'[1]Profiles, RES, Summer'!B$7</f>
        <v>35.72059413890004</v>
      </c>
      <c r="C6" s="9">
        <f>VLOOKUP($A6,'RES installed'!$A$2:$C$7,3,FALSE)*'[1]Profiles, RES, Summer'!C$7</f>
        <v>32.131674026495382</v>
      </c>
      <c r="D6" s="9">
        <f>VLOOKUP($A6,'RES installed'!$A$2:$C$7,3,FALSE)*'[1]Profiles, RES, Summer'!D$7</f>
        <v>26.832597350461661</v>
      </c>
      <c r="E6" s="9">
        <f>VLOOKUP($A6,'RES installed'!$A$2:$C$7,3,FALSE)*'[1]Profiles, RES, Summer'!E$7</f>
        <v>25.363307908470496</v>
      </c>
      <c r="F6" s="9">
        <f>VLOOKUP($A6,'RES installed'!$A$2:$C$7,3,FALSE)*'[1]Profiles, RES, Summer'!F$7</f>
        <v>24.95383380168607</v>
      </c>
      <c r="G6" s="9">
        <f>VLOOKUP($A6,'RES installed'!$A$2:$C$7,3,FALSE)*'[1]Profiles, RES, Summer'!G$7</f>
        <v>27.988759534323563</v>
      </c>
      <c r="H6" s="9">
        <f>VLOOKUP($A6,'RES installed'!$A$2:$C$7,3,FALSE)*'[1]Profiles, RES, Summer'!H$7</f>
        <v>30.855078281814528</v>
      </c>
      <c r="I6" s="9">
        <f>VLOOKUP($A6,'RES installed'!$A$2:$C$7,3,FALSE)*'[1]Profiles, RES, Summer'!I$7</f>
        <v>31.914893617021278</v>
      </c>
      <c r="J6" s="9">
        <f>VLOOKUP($A6,'RES installed'!$A$2:$C$7,3,FALSE)*'[1]Profiles, RES, Summer'!J$7</f>
        <v>25.941389000401443</v>
      </c>
      <c r="K6" s="9">
        <f>VLOOKUP($A6,'RES installed'!$A$2:$C$7,3,FALSE)*'[1]Profiles, RES, Summer'!K$7</f>
        <v>20.18466479325572</v>
      </c>
      <c r="L6" s="9">
        <f>VLOOKUP($A6,'RES installed'!$A$2:$C$7,3,FALSE)*'[1]Profiles, RES, Summer'!L$7</f>
        <v>18.16138097149739</v>
      </c>
      <c r="M6" s="9">
        <f>VLOOKUP($A6,'RES installed'!$A$2:$C$7,3,FALSE)*'[1]Profiles, RES, Summer'!M$7</f>
        <v>16.210357286230426</v>
      </c>
      <c r="N6" s="9">
        <f>VLOOKUP($A6,'RES installed'!$A$2:$C$7,3,FALSE)*'[1]Profiles, RES, Summer'!N$7</f>
        <v>17.55921316740265</v>
      </c>
      <c r="O6" s="9">
        <f>VLOOKUP($A6,'RES installed'!$A$2:$C$7,3,FALSE)*'[1]Profiles, RES, Summer'!O$7</f>
        <v>23.364110798875952</v>
      </c>
      <c r="P6" s="9">
        <f>VLOOKUP($A6,'RES installed'!$A$2:$C$7,3,FALSE)*'[1]Profiles, RES, Summer'!P$7</f>
        <v>29.385788839823363</v>
      </c>
      <c r="Q6" s="9">
        <f>VLOOKUP($A6,'RES installed'!$A$2:$C$7,3,FALSE)*'[1]Profiles, RES, Summer'!Q$7</f>
        <v>30.830991569650742</v>
      </c>
      <c r="R6" s="9">
        <f>VLOOKUP($A6,'RES installed'!$A$2:$C$7,3,FALSE)*'[1]Profiles, RES, Summer'!R$7</f>
        <v>33.287836210357291</v>
      </c>
      <c r="S6" s="9">
        <f>VLOOKUP($A6,'RES installed'!$A$2:$C$7,3,FALSE)*'[1]Profiles, RES, Summer'!S$7</f>
        <v>34.636692091529511</v>
      </c>
      <c r="T6" s="9">
        <f>VLOOKUP($A6,'RES installed'!$A$2:$C$7,3,FALSE)*'[1]Profiles, RES, Summer'!T$7</f>
        <v>35.503813729425936</v>
      </c>
      <c r="U6" s="9">
        <f>VLOOKUP($A6,'RES installed'!$A$2:$C$7,3,FALSE)*'[1]Profiles, RES, Summer'!U$7</f>
        <v>40.682456844640704</v>
      </c>
      <c r="V6" s="9">
        <f>VLOOKUP($A6,'RES installed'!$A$2:$C$7,3,FALSE)*'[1]Profiles, RES, Summer'!V$7</f>
        <v>45.764753111200321</v>
      </c>
      <c r="W6" s="9">
        <f>VLOOKUP($A6,'RES installed'!$A$2:$C$7,3,FALSE)*'[1]Profiles, RES, Summer'!W$7</f>
        <v>44.199116820553989</v>
      </c>
      <c r="X6" s="9">
        <f>VLOOKUP($A6,'RES installed'!$A$2:$C$7,3,FALSE)*'[1]Profiles, RES, Summer'!X$7</f>
        <v>41.862705740666399</v>
      </c>
      <c r="Y6" s="9">
        <f>VLOOKUP($A6,'RES installed'!$A$2:$C$7,3,FALSE)*'[1]Profiles, RES, Summer'!Y$7</f>
        <v>41.11601766358892</v>
      </c>
    </row>
    <row r="7" spans="1:25" x14ac:dyDescent="0.3">
      <c r="A7" s="8">
        <v>6</v>
      </c>
      <c r="B7" s="9">
        <f>VLOOKUP($A7,'RES installed'!$A$2:$C$7,3,FALSE)*'[1]Profiles, RES, Summer'!B$7</f>
        <v>22.325371336812527</v>
      </c>
      <c r="C7" s="9">
        <f>VLOOKUP($A7,'RES installed'!$A$2:$C$7,3,FALSE)*'[1]Profiles, RES, Summer'!C$7</f>
        <v>20.082296266559613</v>
      </c>
      <c r="D7" s="9">
        <f>VLOOKUP($A7,'RES installed'!$A$2:$C$7,3,FALSE)*'[1]Profiles, RES, Summer'!D$7</f>
        <v>16.770373344038539</v>
      </c>
      <c r="E7" s="9">
        <f>VLOOKUP($A7,'RES installed'!$A$2:$C$7,3,FALSE)*'[1]Profiles, RES, Summer'!E$7</f>
        <v>15.852067442794059</v>
      </c>
      <c r="F7" s="9">
        <f>VLOOKUP($A7,'RES installed'!$A$2:$C$7,3,FALSE)*'[1]Profiles, RES, Summer'!F$7</f>
        <v>15.596146126053792</v>
      </c>
      <c r="G7" s="9">
        <f>VLOOKUP($A7,'RES installed'!$A$2:$C$7,3,FALSE)*'[1]Profiles, RES, Summer'!G$7</f>
        <v>17.492974708952229</v>
      </c>
      <c r="H7" s="9">
        <f>VLOOKUP($A7,'RES installed'!$A$2:$C$7,3,FALSE)*'[1]Profiles, RES, Summer'!H$7</f>
        <v>19.284423926134082</v>
      </c>
      <c r="I7" s="9">
        <f>VLOOKUP($A7,'RES installed'!$A$2:$C$7,3,FALSE)*'[1]Profiles, RES, Summer'!I$7</f>
        <v>19.946808510638299</v>
      </c>
      <c r="J7" s="9">
        <f>VLOOKUP($A7,'RES installed'!$A$2:$C$7,3,FALSE)*'[1]Profiles, RES, Summer'!J$7</f>
        <v>16.213368125250902</v>
      </c>
      <c r="K7" s="9">
        <f>VLOOKUP($A7,'RES installed'!$A$2:$C$7,3,FALSE)*'[1]Profiles, RES, Summer'!K$7</f>
        <v>12.615415495784825</v>
      </c>
      <c r="L7" s="9">
        <f>VLOOKUP($A7,'RES installed'!$A$2:$C$7,3,FALSE)*'[1]Profiles, RES, Summer'!L$7</f>
        <v>11.350863107185869</v>
      </c>
      <c r="M7" s="9">
        <f>VLOOKUP($A7,'RES installed'!$A$2:$C$7,3,FALSE)*'[1]Profiles, RES, Summer'!M$7</f>
        <v>10.131473303894017</v>
      </c>
      <c r="N7" s="9">
        <f>VLOOKUP($A7,'RES installed'!$A$2:$C$7,3,FALSE)*'[1]Profiles, RES, Summer'!N$7</f>
        <v>10.974508229626657</v>
      </c>
      <c r="O7" s="9">
        <f>VLOOKUP($A7,'RES installed'!$A$2:$C$7,3,FALSE)*'[1]Profiles, RES, Summer'!O$7</f>
        <v>14.602569249297471</v>
      </c>
      <c r="P7" s="9">
        <f>VLOOKUP($A7,'RES installed'!$A$2:$C$7,3,FALSE)*'[1]Profiles, RES, Summer'!P$7</f>
        <v>18.366118024889602</v>
      </c>
      <c r="Q7" s="9">
        <f>VLOOKUP($A7,'RES installed'!$A$2:$C$7,3,FALSE)*'[1]Profiles, RES, Summer'!Q$7</f>
        <v>19.269369731031713</v>
      </c>
      <c r="R7" s="9">
        <f>VLOOKUP($A7,'RES installed'!$A$2:$C$7,3,FALSE)*'[1]Profiles, RES, Summer'!R$7</f>
        <v>20.804897631473306</v>
      </c>
      <c r="S7" s="9">
        <f>VLOOKUP($A7,'RES installed'!$A$2:$C$7,3,FALSE)*'[1]Profiles, RES, Summer'!S$7</f>
        <v>21.647932557205944</v>
      </c>
      <c r="T7" s="9">
        <f>VLOOKUP($A7,'RES installed'!$A$2:$C$7,3,FALSE)*'[1]Profiles, RES, Summer'!T$7</f>
        <v>22.189883580891209</v>
      </c>
      <c r="U7" s="9">
        <f>VLOOKUP($A7,'RES installed'!$A$2:$C$7,3,FALSE)*'[1]Profiles, RES, Summer'!U$7</f>
        <v>25.426535527900441</v>
      </c>
      <c r="V7" s="9">
        <f>VLOOKUP($A7,'RES installed'!$A$2:$C$7,3,FALSE)*'[1]Profiles, RES, Summer'!V$7</f>
        <v>28.6029706945002</v>
      </c>
      <c r="W7" s="9">
        <f>VLOOKUP($A7,'RES installed'!$A$2:$C$7,3,FALSE)*'[1]Profiles, RES, Summer'!W$7</f>
        <v>27.624448012846244</v>
      </c>
      <c r="X7" s="9">
        <f>VLOOKUP($A7,'RES installed'!$A$2:$C$7,3,FALSE)*'[1]Profiles, RES, Summer'!X$7</f>
        <v>26.1641910879165</v>
      </c>
      <c r="Y7" s="9">
        <f>VLOOKUP($A7,'RES installed'!$A$2:$C$7,3,FALSE)*'[1]Profiles, RES, Summer'!Y$7</f>
        <v>25.697511039743073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4.7384382107657316E-2</v>
      </c>
      <c r="H8" s="6">
        <f>VLOOKUP($A8,'RES installed'!$A$2:$C$7,3,FALSE)*'[1]Profiles, RES, Summer'!H$4</f>
        <v>5.8282789992418502</v>
      </c>
      <c r="I8" s="6">
        <f>VLOOKUP($A8,'RES installed'!$A$2:$C$7,3,FALSE)*'[1]Profiles, RES, Summer'!I$4</f>
        <v>27.577710386656559</v>
      </c>
      <c r="J8" s="6">
        <f>VLOOKUP($A8,'RES installed'!$A$2:$C$7,3,FALSE)*'[1]Profiles, RES, Summer'!J$4</f>
        <v>60.036012130401822</v>
      </c>
      <c r="K8" s="6">
        <f>VLOOKUP($A8,'RES installed'!$A$2:$C$7,3,FALSE)*'[1]Profiles, RES, Summer'!K$4</f>
        <v>92.683851402577702</v>
      </c>
      <c r="L8" s="6">
        <f>VLOOKUP($A8,'RES installed'!$A$2:$C$7,3,FALSE)*'[1]Profiles, RES, Summer'!L$4</f>
        <v>113.76990144048521</v>
      </c>
      <c r="M8" s="6">
        <f>VLOOKUP($A8,'RES installed'!$A$2:$C$7,3,FALSE)*'[1]Profiles, RES, Summer'!M$4</f>
        <v>121.68309325246399</v>
      </c>
      <c r="N8" s="6">
        <f>VLOOKUP($A8,'RES installed'!$A$2:$C$7,3,FALSE)*'[1]Profiles, RES, Summer'!N$4</f>
        <v>125</v>
      </c>
      <c r="O8" s="6">
        <f>VLOOKUP($A8,'RES installed'!$A$2:$C$7,3,FALSE)*'[1]Profiles, RES, Summer'!O$4</f>
        <v>122.82031842304777</v>
      </c>
      <c r="P8" s="6">
        <f>VLOOKUP($A8,'RES installed'!$A$2:$C$7,3,FALSE)*'[1]Profiles, RES, Summer'!P$4</f>
        <v>116.61296436694465</v>
      </c>
      <c r="Q8" s="6">
        <f>VLOOKUP($A8,'RES installed'!$A$2:$C$7,3,FALSE)*'[1]Profiles, RES, Summer'!Q$4</f>
        <v>103.20318423047765</v>
      </c>
      <c r="R8" s="6">
        <f>VLOOKUP($A8,'RES installed'!$A$2:$C$7,3,FALSE)*'[1]Profiles, RES, Summer'!R$4</f>
        <v>81.074677786201676</v>
      </c>
      <c r="S8" s="6">
        <f>VLOOKUP($A8,'RES installed'!$A$2:$C$7,3,FALSE)*'[1]Profiles, RES, Summer'!S$4</f>
        <v>48.237300985595148</v>
      </c>
      <c r="T8" s="6">
        <f>VLOOKUP($A8,'RES installed'!$A$2:$C$7,3,FALSE)*'[1]Profiles, RES, Summer'!T$4</f>
        <v>14.736542835481426</v>
      </c>
      <c r="U8" s="6">
        <f>VLOOKUP($A8,'RES installed'!$A$2:$C$7,3,FALSE)*'[1]Profiles, RES, Summer'!U$4</f>
        <v>0.66338134950720251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3.0326004548900682E-2</v>
      </c>
      <c r="H9" s="6">
        <f>VLOOKUP($A9,'RES installed'!$A$2:$C$7,3,FALSE)*'[1]Profiles, RES, Summer'!H$4</f>
        <v>3.7300985595147838</v>
      </c>
      <c r="I9" s="6">
        <f>VLOOKUP($A9,'RES installed'!$A$2:$C$7,3,FALSE)*'[1]Profiles, RES, Summer'!I$4</f>
        <v>17.6497346474602</v>
      </c>
      <c r="J9" s="6">
        <f>VLOOKUP($A9,'RES installed'!$A$2:$C$7,3,FALSE)*'[1]Profiles, RES, Summer'!J$4</f>
        <v>38.423047763457163</v>
      </c>
      <c r="K9" s="6">
        <f>VLOOKUP($A9,'RES installed'!$A$2:$C$7,3,FALSE)*'[1]Profiles, RES, Summer'!K$4</f>
        <v>59.317664897649735</v>
      </c>
      <c r="L9" s="6">
        <f>VLOOKUP($A9,'RES installed'!$A$2:$C$7,3,FALSE)*'[1]Profiles, RES, Summer'!L$4</f>
        <v>72.812736921910528</v>
      </c>
      <c r="M9" s="6">
        <f>VLOOKUP($A9,'RES installed'!$A$2:$C$7,3,FALSE)*'[1]Profiles, RES, Summer'!M$4</f>
        <v>77.877179681576948</v>
      </c>
      <c r="N9" s="6">
        <f>VLOOKUP($A9,'RES installed'!$A$2:$C$7,3,FALSE)*'[1]Profiles, RES, Summer'!N$4</f>
        <v>80</v>
      </c>
      <c r="O9" s="6">
        <f>VLOOKUP($A9,'RES installed'!$A$2:$C$7,3,FALSE)*'[1]Profiles, RES, Summer'!O$4</f>
        <v>78.605003790750573</v>
      </c>
      <c r="P9" s="6">
        <f>VLOOKUP($A9,'RES installed'!$A$2:$C$7,3,FALSE)*'[1]Profiles, RES, Summer'!P$4</f>
        <v>74.632297194844583</v>
      </c>
      <c r="Q9" s="6">
        <f>VLOOKUP($A9,'RES installed'!$A$2:$C$7,3,FALSE)*'[1]Profiles, RES, Summer'!Q$4</f>
        <v>66.050037907505697</v>
      </c>
      <c r="R9" s="6">
        <f>VLOOKUP($A9,'RES installed'!$A$2:$C$7,3,FALSE)*'[1]Profiles, RES, Summer'!R$4</f>
        <v>51.887793783169073</v>
      </c>
      <c r="S9" s="6">
        <f>VLOOKUP($A9,'RES installed'!$A$2:$C$7,3,FALSE)*'[1]Profiles, RES, Summer'!S$4</f>
        <v>30.871872630780896</v>
      </c>
      <c r="T9" s="6">
        <f>VLOOKUP($A9,'RES installed'!$A$2:$C$7,3,FALSE)*'[1]Profiles, RES, Summer'!T$4</f>
        <v>9.4313874147081123</v>
      </c>
      <c r="U9" s="6">
        <f>VLOOKUP($A9,'RES installed'!$A$2:$C$7,3,FALSE)*'[1]Profiles, RES, Summer'!U$4</f>
        <v>0.42456406368460958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3.4116755117513269E-2</v>
      </c>
      <c r="H10" s="6">
        <f>VLOOKUP($A10,'RES installed'!$A$2:$C$7,3,FALSE)*'[1]Profiles, RES, Summer'!H$4</f>
        <v>4.1963608794541321</v>
      </c>
      <c r="I10" s="6">
        <f>VLOOKUP($A10,'RES installed'!$A$2:$C$7,3,FALSE)*'[1]Profiles, RES, Summer'!I$4</f>
        <v>19.855951478392722</v>
      </c>
      <c r="J10" s="6">
        <f>VLOOKUP($A10,'RES installed'!$A$2:$C$7,3,FALSE)*'[1]Profiles, RES, Summer'!J$4</f>
        <v>43.225928733889312</v>
      </c>
      <c r="K10" s="6">
        <f>VLOOKUP($A10,'RES installed'!$A$2:$C$7,3,FALSE)*'[1]Profiles, RES, Summer'!K$4</f>
        <v>66.732373009855948</v>
      </c>
      <c r="L10" s="6">
        <f>VLOOKUP($A10,'RES installed'!$A$2:$C$7,3,FALSE)*'[1]Profiles, RES, Summer'!L$4</f>
        <v>81.914329037149358</v>
      </c>
      <c r="M10" s="6">
        <f>VLOOKUP($A10,'RES installed'!$A$2:$C$7,3,FALSE)*'[1]Profiles, RES, Summer'!M$4</f>
        <v>87.611827141774071</v>
      </c>
      <c r="N10" s="6">
        <f>VLOOKUP($A10,'RES installed'!$A$2:$C$7,3,FALSE)*'[1]Profiles, RES, Summer'!N$4</f>
        <v>90</v>
      </c>
      <c r="O10" s="6">
        <f>VLOOKUP($A10,'RES installed'!$A$2:$C$7,3,FALSE)*'[1]Profiles, RES, Summer'!O$4</f>
        <v>88.430629264594387</v>
      </c>
      <c r="P10" s="6">
        <f>VLOOKUP($A10,'RES installed'!$A$2:$C$7,3,FALSE)*'[1]Profiles, RES, Summer'!P$4</f>
        <v>83.961334344200154</v>
      </c>
      <c r="Q10" s="6">
        <f>VLOOKUP($A10,'RES installed'!$A$2:$C$7,3,FALSE)*'[1]Profiles, RES, Summer'!Q$4</f>
        <v>74.306292645943898</v>
      </c>
      <c r="R10" s="6">
        <f>VLOOKUP($A10,'RES installed'!$A$2:$C$7,3,FALSE)*'[1]Profiles, RES, Summer'!R$4</f>
        <v>58.373768006065205</v>
      </c>
      <c r="S10" s="6">
        <f>VLOOKUP($A10,'RES installed'!$A$2:$C$7,3,FALSE)*'[1]Profiles, RES, Summer'!S$4</f>
        <v>34.730856709628512</v>
      </c>
      <c r="T10" s="6">
        <f>VLOOKUP($A10,'RES installed'!$A$2:$C$7,3,FALSE)*'[1]Profiles, RES, Summer'!T$4</f>
        <v>10.610310841546626</v>
      </c>
      <c r="U10" s="6">
        <f>VLOOKUP($A10,'RES installed'!$A$2:$C$7,3,FALSE)*'[1]Profiles, RES, Summer'!U$4</f>
        <v>0.4776345716451858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AA333-26E9-417B-A58C-EE721377156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21.613809714973904</v>
      </c>
      <c r="C5" s="9">
        <f>VLOOKUP($A5,'RES installed'!$A$2:$C$7,3,FALSE)*'[1]Profiles, RES, Summer'!C$5</f>
        <v>19.7671617824167</v>
      </c>
      <c r="D5" s="9">
        <f>VLOOKUP($A5,'RES installed'!$A$2:$C$7,3,FALSE)*'[1]Profiles, RES, Summer'!D$5</f>
        <v>17.294259333600962</v>
      </c>
      <c r="E5" s="9">
        <f>VLOOKUP($A5,'RES installed'!$A$2:$C$7,3,FALSE)*'[1]Profiles, RES, Summer'!E$5</f>
        <v>17.230028101164191</v>
      </c>
      <c r="F5" s="9">
        <f>VLOOKUP($A5,'RES installed'!$A$2:$C$7,3,FALSE)*'[1]Profiles, RES, Summer'!F$5</f>
        <v>16.314733038940187</v>
      </c>
      <c r="G5" s="9">
        <f>VLOOKUP($A5,'RES installed'!$A$2:$C$7,3,FALSE)*'[1]Profiles, RES, Summer'!G$5</f>
        <v>15.030108390204738</v>
      </c>
      <c r="H5" s="9">
        <f>VLOOKUP($A5,'RES installed'!$A$2:$C$7,3,FALSE)*'[1]Profiles, RES, Summer'!H$5</f>
        <v>13.215576073865918</v>
      </c>
      <c r="I5" s="9">
        <f>VLOOKUP($A5,'RES installed'!$A$2:$C$7,3,FALSE)*'[1]Profiles, RES, Summer'!I$5</f>
        <v>10.389401846647932</v>
      </c>
      <c r="J5" s="9">
        <f>VLOOKUP($A5,'RES installed'!$A$2:$C$7,3,FALSE)*'[1]Profiles, RES, Summer'!J$5</f>
        <v>8.6391007627458851</v>
      </c>
      <c r="K5" s="9">
        <f>VLOOKUP($A5,'RES installed'!$A$2:$C$7,3,FALSE)*'[1]Profiles, RES, Summer'!K$5</f>
        <v>8.077077478924128</v>
      </c>
      <c r="L5" s="9">
        <f>VLOOKUP($A5,'RES installed'!$A$2:$C$7,3,FALSE)*'[1]Profiles, RES, Summer'!L$5</f>
        <v>7.4347651545564029</v>
      </c>
      <c r="M5" s="9">
        <f>VLOOKUP($A5,'RES installed'!$A$2:$C$7,3,FALSE)*'[1]Profiles, RES, Summer'!M$5</f>
        <v>8.3661180248896034</v>
      </c>
      <c r="N5" s="9">
        <f>VLOOKUP($A5,'RES installed'!$A$2:$C$7,3,FALSE)*'[1]Profiles, RES, Summer'!N$5</f>
        <v>10.517864311521476</v>
      </c>
      <c r="O5" s="9">
        <f>VLOOKUP($A5,'RES installed'!$A$2:$C$7,3,FALSE)*'[1]Profiles, RES, Summer'!O$5</f>
        <v>13.054997992773988</v>
      </c>
      <c r="P5" s="9">
        <f>VLOOKUP($A5,'RES installed'!$A$2:$C$7,3,FALSE)*'[1]Profiles, RES, Summer'!P$5</f>
        <v>17.422721798474509</v>
      </c>
      <c r="Q5" s="9">
        <f>VLOOKUP($A5,'RES installed'!$A$2:$C$7,3,FALSE)*'[1]Profiles, RES, Summer'!Q$5</f>
        <v>22.240064231232438</v>
      </c>
      <c r="R5" s="9">
        <f>VLOOKUP($A5,'RES installed'!$A$2:$C$7,3,FALSE)*'[1]Profiles, RES, Summer'!R$5</f>
        <v>26.286631874749098</v>
      </c>
      <c r="S5" s="9">
        <f>VLOOKUP($A5,'RES installed'!$A$2:$C$7,3,FALSE)*'[1]Profiles, RES, Summer'!S$5</f>
        <v>28.052990766760338</v>
      </c>
      <c r="T5" s="9">
        <f>VLOOKUP($A5,'RES installed'!$A$2:$C$7,3,FALSE)*'[1]Profiles, RES, Summer'!T$5</f>
        <v>30.188679245283019</v>
      </c>
      <c r="U5" s="9">
        <f>VLOOKUP($A5,'RES installed'!$A$2:$C$7,3,FALSE)*'[1]Profiles, RES, Summer'!U$5</f>
        <v>33.625050180650341</v>
      </c>
      <c r="V5" s="9">
        <f>VLOOKUP($A5,'RES installed'!$A$2:$C$7,3,FALSE)*'[1]Profiles, RES, Summer'!V$5</f>
        <v>37.077478924126858</v>
      </c>
      <c r="W5" s="9">
        <f>VLOOKUP($A5,'RES installed'!$A$2:$C$7,3,FALSE)*'[1]Profiles, RES, Summer'!W$5</f>
        <v>38.619028502609396</v>
      </c>
      <c r="X5" s="9">
        <f>VLOOKUP($A5,'RES installed'!$A$2:$C$7,3,FALSE)*'[1]Profiles, RES, Summer'!X$5</f>
        <v>38.795664391810519</v>
      </c>
      <c r="Y5" s="9">
        <f>VLOOKUP($A5,'RES installed'!$A$2:$C$7,3,FALSE)*'[1]Profiles, RES, Summer'!Y$5</f>
        <v>37.414692894419915</v>
      </c>
    </row>
    <row r="6" spans="1:25" x14ac:dyDescent="0.3">
      <c r="A6" s="8">
        <v>5</v>
      </c>
      <c r="B6" s="9">
        <f>VLOOKUP($A6,'RES installed'!$A$2:$C$7,3,FALSE)*'[1]Profiles, RES, Summer'!B$5</f>
        <v>32.420714572460852</v>
      </c>
      <c r="C6" s="9">
        <f>VLOOKUP($A6,'RES installed'!$A$2:$C$7,3,FALSE)*'[1]Profiles, RES, Summer'!C$5</f>
        <v>29.65074267362505</v>
      </c>
      <c r="D6" s="9">
        <f>VLOOKUP($A6,'RES installed'!$A$2:$C$7,3,FALSE)*'[1]Profiles, RES, Summer'!D$5</f>
        <v>25.941389000401443</v>
      </c>
      <c r="E6" s="9">
        <f>VLOOKUP($A6,'RES installed'!$A$2:$C$7,3,FALSE)*'[1]Profiles, RES, Summer'!E$5</f>
        <v>25.845042151746288</v>
      </c>
      <c r="F6" s="9">
        <f>VLOOKUP($A6,'RES installed'!$A$2:$C$7,3,FALSE)*'[1]Profiles, RES, Summer'!F$5</f>
        <v>24.472099558410278</v>
      </c>
      <c r="G6" s="9">
        <f>VLOOKUP($A6,'RES installed'!$A$2:$C$7,3,FALSE)*'[1]Profiles, RES, Summer'!G$5</f>
        <v>22.545162585307107</v>
      </c>
      <c r="H6" s="9">
        <f>VLOOKUP($A6,'RES installed'!$A$2:$C$7,3,FALSE)*'[1]Profiles, RES, Summer'!H$5</f>
        <v>19.823364110798877</v>
      </c>
      <c r="I6" s="9">
        <f>VLOOKUP($A6,'RES installed'!$A$2:$C$7,3,FALSE)*'[1]Profiles, RES, Summer'!I$5</f>
        <v>15.584102769971897</v>
      </c>
      <c r="J6" s="9">
        <f>VLOOKUP($A6,'RES installed'!$A$2:$C$7,3,FALSE)*'[1]Profiles, RES, Summer'!J$5</f>
        <v>12.958651144118827</v>
      </c>
      <c r="K6" s="9">
        <f>VLOOKUP($A6,'RES installed'!$A$2:$C$7,3,FALSE)*'[1]Profiles, RES, Summer'!K$5</f>
        <v>12.11561621838619</v>
      </c>
      <c r="L6" s="9">
        <f>VLOOKUP($A6,'RES installed'!$A$2:$C$7,3,FALSE)*'[1]Profiles, RES, Summer'!L$5</f>
        <v>11.152147731834605</v>
      </c>
      <c r="M6" s="9">
        <f>VLOOKUP($A6,'RES installed'!$A$2:$C$7,3,FALSE)*'[1]Profiles, RES, Summer'!M$5</f>
        <v>12.549177037334404</v>
      </c>
      <c r="N6" s="9">
        <f>VLOOKUP($A6,'RES installed'!$A$2:$C$7,3,FALSE)*'[1]Profiles, RES, Summer'!N$5</f>
        <v>15.776796467282214</v>
      </c>
      <c r="O6" s="9">
        <f>VLOOKUP($A6,'RES installed'!$A$2:$C$7,3,FALSE)*'[1]Profiles, RES, Summer'!O$5</f>
        <v>19.58249698916098</v>
      </c>
      <c r="P6" s="9">
        <f>VLOOKUP($A6,'RES installed'!$A$2:$C$7,3,FALSE)*'[1]Profiles, RES, Summer'!P$5</f>
        <v>26.134082697711762</v>
      </c>
      <c r="Q6" s="9">
        <f>VLOOKUP($A6,'RES installed'!$A$2:$C$7,3,FALSE)*'[1]Profiles, RES, Summer'!Q$5</f>
        <v>33.360096346848657</v>
      </c>
      <c r="R6" s="9">
        <f>VLOOKUP($A6,'RES installed'!$A$2:$C$7,3,FALSE)*'[1]Profiles, RES, Summer'!R$5</f>
        <v>39.429947812123643</v>
      </c>
      <c r="S6" s="9">
        <f>VLOOKUP($A6,'RES installed'!$A$2:$C$7,3,FALSE)*'[1]Profiles, RES, Summer'!S$5</f>
        <v>42.079486150140504</v>
      </c>
      <c r="T6" s="9">
        <f>VLOOKUP($A6,'RES installed'!$A$2:$C$7,3,FALSE)*'[1]Profiles, RES, Summer'!T$5</f>
        <v>45.283018867924532</v>
      </c>
      <c r="U6" s="9">
        <f>VLOOKUP($A6,'RES installed'!$A$2:$C$7,3,FALSE)*'[1]Profiles, RES, Summer'!U$5</f>
        <v>50.437575270975508</v>
      </c>
      <c r="V6" s="9">
        <f>VLOOKUP($A6,'RES installed'!$A$2:$C$7,3,FALSE)*'[1]Profiles, RES, Summer'!V$5</f>
        <v>55.61621838619029</v>
      </c>
      <c r="W6" s="9">
        <f>VLOOKUP($A6,'RES installed'!$A$2:$C$7,3,FALSE)*'[1]Profiles, RES, Summer'!W$5</f>
        <v>57.928542753914094</v>
      </c>
      <c r="X6" s="9">
        <f>VLOOKUP($A6,'RES installed'!$A$2:$C$7,3,FALSE)*'[1]Profiles, RES, Summer'!X$5</f>
        <v>58.193496587715771</v>
      </c>
      <c r="Y6" s="9">
        <f>VLOOKUP($A6,'RES installed'!$A$2:$C$7,3,FALSE)*'[1]Profiles, RES, Summer'!Y$5</f>
        <v>56.122039341629865</v>
      </c>
    </row>
    <row r="7" spans="1:25" x14ac:dyDescent="0.3">
      <c r="A7" s="8">
        <v>6</v>
      </c>
      <c r="B7" s="9">
        <f>VLOOKUP($A7,'RES installed'!$A$2:$C$7,3,FALSE)*'[1]Profiles, RES, Summer'!B$5</f>
        <v>20.262946607788034</v>
      </c>
      <c r="C7" s="9">
        <f>VLOOKUP($A7,'RES installed'!$A$2:$C$7,3,FALSE)*'[1]Profiles, RES, Summer'!C$5</f>
        <v>18.531714171015658</v>
      </c>
      <c r="D7" s="9">
        <f>VLOOKUP($A7,'RES installed'!$A$2:$C$7,3,FALSE)*'[1]Profiles, RES, Summer'!D$5</f>
        <v>16.213368125250902</v>
      </c>
      <c r="E7" s="9">
        <f>VLOOKUP($A7,'RES installed'!$A$2:$C$7,3,FALSE)*'[1]Profiles, RES, Summer'!E$5</f>
        <v>16.153151344841429</v>
      </c>
      <c r="F7" s="9">
        <f>VLOOKUP($A7,'RES installed'!$A$2:$C$7,3,FALSE)*'[1]Profiles, RES, Summer'!F$5</f>
        <v>15.295062224006424</v>
      </c>
      <c r="G7" s="9">
        <f>VLOOKUP($A7,'RES installed'!$A$2:$C$7,3,FALSE)*'[1]Profiles, RES, Summer'!G$5</f>
        <v>14.090726615816941</v>
      </c>
      <c r="H7" s="9">
        <f>VLOOKUP($A7,'RES installed'!$A$2:$C$7,3,FALSE)*'[1]Profiles, RES, Summer'!H$5</f>
        <v>12.389602569249298</v>
      </c>
      <c r="I7" s="9">
        <f>VLOOKUP($A7,'RES installed'!$A$2:$C$7,3,FALSE)*'[1]Profiles, RES, Summer'!I$5</f>
        <v>9.7400642312324361</v>
      </c>
      <c r="J7" s="9">
        <f>VLOOKUP($A7,'RES installed'!$A$2:$C$7,3,FALSE)*'[1]Profiles, RES, Summer'!J$5</f>
        <v>8.0991569650742665</v>
      </c>
      <c r="K7" s="9">
        <f>VLOOKUP($A7,'RES installed'!$A$2:$C$7,3,FALSE)*'[1]Profiles, RES, Summer'!K$5</f>
        <v>7.5722601364913693</v>
      </c>
      <c r="L7" s="9">
        <f>VLOOKUP($A7,'RES installed'!$A$2:$C$7,3,FALSE)*'[1]Profiles, RES, Summer'!L$5</f>
        <v>6.9700923323966277</v>
      </c>
      <c r="M7" s="9">
        <f>VLOOKUP($A7,'RES installed'!$A$2:$C$7,3,FALSE)*'[1]Profiles, RES, Summer'!M$5</f>
        <v>7.8432356483340024</v>
      </c>
      <c r="N7" s="9">
        <f>VLOOKUP($A7,'RES installed'!$A$2:$C$7,3,FALSE)*'[1]Profiles, RES, Summer'!N$5</f>
        <v>9.860497792051385</v>
      </c>
      <c r="O7" s="9">
        <f>VLOOKUP($A7,'RES installed'!$A$2:$C$7,3,FALSE)*'[1]Profiles, RES, Summer'!O$5</f>
        <v>12.239060618225613</v>
      </c>
      <c r="P7" s="9">
        <f>VLOOKUP($A7,'RES installed'!$A$2:$C$7,3,FALSE)*'[1]Profiles, RES, Summer'!P$5</f>
        <v>16.333801686069851</v>
      </c>
      <c r="Q7" s="9">
        <f>VLOOKUP($A7,'RES installed'!$A$2:$C$7,3,FALSE)*'[1]Profiles, RES, Summer'!Q$5</f>
        <v>20.85006021678041</v>
      </c>
      <c r="R7" s="9">
        <f>VLOOKUP($A7,'RES installed'!$A$2:$C$7,3,FALSE)*'[1]Profiles, RES, Summer'!R$5</f>
        <v>24.643717382577279</v>
      </c>
      <c r="S7" s="9">
        <f>VLOOKUP($A7,'RES installed'!$A$2:$C$7,3,FALSE)*'[1]Profiles, RES, Summer'!S$5</f>
        <v>26.299678843837818</v>
      </c>
      <c r="T7" s="9">
        <f>VLOOKUP($A7,'RES installed'!$A$2:$C$7,3,FALSE)*'[1]Profiles, RES, Summer'!T$5</f>
        <v>28.301886792452834</v>
      </c>
      <c r="U7" s="9">
        <f>VLOOKUP($A7,'RES installed'!$A$2:$C$7,3,FALSE)*'[1]Profiles, RES, Summer'!U$5</f>
        <v>31.523484544359693</v>
      </c>
      <c r="V7" s="9">
        <f>VLOOKUP($A7,'RES installed'!$A$2:$C$7,3,FALSE)*'[1]Profiles, RES, Summer'!V$5</f>
        <v>34.760136491368932</v>
      </c>
      <c r="W7" s="9">
        <f>VLOOKUP($A7,'RES installed'!$A$2:$C$7,3,FALSE)*'[1]Profiles, RES, Summer'!W$5</f>
        <v>36.205339221196311</v>
      </c>
      <c r="X7" s="9">
        <f>VLOOKUP($A7,'RES installed'!$A$2:$C$7,3,FALSE)*'[1]Profiles, RES, Summer'!X$5</f>
        <v>36.37093536732236</v>
      </c>
      <c r="Y7" s="9">
        <f>VLOOKUP($A7,'RES installed'!$A$2:$C$7,3,FALSE)*'[1]Profiles, RES, Summer'!Y$5</f>
        <v>35.076274588518665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0.28430629264594387</v>
      </c>
      <c r="H8" s="6">
        <f>VLOOKUP($A8,'RES installed'!$A$2:$C$7,3,FALSE)*'[1]Profiles, RES, Summer'!H$2</f>
        <v>8.3396512509476874</v>
      </c>
      <c r="I8" s="6">
        <f>VLOOKUP($A8,'RES installed'!$A$2:$C$7,3,FALSE)*'[1]Profiles, RES, Summer'!I$2</f>
        <v>34.685367702805159</v>
      </c>
      <c r="J8" s="6">
        <f>VLOOKUP($A8,'RES installed'!$A$2:$C$7,3,FALSE)*'[1]Profiles, RES, Summer'!J$2</f>
        <v>71.834723275208503</v>
      </c>
      <c r="K8" s="6">
        <f>VLOOKUP($A8,'RES installed'!$A$2:$C$7,3,FALSE)*'[1]Profiles, RES, Summer'!K$2</f>
        <v>94.531842304776347</v>
      </c>
      <c r="L8" s="6">
        <f>VLOOKUP($A8,'RES installed'!$A$2:$C$7,3,FALSE)*'[1]Profiles, RES, Summer'!L$2</f>
        <v>108.60500379075057</v>
      </c>
      <c r="M8" s="6">
        <f>VLOOKUP($A8,'RES installed'!$A$2:$C$7,3,FALSE)*'[1]Profiles, RES, Summer'!M$2</f>
        <v>114.95451099317665</v>
      </c>
      <c r="N8" s="6">
        <f>VLOOKUP($A8,'RES installed'!$A$2:$C$7,3,FALSE)*'[1]Profiles, RES, Summer'!N$2</f>
        <v>117.51326762699014</v>
      </c>
      <c r="O8" s="6">
        <f>VLOOKUP($A8,'RES installed'!$A$2:$C$7,3,FALSE)*'[1]Profiles, RES, Summer'!O$2</f>
        <v>117.56065200909781</v>
      </c>
      <c r="P8" s="6">
        <f>VLOOKUP($A8,'RES installed'!$A$2:$C$7,3,FALSE)*'[1]Profiles, RES, Summer'!P$2</f>
        <v>113.53297952994693</v>
      </c>
      <c r="Q8" s="6">
        <f>VLOOKUP($A8,'RES installed'!$A$2:$C$7,3,FALSE)*'[1]Profiles, RES, Summer'!Q$2</f>
        <v>100.97611827141773</v>
      </c>
      <c r="R8" s="6">
        <f>VLOOKUP($A8,'RES installed'!$A$2:$C$7,3,FALSE)*'[1]Profiles, RES, Summer'!R$2</f>
        <v>80.932524639878693</v>
      </c>
      <c r="S8" s="6">
        <f>VLOOKUP($A8,'RES installed'!$A$2:$C$7,3,FALSE)*'[1]Profiles, RES, Summer'!S$2</f>
        <v>52.359742228961338</v>
      </c>
      <c r="T8" s="6">
        <f>VLOOKUP($A8,'RES installed'!$A$2:$C$7,3,FALSE)*'[1]Profiles, RES, Summer'!T$2</f>
        <v>18.24298711144807</v>
      </c>
      <c r="U8" s="6">
        <f>VLOOKUP($A8,'RES installed'!$A$2:$C$7,3,FALSE)*'[1]Profiles, RES, Summer'!U$2</f>
        <v>1.5163002274450341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0.1819560272934041</v>
      </c>
      <c r="H9" s="6">
        <f>VLOOKUP($A9,'RES installed'!$A$2:$C$7,3,FALSE)*'[1]Profiles, RES, Summer'!H$2</f>
        <v>5.3373768006065205</v>
      </c>
      <c r="I9" s="6">
        <f>VLOOKUP($A9,'RES installed'!$A$2:$C$7,3,FALSE)*'[1]Profiles, RES, Summer'!I$2</f>
        <v>22.198635329795302</v>
      </c>
      <c r="J9" s="6">
        <f>VLOOKUP($A9,'RES installed'!$A$2:$C$7,3,FALSE)*'[1]Profiles, RES, Summer'!J$2</f>
        <v>45.97422289613344</v>
      </c>
      <c r="K9" s="6">
        <f>VLOOKUP($A9,'RES installed'!$A$2:$C$7,3,FALSE)*'[1]Profiles, RES, Summer'!K$2</f>
        <v>60.500379075056863</v>
      </c>
      <c r="L9" s="6">
        <f>VLOOKUP($A9,'RES installed'!$A$2:$C$7,3,FALSE)*'[1]Profiles, RES, Summer'!L$2</f>
        <v>69.507202426080369</v>
      </c>
      <c r="M9" s="6">
        <f>VLOOKUP($A9,'RES installed'!$A$2:$C$7,3,FALSE)*'[1]Profiles, RES, Summer'!M$2</f>
        <v>73.570887035633049</v>
      </c>
      <c r="N9" s="6">
        <f>VLOOKUP($A9,'RES installed'!$A$2:$C$7,3,FALSE)*'[1]Profiles, RES, Summer'!N$2</f>
        <v>75.208491281273695</v>
      </c>
      <c r="O9" s="6">
        <f>VLOOKUP($A9,'RES installed'!$A$2:$C$7,3,FALSE)*'[1]Profiles, RES, Summer'!O$2</f>
        <v>75.238817285822591</v>
      </c>
      <c r="P9" s="6">
        <f>VLOOKUP($A9,'RES installed'!$A$2:$C$7,3,FALSE)*'[1]Profiles, RES, Summer'!P$2</f>
        <v>72.661106899166029</v>
      </c>
      <c r="Q9" s="6">
        <f>VLOOKUP($A9,'RES installed'!$A$2:$C$7,3,FALSE)*'[1]Profiles, RES, Summer'!Q$2</f>
        <v>64.624715693707358</v>
      </c>
      <c r="R9" s="6">
        <f>VLOOKUP($A9,'RES installed'!$A$2:$C$7,3,FALSE)*'[1]Profiles, RES, Summer'!R$2</f>
        <v>51.796815769522368</v>
      </c>
      <c r="S9" s="6">
        <f>VLOOKUP($A9,'RES installed'!$A$2:$C$7,3,FALSE)*'[1]Profiles, RES, Summer'!S$2</f>
        <v>33.510235026535256</v>
      </c>
      <c r="T9" s="6">
        <f>VLOOKUP($A9,'RES installed'!$A$2:$C$7,3,FALSE)*'[1]Profiles, RES, Summer'!T$2</f>
        <v>11.675511751326763</v>
      </c>
      <c r="U9" s="6">
        <f>VLOOKUP($A9,'RES installed'!$A$2:$C$7,3,FALSE)*'[1]Profiles, RES, Summer'!U$2</f>
        <v>0.97043214556482182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0.2047005307050796</v>
      </c>
      <c r="H10" s="6">
        <f>VLOOKUP($A10,'RES installed'!$A$2:$C$7,3,FALSE)*'[1]Profiles, RES, Summer'!H$2</f>
        <v>6.0045489006823356</v>
      </c>
      <c r="I10" s="6">
        <f>VLOOKUP($A10,'RES installed'!$A$2:$C$7,3,FALSE)*'[1]Profiles, RES, Summer'!I$2</f>
        <v>24.973464746019712</v>
      </c>
      <c r="J10" s="6">
        <f>VLOOKUP($A10,'RES installed'!$A$2:$C$7,3,FALSE)*'[1]Profiles, RES, Summer'!J$2</f>
        <v>51.721000758150119</v>
      </c>
      <c r="K10" s="6">
        <f>VLOOKUP($A10,'RES installed'!$A$2:$C$7,3,FALSE)*'[1]Profiles, RES, Summer'!K$2</f>
        <v>68.06292645943897</v>
      </c>
      <c r="L10" s="6">
        <f>VLOOKUP($A10,'RES installed'!$A$2:$C$7,3,FALSE)*'[1]Profiles, RES, Summer'!L$2</f>
        <v>78.195602729340408</v>
      </c>
      <c r="M10" s="6">
        <f>VLOOKUP($A10,'RES installed'!$A$2:$C$7,3,FALSE)*'[1]Profiles, RES, Summer'!M$2</f>
        <v>82.767247915087182</v>
      </c>
      <c r="N10" s="6">
        <f>VLOOKUP($A10,'RES installed'!$A$2:$C$7,3,FALSE)*'[1]Profiles, RES, Summer'!N$2</f>
        <v>84.60955269143291</v>
      </c>
      <c r="O10" s="6">
        <f>VLOOKUP($A10,'RES installed'!$A$2:$C$7,3,FALSE)*'[1]Profiles, RES, Summer'!O$2</f>
        <v>84.643669446550419</v>
      </c>
      <c r="P10" s="6">
        <f>VLOOKUP($A10,'RES installed'!$A$2:$C$7,3,FALSE)*'[1]Profiles, RES, Summer'!P$2</f>
        <v>81.743745261561784</v>
      </c>
      <c r="Q10" s="6">
        <f>VLOOKUP($A10,'RES installed'!$A$2:$C$7,3,FALSE)*'[1]Profiles, RES, Summer'!Q$2</f>
        <v>72.702805155420776</v>
      </c>
      <c r="R10" s="6">
        <f>VLOOKUP($A10,'RES installed'!$A$2:$C$7,3,FALSE)*'[1]Profiles, RES, Summer'!R$2</f>
        <v>58.271417740712664</v>
      </c>
      <c r="S10" s="6">
        <f>VLOOKUP($A10,'RES installed'!$A$2:$C$7,3,FALSE)*'[1]Profiles, RES, Summer'!S$2</f>
        <v>37.699014404852164</v>
      </c>
      <c r="T10" s="6">
        <f>VLOOKUP($A10,'RES installed'!$A$2:$C$7,3,FALSE)*'[1]Profiles, RES, Summer'!T$2</f>
        <v>13.134950720242609</v>
      </c>
      <c r="U10" s="6">
        <f>VLOOKUP($A10,'RES installed'!$A$2:$C$7,3,FALSE)*'[1]Profiles, RES, Summer'!U$2</f>
        <v>1.0917361637604246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70B82-25CF-4E12-83AD-E927C94A30D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22.802087515054197</v>
      </c>
      <c r="C5" s="9">
        <f>VLOOKUP($A5,'RES installed'!$A$2:$C$7,3,FALSE)*'[1]Profiles, RES, Summer'!C$6</f>
        <v>21.180248896025692</v>
      </c>
      <c r="D5" s="9">
        <f>VLOOKUP($A5,'RES installed'!$A$2:$C$7,3,FALSE)*'[1]Profiles, RES, Summer'!D$6</f>
        <v>21.53352067442794</v>
      </c>
      <c r="E5" s="9">
        <f>VLOOKUP($A5,'RES installed'!$A$2:$C$7,3,FALSE)*'[1]Profiles, RES, Summer'!E$6</f>
        <v>19.462063428342031</v>
      </c>
      <c r="F5" s="9">
        <f>VLOOKUP($A5,'RES installed'!$A$2:$C$7,3,FALSE)*'[1]Profiles, RES, Summer'!F$6</f>
        <v>18.20955439582497</v>
      </c>
      <c r="G5" s="9">
        <f>VLOOKUP($A5,'RES installed'!$A$2:$C$7,3,FALSE)*'[1]Profiles, RES, Summer'!G$6</f>
        <v>19.333600963468488</v>
      </c>
      <c r="H5" s="9">
        <f>VLOOKUP($A5,'RES installed'!$A$2:$C$7,3,FALSE)*'[1]Profiles, RES, Summer'!H$6</f>
        <v>19.124849458048978</v>
      </c>
      <c r="I5" s="9">
        <f>VLOOKUP($A5,'RES installed'!$A$2:$C$7,3,FALSE)*'[1]Profiles, RES, Summer'!I$6</f>
        <v>14.098755519871538</v>
      </c>
      <c r="J5" s="9">
        <f>VLOOKUP($A5,'RES installed'!$A$2:$C$7,3,FALSE)*'[1]Profiles, RES, Summer'!J$6</f>
        <v>9.0244881573665197</v>
      </c>
      <c r="K5" s="9">
        <f>VLOOKUP($A5,'RES installed'!$A$2:$C$7,3,FALSE)*'[1]Profiles, RES, Summer'!K$6</f>
        <v>6.5676435166599756</v>
      </c>
      <c r="L5" s="9">
        <f>VLOOKUP($A5,'RES installed'!$A$2:$C$7,3,FALSE)*'[1]Profiles, RES, Summer'!L$6</f>
        <v>4.9618627057406659</v>
      </c>
      <c r="M5" s="9">
        <f>VLOOKUP($A5,'RES installed'!$A$2:$C$7,3,FALSE)*'[1]Profiles, RES, Summer'!M$6</f>
        <v>4.6567643516659976</v>
      </c>
      <c r="N5" s="9">
        <f>VLOOKUP($A5,'RES installed'!$A$2:$C$7,3,FALSE)*'[1]Profiles, RES, Summer'!N$6</f>
        <v>5.8289843436370941</v>
      </c>
      <c r="O5" s="9">
        <f>VLOOKUP($A5,'RES installed'!$A$2:$C$7,3,FALSE)*'[1]Profiles, RES, Summer'!O$6</f>
        <v>7.5632276194299477</v>
      </c>
      <c r="P5" s="9">
        <f>VLOOKUP($A5,'RES installed'!$A$2:$C$7,3,FALSE)*'[1]Profiles, RES, Summer'!P$6</f>
        <v>10.774789241268568</v>
      </c>
      <c r="Q5" s="9">
        <f>VLOOKUP($A5,'RES installed'!$A$2:$C$7,3,FALSE)*'[1]Profiles, RES, Summer'!Q$6</f>
        <v>13.600963468486551</v>
      </c>
      <c r="R5" s="9">
        <f>VLOOKUP($A5,'RES installed'!$A$2:$C$7,3,FALSE)*'[1]Profiles, RES, Summer'!R$6</f>
        <v>16.282617422721799</v>
      </c>
      <c r="S5" s="9">
        <f>VLOOKUP($A5,'RES installed'!$A$2:$C$7,3,FALSE)*'[1]Profiles, RES, Summer'!S$6</f>
        <v>17.390606182256121</v>
      </c>
      <c r="T5" s="9">
        <f>VLOOKUP($A5,'RES installed'!$A$2:$C$7,3,FALSE)*'[1]Profiles, RES, Summer'!T$6</f>
        <v>16.539542352468889</v>
      </c>
      <c r="U5" s="9">
        <f>VLOOKUP($A5,'RES installed'!$A$2:$C$7,3,FALSE)*'[1]Profiles, RES, Summer'!U$6</f>
        <v>16.041750301083901</v>
      </c>
      <c r="V5" s="9">
        <f>VLOOKUP($A5,'RES installed'!$A$2:$C$7,3,FALSE)*'[1]Profiles, RES, Summer'!V$6</f>
        <v>16.089923725411481</v>
      </c>
      <c r="W5" s="9">
        <f>VLOOKUP($A5,'RES installed'!$A$2:$C$7,3,FALSE)*'[1]Profiles, RES, Summer'!W$6</f>
        <v>14.78924126856684</v>
      </c>
      <c r="X5" s="9">
        <f>VLOOKUP($A5,'RES installed'!$A$2:$C$7,3,FALSE)*'[1]Profiles, RES, Summer'!X$6</f>
        <v>13.713368125250904</v>
      </c>
      <c r="Y5" s="9">
        <f>VLOOKUP($A5,'RES installed'!$A$2:$C$7,3,FALSE)*'[1]Profiles, RES, Summer'!Y$6</f>
        <v>13.9542352468888</v>
      </c>
    </row>
    <row r="6" spans="1:25" x14ac:dyDescent="0.3">
      <c r="A6" s="8">
        <v>5</v>
      </c>
      <c r="B6" s="9">
        <f>VLOOKUP($A6,'RES installed'!$A$2:$C$7,3,FALSE)*'[1]Profiles, RES, Summer'!B$6</f>
        <v>34.203131272581295</v>
      </c>
      <c r="C6" s="9">
        <f>VLOOKUP($A6,'RES installed'!$A$2:$C$7,3,FALSE)*'[1]Profiles, RES, Summer'!C$6</f>
        <v>31.770373344038536</v>
      </c>
      <c r="D6" s="9">
        <f>VLOOKUP($A6,'RES installed'!$A$2:$C$7,3,FALSE)*'[1]Profiles, RES, Summer'!D$6</f>
        <v>32.300281011641907</v>
      </c>
      <c r="E6" s="9">
        <f>VLOOKUP($A6,'RES installed'!$A$2:$C$7,3,FALSE)*'[1]Profiles, RES, Summer'!E$6</f>
        <v>29.193095142513048</v>
      </c>
      <c r="F6" s="9">
        <f>VLOOKUP($A6,'RES installed'!$A$2:$C$7,3,FALSE)*'[1]Profiles, RES, Summer'!F$6</f>
        <v>27.314331593737453</v>
      </c>
      <c r="G6" s="9">
        <f>VLOOKUP($A6,'RES installed'!$A$2:$C$7,3,FALSE)*'[1]Profiles, RES, Summer'!G$6</f>
        <v>29.00040144520273</v>
      </c>
      <c r="H6" s="9">
        <f>VLOOKUP($A6,'RES installed'!$A$2:$C$7,3,FALSE)*'[1]Profiles, RES, Summer'!H$6</f>
        <v>28.687274187073463</v>
      </c>
      <c r="I6" s="9">
        <f>VLOOKUP($A6,'RES installed'!$A$2:$C$7,3,FALSE)*'[1]Profiles, RES, Summer'!I$6</f>
        <v>21.148133279807308</v>
      </c>
      <c r="J6" s="9">
        <f>VLOOKUP($A6,'RES installed'!$A$2:$C$7,3,FALSE)*'[1]Profiles, RES, Summer'!J$6</f>
        <v>13.536732236049779</v>
      </c>
      <c r="K6" s="9">
        <f>VLOOKUP($A6,'RES installed'!$A$2:$C$7,3,FALSE)*'[1]Profiles, RES, Summer'!K$6</f>
        <v>9.8514652749899625</v>
      </c>
      <c r="L6" s="9">
        <f>VLOOKUP($A6,'RES installed'!$A$2:$C$7,3,FALSE)*'[1]Profiles, RES, Summer'!L$6</f>
        <v>7.4427940586109989</v>
      </c>
      <c r="M6" s="9">
        <f>VLOOKUP($A6,'RES installed'!$A$2:$C$7,3,FALSE)*'[1]Profiles, RES, Summer'!M$6</f>
        <v>6.9851465274989959</v>
      </c>
      <c r="N6" s="9">
        <f>VLOOKUP($A6,'RES installed'!$A$2:$C$7,3,FALSE)*'[1]Profiles, RES, Summer'!N$6</f>
        <v>8.7434765154556402</v>
      </c>
      <c r="O6" s="9">
        <f>VLOOKUP($A6,'RES installed'!$A$2:$C$7,3,FALSE)*'[1]Profiles, RES, Summer'!O$6</f>
        <v>11.344841429144921</v>
      </c>
      <c r="P6" s="9">
        <f>VLOOKUP($A6,'RES installed'!$A$2:$C$7,3,FALSE)*'[1]Profiles, RES, Summer'!P$6</f>
        <v>16.16218386190285</v>
      </c>
      <c r="Q6" s="9">
        <f>VLOOKUP($A6,'RES installed'!$A$2:$C$7,3,FALSE)*'[1]Profiles, RES, Summer'!Q$6</f>
        <v>20.401445202729825</v>
      </c>
      <c r="R6" s="9">
        <f>VLOOKUP($A6,'RES installed'!$A$2:$C$7,3,FALSE)*'[1]Profiles, RES, Summer'!R$6</f>
        <v>24.423926134082699</v>
      </c>
      <c r="S6" s="9">
        <f>VLOOKUP($A6,'RES installed'!$A$2:$C$7,3,FALSE)*'[1]Profiles, RES, Summer'!S$6</f>
        <v>26.085909273384186</v>
      </c>
      <c r="T6" s="9">
        <f>VLOOKUP($A6,'RES installed'!$A$2:$C$7,3,FALSE)*'[1]Profiles, RES, Summer'!T$6</f>
        <v>24.809313528703331</v>
      </c>
      <c r="U6" s="9">
        <f>VLOOKUP($A6,'RES installed'!$A$2:$C$7,3,FALSE)*'[1]Profiles, RES, Summer'!U$6</f>
        <v>24.062625451625852</v>
      </c>
      <c r="V6" s="9">
        <f>VLOOKUP($A6,'RES installed'!$A$2:$C$7,3,FALSE)*'[1]Profiles, RES, Summer'!V$6</f>
        <v>24.134885588117221</v>
      </c>
      <c r="W6" s="9">
        <f>VLOOKUP($A6,'RES installed'!$A$2:$C$7,3,FALSE)*'[1]Profiles, RES, Summer'!W$6</f>
        <v>22.183861902850261</v>
      </c>
      <c r="X6" s="9">
        <f>VLOOKUP($A6,'RES installed'!$A$2:$C$7,3,FALSE)*'[1]Profiles, RES, Summer'!X$6</f>
        <v>20.570052187876357</v>
      </c>
      <c r="Y6" s="9">
        <f>VLOOKUP($A6,'RES installed'!$A$2:$C$7,3,FALSE)*'[1]Profiles, RES, Summer'!Y$6</f>
        <v>20.9313528703332</v>
      </c>
    </row>
    <row r="7" spans="1:25" x14ac:dyDescent="0.3">
      <c r="A7" s="8">
        <v>6</v>
      </c>
      <c r="B7" s="9">
        <f>VLOOKUP($A7,'RES installed'!$A$2:$C$7,3,FALSE)*'[1]Profiles, RES, Summer'!B$6</f>
        <v>21.376957045363309</v>
      </c>
      <c r="C7" s="9">
        <f>VLOOKUP($A7,'RES installed'!$A$2:$C$7,3,FALSE)*'[1]Profiles, RES, Summer'!C$6</f>
        <v>19.856483340024084</v>
      </c>
      <c r="D7" s="9">
        <f>VLOOKUP($A7,'RES installed'!$A$2:$C$7,3,FALSE)*'[1]Profiles, RES, Summer'!D$6</f>
        <v>20.187675632276193</v>
      </c>
      <c r="E7" s="9">
        <f>VLOOKUP($A7,'RES installed'!$A$2:$C$7,3,FALSE)*'[1]Profiles, RES, Summer'!E$6</f>
        <v>18.245684464070653</v>
      </c>
      <c r="F7" s="9">
        <f>VLOOKUP($A7,'RES installed'!$A$2:$C$7,3,FALSE)*'[1]Profiles, RES, Summer'!F$6</f>
        <v>17.07145724608591</v>
      </c>
      <c r="G7" s="9">
        <f>VLOOKUP($A7,'RES installed'!$A$2:$C$7,3,FALSE)*'[1]Profiles, RES, Summer'!G$6</f>
        <v>18.125250903251708</v>
      </c>
      <c r="H7" s="9">
        <f>VLOOKUP($A7,'RES installed'!$A$2:$C$7,3,FALSE)*'[1]Profiles, RES, Summer'!H$6</f>
        <v>17.929546366920913</v>
      </c>
      <c r="I7" s="9">
        <f>VLOOKUP($A7,'RES installed'!$A$2:$C$7,3,FALSE)*'[1]Profiles, RES, Summer'!I$6</f>
        <v>13.217583299879566</v>
      </c>
      <c r="J7" s="9">
        <f>VLOOKUP($A7,'RES installed'!$A$2:$C$7,3,FALSE)*'[1]Profiles, RES, Summer'!J$6</f>
        <v>8.4604576475311113</v>
      </c>
      <c r="K7" s="9">
        <f>VLOOKUP($A7,'RES installed'!$A$2:$C$7,3,FALSE)*'[1]Profiles, RES, Summer'!K$6</f>
        <v>6.1571657968687274</v>
      </c>
      <c r="L7" s="9">
        <f>VLOOKUP($A7,'RES installed'!$A$2:$C$7,3,FALSE)*'[1]Profiles, RES, Summer'!L$6</f>
        <v>4.6517462866318748</v>
      </c>
      <c r="M7" s="9">
        <f>VLOOKUP($A7,'RES installed'!$A$2:$C$7,3,FALSE)*'[1]Profiles, RES, Summer'!M$6</f>
        <v>4.3657165796868727</v>
      </c>
      <c r="N7" s="9">
        <f>VLOOKUP($A7,'RES installed'!$A$2:$C$7,3,FALSE)*'[1]Profiles, RES, Summer'!N$6</f>
        <v>5.4646728221597751</v>
      </c>
      <c r="O7" s="9">
        <f>VLOOKUP($A7,'RES installed'!$A$2:$C$7,3,FALSE)*'[1]Profiles, RES, Summer'!O$6</f>
        <v>7.0905258932155757</v>
      </c>
      <c r="P7" s="9">
        <f>VLOOKUP($A7,'RES installed'!$A$2:$C$7,3,FALSE)*'[1]Profiles, RES, Summer'!P$6</f>
        <v>10.101364913689283</v>
      </c>
      <c r="Q7" s="9">
        <f>VLOOKUP($A7,'RES installed'!$A$2:$C$7,3,FALSE)*'[1]Profiles, RES, Summer'!Q$6</f>
        <v>12.750903251706141</v>
      </c>
      <c r="R7" s="9">
        <f>VLOOKUP($A7,'RES installed'!$A$2:$C$7,3,FALSE)*'[1]Profiles, RES, Summer'!R$6</f>
        <v>15.264953833801687</v>
      </c>
      <c r="S7" s="9">
        <f>VLOOKUP($A7,'RES installed'!$A$2:$C$7,3,FALSE)*'[1]Profiles, RES, Summer'!S$6</f>
        <v>16.303693295865116</v>
      </c>
      <c r="T7" s="9">
        <f>VLOOKUP($A7,'RES installed'!$A$2:$C$7,3,FALSE)*'[1]Profiles, RES, Summer'!T$6</f>
        <v>15.505820955439582</v>
      </c>
      <c r="U7" s="9">
        <f>VLOOKUP($A7,'RES installed'!$A$2:$C$7,3,FALSE)*'[1]Profiles, RES, Summer'!U$6</f>
        <v>15.039140907266157</v>
      </c>
      <c r="V7" s="9">
        <f>VLOOKUP($A7,'RES installed'!$A$2:$C$7,3,FALSE)*'[1]Profiles, RES, Summer'!V$6</f>
        <v>15.084303492573264</v>
      </c>
      <c r="W7" s="9">
        <f>VLOOKUP($A7,'RES installed'!$A$2:$C$7,3,FALSE)*'[1]Profiles, RES, Summer'!W$6</f>
        <v>13.864913689281412</v>
      </c>
      <c r="X7" s="9">
        <f>VLOOKUP($A7,'RES installed'!$A$2:$C$7,3,FALSE)*'[1]Profiles, RES, Summer'!X$6</f>
        <v>12.856282617422723</v>
      </c>
      <c r="Y7" s="9">
        <f>VLOOKUP($A7,'RES installed'!$A$2:$C$7,3,FALSE)*'[1]Profiles, RES, Summer'!Y$6</f>
        <v>13.08209554395825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0.23692191053828657</v>
      </c>
      <c r="H8" s="6">
        <f>VLOOKUP($A8,'RES installed'!$A$2:$C$7,3,FALSE)*'[1]Profiles, RES, Summer'!H$3</f>
        <v>9.9981046247156939</v>
      </c>
      <c r="I8" s="6">
        <f>VLOOKUP($A8,'RES installed'!$A$2:$C$7,3,FALSE)*'[1]Profiles, RES, Summer'!I$3</f>
        <v>40.229340409401061</v>
      </c>
      <c r="J8" s="6">
        <f>VLOOKUP($A8,'RES installed'!$A$2:$C$7,3,FALSE)*'[1]Profiles, RES, Summer'!J$3</f>
        <v>73.540561031084152</v>
      </c>
      <c r="K8" s="6">
        <f>VLOOKUP($A8,'RES installed'!$A$2:$C$7,3,FALSE)*'[1]Profiles, RES, Summer'!K$3</f>
        <v>96.711523881728581</v>
      </c>
      <c r="L8" s="6">
        <f>VLOOKUP($A8,'RES installed'!$A$2:$C$7,3,FALSE)*'[1]Profiles, RES, Summer'!L$3</f>
        <v>112.49052312357846</v>
      </c>
      <c r="M8" s="6">
        <f>VLOOKUP($A8,'RES installed'!$A$2:$C$7,3,FALSE)*'[1]Profiles, RES, Summer'!M$3</f>
        <v>118.31880212282033</v>
      </c>
      <c r="N8" s="6">
        <f>VLOOKUP($A8,'RES installed'!$A$2:$C$7,3,FALSE)*'[1]Profiles, RES, Summer'!N$3</f>
        <v>118.65049279757392</v>
      </c>
      <c r="O8" s="6">
        <f>VLOOKUP($A8,'RES installed'!$A$2:$C$7,3,FALSE)*'[1]Profiles, RES, Summer'!O$3</f>
        <v>116.13912054586808</v>
      </c>
      <c r="P8" s="6">
        <f>VLOOKUP($A8,'RES installed'!$A$2:$C$7,3,FALSE)*'[1]Profiles, RES, Summer'!P$3</f>
        <v>112.44313874147082</v>
      </c>
      <c r="Q8" s="6">
        <f>VLOOKUP($A8,'RES installed'!$A$2:$C$7,3,FALSE)*'[1]Profiles, RES, Summer'!Q$3</f>
        <v>100.31273692191053</v>
      </c>
      <c r="R8" s="6">
        <f>VLOOKUP($A8,'RES installed'!$A$2:$C$7,3,FALSE)*'[1]Profiles, RES, Summer'!R$3</f>
        <v>80.553449583017439</v>
      </c>
      <c r="S8" s="6">
        <f>VLOOKUP($A8,'RES installed'!$A$2:$C$7,3,FALSE)*'[1]Profiles, RES, Summer'!S$3</f>
        <v>50.511751326762699</v>
      </c>
      <c r="T8" s="6">
        <f>VLOOKUP($A8,'RES installed'!$A$2:$C$7,3,FALSE)*'[1]Profiles, RES, Summer'!T$3</f>
        <v>16.44238059135709</v>
      </c>
      <c r="U8" s="6">
        <f>VLOOKUP($A8,'RES installed'!$A$2:$C$7,3,FALSE)*'[1]Profiles, RES, Summer'!U$3</f>
        <v>1.0898407884761183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0.15163002274450341</v>
      </c>
      <c r="H9" s="6">
        <f>VLOOKUP($A9,'RES installed'!$A$2:$C$7,3,FALSE)*'[1]Profiles, RES, Summer'!H$3</f>
        <v>6.3987869598180431</v>
      </c>
      <c r="I9" s="6">
        <f>VLOOKUP($A9,'RES installed'!$A$2:$C$7,3,FALSE)*'[1]Profiles, RES, Summer'!I$3</f>
        <v>25.746777862016682</v>
      </c>
      <c r="J9" s="6">
        <f>VLOOKUP($A9,'RES installed'!$A$2:$C$7,3,FALSE)*'[1]Profiles, RES, Summer'!J$3</f>
        <v>47.065959059893856</v>
      </c>
      <c r="K9" s="6">
        <f>VLOOKUP($A9,'RES installed'!$A$2:$C$7,3,FALSE)*'[1]Profiles, RES, Summer'!K$3</f>
        <v>61.895375284306297</v>
      </c>
      <c r="L9" s="6">
        <f>VLOOKUP($A9,'RES installed'!$A$2:$C$7,3,FALSE)*'[1]Profiles, RES, Summer'!L$3</f>
        <v>71.993934799090212</v>
      </c>
      <c r="M9" s="6">
        <f>VLOOKUP($A9,'RES installed'!$A$2:$C$7,3,FALSE)*'[1]Profiles, RES, Summer'!M$3</f>
        <v>75.724033358605013</v>
      </c>
      <c r="N9" s="6">
        <f>VLOOKUP($A9,'RES installed'!$A$2:$C$7,3,FALSE)*'[1]Profiles, RES, Summer'!N$3</f>
        <v>75.936315390447305</v>
      </c>
      <c r="O9" s="6">
        <f>VLOOKUP($A9,'RES installed'!$A$2:$C$7,3,FALSE)*'[1]Profiles, RES, Summer'!O$3</f>
        <v>74.329037149355571</v>
      </c>
      <c r="P9" s="6">
        <f>VLOOKUP($A9,'RES installed'!$A$2:$C$7,3,FALSE)*'[1]Profiles, RES, Summer'!P$3</f>
        <v>71.963608794541315</v>
      </c>
      <c r="Q9" s="6">
        <f>VLOOKUP($A9,'RES installed'!$A$2:$C$7,3,FALSE)*'[1]Profiles, RES, Summer'!Q$3</f>
        <v>64.200151630022745</v>
      </c>
      <c r="R9" s="6">
        <f>VLOOKUP($A9,'RES installed'!$A$2:$C$7,3,FALSE)*'[1]Profiles, RES, Summer'!R$3</f>
        <v>51.554207733131165</v>
      </c>
      <c r="S9" s="6">
        <f>VLOOKUP($A9,'RES installed'!$A$2:$C$7,3,FALSE)*'[1]Profiles, RES, Summer'!S$3</f>
        <v>32.327520849128128</v>
      </c>
      <c r="T9" s="6">
        <f>VLOOKUP($A9,'RES installed'!$A$2:$C$7,3,FALSE)*'[1]Profiles, RES, Summer'!T$3</f>
        <v>10.523123578468535</v>
      </c>
      <c r="U9" s="6">
        <f>VLOOKUP($A9,'RES installed'!$A$2:$C$7,3,FALSE)*'[1]Profiles, RES, Summer'!U$3</f>
        <v>0.69749810462471573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0.17058377558756635</v>
      </c>
      <c r="H10" s="6">
        <f>VLOOKUP($A10,'RES installed'!$A$2:$C$7,3,FALSE)*'[1]Profiles, RES, Summer'!H$3</f>
        <v>7.198635329795299</v>
      </c>
      <c r="I10" s="6">
        <f>VLOOKUP($A10,'RES installed'!$A$2:$C$7,3,FALSE)*'[1]Profiles, RES, Summer'!I$3</f>
        <v>28.965125094768766</v>
      </c>
      <c r="J10" s="6">
        <f>VLOOKUP($A10,'RES installed'!$A$2:$C$7,3,FALSE)*'[1]Profiles, RES, Summer'!J$3</f>
        <v>52.949203942380592</v>
      </c>
      <c r="K10" s="6">
        <f>VLOOKUP($A10,'RES installed'!$A$2:$C$7,3,FALSE)*'[1]Profiles, RES, Summer'!K$3</f>
        <v>69.632297194844583</v>
      </c>
      <c r="L10" s="6">
        <f>VLOOKUP($A10,'RES installed'!$A$2:$C$7,3,FALSE)*'[1]Profiles, RES, Summer'!L$3</f>
        <v>80.993176648976487</v>
      </c>
      <c r="M10" s="6">
        <f>VLOOKUP($A10,'RES installed'!$A$2:$C$7,3,FALSE)*'[1]Profiles, RES, Summer'!M$3</f>
        <v>85.189537528430634</v>
      </c>
      <c r="N10" s="6">
        <f>VLOOKUP($A10,'RES installed'!$A$2:$C$7,3,FALSE)*'[1]Profiles, RES, Summer'!N$3</f>
        <v>85.428354814253225</v>
      </c>
      <c r="O10" s="6">
        <f>VLOOKUP($A10,'RES installed'!$A$2:$C$7,3,FALSE)*'[1]Profiles, RES, Summer'!O$3</f>
        <v>83.620166793025021</v>
      </c>
      <c r="P10" s="6">
        <f>VLOOKUP($A10,'RES installed'!$A$2:$C$7,3,FALSE)*'[1]Profiles, RES, Summer'!P$3</f>
        <v>80.959059893858992</v>
      </c>
      <c r="Q10" s="6">
        <f>VLOOKUP($A10,'RES installed'!$A$2:$C$7,3,FALSE)*'[1]Profiles, RES, Summer'!Q$3</f>
        <v>72.225170583775579</v>
      </c>
      <c r="R10" s="6">
        <f>VLOOKUP($A10,'RES installed'!$A$2:$C$7,3,FALSE)*'[1]Profiles, RES, Summer'!R$3</f>
        <v>57.998483699772557</v>
      </c>
      <c r="S10" s="6">
        <f>VLOOKUP($A10,'RES installed'!$A$2:$C$7,3,FALSE)*'[1]Profiles, RES, Summer'!S$3</f>
        <v>36.368460955269143</v>
      </c>
      <c r="T10" s="6">
        <f>VLOOKUP($A10,'RES installed'!$A$2:$C$7,3,FALSE)*'[1]Profiles, RES, Summer'!T$3</f>
        <v>11.838514025777103</v>
      </c>
      <c r="U10" s="6">
        <f>VLOOKUP($A10,'RES installed'!$A$2:$C$7,3,FALSE)*'[1]Profiles, RES, Summer'!U$3</f>
        <v>0.78468536770280517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F4843-2128-4444-8EC6-765145130A0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23.81372942593336</v>
      </c>
      <c r="C5" s="9">
        <f>VLOOKUP($A5,'RES installed'!$A$2:$C$7,3,FALSE)*'[1]Profiles, RES, Summer'!C$7</f>
        <v>21.421116017663589</v>
      </c>
      <c r="D5" s="9">
        <f>VLOOKUP($A5,'RES installed'!$A$2:$C$7,3,FALSE)*'[1]Profiles, RES, Summer'!D$7</f>
        <v>17.888398233641109</v>
      </c>
      <c r="E5" s="9">
        <f>VLOOKUP($A5,'RES installed'!$A$2:$C$7,3,FALSE)*'[1]Profiles, RES, Summer'!E$7</f>
        <v>16.908871938980329</v>
      </c>
      <c r="F5" s="9">
        <f>VLOOKUP($A5,'RES installed'!$A$2:$C$7,3,FALSE)*'[1]Profiles, RES, Summer'!F$7</f>
        <v>16.635889201124044</v>
      </c>
      <c r="G5" s="9">
        <f>VLOOKUP($A5,'RES installed'!$A$2:$C$7,3,FALSE)*'[1]Profiles, RES, Summer'!G$7</f>
        <v>18.659173022882378</v>
      </c>
      <c r="H5" s="9">
        <f>VLOOKUP($A5,'RES installed'!$A$2:$C$7,3,FALSE)*'[1]Profiles, RES, Summer'!H$7</f>
        <v>20.570052187876353</v>
      </c>
      <c r="I5" s="9">
        <f>VLOOKUP($A5,'RES installed'!$A$2:$C$7,3,FALSE)*'[1]Profiles, RES, Summer'!I$7</f>
        <v>21.276595744680851</v>
      </c>
      <c r="J5" s="9">
        <f>VLOOKUP($A5,'RES installed'!$A$2:$C$7,3,FALSE)*'[1]Profiles, RES, Summer'!J$7</f>
        <v>17.294259333600962</v>
      </c>
      <c r="K5" s="9">
        <f>VLOOKUP($A5,'RES installed'!$A$2:$C$7,3,FALSE)*'[1]Profiles, RES, Summer'!K$7</f>
        <v>13.456443195503812</v>
      </c>
      <c r="L5" s="9">
        <f>VLOOKUP($A5,'RES installed'!$A$2:$C$7,3,FALSE)*'[1]Profiles, RES, Summer'!L$7</f>
        <v>12.107587314331594</v>
      </c>
      <c r="M5" s="9">
        <f>VLOOKUP($A5,'RES installed'!$A$2:$C$7,3,FALSE)*'[1]Profiles, RES, Summer'!M$7</f>
        <v>10.806904857486952</v>
      </c>
      <c r="N5" s="9">
        <f>VLOOKUP($A5,'RES installed'!$A$2:$C$7,3,FALSE)*'[1]Profiles, RES, Summer'!N$7</f>
        <v>11.706142111601768</v>
      </c>
      <c r="O5" s="9">
        <f>VLOOKUP($A5,'RES installed'!$A$2:$C$7,3,FALSE)*'[1]Profiles, RES, Summer'!O$7</f>
        <v>15.576073865917301</v>
      </c>
      <c r="P5" s="9">
        <f>VLOOKUP($A5,'RES installed'!$A$2:$C$7,3,FALSE)*'[1]Profiles, RES, Summer'!P$7</f>
        <v>19.590525893215577</v>
      </c>
      <c r="Q5" s="9">
        <f>VLOOKUP($A5,'RES installed'!$A$2:$C$7,3,FALSE)*'[1]Profiles, RES, Summer'!Q$7</f>
        <v>20.553994379767161</v>
      </c>
      <c r="R5" s="9">
        <f>VLOOKUP($A5,'RES installed'!$A$2:$C$7,3,FALSE)*'[1]Profiles, RES, Summer'!R$7</f>
        <v>22.191890806904858</v>
      </c>
      <c r="S5" s="9">
        <f>VLOOKUP($A5,'RES installed'!$A$2:$C$7,3,FALSE)*'[1]Profiles, RES, Summer'!S$7</f>
        <v>23.091128061019674</v>
      </c>
      <c r="T5" s="9">
        <f>VLOOKUP($A5,'RES installed'!$A$2:$C$7,3,FALSE)*'[1]Profiles, RES, Summer'!T$7</f>
        <v>23.669209152950621</v>
      </c>
      <c r="U5" s="9">
        <f>VLOOKUP($A5,'RES installed'!$A$2:$C$7,3,FALSE)*'[1]Profiles, RES, Summer'!U$7</f>
        <v>27.121637896427139</v>
      </c>
      <c r="V5" s="9">
        <f>VLOOKUP($A5,'RES installed'!$A$2:$C$7,3,FALSE)*'[1]Profiles, RES, Summer'!V$7</f>
        <v>30.50983540746688</v>
      </c>
      <c r="W5" s="9">
        <f>VLOOKUP($A5,'RES installed'!$A$2:$C$7,3,FALSE)*'[1]Profiles, RES, Summer'!W$7</f>
        <v>29.466077880369326</v>
      </c>
      <c r="X5" s="9">
        <f>VLOOKUP($A5,'RES installed'!$A$2:$C$7,3,FALSE)*'[1]Profiles, RES, Summer'!X$7</f>
        <v>27.9084704937776</v>
      </c>
      <c r="Y5" s="9">
        <f>VLOOKUP($A5,'RES installed'!$A$2:$C$7,3,FALSE)*'[1]Profiles, RES, Summer'!Y$7</f>
        <v>27.410678442392612</v>
      </c>
    </row>
    <row r="6" spans="1:25" x14ac:dyDescent="0.3">
      <c r="A6" s="8">
        <v>5</v>
      </c>
      <c r="B6" s="9">
        <f>VLOOKUP($A6,'RES installed'!$A$2:$C$7,3,FALSE)*'[1]Profiles, RES, Summer'!B$7</f>
        <v>35.72059413890004</v>
      </c>
      <c r="C6" s="9">
        <f>VLOOKUP($A6,'RES installed'!$A$2:$C$7,3,FALSE)*'[1]Profiles, RES, Summer'!C$7</f>
        <v>32.131674026495382</v>
      </c>
      <c r="D6" s="9">
        <f>VLOOKUP($A6,'RES installed'!$A$2:$C$7,3,FALSE)*'[1]Profiles, RES, Summer'!D$7</f>
        <v>26.832597350461661</v>
      </c>
      <c r="E6" s="9">
        <f>VLOOKUP($A6,'RES installed'!$A$2:$C$7,3,FALSE)*'[1]Profiles, RES, Summer'!E$7</f>
        <v>25.363307908470496</v>
      </c>
      <c r="F6" s="9">
        <f>VLOOKUP($A6,'RES installed'!$A$2:$C$7,3,FALSE)*'[1]Profiles, RES, Summer'!F$7</f>
        <v>24.95383380168607</v>
      </c>
      <c r="G6" s="9">
        <f>VLOOKUP($A6,'RES installed'!$A$2:$C$7,3,FALSE)*'[1]Profiles, RES, Summer'!G$7</f>
        <v>27.988759534323563</v>
      </c>
      <c r="H6" s="9">
        <f>VLOOKUP($A6,'RES installed'!$A$2:$C$7,3,FALSE)*'[1]Profiles, RES, Summer'!H$7</f>
        <v>30.855078281814528</v>
      </c>
      <c r="I6" s="9">
        <f>VLOOKUP($A6,'RES installed'!$A$2:$C$7,3,FALSE)*'[1]Profiles, RES, Summer'!I$7</f>
        <v>31.914893617021278</v>
      </c>
      <c r="J6" s="9">
        <f>VLOOKUP($A6,'RES installed'!$A$2:$C$7,3,FALSE)*'[1]Profiles, RES, Summer'!J$7</f>
        <v>25.941389000401443</v>
      </c>
      <c r="K6" s="9">
        <f>VLOOKUP($A6,'RES installed'!$A$2:$C$7,3,FALSE)*'[1]Profiles, RES, Summer'!K$7</f>
        <v>20.18466479325572</v>
      </c>
      <c r="L6" s="9">
        <f>VLOOKUP($A6,'RES installed'!$A$2:$C$7,3,FALSE)*'[1]Profiles, RES, Summer'!L$7</f>
        <v>18.16138097149739</v>
      </c>
      <c r="M6" s="9">
        <f>VLOOKUP($A6,'RES installed'!$A$2:$C$7,3,FALSE)*'[1]Profiles, RES, Summer'!M$7</f>
        <v>16.210357286230426</v>
      </c>
      <c r="N6" s="9">
        <f>VLOOKUP($A6,'RES installed'!$A$2:$C$7,3,FALSE)*'[1]Profiles, RES, Summer'!N$7</f>
        <v>17.55921316740265</v>
      </c>
      <c r="O6" s="9">
        <f>VLOOKUP($A6,'RES installed'!$A$2:$C$7,3,FALSE)*'[1]Profiles, RES, Summer'!O$7</f>
        <v>23.364110798875952</v>
      </c>
      <c r="P6" s="9">
        <f>VLOOKUP($A6,'RES installed'!$A$2:$C$7,3,FALSE)*'[1]Profiles, RES, Summer'!P$7</f>
        <v>29.385788839823363</v>
      </c>
      <c r="Q6" s="9">
        <f>VLOOKUP($A6,'RES installed'!$A$2:$C$7,3,FALSE)*'[1]Profiles, RES, Summer'!Q$7</f>
        <v>30.830991569650742</v>
      </c>
      <c r="R6" s="9">
        <f>VLOOKUP($A6,'RES installed'!$A$2:$C$7,3,FALSE)*'[1]Profiles, RES, Summer'!R$7</f>
        <v>33.287836210357291</v>
      </c>
      <c r="S6" s="9">
        <f>VLOOKUP($A6,'RES installed'!$A$2:$C$7,3,FALSE)*'[1]Profiles, RES, Summer'!S$7</f>
        <v>34.636692091529511</v>
      </c>
      <c r="T6" s="9">
        <f>VLOOKUP($A6,'RES installed'!$A$2:$C$7,3,FALSE)*'[1]Profiles, RES, Summer'!T$7</f>
        <v>35.503813729425936</v>
      </c>
      <c r="U6" s="9">
        <f>VLOOKUP($A6,'RES installed'!$A$2:$C$7,3,FALSE)*'[1]Profiles, RES, Summer'!U$7</f>
        <v>40.682456844640704</v>
      </c>
      <c r="V6" s="9">
        <f>VLOOKUP($A6,'RES installed'!$A$2:$C$7,3,FALSE)*'[1]Profiles, RES, Summer'!V$7</f>
        <v>45.764753111200321</v>
      </c>
      <c r="W6" s="9">
        <f>VLOOKUP($A6,'RES installed'!$A$2:$C$7,3,FALSE)*'[1]Profiles, RES, Summer'!W$7</f>
        <v>44.199116820553989</v>
      </c>
      <c r="X6" s="9">
        <f>VLOOKUP($A6,'RES installed'!$A$2:$C$7,3,FALSE)*'[1]Profiles, RES, Summer'!X$7</f>
        <v>41.862705740666399</v>
      </c>
      <c r="Y6" s="9">
        <f>VLOOKUP($A6,'RES installed'!$A$2:$C$7,3,FALSE)*'[1]Profiles, RES, Summer'!Y$7</f>
        <v>41.11601766358892</v>
      </c>
    </row>
    <row r="7" spans="1:25" x14ac:dyDescent="0.3">
      <c r="A7" s="8">
        <v>6</v>
      </c>
      <c r="B7" s="9">
        <f>VLOOKUP($A7,'RES installed'!$A$2:$C$7,3,FALSE)*'[1]Profiles, RES, Summer'!B$7</f>
        <v>22.325371336812527</v>
      </c>
      <c r="C7" s="9">
        <f>VLOOKUP($A7,'RES installed'!$A$2:$C$7,3,FALSE)*'[1]Profiles, RES, Summer'!C$7</f>
        <v>20.082296266559613</v>
      </c>
      <c r="D7" s="9">
        <f>VLOOKUP($A7,'RES installed'!$A$2:$C$7,3,FALSE)*'[1]Profiles, RES, Summer'!D$7</f>
        <v>16.770373344038539</v>
      </c>
      <c r="E7" s="9">
        <f>VLOOKUP($A7,'RES installed'!$A$2:$C$7,3,FALSE)*'[1]Profiles, RES, Summer'!E$7</f>
        <v>15.852067442794059</v>
      </c>
      <c r="F7" s="9">
        <f>VLOOKUP($A7,'RES installed'!$A$2:$C$7,3,FALSE)*'[1]Profiles, RES, Summer'!F$7</f>
        <v>15.596146126053792</v>
      </c>
      <c r="G7" s="9">
        <f>VLOOKUP($A7,'RES installed'!$A$2:$C$7,3,FALSE)*'[1]Profiles, RES, Summer'!G$7</f>
        <v>17.492974708952229</v>
      </c>
      <c r="H7" s="9">
        <f>VLOOKUP($A7,'RES installed'!$A$2:$C$7,3,FALSE)*'[1]Profiles, RES, Summer'!H$7</f>
        <v>19.284423926134082</v>
      </c>
      <c r="I7" s="9">
        <f>VLOOKUP($A7,'RES installed'!$A$2:$C$7,3,FALSE)*'[1]Profiles, RES, Summer'!I$7</f>
        <v>19.946808510638299</v>
      </c>
      <c r="J7" s="9">
        <f>VLOOKUP($A7,'RES installed'!$A$2:$C$7,3,FALSE)*'[1]Profiles, RES, Summer'!J$7</f>
        <v>16.213368125250902</v>
      </c>
      <c r="K7" s="9">
        <f>VLOOKUP($A7,'RES installed'!$A$2:$C$7,3,FALSE)*'[1]Profiles, RES, Summer'!K$7</f>
        <v>12.615415495784825</v>
      </c>
      <c r="L7" s="9">
        <f>VLOOKUP($A7,'RES installed'!$A$2:$C$7,3,FALSE)*'[1]Profiles, RES, Summer'!L$7</f>
        <v>11.350863107185869</v>
      </c>
      <c r="M7" s="9">
        <f>VLOOKUP($A7,'RES installed'!$A$2:$C$7,3,FALSE)*'[1]Profiles, RES, Summer'!M$7</f>
        <v>10.131473303894017</v>
      </c>
      <c r="N7" s="9">
        <f>VLOOKUP($A7,'RES installed'!$A$2:$C$7,3,FALSE)*'[1]Profiles, RES, Summer'!N$7</f>
        <v>10.974508229626657</v>
      </c>
      <c r="O7" s="9">
        <f>VLOOKUP($A7,'RES installed'!$A$2:$C$7,3,FALSE)*'[1]Profiles, RES, Summer'!O$7</f>
        <v>14.602569249297471</v>
      </c>
      <c r="P7" s="9">
        <f>VLOOKUP($A7,'RES installed'!$A$2:$C$7,3,FALSE)*'[1]Profiles, RES, Summer'!P$7</f>
        <v>18.366118024889602</v>
      </c>
      <c r="Q7" s="9">
        <f>VLOOKUP($A7,'RES installed'!$A$2:$C$7,3,FALSE)*'[1]Profiles, RES, Summer'!Q$7</f>
        <v>19.269369731031713</v>
      </c>
      <c r="R7" s="9">
        <f>VLOOKUP($A7,'RES installed'!$A$2:$C$7,3,FALSE)*'[1]Profiles, RES, Summer'!R$7</f>
        <v>20.804897631473306</v>
      </c>
      <c r="S7" s="9">
        <f>VLOOKUP($A7,'RES installed'!$A$2:$C$7,3,FALSE)*'[1]Profiles, RES, Summer'!S$7</f>
        <v>21.647932557205944</v>
      </c>
      <c r="T7" s="9">
        <f>VLOOKUP($A7,'RES installed'!$A$2:$C$7,3,FALSE)*'[1]Profiles, RES, Summer'!T$7</f>
        <v>22.189883580891209</v>
      </c>
      <c r="U7" s="9">
        <f>VLOOKUP($A7,'RES installed'!$A$2:$C$7,3,FALSE)*'[1]Profiles, RES, Summer'!U$7</f>
        <v>25.426535527900441</v>
      </c>
      <c r="V7" s="9">
        <f>VLOOKUP($A7,'RES installed'!$A$2:$C$7,3,FALSE)*'[1]Profiles, RES, Summer'!V$7</f>
        <v>28.6029706945002</v>
      </c>
      <c r="W7" s="9">
        <f>VLOOKUP($A7,'RES installed'!$A$2:$C$7,3,FALSE)*'[1]Profiles, RES, Summer'!W$7</f>
        <v>27.624448012846244</v>
      </c>
      <c r="X7" s="9">
        <f>VLOOKUP($A7,'RES installed'!$A$2:$C$7,3,FALSE)*'[1]Profiles, RES, Summer'!X$7</f>
        <v>26.1641910879165</v>
      </c>
      <c r="Y7" s="9">
        <f>VLOOKUP($A7,'RES installed'!$A$2:$C$7,3,FALSE)*'[1]Profiles, RES, Summer'!Y$7</f>
        <v>25.697511039743073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4.7384382107657316E-2</v>
      </c>
      <c r="H8" s="6">
        <f>VLOOKUP($A8,'RES installed'!$A$2:$C$7,3,FALSE)*'[1]Profiles, RES, Summer'!H$4</f>
        <v>5.8282789992418502</v>
      </c>
      <c r="I8" s="6">
        <f>VLOOKUP($A8,'RES installed'!$A$2:$C$7,3,FALSE)*'[1]Profiles, RES, Summer'!I$4</f>
        <v>27.577710386656559</v>
      </c>
      <c r="J8" s="6">
        <f>VLOOKUP($A8,'RES installed'!$A$2:$C$7,3,FALSE)*'[1]Profiles, RES, Summer'!J$4</f>
        <v>60.036012130401822</v>
      </c>
      <c r="K8" s="6">
        <f>VLOOKUP($A8,'RES installed'!$A$2:$C$7,3,FALSE)*'[1]Profiles, RES, Summer'!K$4</f>
        <v>92.683851402577702</v>
      </c>
      <c r="L8" s="6">
        <f>VLOOKUP($A8,'RES installed'!$A$2:$C$7,3,FALSE)*'[1]Profiles, RES, Summer'!L$4</f>
        <v>113.76990144048521</v>
      </c>
      <c r="M8" s="6">
        <f>VLOOKUP($A8,'RES installed'!$A$2:$C$7,3,FALSE)*'[1]Profiles, RES, Summer'!M$4</f>
        <v>121.68309325246399</v>
      </c>
      <c r="N8" s="6">
        <f>VLOOKUP($A8,'RES installed'!$A$2:$C$7,3,FALSE)*'[1]Profiles, RES, Summer'!N$4</f>
        <v>125</v>
      </c>
      <c r="O8" s="6">
        <f>VLOOKUP($A8,'RES installed'!$A$2:$C$7,3,FALSE)*'[1]Profiles, RES, Summer'!O$4</f>
        <v>122.82031842304777</v>
      </c>
      <c r="P8" s="6">
        <f>VLOOKUP($A8,'RES installed'!$A$2:$C$7,3,FALSE)*'[1]Profiles, RES, Summer'!P$4</f>
        <v>116.61296436694465</v>
      </c>
      <c r="Q8" s="6">
        <f>VLOOKUP($A8,'RES installed'!$A$2:$C$7,3,FALSE)*'[1]Profiles, RES, Summer'!Q$4</f>
        <v>103.20318423047765</v>
      </c>
      <c r="R8" s="6">
        <f>VLOOKUP($A8,'RES installed'!$A$2:$C$7,3,FALSE)*'[1]Profiles, RES, Summer'!R$4</f>
        <v>81.074677786201676</v>
      </c>
      <c r="S8" s="6">
        <f>VLOOKUP($A8,'RES installed'!$A$2:$C$7,3,FALSE)*'[1]Profiles, RES, Summer'!S$4</f>
        <v>48.237300985595148</v>
      </c>
      <c r="T8" s="6">
        <f>VLOOKUP($A8,'RES installed'!$A$2:$C$7,3,FALSE)*'[1]Profiles, RES, Summer'!T$4</f>
        <v>14.736542835481426</v>
      </c>
      <c r="U8" s="6">
        <f>VLOOKUP($A8,'RES installed'!$A$2:$C$7,3,FALSE)*'[1]Profiles, RES, Summer'!U$4</f>
        <v>0.66338134950720251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3.0326004548900682E-2</v>
      </c>
      <c r="H9" s="6">
        <f>VLOOKUP($A9,'RES installed'!$A$2:$C$7,3,FALSE)*'[1]Profiles, RES, Summer'!H$4</f>
        <v>3.7300985595147838</v>
      </c>
      <c r="I9" s="6">
        <f>VLOOKUP($A9,'RES installed'!$A$2:$C$7,3,FALSE)*'[1]Profiles, RES, Summer'!I$4</f>
        <v>17.6497346474602</v>
      </c>
      <c r="J9" s="6">
        <f>VLOOKUP($A9,'RES installed'!$A$2:$C$7,3,FALSE)*'[1]Profiles, RES, Summer'!J$4</f>
        <v>38.423047763457163</v>
      </c>
      <c r="K9" s="6">
        <f>VLOOKUP($A9,'RES installed'!$A$2:$C$7,3,FALSE)*'[1]Profiles, RES, Summer'!K$4</f>
        <v>59.317664897649735</v>
      </c>
      <c r="L9" s="6">
        <f>VLOOKUP($A9,'RES installed'!$A$2:$C$7,3,FALSE)*'[1]Profiles, RES, Summer'!L$4</f>
        <v>72.812736921910528</v>
      </c>
      <c r="M9" s="6">
        <f>VLOOKUP($A9,'RES installed'!$A$2:$C$7,3,FALSE)*'[1]Profiles, RES, Summer'!M$4</f>
        <v>77.877179681576948</v>
      </c>
      <c r="N9" s="6">
        <f>VLOOKUP($A9,'RES installed'!$A$2:$C$7,3,FALSE)*'[1]Profiles, RES, Summer'!N$4</f>
        <v>80</v>
      </c>
      <c r="O9" s="6">
        <f>VLOOKUP($A9,'RES installed'!$A$2:$C$7,3,FALSE)*'[1]Profiles, RES, Summer'!O$4</f>
        <v>78.605003790750573</v>
      </c>
      <c r="P9" s="6">
        <f>VLOOKUP($A9,'RES installed'!$A$2:$C$7,3,FALSE)*'[1]Profiles, RES, Summer'!P$4</f>
        <v>74.632297194844583</v>
      </c>
      <c r="Q9" s="6">
        <f>VLOOKUP($A9,'RES installed'!$A$2:$C$7,3,FALSE)*'[1]Profiles, RES, Summer'!Q$4</f>
        <v>66.050037907505697</v>
      </c>
      <c r="R9" s="6">
        <f>VLOOKUP($A9,'RES installed'!$A$2:$C$7,3,FALSE)*'[1]Profiles, RES, Summer'!R$4</f>
        <v>51.887793783169073</v>
      </c>
      <c r="S9" s="6">
        <f>VLOOKUP($A9,'RES installed'!$A$2:$C$7,3,FALSE)*'[1]Profiles, RES, Summer'!S$4</f>
        <v>30.871872630780896</v>
      </c>
      <c r="T9" s="6">
        <f>VLOOKUP($A9,'RES installed'!$A$2:$C$7,3,FALSE)*'[1]Profiles, RES, Summer'!T$4</f>
        <v>9.4313874147081123</v>
      </c>
      <c r="U9" s="6">
        <f>VLOOKUP($A9,'RES installed'!$A$2:$C$7,3,FALSE)*'[1]Profiles, RES, Summer'!U$4</f>
        <v>0.42456406368460958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3.4116755117513269E-2</v>
      </c>
      <c r="H10" s="6">
        <f>VLOOKUP($A10,'RES installed'!$A$2:$C$7,3,FALSE)*'[1]Profiles, RES, Summer'!H$4</f>
        <v>4.1963608794541321</v>
      </c>
      <c r="I10" s="6">
        <f>VLOOKUP($A10,'RES installed'!$A$2:$C$7,3,FALSE)*'[1]Profiles, RES, Summer'!I$4</f>
        <v>19.855951478392722</v>
      </c>
      <c r="J10" s="6">
        <f>VLOOKUP($A10,'RES installed'!$A$2:$C$7,3,FALSE)*'[1]Profiles, RES, Summer'!J$4</f>
        <v>43.225928733889312</v>
      </c>
      <c r="K10" s="6">
        <f>VLOOKUP($A10,'RES installed'!$A$2:$C$7,3,FALSE)*'[1]Profiles, RES, Summer'!K$4</f>
        <v>66.732373009855948</v>
      </c>
      <c r="L10" s="6">
        <f>VLOOKUP($A10,'RES installed'!$A$2:$C$7,3,FALSE)*'[1]Profiles, RES, Summer'!L$4</f>
        <v>81.914329037149358</v>
      </c>
      <c r="M10" s="6">
        <f>VLOOKUP($A10,'RES installed'!$A$2:$C$7,3,FALSE)*'[1]Profiles, RES, Summer'!M$4</f>
        <v>87.611827141774071</v>
      </c>
      <c r="N10" s="6">
        <f>VLOOKUP($A10,'RES installed'!$A$2:$C$7,3,FALSE)*'[1]Profiles, RES, Summer'!N$4</f>
        <v>90</v>
      </c>
      <c r="O10" s="6">
        <f>VLOOKUP($A10,'RES installed'!$A$2:$C$7,3,FALSE)*'[1]Profiles, RES, Summer'!O$4</f>
        <v>88.430629264594387</v>
      </c>
      <c r="P10" s="6">
        <f>VLOOKUP($A10,'RES installed'!$A$2:$C$7,3,FALSE)*'[1]Profiles, RES, Summer'!P$4</f>
        <v>83.961334344200154</v>
      </c>
      <c r="Q10" s="6">
        <f>VLOOKUP($A10,'RES installed'!$A$2:$C$7,3,FALSE)*'[1]Profiles, RES, Summer'!Q$4</f>
        <v>74.306292645943898</v>
      </c>
      <c r="R10" s="6">
        <f>VLOOKUP($A10,'RES installed'!$A$2:$C$7,3,FALSE)*'[1]Profiles, RES, Summer'!R$4</f>
        <v>58.373768006065205</v>
      </c>
      <c r="S10" s="6">
        <f>VLOOKUP($A10,'RES installed'!$A$2:$C$7,3,FALSE)*'[1]Profiles, RES, Summer'!S$4</f>
        <v>34.730856709628512</v>
      </c>
      <c r="T10" s="6">
        <f>VLOOKUP($A10,'RES installed'!$A$2:$C$7,3,FALSE)*'[1]Profiles, RES, Summer'!T$4</f>
        <v>10.610310841546626</v>
      </c>
      <c r="U10" s="6">
        <f>VLOOKUP($A10,'RES installed'!$A$2:$C$7,3,FALSE)*'[1]Profiles, RES, Summer'!U$4</f>
        <v>0.4776345716451858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944F0-7F15-48D3-B0E1-41FD5A2D6DC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21.613809714973904</v>
      </c>
      <c r="C5" s="9">
        <f>VLOOKUP($A5,'RES installed'!$A$2:$C$7,3,FALSE)*'[1]Profiles, RES, Summer'!C$5</f>
        <v>19.7671617824167</v>
      </c>
      <c r="D5" s="9">
        <f>VLOOKUP($A5,'RES installed'!$A$2:$C$7,3,FALSE)*'[1]Profiles, RES, Summer'!D$5</f>
        <v>17.294259333600962</v>
      </c>
      <c r="E5" s="9">
        <f>VLOOKUP($A5,'RES installed'!$A$2:$C$7,3,FALSE)*'[1]Profiles, RES, Summer'!E$5</f>
        <v>17.230028101164191</v>
      </c>
      <c r="F5" s="9">
        <f>VLOOKUP($A5,'RES installed'!$A$2:$C$7,3,FALSE)*'[1]Profiles, RES, Summer'!F$5</f>
        <v>16.314733038940187</v>
      </c>
      <c r="G5" s="9">
        <f>VLOOKUP($A5,'RES installed'!$A$2:$C$7,3,FALSE)*'[1]Profiles, RES, Summer'!G$5</f>
        <v>15.030108390204738</v>
      </c>
      <c r="H5" s="9">
        <f>VLOOKUP($A5,'RES installed'!$A$2:$C$7,3,FALSE)*'[1]Profiles, RES, Summer'!H$5</f>
        <v>13.215576073865918</v>
      </c>
      <c r="I5" s="9">
        <f>VLOOKUP($A5,'RES installed'!$A$2:$C$7,3,FALSE)*'[1]Profiles, RES, Summer'!I$5</f>
        <v>10.389401846647932</v>
      </c>
      <c r="J5" s="9">
        <f>VLOOKUP($A5,'RES installed'!$A$2:$C$7,3,FALSE)*'[1]Profiles, RES, Summer'!J$5</f>
        <v>8.6391007627458851</v>
      </c>
      <c r="K5" s="9">
        <f>VLOOKUP($A5,'RES installed'!$A$2:$C$7,3,FALSE)*'[1]Profiles, RES, Summer'!K$5</f>
        <v>8.077077478924128</v>
      </c>
      <c r="L5" s="9">
        <f>VLOOKUP($A5,'RES installed'!$A$2:$C$7,3,FALSE)*'[1]Profiles, RES, Summer'!L$5</f>
        <v>7.4347651545564029</v>
      </c>
      <c r="M5" s="9">
        <f>VLOOKUP($A5,'RES installed'!$A$2:$C$7,3,FALSE)*'[1]Profiles, RES, Summer'!M$5</f>
        <v>8.3661180248896034</v>
      </c>
      <c r="N5" s="9">
        <f>VLOOKUP($A5,'RES installed'!$A$2:$C$7,3,FALSE)*'[1]Profiles, RES, Summer'!N$5</f>
        <v>10.517864311521476</v>
      </c>
      <c r="O5" s="9">
        <f>VLOOKUP($A5,'RES installed'!$A$2:$C$7,3,FALSE)*'[1]Profiles, RES, Summer'!O$5</f>
        <v>13.054997992773988</v>
      </c>
      <c r="P5" s="9">
        <f>VLOOKUP($A5,'RES installed'!$A$2:$C$7,3,FALSE)*'[1]Profiles, RES, Summer'!P$5</f>
        <v>17.422721798474509</v>
      </c>
      <c r="Q5" s="9">
        <f>VLOOKUP($A5,'RES installed'!$A$2:$C$7,3,FALSE)*'[1]Profiles, RES, Summer'!Q$5</f>
        <v>22.240064231232438</v>
      </c>
      <c r="R5" s="9">
        <f>VLOOKUP($A5,'RES installed'!$A$2:$C$7,3,FALSE)*'[1]Profiles, RES, Summer'!R$5</f>
        <v>26.286631874749098</v>
      </c>
      <c r="S5" s="9">
        <f>VLOOKUP($A5,'RES installed'!$A$2:$C$7,3,FALSE)*'[1]Profiles, RES, Summer'!S$5</f>
        <v>28.052990766760338</v>
      </c>
      <c r="T5" s="9">
        <f>VLOOKUP($A5,'RES installed'!$A$2:$C$7,3,FALSE)*'[1]Profiles, RES, Summer'!T$5</f>
        <v>30.188679245283019</v>
      </c>
      <c r="U5" s="9">
        <f>VLOOKUP($A5,'RES installed'!$A$2:$C$7,3,FALSE)*'[1]Profiles, RES, Summer'!U$5</f>
        <v>33.625050180650341</v>
      </c>
      <c r="V5" s="9">
        <f>VLOOKUP($A5,'RES installed'!$A$2:$C$7,3,FALSE)*'[1]Profiles, RES, Summer'!V$5</f>
        <v>37.077478924126858</v>
      </c>
      <c r="W5" s="9">
        <f>VLOOKUP($A5,'RES installed'!$A$2:$C$7,3,FALSE)*'[1]Profiles, RES, Summer'!W$5</f>
        <v>38.619028502609396</v>
      </c>
      <c r="X5" s="9">
        <f>VLOOKUP($A5,'RES installed'!$A$2:$C$7,3,FALSE)*'[1]Profiles, RES, Summer'!X$5</f>
        <v>38.795664391810519</v>
      </c>
      <c r="Y5" s="9">
        <f>VLOOKUP($A5,'RES installed'!$A$2:$C$7,3,FALSE)*'[1]Profiles, RES, Summer'!Y$5</f>
        <v>37.414692894419915</v>
      </c>
    </row>
    <row r="6" spans="1:25" x14ac:dyDescent="0.3">
      <c r="A6" s="8">
        <v>5</v>
      </c>
      <c r="B6" s="9">
        <f>VLOOKUP($A6,'RES installed'!$A$2:$C$7,3,FALSE)*'[1]Profiles, RES, Summer'!B$5</f>
        <v>32.420714572460852</v>
      </c>
      <c r="C6" s="9">
        <f>VLOOKUP($A6,'RES installed'!$A$2:$C$7,3,FALSE)*'[1]Profiles, RES, Summer'!C$5</f>
        <v>29.65074267362505</v>
      </c>
      <c r="D6" s="9">
        <f>VLOOKUP($A6,'RES installed'!$A$2:$C$7,3,FALSE)*'[1]Profiles, RES, Summer'!D$5</f>
        <v>25.941389000401443</v>
      </c>
      <c r="E6" s="9">
        <f>VLOOKUP($A6,'RES installed'!$A$2:$C$7,3,FALSE)*'[1]Profiles, RES, Summer'!E$5</f>
        <v>25.845042151746288</v>
      </c>
      <c r="F6" s="9">
        <f>VLOOKUP($A6,'RES installed'!$A$2:$C$7,3,FALSE)*'[1]Profiles, RES, Summer'!F$5</f>
        <v>24.472099558410278</v>
      </c>
      <c r="G6" s="9">
        <f>VLOOKUP($A6,'RES installed'!$A$2:$C$7,3,FALSE)*'[1]Profiles, RES, Summer'!G$5</f>
        <v>22.545162585307107</v>
      </c>
      <c r="H6" s="9">
        <f>VLOOKUP($A6,'RES installed'!$A$2:$C$7,3,FALSE)*'[1]Profiles, RES, Summer'!H$5</f>
        <v>19.823364110798877</v>
      </c>
      <c r="I6" s="9">
        <f>VLOOKUP($A6,'RES installed'!$A$2:$C$7,3,FALSE)*'[1]Profiles, RES, Summer'!I$5</f>
        <v>15.584102769971897</v>
      </c>
      <c r="J6" s="9">
        <f>VLOOKUP($A6,'RES installed'!$A$2:$C$7,3,FALSE)*'[1]Profiles, RES, Summer'!J$5</f>
        <v>12.958651144118827</v>
      </c>
      <c r="K6" s="9">
        <f>VLOOKUP($A6,'RES installed'!$A$2:$C$7,3,FALSE)*'[1]Profiles, RES, Summer'!K$5</f>
        <v>12.11561621838619</v>
      </c>
      <c r="L6" s="9">
        <f>VLOOKUP($A6,'RES installed'!$A$2:$C$7,3,FALSE)*'[1]Profiles, RES, Summer'!L$5</f>
        <v>11.152147731834605</v>
      </c>
      <c r="M6" s="9">
        <f>VLOOKUP($A6,'RES installed'!$A$2:$C$7,3,FALSE)*'[1]Profiles, RES, Summer'!M$5</f>
        <v>12.549177037334404</v>
      </c>
      <c r="N6" s="9">
        <f>VLOOKUP($A6,'RES installed'!$A$2:$C$7,3,FALSE)*'[1]Profiles, RES, Summer'!N$5</f>
        <v>15.776796467282214</v>
      </c>
      <c r="O6" s="9">
        <f>VLOOKUP($A6,'RES installed'!$A$2:$C$7,3,FALSE)*'[1]Profiles, RES, Summer'!O$5</f>
        <v>19.58249698916098</v>
      </c>
      <c r="P6" s="9">
        <f>VLOOKUP($A6,'RES installed'!$A$2:$C$7,3,FALSE)*'[1]Profiles, RES, Summer'!P$5</f>
        <v>26.134082697711762</v>
      </c>
      <c r="Q6" s="9">
        <f>VLOOKUP($A6,'RES installed'!$A$2:$C$7,3,FALSE)*'[1]Profiles, RES, Summer'!Q$5</f>
        <v>33.360096346848657</v>
      </c>
      <c r="R6" s="9">
        <f>VLOOKUP($A6,'RES installed'!$A$2:$C$7,3,FALSE)*'[1]Profiles, RES, Summer'!R$5</f>
        <v>39.429947812123643</v>
      </c>
      <c r="S6" s="9">
        <f>VLOOKUP($A6,'RES installed'!$A$2:$C$7,3,FALSE)*'[1]Profiles, RES, Summer'!S$5</f>
        <v>42.079486150140504</v>
      </c>
      <c r="T6" s="9">
        <f>VLOOKUP($A6,'RES installed'!$A$2:$C$7,3,FALSE)*'[1]Profiles, RES, Summer'!T$5</f>
        <v>45.283018867924532</v>
      </c>
      <c r="U6" s="9">
        <f>VLOOKUP($A6,'RES installed'!$A$2:$C$7,3,FALSE)*'[1]Profiles, RES, Summer'!U$5</f>
        <v>50.437575270975508</v>
      </c>
      <c r="V6" s="9">
        <f>VLOOKUP($A6,'RES installed'!$A$2:$C$7,3,FALSE)*'[1]Profiles, RES, Summer'!V$5</f>
        <v>55.61621838619029</v>
      </c>
      <c r="W6" s="9">
        <f>VLOOKUP($A6,'RES installed'!$A$2:$C$7,3,FALSE)*'[1]Profiles, RES, Summer'!W$5</f>
        <v>57.928542753914094</v>
      </c>
      <c r="X6" s="9">
        <f>VLOOKUP($A6,'RES installed'!$A$2:$C$7,3,FALSE)*'[1]Profiles, RES, Summer'!X$5</f>
        <v>58.193496587715771</v>
      </c>
      <c r="Y6" s="9">
        <f>VLOOKUP($A6,'RES installed'!$A$2:$C$7,3,FALSE)*'[1]Profiles, RES, Summer'!Y$5</f>
        <v>56.122039341629865</v>
      </c>
    </row>
    <row r="7" spans="1:25" x14ac:dyDescent="0.3">
      <c r="A7" s="8">
        <v>6</v>
      </c>
      <c r="B7" s="9">
        <f>VLOOKUP($A7,'RES installed'!$A$2:$C$7,3,FALSE)*'[1]Profiles, RES, Summer'!B$5</f>
        <v>20.262946607788034</v>
      </c>
      <c r="C7" s="9">
        <f>VLOOKUP($A7,'RES installed'!$A$2:$C$7,3,FALSE)*'[1]Profiles, RES, Summer'!C$5</f>
        <v>18.531714171015658</v>
      </c>
      <c r="D7" s="9">
        <f>VLOOKUP($A7,'RES installed'!$A$2:$C$7,3,FALSE)*'[1]Profiles, RES, Summer'!D$5</f>
        <v>16.213368125250902</v>
      </c>
      <c r="E7" s="9">
        <f>VLOOKUP($A7,'RES installed'!$A$2:$C$7,3,FALSE)*'[1]Profiles, RES, Summer'!E$5</f>
        <v>16.153151344841429</v>
      </c>
      <c r="F7" s="9">
        <f>VLOOKUP($A7,'RES installed'!$A$2:$C$7,3,FALSE)*'[1]Profiles, RES, Summer'!F$5</f>
        <v>15.295062224006424</v>
      </c>
      <c r="G7" s="9">
        <f>VLOOKUP($A7,'RES installed'!$A$2:$C$7,3,FALSE)*'[1]Profiles, RES, Summer'!G$5</f>
        <v>14.090726615816941</v>
      </c>
      <c r="H7" s="9">
        <f>VLOOKUP($A7,'RES installed'!$A$2:$C$7,3,FALSE)*'[1]Profiles, RES, Summer'!H$5</f>
        <v>12.389602569249298</v>
      </c>
      <c r="I7" s="9">
        <f>VLOOKUP($A7,'RES installed'!$A$2:$C$7,3,FALSE)*'[1]Profiles, RES, Summer'!I$5</f>
        <v>9.7400642312324361</v>
      </c>
      <c r="J7" s="9">
        <f>VLOOKUP($A7,'RES installed'!$A$2:$C$7,3,FALSE)*'[1]Profiles, RES, Summer'!J$5</f>
        <v>8.0991569650742665</v>
      </c>
      <c r="K7" s="9">
        <f>VLOOKUP($A7,'RES installed'!$A$2:$C$7,3,FALSE)*'[1]Profiles, RES, Summer'!K$5</f>
        <v>7.5722601364913693</v>
      </c>
      <c r="L7" s="9">
        <f>VLOOKUP($A7,'RES installed'!$A$2:$C$7,3,FALSE)*'[1]Profiles, RES, Summer'!L$5</f>
        <v>6.9700923323966277</v>
      </c>
      <c r="M7" s="9">
        <f>VLOOKUP($A7,'RES installed'!$A$2:$C$7,3,FALSE)*'[1]Profiles, RES, Summer'!M$5</f>
        <v>7.8432356483340024</v>
      </c>
      <c r="N7" s="9">
        <f>VLOOKUP($A7,'RES installed'!$A$2:$C$7,3,FALSE)*'[1]Profiles, RES, Summer'!N$5</f>
        <v>9.860497792051385</v>
      </c>
      <c r="O7" s="9">
        <f>VLOOKUP($A7,'RES installed'!$A$2:$C$7,3,FALSE)*'[1]Profiles, RES, Summer'!O$5</f>
        <v>12.239060618225613</v>
      </c>
      <c r="P7" s="9">
        <f>VLOOKUP($A7,'RES installed'!$A$2:$C$7,3,FALSE)*'[1]Profiles, RES, Summer'!P$5</f>
        <v>16.333801686069851</v>
      </c>
      <c r="Q7" s="9">
        <f>VLOOKUP($A7,'RES installed'!$A$2:$C$7,3,FALSE)*'[1]Profiles, RES, Summer'!Q$5</f>
        <v>20.85006021678041</v>
      </c>
      <c r="R7" s="9">
        <f>VLOOKUP($A7,'RES installed'!$A$2:$C$7,3,FALSE)*'[1]Profiles, RES, Summer'!R$5</f>
        <v>24.643717382577279</v>
      </c>
      <c r="S7" s="9">
        <f>VLOOKUP($A7,'RES installed'!$A$2:$C$7,3,FALSE)*'[1]Profiles, RES, Summer'!S$5</f>
        <v>26.299678843837818</v>
      </c>
      <c r="T7" s="9">
        <f>VLOOKUP($A7,'RES installed'!$A$2:$C$7,3,FALSE)*'[1]Profiles, RES, Summer'!T$5</f>
        <v>28.301886792452834</v>
      </c>
      <c r="U7" s="9">
        <f>VLOOKUP($A7,'RES installed'!$A$2:$C$7,3,FALSE)*'[1]Profiles, RES, Summer'!U$5</f>
        <v>31.523484544359693</v>
      </c>
      <c r="V7" s="9">
        <f>VLOOKUP($A7,'RES installed'!$A$2:$C$7,3,FALSE)*'[1]Profiles, RES, Summer'!V$5</f>
        <v>34.760136491368932</v>
      </c>
      <c r="W7" s="9">
        <f>VLOOKUP($A7,'RES installed'!$A$2:$C$7,3,FALSE)*'[1]Profiles, RES, Summer'!W$5</f>
        <v>36.205339221196311</v>
      </c>
      <c r="X7" s="9">
        <f>VLOOKUP($A7,'RES installed'!$A$2:$C$7,3,FALSE)*'[1]Profiles, RES, Summer'!X$5</f>
        <v>36.37093536732236</v>
      </c>
      <c r="Y7" s="9">
        <f>VLOOKUP($A7,'RES installed'!$A$2:$C$7,3,FALSE)*'[1]Profiles, RES, Summer'!Y$5</f>
        <v>35.076274588518665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0.28430629264594387</v>
      </c>
      <c r="H8" s="6">
        <f>VLOOKUP($A8,'RES installed'!$A$2:$C$7,3,FALSE)*'[1]Profiles, RES, Summer'!H$2</f>
        <v>8.3396512509476874</v>
      </c>
      <c r="I8" s="6">
        <f>VLOOKUP($A8,'RES installed'!$A$2:$C$7,3,FALSE)*'[1]Profiles, RES, Summer'!I$2</f>
        <v>34.685367702805159</v>
      </c>
      <c r="J8" s="6">
        <f>VLOOKUP($A8,'RES installed'!$A$2:$C$7,3,FALSE)*'[1]Profiles, RES, Summer'!J$2</f>
        <v>71.834723275208503</v>
      </c>
      <c r="K8" s="6">
        <f>VLOOKUP($A8,'RES installed'!$A$2:$C$7,3,FALSE)*'[1]Profiles, RES, Summer'!K$2</f>
        <v>94.531842304776347</v>
      </c>
      <c r="L8" s="6">
        <f>VLOOKUP($A8,'RES installed'!$A$2:$C$7,3,FALSE)*'[1]Profiles, RES, Summer'!L$2</f>
        <v>108.60500379075057</v>
      </c>
      <c r="M8" s="6">
        <f>VLOOKUP($A8,'RES installed'!$A$2:$C$7,3,FALSE)*'[1]Profiles, RES, Summer'!M$2</f>
        <v>114.95451099317665</v>
      </c>
      <c r="N8" s="6">
        <f>VLOOKUP($A8,'RES installed'!$A$2:$C$7,3,FALSE)*'[1]Profiles, RES, Summer'!N$2</f>
        <v>117.51326762699014</v>
      </c>
      <c r="O8" s="6">
        <f>VLOOKUP($A8,'RES installed'!$A$2:$C$7,3,FALSE)*'[1]Profiles, RES, Summer'!O$2</f>
        <v>117.56065200909781</v>
      </c>
      <c r="P8" s="6">
        <f>VLOOKUP($A8,'RES installed'!$A$2:$C$7,3,FALSE)*'[1]Profiles, RES, Summer'!P$2</f>
        <v>113.53297952994693</v>
      </c>
      <c r="Q8" s="6">
        <f>VLOOKUP($A8,'RES installed'!$A$2:$C$7,3,FALSE)*'[1]Profiles, RES, Summer'!Q$2</f>
        <v>100.97611827141773</v>
      </c>
      <c r="R8" s="6">
        <f>VLOOKUP($A8,'RES installed'!$A$2:$C$7,3,FALSE)*'[1]Profiles, RES, Summer'!R$2</f>
        <v>80.932524639878693</v>
      </c>
      <c r="S8" s="6">
        <f>VLOOKUP($A8,'RES installed'!$A$2:$C$7,3,FALSE)*'[1]Profiles, RES, Summer'!S$2</f>
        <v>52.359742228961338</v>
      </c>
      <c r="T8" s="6">
        <f>VLOOKUP($A8,'RES installed'!$A$2:$C$7,3,FALSE)*'[1]Profiles, RES, Summer'!T$2</f>
        <v>18.24298711144807</v>
      </c>
      <c r="U8" s="6">
        <f>VLOOKUP($A8,'RES installed'!$A$2:$C$7,3,FALSE)*'[1]Profiles, RES, Summer'!U$2</f>
        <v>1.5163002274450341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0.1819560272934041</v>
      </c>
      <c r="H9" s="6">
        <f>VLOOKUP($A9,'RES installed'!$A$2:$C$7,3,FALSE)*'[1]Profiles, RES, Summer'!H$2</f>
        <v>5.3373768006065205</v>
      </c>
      <c r="I9" s="6">
        <f>VLOOKUP($A9,'RES installed'!$A$2:$C$7,3,FALSE)*'[1]Profiles, RES, Summer'!I$2</f>
        <v>22.198635329795302</v>
      </c>
      <c r="J9" s="6">
        <f>VLOOKUP($A9,'RES installed'!$A$2:$C$7,3,FALSE)*'[1]Profiles, RES, Summer'!J$2</f>
        <v>45.97422289613344</v>
      </c>
      <c r="K9" s="6">
        <f>VLOOKUP($A9,'RES installed'!$A$2:$C$7,3,FALSE)*'[1]Profiles, RES, Summer'!K$2</f>
        <v>60.500379075056863</v>
      </c>
      <c r="L9" s="6">
        <f>VLOOKUP($A9,'RES installed'!$A$2:$C$7,3,FALSE)*'[1]Profiles, RES, Summer'!L$2</f>
        <v>69.507202426080369</v>
      </c>
      <c r="M9" s="6">
        <f>VLOOKUP($A9,'RES installed'!$A$2:$C$7,3,FALSE)*'[1]Profiles, RES, Summer'!M$2</f>
        <v>73.570887035633049</v>
      </c>
      <c r="N9" s="6">
        <f>VLOOKUP($A9,'RES installed'!$A$2:$C$7,3,FALSE)*'[1]Profiles, RES, Summer'!N$2</f>
        <v>75.208491281273695</v>
      </c>
      <c r="O9" s="6">
        <f>VLOOKUP($A9,'RES installed'!$A$2:$C$7,3,FALSE)*'[1]Profiles, RES, Summer'!O$2</f>
        <v>75.238817285822591</v>
      </c>
      <c r="P9" s="6">
        <f>VLOOKUP($A9,'RES installed'!$A$2:$C$7,3,FALSE)*'[1]Profiles, RES, Summer'!P$2</f>
        <v>72.661106899166029</v>
      </c>
      <c r="Q9" s="6">
        <f>VLOOKUP($A9,'RES installed'!$A$2:$C$7,3,FALSE)*'[1]Profiles, RES, Summer'!Q$2</f>
        <v>64.624715693707358</v>
      </c>
      <c r="R9" s="6">
        <f>VLOOKUP($A9,'RES installed'!$A$2:$C$7,3,FALSE)*'[1]Profiles, RES, Summer'!R$2</f>
        <v>51.796815769522368</v>
      </c>
      <c r="S9" s="6">
        <f>VLOOKUP($A9,'RES installed'!$A$2:$C$7,3,FALSE)*'[1]Profiles, RES, Summer'!S$2</f>
        <v>33.510235026535256</v>
      </c>
      <c r="T9" s="6">
        <f>VLOOKUP($A9,'RES installed'!$A$2:$C$7,3,FALSE)*'[1]Profiles, RES, Summer'!T$2</f>
        <v>11.675511751326763</v>
      </c>
      <c r="U9" s="6">
        <f>VLOOKUP($A9,'RES installed'!$A$2:$C$7,3,FALSE)*'[1]Profiles, RES, Summer'!U$2</f>
        <v>0.97043214556482182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0.2047005307050796</v>
      </c>
      <c r="H10" s="6">
        <f>VLOOKUP($A10,'RES installed'!$A$2:$C$7,3,FALSE)*'[1]Profiles, RES, Summer'!H$2</f>
        <v>6.0045489006823356</v>
      </c>
      <c r="I10" s="6">
        <f>VLOOKUP($A10,'RES installed'!$A$2:$C$7,3,FALSE)*'[1]Profiles, RES, Summer'!I$2</f>
        <v>24.973464746019712</v>
      </c>
      <c r="J10" s="6">
        <f>VLOOKUP($A10,'RES installed'!$A$2:$C$7,3,FALSE)*'[1]Profiles, RES, Summer'!J$2</f>
        <v>51.721000758150119</v>
      </c>
      <c r="K10" s="6">
        <f>VLOOKUP($A10,'RES installed'!$A$2:$C$7,3,FALSE)*'[1]Profiles, RES, Summer'!K$2</f>
        <v>68.06292645943897</v>
      </c>
      <c r="L10" s="6">
        <f>VLOOKUP($A10,'RES installed'!$A$2:$C$7,3,FALSE)*'[1]Profiles, RES, Summer'!L$2</f>
        <v>78.195602729340408</v>
      </c>
      <c r="M10" s="6">
        <f>VLOOKUP($A10,'RES installed'!$A$2:$C$7,3,FALSE)*'[1]Profiles, RES, Summer'!M$2</f>
        <v>82.767247915087182</v>
      </c>
      <c r="N10" s="6">
        <f>VLOOKUP($A10,'RES installed'!$A$2:$C$7,3,FALSE)*'[1]Profiles, RES, Summer'!N$2</f>
        <v>84.60955269143291</v>
      </c>
      <c r="O10" s="6">
        <f>VLOOKUP($A10,'RES installed'!$A$2:$C$7,3,FALSE)*'[1]Profiles, RES, Summer'!O$2</f>
        <v>84.643669446550419</v>
      </c>
      <c r="P10" s="6">
        <f>VLOOKUP($A10,'RES installed'!$A$2:$C$7,3,FALSE)*'[1]Profiles, RES, Summer'!P$2</f>
        <v>81.743745261561784</v>
      </c>
      <c r="Q10" s="6">
        <f>VLOOKUP($A10,'RES installed'!$A$2:$C$7,3,FALSE)*'[1]Profiles, RES, Summer'!Q$2</f>
        <v>72.702805155420776</v>
      </c>
      <c r="R10" s="6">
        <f>VLOOKUP($A10,'RES installed'!$A$2:$C$7,3,FALSE)*'[1]Profiles, RES, Summer'!R$2</f>
        <v>58.271417740712664</v>
      </c>
      <c r="S10" s="6">
        <f>VLOOKUP($A10,'RES installed'!$A$2:$C$7,3,FALSE)*'[1]Profiles, RES, Summer'!S$2</f>
        <v>37.699014404852164</v>
      </c>
      <c r="T10" s="6">
        <f>VLOOKUP($A10,'RES installed'!$A$2:$C$7,3,FALSE)*'[1]Profiles, RES, Summer'!T$2</f>
        <v>13.134950720242609</v>
      </c>
      <c r="U10" s="6">
        <f>VLOOKUP($A10,'RES installed'!$A$2:$C$7,3,FALSE)*'[1]Profiles, RES, Summer'!U$2</f>
        <v>1.0917361637604246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-15.991651912976495</v>
      </c>
      <c r="C2" s="2">
        <f>('[1]Qc, Winter, S1'!C2*Main!$B$5)</f>
        <v>-17.38072960025006</v>
      </c>
      <c r="D2" s="2">
        <f>('[1]Qc, Winter, S1'!D2*Main!$B$5)</f>
        <v>-18.721445943012309</v>
      </c>
      <c r="E2" s="2">
        <f>('[1]Qc, Winter, S1'!E2*Main!$B$5)</f>
        <v>-18.585158615817679</v>
      </c>
      <c r="F2" s="2">
        <f>('[1]Qc, Winter, S1'!F2*Main!$B$5)</f>
        <v>-19.236479925258514</v>
      </c>
      <c r="G2" s="2">
        <f>('[1]Qc, Winter, S1'!G2*Main!$B$5)</f>
        <v>-17.124088205079499</v>
      </c>
      <c r="H2" s="2">
        <f>('[1]Qc, Winter, S1'!H2*Main!$B$5)</f>
        <v>-12.752061506974616</v>
      </c>
      <c r="I2" s="2">
        <f>('[1]Qc, Winter, S1'!I2*Main!$B$5)</f>
        <v>-5.2490022509524046</v>
      </c>
      <c r="J2" s="2">
        <f>('[1]Qc, Winter, S1'!J2*Main!$B$5)</f>
        <v>-1.5458009750832422</v>
      </c>
      <c r="K2" s="2">
        <f>('[1]Qc, Winter, S1'!K2*Main!$B$5)</f>
        <v>-0.24181483968111805</v>
      </c>
      <c r="L2" s="2">
        <f>('[1]Qc, Winter, S1'!L2*Main!$B$5)</f>
        <v>-2.170875775285638</v>
      </c>
      <c r="M2" s="2">
        <f>('[1]Qc, Winter, S1'!M2*Main!$B$5)</f>
        <v>-1.5959857136103766</v>
      </c>
      <c r="N2" s="2">
        <f>('[1]Qc, Winter, S1'!N2*Main!$B$5)</f>
        <v>-2.2090614464031417</v>
      </c>
      <c r="O2" s="2">
        <f>('[1]Qc, Winter, S1'!O2*Main!$B$5)</f>
        <v>-2.2284319567035045</v>
      </c>
      <c r="P2" s="2">
        <f>('[1]Qc, Winter, S1'!P2*Main!$B$5)</f>
        <v>-5.6335389257861221</v>
      </c>
      <c r="Q2" s="2">
        <f>('[1]Qc, Winter, S1'!Q2*Main!$B$5)</f>
        <v>-8.1131830036177366</v>
      </c>
      <c r="R2" s="2">
        <f>('[1]Qc, Winter, S1'!R2*Main!$B$5)</f>
        <v>-7.2151945180337744</v>
      </c>
      <c r="S2" s="2">
        <f>('[1]Qc, Winter, S1'!S2*Main!$B$5)</f>
        <v>-2.4629266237855689</v>
      </c>
      <c r="T2" s="2">
        <f>('[1]Qc, Winter, S1'!T2*Main!$B$5)</f>
        <v>-3.5826750787981081</v>
      </c>
      <c r="U2" s="2">
        <f>('[1]Qc, Winter, S1'!U2*Main!$B$5)</f>
        <v>-4.5035937964788033</v>
      </c>
      <c r="V2" s="2">
        <f>('[1]Qc, Winter, S1'!V2*Main!$B$5)</f>
        <v>-7.0743477616801416</v>
      </c>
      <c r="W2" s="2">
        <f>('[1]Qc, Winter, S1'!W2*Main!$B$5)</f>
        <v>-9.1829628198346711</v>
      </c>
      <c r="X2" s="2">
        <f>('[1]Qc, Winter, S1'!X2*Main!$B$5)</f>
        <v>-12.32019360254675</v>
      </c>
      <c r="Y2" s="2">
        <f>('[1]Qc, Winter, S1'!Y2*Main!$B$5)</f>
        <v>-13.867425943314052</v>
      </c>
    </row>
    <row r="3" spans="1:25" x14ac:dyDescent="0.3">
      <c r="A3">
        <v>2</v>
      </c>
      <c r="B3" s="2">
        <f>('[1]Qc, Winter, S1'!B3*Main!$B$5)</f>
        <v>18.117616859726766</v>
      </c>
      <c r="C3" s="2">
        <f>('[1]Qc, Winter, S1'!C3*Main!$B$5)</f>
        <v>22.442559912801599</v>
      </c>
      <c r="D3" s="2">
        <f>('[1]Qc, Winter, S1'!D3*Main!$B$5)</f>
        <v>22.442559912801599</v>
      </c>
      <c r="E3" s="2">
        <f>('[1]Qc, Winter, S1'!E3*Main!$B$5)</f>
        <v>22.442559912801599</v>
      </c>
      <c r="F3" s="2">
        <f>('[1]Qc, Winter, S1'!F3*Main!$B$5)</f>
        <v>22.442559912801599</v>
      </c>
      <c r="G3" s="2">
        <f>('[1]Qc, Winter, S1'!G3*Main!$B$5)</f>
        <v>18.184156861850539</v>
      </c>
      <c r="H3" s="2">
        <f>('[1]Qc, Winter, S1'!H3*Main!$B$5)</f>
        <v>8.2478831137616861</v>
      </c>
      <c r="I3" s="2">
        <f>('[1]Qc, Winter, S1'!I3*Main!$B$5)</f>
        <v>1.0618294630461886</v>
      </c>
      <c r="J3" s="2">
        <f>('[1]Qc, Winter, S1'!J3*Main!$B$5)</f>
        <v>-6.2129346872286879</v>
      </c>
      <c r="K3" s="2">
        <f>('[1]Qc, Winter, S1'!K3*Main!$B$5)</f>
        <v>-6.2129346872286879</v>
      </c>
      <c r="L3" s="2">
        <f>('[1]Qc, Winter, S1'!L3*Main!$B$5)</f>
        <v>-0.5350639526272718</v>
      </c>
      <c r="M3" s="2">
        <f>('[1]Qc, Winter, S1'!M3*Main!$B$5)</f>
        <v>-6.4790946957237789</v>
      </c>
      <c r="N3" s="2">
        <f>('[1]Qc, Winter, S1'!N3*Main!$B$5)</f>
        <v>-6.4790946957237789</v>
      </c>
      <c r="O3" s="2">
        <f>('[1]Qc, Winter, S1'!O3*Main!$B$5)</f>
        <v>-5.0152670106575767</v>
      </c>
      <c r="P3" s="2">
        <f>('[1]Qc, Winter, S1'!P3*Main!$B$5)</f>
        <v>-0.62378395545896925</v>
      </c>
      <c r="Q3" s="2">
        <f>('[1]Qc, Winter, S1'!Q3*Main!$B$5)</f>
        <v>3.7676848260993498</v>
      </c>
      <c r="R3" s="2">
        <f>('[1]Qc, Winter, S1'!R3*Main!$B$5)</f>
        <v>5.2315077532854577</v>
      </c>
      <c r="S3" s="2">
        <f>('[1]Qc, Winter, S1'!S3*Main!$B$5)</f>
        <v>5.2315077532854577</v>
      </c>
      <c r="T3" s="2">
        <f>('[1]Qc, Winter, S1'!T3*Main!$B$5)</f>
        <v>5.2315077532854577</v>
      </c>
      <c r="U3" s="2">
        <f>('[1]Qc, Winter, S1'!U3*Main!$B$5)</f>
        <v>5.2315077532854577</v>
      </c>
      <c r="V3" s="2">
        <f>('[1]Qc, Winter, S1'!V3*Main!$B$5)</f>
        <v>5.2315077532854577</v>
      </c>
      <c r="W3" s="2">
        <f>('[1]Qc, Winter, S1'!W3*Main!$B$5)</f>
        <v>10.909378437935375</v>
      </c>
      <c r="X3" s="2">
        <f>('[1]Qc, Winter, S1'!X3*Main!$B$5)</f>
        <v>16.675969175368486</v>
      </c>
      <c r="Y3" s="2">
        <f>('[1]Qc, Winter, S1'!Y3*Main!$B$5)</f>
        <v>16.675969175368486</v>
      </c>
    </row>
    <row r="4" spans="1:25" x14ac:dyDescent="0.3">
      <c r="A4">
        <v>3</v>
      </c>
      <c r="B4" s="2">
        <f>('[1]Qc, Winter, S1'!B4*Main!$B$5)</f>
        <v>12.29368208986012</v>
      </c>
      <c r="C4" s="2">
        <f>('[1]Qc, Winter, S1'!C4*Main!$B$5)</f>
        <v>9.483008655475766</v>
      </c>
      <c r="D4" s="2">
        <f>('[1]Qc, Winter, S1'!D4*Main!$B$5)</f>
        <v>8.117940709303797</v>
      </c>
      <c r="E4" s="2">
        <f>('[1]Qc, Winter, S1'!E4*Main!$B$5)</f>
        <v>7.9439444785698132</v>
      </c>
      <c r="F4" s="2">
        <f>('[1]Qc, Winter, S1'!F4*Main!$B$5)</f>
        <v>9.0287756557490653</v>
      </c>
      <c r="G4" s="2">
        <f>('[1]Qc, Winter, S1'!G4*Main!$B$5)</f>
        <v>11.210469084188322</v>
      </c>
      <c r="H4" s="2">
        <f>('[1]Qc, Winter, S1'!H4*Main!$B$5)</f>
        <v>17.393134666668626</v>
      </c>
      <c r="I4" s="2">
        <f>('[1]Qc, Winter, S1'!I4*Main!$B$5)</f>
        <v>21.233689376571398</v>
      </c>
      <c r="J4" s="2">
        <f>('[1]Qc, Winter, S1'!J4*Main!$B$5)</f>
        <v>24.532520484834972</v>
      </c>
      <c r="K4" s="2">
        <f>('[1]Qc, Winter, S1'!K4*Main!$B$5)</f>
        <v>27.014819346428496</v>
      </c>
      <c r="L4" s="2">
        <f>('[1]Qc, Winter, S1'!L4*Main!$B$5)</f>
        <v>27.242803706571809</v>
      </c>
      <c r="M4" s="2">
        <f>('[1]Qc, Winter, S1'!M4*Main!$B$5)</f>
        <v>26.754318183258412</v>
      </c>
      <c r="N4" s="2">
        <f>('[1]Qc, Winter, S1'!N4*Main!$B$5)</f>
        <v>26.868263437360905</v>
      </c>
      <c r="O4" s="2">
        <f>('[1]Qc, Winter, S1'!O4*Main!$B$5)</f>
        <v>26.594088258894889</v>
      </c>
      <c r="P4" s="2">
        <f>('[1]Qc, Winter, S1'!P4*Main!$B$5)</f>
        <v>23.990937336923857</v>
      </c>
      <c r="Q4" s="2">
        <f>('[1]Qc, Winter, S1'!Q4*Main!$B$5)</f>
        <v>22.793544747469873</v>
      </c>
      <c r="R4" s="2">
        <f>('[1]Qc, Winter, S1'!R4*Main!$B$5)</f>
        <v>23.523007529287629</v>
      </c>
      <c r="S4" s="2">
        <f>('[1]Qc, Winter, S1'!S4*Main!$B$5)</f>
        <v>32.06079987543086</v>
      </c>
      <c r="T4" s="2">
        <f>('[1]Qc, Winter, S1'!T4*Main!$B$5)</f>
        <v>32.01425731845351</v>
      </c>
      <c r="U4" s="2">
        <f>('[1]Qc, Winter, S1'!U4*Main!$B$5)</f>
        <v>31.037332761554453</v>
      </c>
      <c r="V4" s="2">
        <f>('[1]Qc, Winter, S1'!V4*Main!$B$5)</f>
        <v>28.728325472732259</v>
      </c>
      <c r="W4" s="2">
        <f>('[1]Qc, Winter, S1'!W4*Main!$B$5)</f>
        <v>25.549056859191527</v>
      </c>
      <c r="X4" s="2">
        <f>('[1]Qc, Winter, S1'!X4*Main!$B$5)</f>
        <v>20.838404519159944</v>
      </c>
      <c r="Y4" s="2">
        <f>('[1]Qc, Winter, S1'!Y4*Main!$B$5)</f>
        <v>15.987070697009838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DABC2-C2BD-4099-8F87-452525C0E91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22.802087515054197</v>
      </c>
      <c r="C5" s="9">
        <f>VLOOKUP($A5,'RES installed'!$A$2:$C$7,3,FALSE)*'[1]Profiles, RES, Summer'!C$6</f>
        <v>21.180248896025692</v>
      </c>
      <c r="D5" s="9">
        <f>VLOOKUP($A5,'RES installed'!$A$2:$C$7,3,FALSE)*'[1]Profiles, RES, Summer'!D$6</f>
        <v>21.53352067442794</v>
      </c>
      <c r="E5" s="9">
        <f>VLOOKUP($A5,'RES installed'!$A$2:$C$7,3,FALSE)*'[1]Profiles, RES, Summer'!E$6</f>
        <v>19.462063428342031</v>
      </c>
      <c r="F5" s="9">
        <f>VLOOKUP($A5,'RES installed'!$A$2:$C$7,3,FALSE)*'[1]Profiles, RES, Summer'!F$6</f>
        <v>18.20955439582497</v>
      </c>
      <c r="G5" s="9">
        <f>VLOOKUP($A5,'RES installed'!$A$2:$C$7,3,FALSE)*'[1]Profiles, RES, Summer'!G$6</f>
        <v>19.333600963468488</v>
      </c>
      <c r="H5" s="9">
        <f>VLOOKUP($A5,'RES installed'!$A$2:$C$7,3,FALSE)*'[1]Profiles, RES, Summer'!H$6</f>
        <v>19.124849458048978</v>
      </c>
      <c r="I5" s="9">
        <f>VLOOKUP($A5,'RES installed'!$A$2:$C$7,3,FALSE)*'[1]Profiles, RES, Summer'!I$6</f>
        <v>14.098755519871538</v>
      </c>
      <c r="J5" s="9">
        <f>VLOOKUP($A5,'RES installed'!$A$2:$C$7,3,FALSE)*'[1]Profiles, RES, Summer'!J$6</f>
        <v>9.0244881573665197</v>
      </c>
      <c r="K5" s="9">
        <f>VLOOKUP($A5,'RES installed'!$A$2:$C$7,3,FALSE)*'[1]Profiles, RES, Summer'!K$6</f>
        <v>6.5676435166599756</v>
      </c>
      <c r="L5" s="9">
        <f>VLOOKUP($A5,'RES installed'!$A$2:$C$7,3,FALSE)*'[1]Profiles, RES, Summer'!L$6</f>
        <v>4.9618627057406659</v>
      </c>
      <c r="M5" s="9">
        <f>VLOOKUP($A5,'RES installed'!$A$2:$C$7,3,FALSE)*'[1]Profiles, RES, Summer'!M$6</f>
        <v>4.6567643516659976</v>
      </c>
      <c r="N5" s="9">
        <f>VLOOKUP($A5,'RES installed'!$A$2:$C$7,3,FALSE)*'[1]Profiles, RES, Summer'!N$6</f>
        <v>5.8289843436370941</v>
      </c>
      <c r="O5" s="9">
        <f>VLOOKUP($A5,'RES installed'!$A$2:$C$7,3,FALSE)*'[1]Profiles, RES, Summer'!O$6</f>
        <v>7.5632276194299477</v>
      </c>
      <c r="P5" s="9">
        <f>VLOOKUP($A5,'RES installed'!$A$2:$C$7,3,FALSE)*'[1]Profiles, RES, Summer'!P$6</f>
        <v>10.774789241268568</v>
      </c>
      <c r="Q5" s="9">
        <f>VLOOKUP($A5,'RES installed'!$A$2:$C$7,3,FALSE)*'[1]Profiles, RES, Summer'!Q$6</f>
        <v>13.600963468486551</v>
      </c>
      <c r="R5" s="9">
        <f>VLOOKUP($A5,'RES installed'!$A$2:$C$7,3,FALSE)*'[1]Profiles, RES, Summer'!R$6</f>
        <v>16.282617422721799</v>
      </c>
      <c r="S5" s="9">
        <f>VLOOKUP($A5,'RES installed'!$A$2:$C$7,3,FALSE)*'[1]Profiles, RES, Summer'!S$6</f>
        <v>17.390606182256121</v>
      </c>
      <c r="T5" s="9">
        <f>VLOOKUP($A5,'RES installed'!$A$2:$C$7,3,FALSE)*'[1]Profiles, RES, Summer'!T$6</f>
        <v>16.539542352468889</v>
      </c>
      <c r="U5" s="9">
        <f>VLOOKUP($A5,'RES installed'!$A$2:$C$7,3,FALSE)*'[1]Profiles, RES, Summer'!U$6</f>
        <v>16.041750301083901</v>
      </c>
      <c r="V5" s="9">
        <f>VLOOKUP($A5,'RES installed'!$A$2:$C$7,3,FALSE)*'[1]Profiles, RES, Summer'!V$6</f>
        <v>16.089923725411481</v>
      </c>
      <c r="W5" s="9">
        <f>VLOOKUP($A5,'RES installed'!$A$2:$C$7,3,FALSE)*'[1]Profiles, RES, Summer'!W$6</f>
        <v>14.78924126856684</v>
      </c>
      <c r="X5" s="9">
        <f>VLOOKUP($A5,'RES installed'!$A$2:$C$7,3,FALSE)*'[1]Profiles, RES, Summer'!X$6</f>
        <v>13.713368125250904</v>
      </c>
      <c r="Y5" s="9">
        <f>VLOOKUP($A5,'RES installed'!$A$2:$C$7,3,FALSE)*'[1]Profiles, RES, Summer'!Y$6</f>
        <v>13.9542352468888</v>
      </c>
    </row>
    <row r="6" spans="1:25" x14ac:dyDescent="0.3">
      <c r="A6" s="8">
        <v>5</v>
      </c>
      <c r="B6" s="9">
        <f>VLOOKUP($A6,'RES installed'!$A$2:$C$7,3,FALSE)*'[1]Profiles, RES, Summer'!B$6</f>
        <v>34.203131272581295</v>
      </c>
      <c r="C6" s="9">
        <f>VLOOKUP($A6,'RES installed'!$A$2:$C$7,3,FALSE)*'[1]Profiles, RES, Summer'!C$6</f>
        <v>31.770373344038536</v>
      </c>
      <c r="D6" s="9">
        <f>VLOOKUP($A6,'RES installed'!$A$2:$C$7,3,FALSE)*'[1]Profiles, RES, Summer'!D$6</f>
        <v>32.300281011641907</v>
      </c>
      <c r="E6" s="9">
        <f>VLOOKUP($A6,'RES installed'!$A$2:$C$7,3,FALSE)*'[1]Profiles, RES, Summer'!E$6</f>
        <v>29.193095142513048</v>
      </c>
      <c r="F6" s="9">
        <f>VLOOKUP($A6,'RES installed'!$A$2:$C$7,3,FALSE)*'[1]Profiles, RES, Summer'!F$6</f>
        <v>27.314331593737453</v>
      </c>
      <c r="G6" s="9">
        <f>VLOOKUP($A6,'RES installed'!$A$2:$C$7,3,FALSE)*'[1]Profiles, RES, Summer'!G$6</f>
        <v>29.00040144520273</v>
      </c>
      <c r="H6" s="9">
        <f>VLOOKUP($A6,'RES installed'!$A$2:$C$7,3,FALSE)*'[1]Profiles, RES, Summer'!H$6</f>
        <v>28.687274187073463</v>
      </c>
      <c r="I6" s="9">
        <f>VLOOKUP($A6,'RES installed'!$A$2:$C$7,3,FALSE)*'[1]Profiles, RES, Summer'!I$6</f>
        <v>21.148133279807308</v>
      </c>
      <c r="J6" s="9">
        <f>VLOOKUP($A6,'RES installed'!$A$2:$C$7,3,FALSE)*'[1]Profiles, RES, Summer'!J$6</f>
        <v>13.536732236049779</v>
      </c>
      <c r="K6" s="9">
        <f>VLOOKUP($A6,'RES installed'!$A$2:$C$7,3,FALSE)*'[1]Profiles, RES, Summer'!K$6</f>
        <v>9.8514652749899625</v>
      </c>
      <c r="L6" s="9">
        <f>VLOOKUP($A6,'RES installed'!$A$2:$C$7,3,FALSE)*'[1]Profiles, RES, Summer'!L$6</f>
        <v>7.4427940586109989</v>
      </c>
      <c r="M6" s="9">
        <f>VLOOKUP($A6,'RES installed'!$A$2:$C$7,3,FALSE)*'[1]Profiles, RES, Summer'!M$6</f>
        <v>6.9851465274989959</v>
      </c>
      <c r="N6" s="9">
        <f>VLOOKUP($A6,'RES installed'!$A$2:$C$7,3,FALSE)*'[1]Profiles, RES, Summer'!N$6</f>
        <v>8.7434765154556402</v>
      </c>
      <c r="O6" s="9">
        <f>VLOOKUP($A6,'RES installed'!$A$2:$C$7,3,FALSE)*'[1]Profiles, RES, Summer'!O$6</f>
        <v>11.344841429144921</v>
      </c>
      <c r="P6" s="9">
        <f>VLOOKUP($A6,'RES installed'!$A$2:$C$7,3,FALSE)*'[1]Profiles, RES, Summer'!P$6</f>
        <v>16.16218386190285</v>
      </c>
      <c r="Q6" s="9">
        <f>VLOOKUP($A6,'RES installed'!$A$2:$C$7,3,FALSE)*'[1]Profiles, RES, Summer'!Q$6</f>
        <v>20.401445202729825</v>
      </c>
      <c r="R6" s="9">
        <f>VLOOKUP($A6,'RES installed'!$A$2:$C$7,3,FALSE)*'[1]Profiles, RES, Summer'!R$6</f>
        <v>24.423926134082699</v>
      </c>
      <c r="S6" s="9">
        <f>VLOOKUP($A6,'RES installed'!$A$2:$C$7,3,FALSE)*'[1]Profiles, RES, Summer'!S$6</f>
        <v>26.085909273384186</v>
      </c>
      <c r="T6" s="9">
        <f>VLOOKUP($A6,'RES installed'!$A$2:$C$7,3,FALSE)*'[1]Profiles, RES, Summer'!T$6</f>
        <v>24.809313528703331</v>
      </c>
      <c r="U6" s="9">
        <f>VLOOKUP($A6,'RES installed'!$A$2:$C$7,3,FALSE)*'[1]Profiles, RES, Summer'!U$6</f>
        <v>24.062625451625852</v>
      </c>
      <c r="V6" s="9">
        <f>VLOOKUP($A6,'RES installed'!$A$2:$C$7,3,FALSE)*'[1]Profiles, RES, Summer'!V$6</f>
        <v>24.134885588117221</v>
      </c>
      <c r="W6" s="9">
        <f>VLOOKUP($A6,'RES installed'!$A$2:$C$7,3,FALSE)*'[1]Profiles, RES, Summer'!W$6</f>
        <v>22.183861902850261</v>
      </c>
      <c r="X6" s="9">
        <f>VLOOKUP($A6,'RES installed'!$A$2:$C$7,3,FALSE)*'[1]Profiles, RES, Summer'!X$6</f>
        <v>20.570052187876357</v>
      </c>
      <c r="Y6" s="9">
        <f>VLOOKUP($A6,'RES installed'!$A$2:$C$7,3,FALSE)*'[1]Profiles, RES, Summer'!Y$6</f>
        <v>20.9313528703332</v>
      </c>
    </row>
    <row r="7" spans="1:25" x14ac:dyDescent="0.3">
      <c r="A7" s="8">
        <v>6</v>
      </c>
      <c r="B7" s="9">
        <f>VLOOKUP($A7,'RES installed'!$A$2:$C$7,3,FALSE)*'[1]Profiles, RES, Summer'!B$6</f>
        <v>21.376957045363309</v>
      </c>
      <c r="C7" s="9">
        <f>VLOOKUP($A7,'RES installed'!$A$2:$C$7,3,FALSE)*'[1]Profiles, RES, Summer'!C$6</f>
        <v>19.856483340024084</v>
      </c>
      <c r="D7" s="9">
        <f>VLOOKUP($A7,'RES installed'!$A$2:$C$7,3,FALSE)*'[1]Profiles, RES, Summer'!D$6</f>
        <v>20.187675632276193</v>
      </c>
      <c r="E7" s="9">
        <f>VLOOKUP($A7,'RES installed'!$A$2:$C$7,3,FALSE)*'[1]Profiles, RES, Summer'!E$6</f>
        <v>18.245684464070653</v>
      </c>
      <c r="F7" s="9">
        <f>VLOOKUP($A7,'RES installed'!$A$2:$C$7,3,FALSE)*'[1]Profiles, RES, Summer'!F$6</f>
        <v>17.07145724608591</v>
      </c>
      <c r="G7" s="9">
        <f>VLOOKUP($A7,'RES installed'!$A$2:$C$7,3,FALSE)*'[1]Profiles, RES, Summer'!G$6</f>
        <v>18.125250903251708</v>
      </c>
      <c r="H7" s="9">
        <f>VLOOKUP($A7,'RES installed'!$A$2:$C$7,3,FALSE)*'[1]Profiles, RES, Summer'!H$6</f>
        <v>17.929546366920913</v>
      </c>
      <c r="I7" s="9">
        <f>VLOOKUP($A7,'RES installed'!$A$2:$C$7,3,FALSE)*'[1]Profiles, RES, Summer'!I$6</f>
        <v>13.217583299879566</v>
      </c>
      <c r="J7" s="9">
        <f>VLOOKUP($A7,'RES installed'!$A$2:$C$7,3,FALSE)*'[1]Profiles, RES, Summer'!J$6</f>
        <v>8.4604576475311113</v>
      </c>
      <c r="K7" s="9">
        <f>VLOOKUP($A7,'RES installed'!$A$2:$C$7,3,FALSE)*'[1]Profiles, RES, Summer'!K$6</f>
        <v>6.1571657968687274</v>
      </c>
      <c r="L7" s="9">
        <f>VLOOKUP($A7,'RES installed'!$A$2:$C$7,3,FALSE)*'[1]Profiles, RES, Summer'!L$6</f>
        <v>4.6517462866318748</v>
      </c>
      <c r="M7" s="9">
        <f>VLOOKUP($A7,'RES installed'!$A$2:$C$7,3,FALSE)*'[1]Profiles, RES, Summer'!M$6</f>
        <v>4.3657165796868727</v>
      </c>
      <c r="N7" s="9">
        <f>VLOOKUP($A7,'RES installed'!$A$2:$C$7,3,FALSE)*'[1]Profiles, RES, Summer'!N$6</f>
        <v>5.4646728221597751</v>
      </c>
      <c r="O7" s="9">
        <f>VLOOKUP($A7,'RES installed'!$A$2:$C$7,3,FALSE)*'[1]Profiles, RES, Summer'!O$6</f>
        <v>7.0905258932155757</v>
      </c>
      <c r="P7" s="9">
        <f>VLOOKUP($A7,'RES installed'!$A$2:$C$7,3,FALSE)*'[1]Profiles, RES, Summer'!P$6</f>
        <v>10.101364913689283</v>
      </c>
      <c r="Q7" s="9">
        <f>VLOOKUP($A7,'RES installed'!$A$2:$C$7,3,FALSE)*'[1]Profiles, RES, Summer'!Q$6</f>
        <v>12.750903251706141</v>
      </c>
      <c r="R7" s="9">
        <f>VLOOKUP($A7,'RES installed'!$A$2:$C$7,3,FALSE)*'[1]Profiles, RES, Summer'!R$6</f>
        <v>15.264953833801687</v>
      </c>
      <c r="S7" s="9">
        <f>VLOOKUP($A7,'RES installed'!$A$2:$C$7,3,FALSE)*'[1]Profiles, RES, Summer'!S$6</f>
        <v>16.303693295865116</v>
      </c>
      <c r="T7" s="9">
        <f>VLOOKUP($A7,'RES installed'!$A$2:$C$7,3,FALSE)*'[1]Profiles, RES, Summer'!T$6</f>
        <v>15.505820955439582</v>
      </c>
      <c r="U7" s="9">
        <f>VLOOKUP($A7,'RES installed'!$A$2:$C$7,3,FALSE)*'[1]Profiles, RES, Summer'!U$6</f>
        <v>15.039140907266157</v>
      </c>
      <c r="V7" s="9">
        <f>VLOOKUP($A7,'RES installed'!$A$2:$C$7,3,FALSE)*'[1]Profiles, RES, Summer'!V$6</f>
        <v>15.084303492573264</v>
      </c>
      <c r="W7" s="9">
        <f>VLOOKUP($A7,'RES installed'!$A$2:$C$7,3,FALSE)*'[1]Profiles, RES, Summer'!W$6</f>
        <v>13.864913689281412</v>
      </c>
      <c r="X7" s="9">
        <f>VLOOKUP($A7,'RES installed'!$A$2:$C$7,3,FALSE)*'[1]Profiles, RES, Summer'!X$6</f>
        <v>12.856282617422723</v>
      </c>
      <c r="Y7" s="9">
        <f>VLOOKUP($A7,'RES installed'!$A$2:$C$7,3,FALSE)*'[1]Profiles, RES, Summer'!Y$6</f>
        <v>13.08209554395825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0.23692191053828657</v>
      </c>
      <c r="H8" s="6">
        <f>VLOOKUP($A8,'RES installed'!$A$2:$C$7,3,FALSE)*'[1]Profiles, RES, Summer'!H$3</f>
        <v>9.9981046247156939</v>
      </c>
      <c r="I8" s="6">
        <f>VLOOKUP($A8,'RES installed'!$A$2:$C$7,3,FALSE)*'[1]Profiles, RES, Summer'!I$3</f>
        <v>40.229340409401061</v>
      </c>
      <c r="J8" s="6">
        <f>VLOOKUP($A8,'RES installed'!$A$2:$C$7,3,FALSE)*'[1]Profiles, RES, Summer'!J$3</f>
        <v>73.540561031084152</v>
      </c>
      <c r="K8" s="6">
        <f>VLOOKUP($A8,'RES installed'!$A$2:$C$7,3,FALSE)*'[1]Profiles, RES, Summer'!K$3</f>
        <v>96.711523881728581</v>
      </c>
      <c r="L8" s="6">
        <f>VLOOKUP($A8,'RES installed'!$A$2:$C$7,3,FALSE)*'[1]Profiles, RES, Summer'!L$3</f>
        <v>112.49052312357846</v>
      </c>
      <c r="M8" s="6">
        <f>VLOOKUP($A8,'RES installed'!$A$2:$C$7,3,FALSE)*'[1]Profiles, RES, Summer'!M$3</f>
        <v>118.31880212282033</v>
      </c>
      <c r="N8" s="6">
        <f>VLOOKUP($A8,'RES installed'!$A$2:$C$7,3,FALSE)*'[1]Profiles, RES, Summer'!N$3</f>
        <v>118.65049279757392</v>
      </c>
      <c r="O8" s="6">
        <f>VLOOKUP($A8,'RES installed'!$A$2:$C$7,3,FALSE)*'[1]Profiles, RES, Summer'!O$3</f>
        <v>116.13912054586808</v>
      </c>
      <c r="P8" s="6">
        <f>VLOOKUP($A8,'RES installed'!$A$2:$C$7,3,FALSE)*'[1]Profiles, RES, Summer'!P$3</f>
        <v>112.44313874147082</v>
      </c>
      <c r="Q8" s="6">
        <f>VLOOKUP($A8,'RES installed'!$A$2:$C$7,3,FALSE)*'[1]Profiles, RES, Summer'!Q$3</f>
        <v>100.31273692191053</v>
      </c>
      <c r="R8" s="6">
        <f>VLOOKUP($A8,'RES installed'!$A$2:$C$7,3,FALSE)*'[1]Profiles, RES, Summer'!R$3</f>
        <v>80.553449583017439</v>
      </c>
      <c r="S8" s="6">
        <f>VLOOKUP($A8,'RES installed'!$A$2:$C$7,3,FALSE)*'[1]Profiles, RES, Summer'!S$3</f>
        <v>50.511751326762699</v>
      </c>
      <c r="T8" s="6">
        <f>VLOOKUP($A8,'RES installed'!$A$2:$C$7,3,FALSE)*'[1]Profiles, RES, Summer'!T$3</f>
        <v>16.44238059135709</v>
      </c>
      <c r="U8" s="6">
        <f>VLOOKUP($A8,'RES installed'!$A$2:$C$7,3,FALSE)*'[1]Profiles, RES, Summer'!U$3</f>
        <v>1.0898407884761183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0.15163002274450341</v>
      </c>
      <c r="H9" s="6">
        <f>VLOOKUP($A9,'RES installed'!$A$2:$C$7,3,FALSE)*'[1]Profiles, RES, Summer'!H$3</f>
        <v>6.3987869598180431</v>
      </c>
      <c r="I9" s="6">
        <f>VLOOKUP($A9,'RES installed'!$A$2:$C$7,3,FALSE)*'[1]Profiles, RES, Summer'!I$3</f>
        <v>25.746777862016682</v>
      </c>
      <c r="J9" s="6">
        <f>VLOOKUP($A9,'RES installed'!$A$2:$C$7,3,FALSE)*'[1]Profiles, RES, Summer'!J$3</f>
        <v>47.065959059893856</v>
      </c>
      <c r="K9" s="6">
        <f>VLOOKUP($A9,'RES installed'!$A$2:$C$7,3,FALSE)*'[1]Profiles, RES, Summer'!K$3</f>
        <v>61.895375284306297</v>
      </c>
      <c r="L9" s="6">
        <f>VLOOKUP($A9,'RES installed'!$A$2:$C$7,3,FALSE)*'[1]Profiles, RES, Summer'!L$3</f>
        <v>71.993934799090212</v>
      </c>
      <c r="M9" s="6">
        <f>VLOOKUP($A9,'RES installed'!$A$2:$C$7,3,FALSE)*'[1]Profiles, RES, Summer'!M$3</f>
        <v>75.724033358605013</v>
      </c>
      <c r="N9" s="6">
        <f>VLOOKUP($A9,'RES installed'!$A$2:$C$7,3,FALSE)*'[1]Profiles, RES, Summer'!N$3</f>
        <v>75.936315390447305</v>
      </c>
      <c r="O9" s="6">
        <f>VLOOKUP($A9,'RES installed'!$A$2:$C$7,3,FALSE)*'[1]Profiles, RES, Summer'!O$3</f>
        <v>74.329037149355571</v>
      </c>
      <c r="P9" s="6">
        <f>VLOOKUP($A9,'RES installed'!$A$2:$C$7,3,FALSE)*'[1]Profiles, RES, Summer'!P$3</f>
        <v>71.963608794541315</v>
      </c>
      <c r="Q9" s="6">
        <f>VLOOKUP($A9,'RES installed'!$A$2:$C$7,3,FALSE)*'[1]Profiles, RES, Summer'!Q$3</f>
        <v>64.200151630022745</v>
      </c>
      <c r="R9" s="6">
        <f>VLOOKUP($A9,'RES installed'!$A$2:$C$7,3,FALSE)*'[1]Profiles, RES, Summer'!R$3</f>
        <v>51.554207733131165</v>
      </c>
      <c r="S9" s="6">
        <f>VLOOKUP($A9,'RES installed'!$A$2:$C$7,3,FALSE)*'[1]Profiles, RES, Summer'!S$3</f>
        <v>32.327520849128128</v>
      </c>
      <c r="T9" s="6">
        <f>VLOOKUP($A9,'RES installed'!$A$2:$C$7,3,FALSE)*'[1]Profiles, RES, Summer'!T$3</f>
        <v>10.523123578468535</v>
      </c>
      <c r="U9" s="6">
        <f>VLOOKUP($A9,'RES installed'!$A$2:$C$7,3,FALSE)*'[1]Profiles, RES, Summer'!U$3</f>
        <v>0.69749810462471573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0.17058377558756635</v>
      </c>
      <c r="H10" s="6">
        <f>VLOOKUP($A10,'RES installed'!$A$2:$C$7,3,FALSE)*'[1]Profiles, RES, Summer'!H$3</f>
        <v>7.198635329795299</v>
      </c>
      <c r="I10" s="6">
        <f>VLOOKUP($A10,'RES installed'!$A$2:$C$7,3,FALSE)*'[1]Profiles, RES, Summer'!I$3</f>
        <v>28.965125094768766</v>
      </c>
      <c r="J10" s="6">
        <f>VLOOKUP($A10,'RES installed'!$A$2:$C$7,3,FALSE)*'[1]Profiles, RES, Summer'!J$3</f>
        <v>52.949203942380592</v>
      </c>
      <c r="K10" s="6">
        <f>VLOOKUP($A10,'RES installed'!$A$2:$C$7,3,FALSE)*'[1]Profiles, RES, Summer'!K$3</f>
        <v>69.632297194844583</v>
      </c>
      <c r="L10" s="6">
        <f>VLOOKUP($A10,'RES installed'!$A$2:$C$7,3,FALSE)*'[1]Profiles, RES, Summer'!L$3</f>
        <v>80.993176648976487</v>
      </c>
      <c r="M10" s="6">
        <f>VLOOKUP($A10,'RES installed'!$A$2:$C$7,3,FALSE)*'[1]Profiles, RES, Summer'!M$3</f>
        <v>85.189537528430634</v>
      </c>
      <c r="N10" s="6">
        <f>VLOOKUP($A10,'RES installed'!$A$2:$C$7,3,FALSE)*'[1]Profiles, RES, Summer'!N$3</f>
        <v>85.428354814253225</v>
      </c>
      <c r="O10" s="6">
        <f>VLOOKUP($A10,'RES installed'!$A$2:$C$7,3,FALSE)*'[1]Profiles, RES, Summer'!O$3</f>
        <v>83.620166793025021</v>
      </c>
      <c r="P10" s="6">
        <f>VLOOKUP($A10,'RES installed'!$A$2:$C$7,3,FALSE)*'[1]Profiles, RES, Summer'!P$3</f>
        <v>80.959059893858992</v>
      </c>
      <c r="Q10" s="6">
        <f>VLOOKUP($A10,'RES installed'!$A$2:$C$7,3,FALSE)*'[1]Profiles, RES, Summer'!Q$3</f>
        <v>72.225170583775579</v>
      </c>
      <c r="R10" s="6">
        <f>VLOOKUP($A10,'RES installed'!$A$2:$C$7,3,FALSE)*'[1]Profiles, RES, Summer'!R$3</f>
        <v>57.998483699772557</v>
      </c>
      <c r="S10" s="6">
        <f>VLOOKUP($A10,'RES installed'!$A$2:$C$7,3,FALSE)*'[1]Profiles, RES, Summer'!S$3</f>
        <v>36.368460955269143</v>
      </c>
      <c r="T10" s="6">
        <f>VLOOKUP($A10,'RES installed'!$A$2:$C$7,3,FALSE)*'[1]Profiles, RES, Summer'!T$3</f>
        <v>11.838514025777103</v>
      </c>
      <c r="U10" s="6">
        <f>VLOOKUP($A10,'RES installed'!$A$2:$C$7,3,FALSE)*'[1]Profiles, RES, Summer'!U$3</f>
        <v>0.78468536770280517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B240F-3F68-4E99-9835-98D43081D49C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23.81372942593336</v>
      </c>
      <c r="C5" s="9">
        <f>VLOOKUP($A5,'RES installed'!$A$2:$C$7,3,FALSE)*'[1]Profiles, RES, Summer'!C$7</f>
        <v>21.421116017663589</v>
      </c>
      <c r="D5" s="9">
        <f>VLOOKUP($A5,'RES installed'!$A$2:$C$7,3,FALSE)*'[1]Profiles, RES, Summer'!D$7</f>
        <v>17.888398233641109</v>
      </c>
      <c r="E5" s="9">
        <f>VLOOKUP($A5,'RES installed'!$A$2:$C$7,3,FALSE)*'[1]Profiles, RES, Summer'!E$7</f>
        <v>16.908871938980329</v>
      </c>
      <c r="F5" s="9">
        <f>VLOOKUP($A5,'RES installed'!$A$2:$C$7,3,FALSE)*'[1]Profiles, RES, Summer'!F$7</f>
        <v>16.635889201124044</v>
      </c>
      <c r="G5" s="9">
        <f>VLOOKUP($A5,'RES installed'!$A$2:$C$7,3,FALSE)*'[1]Profiles, RES, Summer'!G$7</f>
        <v>18.659173022882378</v>
      </c>
      <c r="H5" s="9">
        <f>VLOOKUP($A5,'RES installed'!$A$2:$C$7,3,FALSE)*'[1]Profiles, RES, Summer'!H$7</f>
        <v>20.570052187876353</v>
      </c>
      <c r="I5" s="9">
        <f>VLOOKUP($A5,'RES installed'!$A$2:$C$7,3,FALSE)*'[1]Profiles, RES, Summer'!I$7</f>
        <v>21.276595744680851</v>
      </c>
      <c r="J5" s="9">
        <f>VLOOKUP($A5,'RES installed'!$A$2:$C$7,3,FALSE)*'[1]Profiles, RES, Summer'!J$7</f>
        <v>17.294259333600962</v>
      </c>
      <c r="K5" s="9">
        <f>VLOOKUP($A5,'RES installed'!$A$2:$C$7,3,FALSE)*'[1]Profiles, RES, Summer'!K$7</f>
        <v>13.456443195503812</v>
      </c>
      <c r="L5" s="9">
        <f>VLOOKUP($A5,'RES installed'!$A$2:$C$7,3,FALSE)*'[1]Profiles, RES, Summer'!L$7</f>
        <v>12.107587314331594</v>
      </c>
      <c r="M5" s="9">
        <f>VLOOKUP($A5,'RES installed'!$A$2:$C$7,3,FALSE)*'[1]Profiles, RES, Summer'!M$7</f>
        <v>10.806904857486952</v>
      </c>
      <c r="N5" s="9">
        <f>VLOOKUP($A5,'RES installed'!$A$2:$C$7,3,FALSE)*'[1]Profiles, RES, Summer'!N$7</f>
        <v>11.706142111601768</v>
      </c>
      <c r="O5" s="9">
        <f>VLOOKUP($A5,'RES installed'!$A$2:$C$7,3,FALSE)*'[1]Profiles, RES, Summer'!O$7</f>
        <v>15.576073865917301</v>
      </c>
      <c r="P5" s="9">
        <f>VLOOKUP($A5,'RES installed'!$A$2:$C$7,3,FALSE)*'[1]Profiles, RES, Summer'!P$7</f>
        <v>19.590525893215577</v>
      </c>
      <c r="Q5" s="9">
        <f>VLOOKUP($A5,'RES installed'!$A$2:$C$7,3,FALSE)*'[1]Profiles, RES, Summer'!Q$7</f>
        <v>20.553994379767161</v>
      </c>
      <c r="R5" s="9">
        <f>VLOOKUP($A5,'RES installed'!$A$2:$C$7,3,FALSE)*'[1]Profiles, RES, Summer'!R$7</f>
        <v>22.191890806904858</v>
      </c>
      <c r="S5" s="9">
        <f>VLOOKUP($A5,'RES installed'!$A$2:$C$7,3,FALSE)*'[1]Profiles, RES, Summer'!S$7</f>
        <v>23.091128061019674</v>
      </c>
      <c r="T5" s="9">
        <f>VLOOKUP($A5,'RES installed'!$A$2:$C$7,3,FALSE)*'[1]Profiles, RES, Summer'!T$7</f>
        <v>23.669209152950621</v>
      </c>
      <c r="U5" s="9">
        <f>VLOOKUP($A5,'RES installed'!$A$2:$C$7,3,FALSE)*'[1]Profiles, RES, Summer'!U$7</f>
        <v>27.121637896427139</v>
      </c>
      <c r="V5" s="9">
        <f>VLOOKUP($A5,'RES installed'!$A$2:$C$7,3,FALSE)*'[1]Profiles, RES, Summer'!V$7</f>
        <v>30.50983540746688</v>
      </c>
      <c r="W5" s="9">
        <f>VLOOKUP($A5,'RES installed'!$A$2:$C$7,3,FALSE)*'[1]Profiles, RES, Summer'!W$7</f>
        <v>29.466077880369326</v>
      </c>
      <c r="X5" s="9">
        <f>VLOOKUP($A5,'RES installed'!$A$2:$C$7,3,FALSE)*'[1]Profiles, RES, Summer'!X$7</f>
        <v>27.9084704937776</v>
      </c>
      <c r="Y5" s="9">
        <f>VLOOKUP($A5,'RES installed'!$A$2:$C$7,3,FALSE)*'[1]Profiles, RES, Summer'!Y$7</f>
        <v>27.410678442392612</v>
      </c>
    </row>
    <row r="6" spans="1:25" x14ac:dyDescent="0.3">
      <c r="A6" s="8">
        <v>5</v>
      </c>
      <c r="B6" s="9">
        <f>VLOOKUP($A6,'RES installed'!$A$2:$C$7,3,FALSE)*'[1]Profiles, RES, Summer'!B$7</f>
        <v>35.72059413890004</v>
      </c>
      <c r="C6" s="9">
        <f>VLOOKUP($A6,'RES installed'!$A$2:$C$7,3,FALSE)*'[1]Profiles, RES, Summer'!C$7</f>
        <v>32.131674026495382</v>
      </c>
      <c r="D6" s="9">
        <f>VLOOKUP($A6,'RES installed'!$A$2:$C$7,3,FALSE)*'[1]Profiles, RES, Summer'!D$7</f>
        <v>26.832597350461661</v>
      </c>
      <c r="E6" s="9">
        <f>VLOOKUP($A6,'RES installed'!$A$2:$C$7,3,FALSE)*'[1]Profiles, RES, Summer'!E$7</f>
        <v>25.363307908470496</v>
      </c>
      <c r="F6" s="9">
        <f>VLOOKUP($A6,'RES installed'!$A$2:$C$7,3,FALSE)*'[1]Profiles, RES, Summer'!F$7</f>
        <v>24.95383380168607</v>
      </c>
      <c r="G6" s="9">
        <f>VLOOKUP($A6,'RES installed'!$A$2:$C$7,3,FALSE)*'[1]Profiles, RES, Summer'!G$7</f>
        <v>27.988759534323563</v>
      </c>
      <c r="H6" s="9">
        <f>VLOOKUP($A6,'RES installed'!$A$2:$C$7,3,FALSE)*'[1]Profiles, RES, Summer'!H$7</f>
        <v>30.855078281814528</v>
      </c>
      <c r="I6" s="9">
        <f>VLOOKUP($A6,'RES installed'!$A$2:$C$7,3,FALSE)*'[1]Profiles, RES, Summer'!I$7</f>
        <v>31.914893617021278</v>
      </c>
      <c r="J6" s="9">
        <f>VLOOKUP($A6,'RES installed'!$A$2:$C$7,3,FALSE)*'[1]Profiles, RES, Summer'!J$7</f>
        <v>25.941389000401443</v>
      </c>
      <c r="K6" s="9">
        <f>VLOOKUP($A6,'RES installed'!$A$2:$C$7,3,FALSE)*'[1]Profiles, RES, Summer'!K$7</f>
        <v>20.18466479325572</v>
      </c>
      <c r="L6" s="9">
        <f>VLOOKUP($A6,'RES installed'!$A$2:$C$7,3,FALSE)*'[1]Profiles, RES, Summer'!L$7</f>
        <v>18.16138097149739</v>
      </c>
      <c r="M6" s="9">
        <f>VLOOKUP($A6,'RES installed'!$A$2:$C$7,3,FALSE)*'[1]Profiles, RES, Summer'!M$7</f>
        <v>16.210357286230426</v>
      </c>
      <c r="N6" s="9">
        <f>VLOOKUP($A6,'RES installed'!$A$2:$C$7,3,FALSE)*'[1]Profiles, RES, Summer'!N$7</f>
        <v>17.55921316740265</v>
      </c>
      <c r="O6" s="9">
        <f>VLOOKUP($A6,'RES installed'!$A$2:$C$7,3,FALSE)*'[1]Profiles, RES, Summer'!O$7</f>
        <v>23.364110798875952</v>
      </c>
      <c r="P6" s="9">
        <f>VLOOKUP($A6,'RES installed'!$A$2:$C$7,3,FALSE)*'[1]Profiles, RES, Summer'!P$7</f>
        <v>29.385788839823363</v>
      </c>
      <c r="Q6" s="9">
        <f>VLOOKUP($A6,'RES installed'!$A$2:$C$7,3,FALSE)*'[1]Profiles, RES, Summer'!Q$7</f>
        <v>30.830991569650742</v>
      </c>
      <c r="R6" s="9">
        <f>VLOOKUP($A6,'RES installed'!$A$2:$C$7,3,FALSE)*'[1]Profiles, RES, Summer'!R$7</f>
        <v>33.287836210357291</v>
      </c>
      <c r="S6" s="9">
        <f>VLOOKUP($A6,'RES installed'!$A$2:$C$7,3,FALSE)*'[1]Profiles, RES, Summer'!S$7</f>
        <v>34.636692091529511</v>
      </c>
      <c r="T6" s="9">
        <f>VLOOKUP($A6,'RES installed'!$A$2:$C$7,3,FALSE)*'[1]Profiles, RES, Summer'!T$7</f>
        <v>35.503813729425936</v>
      </c>
      <c r="U6" s="9">
        <f>VLOOKUP($A6,'RES installed'!$A$2:$C$7,3,FALSE)*'[1]Profiles, RES, Summer'!U$7</f>
        <v>40.682456844640704</v>
      </c>
      <c r="V6" s="9">
        <f>VLOOKUP($A6,'RES installed'!$A$2:$C$7,3,FALSE)*'[1]Profiles, RES, Summer'!V$7</f>
        <v>45.764753111200321</v>
      </c>
      <c r="W6" s="9">
        <f>VLOOKUP($A6,'RES installed'!$A$2:$C$7,3,FALSE)*'[1]Profiles, RES, Summer'!W$7</f>
        <v>44.199116820553989</v>
      </c>
      <c r="X6" s="9">
        <f>VLOOKUP($A6,'RES installed'!$A$2:$C$7,3,FALSE)*'[1]Profiles, RES, Summer'!X$7</f>
        <v>41.862705740666399</v>
      </c>
      <c r="Y6" s="9">
        <f>VLOOKUP($A6,'RES installed'!$A$2:$C$7,3,FALSE)*'[1]Profiles, RES, Summer'!Y$7</f>
        <v>41.11601766358892</v>
      </c>
    </row>
    <row r="7" spans="1:25" x14ac:dyDescent="0.3">
      <c r="A7" s="8">
        <v>6</v>
      </c>
      <c r="B7" s="9">
        <f>VLOOKUP($A7,'RES installed'!$A$2:$C$7,3,FALSE)*'[1]Profiles, RES, Summer'!B$7</f>
        <v>22.325371336812527</v>
      </c>
      <c r="C7" s="9">
        <f>VLOOKUP($A7,'RES installed'!$A$2:$C$7,3,FALSE)*'[1]Profiles, RES, Summer'!C$7</f>
        <v>20.082296266559613</v>
      </c>
      <c r="D7" s="9">
        <f>VLOOKUP($A7,'RES installed'!$A$2:$C$7,3,FALSE)*'[1]Profiles, RES, Summer'!D$7</f>
        <v>16.770373344038539</v>
      </c>
      <c r="E7" s="9">
        <f>VLOOKUP($A7,'RES installed'!$A$2:$C$7,3,FALSE)*'[1]Profiles, RES, Summer'!E$7</f>
        <v>15.852067442794059</v>
      </c>
      <c r="F7" s="9">
        <f>VLOOKUP($A7,'RES installed'!$A$2:$C$7,3,FALSE)*'[1]Profiles, RES, Summer'!F$7</f>
        <v>15.596146126053792</v>
      </c>
      <c r="G7" s="9">
        <f>VLOOKUP($A7,'RES installed'!$A$2:$C$7,3,FALSE)*'[1]Profiles, RES, Summer'!G$7</f>
        <v>17.492974708952229</v>
      </c>
      <c r="H7" s="9">
        <f>VLOOKUP($A7,'RES installed'!$A$2:$C$7,3,FALSE)*'[1]Profiles, RES, Summer'!H$7</f>
        <v>19.284423926134082</v>
      </c>
      <c r="I7" s="9">
        <f>VLOOKUP($A7,'RES installed'!$A$2:$C$7,3,FALSE)*'[1]Profiles, RES, Summer'!I$7</f>
        <v>19.946808510638299</v>
      </c>
      <c r="J7" s="9">
        <f>VLOOKUP($A7,'RES installed'!$A$2:$C$7,3,FALSE)*'[1]Profiles, RES, Summer'!J$7</f>
        <v>16.213368125250902</v>
      </c>
      <c r="K7" s="9">
        <f>VLOOKUP($A7,'RES installed'!$A$2:$C$7,3,FALSE)*'[1]Profiles, RES, Summer'!K$7</f>
        <v>12.615415495784825</v>
      </c>
      <c r="L7" s="9">
        <f>VLOOKUP($A7,'RES installed'!$A$2:$C$7,3,FALSE)*'[1]Profiles, RES, Summer'!L$7</f>
        <v>11.350863107185869</v>
      </c>
      <c r="M7" s="9">
        <f>VLOOKUP($A7,'RES installed'!$A$2:$C$7,3,FALSE)*'[1]Profiles, RES, Summer'!M$7</f>
        <v>10.131473303894017</v>
      </c>
      <c r="N7" s="9">
        <f>VLOOKUP($A7,'RES installed'!$A$2:$C$7,3,FALSE)*'[1]Profiles, RES, Summer'!N$7</f>
        <v>10.974508229626657</v>
      </c>
      <c r="O7" s="9">
        <f>VLOOKUP($A7,'RES installed'!$A$2:$C$7,3,FALSE)*'[1]Profiles, RES, Summer'!O$7</f>
        <v>14.602569249297471</v>
      </c>
      <c r="P7" s="9">
        <f>VLOOKUP($A7,'RES installed'!$A$2:$C$7,3,FALSE)*'[1]Profiles, RES, Summer'!P$7</f>
        <v>18.366118024889602</v>
      </c>
      <c r="Q7" s="9">
        <f>VLOOKUP($A7,'RES installed'!$A$2:$C$7,3,FALSE)*'[1]Profiles, RES, Summer'!Q$7</f>
        <v>19.269369731031713</v>
      </c>
      <c r="R7" s="9">
        <f>VLOOKUP($A7,'RES installed'!$A$2:$C$7,3,FALSE)*'[1]Profiles, RES, Summer'!R$7</f>
        <v>20.804897631473306</v>
      </c>
      <c r="S7" s="9">
        <f>VLOOKUP($A7,'RES installed'!$A$2:$C$7,3,FALSE)*'[1]Profiles, RES, Summer'!S$7</f>
        <v>21.647932557205944</v>
      </c>
      <c r="T7" s="9">
        <f>VLOOKUP($A7,'RES installed'!$A$2:$C$7,3,FALSE)*'[1]Profiles, RES, Summer'!T$7</f>
        <v>22.189883580891209</v>
      </c>
      <c r="U7" s="9">
        <f>VLOOKUP($A7,'RES installed'!$A$2:$C$7,3,FALSE)*'[1]Profiles, RES, Summer'!U$7</f>
        <v>25.426535527900441</v>
      </c>
      <c r="V7" s="9">
        <f>VLOOKUP($A7,'RES installed'!$A$2:$C$7,3,FALSE)*'[1]Profiles, RES, Summer'!V$7</f>
        <v>28.6029706945002</v>
      </c>
      <c r="W7" s="9">
        <f>VLOOKUP($A7,'RES installed'!$A$2:$C$7,3,FALSE)*'[1]Profiles, RES, Summer'!W$7</f>
        <v>27.624448012846244</v>
      </c>
      <c r="X7" s="9">
        <f>VLOOKUP($A7,'RES installed'!$A$2:$C$7,3,FALSE)*'[1]Profiles, RES, Summer'!X$7</f>
        <v>26.1641910879165</v>
      </c>
      <c r="Y7" s="9">
        <f>VLOOKUP($A7,'RES installed'!$A$2:$C$7,3,FALSE)*'[1]Profiles, RES, Summer'!Y$7</f>
        <v>25.697511039743073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4.7384382107657316E-2</v>
      </c>
      <c r="H8" s="6">
        <f>VLOOKUP($A8,'RES installed'!$A$2:$C$7,3,FALSE)*'[1]Profiles, RES, Summer'!H$4</f>
        <v>5.8282789992418502</v>
      </c>
      <c r="I8" s="6">
        <f>VLOOKUP($A8,'RES installed'!$A$2:$C$7,3,FALSE)*'[1]Profiles, RES, Summer'!I$4</f>
        <v>27.577710386656559</v>
      </c>
      <c r="J8" s="6">
        <f>VLOOKUP($A8,'RES installed'!$A$2:$C$7,3,FALSE)*'[1]Profiles, RES, Summer'!J$4</f>
        <v>60.036012130401822</v>
      </c>
      <c r="K8" s="6">
        <f>VLOOKUP($A8,'RES installed'!$A$2:$C$7,3,FALSE)*'[1]Profiles, RES, Summer'!K$4</f>
        <v>92.683851402577702</v>
      </c>
      <c r="L8" s="6">
        <f>VLOOKUP($A8,'RES installed'!$A$2:$C$7,3,FALSE)*'[1]Profiles, RES, Summer'!L$4</f>
        <v>113.76990144048521</v>
      </c>
      <c r="M8" s="6">
        <f>VLOOKUP($A8,'RES installed'!$A$2:$C$7,3,FALSE)*'[1]Profiles, RES, Summer'!M$4</f>
        <v>121.68309325246399</v>
      </c>
      <c r="N8" s="6">
        <f>VLOOKUP($A8,'RES installed'!$A$2:$C$7,3,FALSE)*'[1]Profiles, RES, Summer'!N$4</f>
        <v>125</v>
      </c>
      <c r="O8" s="6">
        <f>VLOOKUP($A8,'RES installed'!$A$2:$C$7,3,FALSE)*'[1]Profiles, RES, Summer'!O$4</f>
        <v>122.82031842304777</v>
      </c>
      <c r="P8" s="6">
        <f>VLOOKUP($A8,'RES installed'!$A$2:$C$7,3,FALSE)*'[1]Profiles, RES, Summer'!P$4</f>
        <v>116.61296436694465</v>
      </c>
      <c r="Q8" s="6">
        <f>VLOOKUP($A8,'RES installed'!$A$2:$C$7,3,FALSE)*'[1]Profiles, RES, Summer'!Q$4</f>
        <v>103.20318423047765</v>
      </c>
      <c r="R8" s="6">
        <f>VLOOKUP($A8,'RES installed'!$A$2:$C$7,3,FALSE)*'[1]Profiles, RES, Summer'!R$4</f>
        <v>81.074677786201676</v>
      </c>
      <c r="S8" s="6">
        <f>VLOOKUP($A8,'RES installed'!$A$2:$C$7,3,FALSE)*'[1]Profiles, RES, Summer'!S$4</f>
        <v>48.237300985595148</v>
      </c>
      <c r="T8" s="6">
        <f>VLOOKUP($A8,'RES installed'!$A$2:$C$7,3,FALSE)*'[1]Profiles, RES, Summer'!T$4</f>
        <v>14.736542835481426</v>
      </c>
      <c r="U8" s="6">
        <f>VLOOKUP($A8,'RES installed'!$A$2:$C$7,3,FALSE)*'[1]Profiles, RES, Summer'!U$4</f>
        <v>0.66338134950720251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3.0326004548900682E-2</v>
      </c>
      <c r="H9" s="6">
        <f>VLOOKUP($A9,'RES installed'!$A$2:$C$7,3,FALSE)*'[1]Profiles, RES, Summer'!H$4</f>
        <v>3.7300985595147838</v>
      </c>
      <c r="I9" s="6">
        <f>VLOOKUP($A9,'RES installed'!$A$2:$C$7,3,FALSE)*'[1]Profiles, RES, Summer'!I$4</f>
        <v>17.6497346474602</v>
      </c>
      <c r="J9" s="6">
        <f>VLOOKUP($A9,'RES installed'!$A$2:$C$7,3,FALSE)*'[1]Profiles, RES, Summer'!J$4</f>
        <v>38.423047763457163</v>
      </c>
      <c r="K9" s="6">
        <f>VLOOKUP($A9,'RES installed'!$A$2:$C$7,3,FALSE)*'[1]Profiles, RES, Summer'!K$4</f>
        <v>59.317664897649735</v>
      </c>
      <c r="L9" s="6">
        <f>VLOOKUP($A9,'RES installed'!$A$2:$C$7,3,FALSE)*'[1]Profiles, RES, Summer'!L$4</f>
        <v>72.812736921910528</v>
      </c>
      <c r="M9" s="6">
        <f>VLOOKUP($A9,'RES installed'!$A$2:$C$7,3,FALSE)*'[1]Profiles, RES, Summer'!M$4</f>
        <v>77.877179681576948</v>
      </c>
      <c r="N9" s="6">
        <f>VLOOKUP($A9,'RES installed'!$A$2:$C$7,3,FALSE)*'[1]Profiles, RES, Summer'!N$4</f>
        <v>80</v>
      </c>
      <c r="O9" s="6">
        <f>VLOOKUP($A9,'RES installed'!$A$2:$C$7,3,FALSE)*'[1]Profiles, RES, Summer'!O$4</f>
        <v>78.605003790750573</v>
      </c>
      <c r="P9" s="6">
        <f>VLOOKUP($A9,'RES installed'!$A$2:$C$7,3,FALSE)*'[1]Profiles, RES, Summer'!P$4</f>
        <v>74.632297194844583</v>
      </c>
      <c r="Q9" s="6">
        <f>VLOOKUP($A9,'RES installed'!$A$2:$C$7,3,FALSE)*'[1]Profiles, RES, Summer'!Q$4</f>
        <v>66.050037907505697</v>
      </c>
      <c r="R9" s="6">
        <f>VLOOKUP($A9,'RES installed'!$A$2:$C$7,3,FALSE)*'[1]Profiles, RES, Summer'!R$4</f>
        <v>51.887793783169073</v>
      </c>
      <c r="S9" s="6">
        <f>VLOOKUP($A9,'RES installed'!$A$2:$C$7,3,FALSE)*'[1]Profiles, RES, Summer'!S$4</f>
        <v>30.871872630780896</v>
      </c>
      <c r="T9" s="6">
        <f>VLOOKUP($A9,'RES installed'!$A$2:$C$7,3,FALSE)*'[1]Profiles, RES, Summer'!T$4</f>
        <v>9.4313874147081123</v>
      </c>
      <c r="U9" s="6">
        <f>VLOOKUP($A9,'RES installed'!$A$2:$C$7,3,FALSE)*'[1]Profiles, RES, Summer'!U$4</f>
        <v>0.42456406368460958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3.4116755117513269E-2</v>
      </c>
      <c r="H10" s="6">
        <f>VLOOKUP($A10,'RES installed'!$A$2:$C$7,3,FALSE)*'[1]Profiles, RES, Summer'!H$4</f>
        <v>4.1963608794541321</v>
      </c>
      <c r="I10" s="6">
        <f>VLOOKUP($A10,'RES installed'!$A$2:$C$7,3,FALSE)*'[1]Profiles, RES, Summer'!I$4</f>
        <v>19.855951478392722</v>
      </c>
      <c r="J10" s="6">
        <f>VLOOKUP($A10,'RES installed'!$A$2:$C$7,3,FALSE)*'[1]Profiles, RES, Summer'!J$4</f>
        <v>43.225928733889312</v>
      </c>
      <c r="K10" s="6">
        <f>VLOOKUP($A10,'RES installed'!$A$2:$C$7,3,FALSE)*'[1]Profiles, RES, Summer'!K$4</f>
        <v>66.732373009855948</v>
      </c>
      <c r="L10" s="6">
        <f>VLOOKUP($A10,'RES installed'!$A$2:$C$7,3,FALSE)*'[1]Profiles, RES, Summer'!L$4</f>
        <v>81.914329037149358</v>
      </c>
      <c r="M10" s="6">
        <f>VLOOKUP($A10,'RES installed'!$A$2:$C$7,3,FALSE)*'[1]Profiles, RES, Summer'!M$4</f>
        <v>87.611827141774071</v>
      </c>
      <c r="N10" s="6">
        <f>VLOOKUP($A10,'RES installed'!$A$2:$C$7,3,FALSE)*'[1]Profiles, RES, Summer'!N$4</f>
        <v>90</v>
      </c>
      <c r="O10" s="6">
        <f>VLOOKUP($A10,'RES installed'!$A$2:$C$7,3,FALSE)*'[1]Profiles, RES, Summer'!O$4</f>
        <v>88.430629264594387</v>
      </c>
      <c r="P10" s="6">
        <f>VLOOKUP($A10,'RES installed'!$A$2:$C$7,3,FALSE)*'[1]Profiles, RES, Summer'!P$4</f>
        <v>83.961334344200154</v>
      </c>
      <c r="Q10" s="6">
        <f>VLOOKUP($A10,'RES installed'!$A$2:$C$7,3,FALSE)*'[1]Profiles, RES, Summer'!Q$4</f>
        <v>74.306292645943898</v>
      </c>
      <c r="R10" s="6">
        <f>VLOOKUP($A10,'RES installed'!$A$2:$C$7,3,FALSE)*'[1]Profiles, RES, Summer'!R$4</f>
        <v>58.373768006065205</v>
      </c>
      <c r="S10" s="6">
        <f>VLOOKUP($A10,'RES installed'!$A$2:$C$7,3,FALSE)*'[1]Profiles, RES, Summer'!S$4</f>
        <v>34.730856709628512</v>
      </c>
      <c r="T10" s="6">
        <f>VLOOKUP($A10,'RES installed'!$A$2:$C$7,3,FALSE)*'[1]Profiles, RES, Summer'!T$4</f>
        <v>10.610310841546626</v>
      </c>
      <c r="U10" s="6">
        <f>VLOOKUP($A10,'RES installed'!$A$2:$C$7,3,FALSE)*'[1]Profiles, RES, Summer'!U$4</f>
        <v>0.4776345716451858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3310E-3DB0-4C43-A82E-ED41E0D1FB3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8BBA2-3995-4A96-B4C3-5711AF5AF9B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521A2-A9FA-46E1-AE16-7A197096CC8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A15AD-4FA9-4630-A4FA-A501FABA562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06378-35BA-4FD0-A744-E752A6BC7C8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C14FD-8154-4080-9D07-055678893CA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47BD6-E866-483A-B517-30B00C56E19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34B83-BAC8-4413-8A3C-4A5C2F786B3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-15.991651912976495</v>
      </c>
      <c r="C2" s="2">
        <f>('[1]Qc, Winter, S1'!C2*Main!$B$5)</f>
        <v>-17.38072960025006</v>
      </c>
      <c r="D2" s="2">
        <f>('[1]Qc, Winter, S1'!D2*Main!$B$5)</f>
        <v>-18.721445943012309</v>
      </c>
      <c r="E2" s="2">
        <f>('[1]Qc, Winter, S1'!E2*Main!$B$5)</f>
        <v>-18.585158615817679</v>
      </c>
      <c r="F2" s="2">
        <f>('[1]Qc, Winter, S1'!F2*Main!$B$5)</f>
        <v>-19.236479925258514</v>
      </c>
      <c r="G2" s="2">
        <f>('[1]Qc, Winter, S1'!G2*Main!$B$5)</f>
        <v>-17.124088205079499</v>
      </c>
      <c r="H2" s="2">
        <f>('[1]Qc, Winter, S1'!H2*Main!$B$5)</f>
        <v>-12.752061506974616</v>
      </c>
      <c r="I2" s="2">
        <f>('[1]Qc, Winter, S1'!I2*Main!$B$5)</f>
        <v>-5.2490022509524046</v>
      </c>
      <c r="J2" s="2">
        <f>('[1]Qc, Winter, S1'!J2*Main!$B$5)</f>
        <v>-1.5458009750832422</v>
      </c>
      <c r="K2" s="2">
        <f>('[1]Qc, Winter, S1'!K2*Main!$B$5)</f>
        <v>-0.24181483968111805</v>
      </c>
      <c r="L2" s="2">
        <f>('[1]Qc, Winter, S1'!L2*Main!$B$5)</f>
        <v>-2.170875775285638</v>
      </c>
      <c r="M2" s="2">
        <f>('[1]Qc, Winter, S1'!M2*Main!$B$5)</f>
        <v>-1.5959857136103766</v>
      </c>
      <c r="N2" s="2">
        <f>('[1]Qc, Winter, S1'!N2*Main!$B$5)</f>
        <v>-2.2090614464031417</v>
      </c>
      <c r="O2" s="2">
        <f>('[1]Qc, Winter, S1'!O2*Main!$B$5)</f>
        <v>-2.2284319567035045</v>
      </c>
      <c r="P2" s="2">
        <f>('[1]Qc, Winter, S1'!P2*Main!$B$5)</f>
        <v>-5.6335389257861221</v>
      </c>
      <c r="Q2" s="2">
        <f>('[1]Qc, Winter, S1'!Q2*Main!$B$5)</f>
        <v>-8.1131830036177366</v>
      </c>
      <c r="R2" s="2">
        <f>('[1]Qc, Winter, S1'!R2*Main!$B$5)</f>
        <v>-7.2151945180337744</v>
      </c>
      <c r="S2" s="2">
        <f>('[1]Qc, Winter, S1'!S2*Main!$B$5)</f>
        <v>-2.4629266237855689</v>
      </c>
      <c r="T2" s="2">
        <f>('[1]Qc, Winter, S1'!T2*Main!$B$5)</f>
        <v>-3.5826750787981081</v>
      </c>
      <c r="U2" s="2">
        <f>('[1]Qc, Winter, S1'!U2*Main!$B$5)</f>
        <v>-4.5035937964788033</v>
      </c>
      <c r="V2" s="2">
        <f>('[1]Qc, Winter, S1'!V2*Main!$B$5)</f>
        <v>-7.0743477616801416</v>
      </c>
      <c r="W2" s="2">
        <f>('[1]Qc, Winter, S1'!W2*Main!$B$5)</f>
        <v>-9.1829628198346711</v>
      </c>
      <c r="X2" s="2">
        <f>('[1]Qc, Winter, S1'!X2*Main!$B$5)</f>
        <v>-12.32019360254675</v>
      </c>
      <c r="Y2" s="2">
        <f>('[1]Qc, Winter, S1'!Y2*Main!$B$5)</f>
        <v>-13.867425943314052</v>
      </c>
    </row>
    <row r="3" spans="1:25" x14ac:dyDescent="0.3">
      <c r="A3">
        <v>2</v>
      </c>
      <c r="B3" s="2">
        <f>('[1]Qc, Winter, S1'!B3*Main!$B$5)</f>
        <v>18.117616859726766</v>
      </c>
      <c r="C3" s="2">
        <f>('[1]Qc, Winter, S1'!C3*Main!$B$5)</f>
        <v>22.442559912801599</v>
      </c>
      <c r="D3" s="2">
        <f>('[1]Qc, Winter, S1'!D3*Main!$B$5)</f>
        <v>22.442559912801599</v>
      </c>
      <c r="E3" s="2">
        <f>('[1]Qc, Winter, S1'!E3*Main!$B$5)</f>
        <v>22.442559912801599</v>
      </c>
      <c r="F3" s="2">
        <f>('[1]Qc, Winter, S1'!F3*Main!$B$5)</f>
        <v>22.442559912801599</v>
      </c>
      <c r="G3" s="2">
        <f>('[1]Qc, Winter, S1'!G3*Main!$B$5)</f>
        <v>18.184156861850539</v>
      </c>
      <c r="H3" s="2">
        <f>('[1]Qc, Winter, S1'!H3*Main!$B$5)</f>
        <v>8.2478831137616861</v>
      </c>
      <c r="I3" s="2">
        <f>('[1]Qc, Winter, S1'!I3*Main!$B$5)</f>
        <v>1.0618294630461886</v>
      </c>
      <c r="J3" s="2">
        <f>('[1]Qc, Winter, S1'!J3*Main!$B$5)</f>
        <v>-6.2129346872286879</v>
      </c>
      <c r="K3" s="2">
        <f>('[1]Qc, Winter, S1'!K3*Main!$B$5)</f>
        <v>-6.2129346872286879</v>
      </c>
      <c r="L3" s="2">
        <f>('[1]Qc, Winter, S1'!L3*Main!$B$5)</f>
        <v>-0.5350639526272718</v>
      </c>
      <c r="M3" s="2">
        <f>('[1]Qc, Winter, S1'!M3*Main!$B$5)</f>
        <v>-6.4790946957237789</v>
      </c>
      <c r="N3" s="2">
        <f>('[1]Qc, Winter, S1'!N3*Main!$B$5)</f>
        <v>-6.4790946957237789</v>
      </c>
      <c r="O3" s="2">
        <f>('[1]Qc, Winter, S1'!O3*Main!$B$5)</f>
        <v>-5.0152670106575767</v>
      </c>
      <c r="P3" s="2">
        <f>('[1]Qc, Winter, S1'!P3*Main!$B$5)</f>
        <v>-0.62378395545896925</v>
      </c>
      <c r="Q3" s="2">
        <f>('[1]Qc, Winter, S1'!Q3*Main!$B$5)</f>
        <v>3.7676848260993498</v>
      </c>
      <c r="R3" s="2">
        <f>('[1]Qc, Winter, S1'!R3*Main!$B$5)</f>
        <v>5.2315077532854577</v>
      </c>
      <c r="S3" s="2">
        <f>('[1]Qc, Winter, S1'!S3*Main!$B$5)</f>
        <v>5.2315077532854577</v>
      </c>
      <c r="T3" s="2">
        <f>('[1]Qc, Winter, S1'!T3*Main!$B$5)</f>
        <v>5.2315077532854577</v>
      </c>
      <c r="U3" s="2">
        <f>('[1]Qc, Winter, S1'!U3*Main!$B$5)</f>
        <v>5.2315077532854577</v>
      </c>
      <c r="V3" s="2">
        <f>('[1]Qc, Winter, S1'!V3*Main!$B$5)</f>
        <v>5.2315077532854577</v>
      </c>
      <c r="W3" s="2">
        <f>('[1]Qc, Winter, S1'!W3*Main!$B$5)</f>
        <v>10.909378437935375</v>
      </c>
      <c r="X3" s="2">
        <f>('[1]Qc, Winter, S1'!X3*Main!$B$5)</f>
        <v>16.675969175368486</v>
      </c>
      <c r="Y3" s="2">
        <f>('[1]Qc, Winter, S1'!Y3*Main!$B$5)</f>
        <v>16.675969175368486</v>
      </c>
    </row>
    <row r="4" spans="1:25" x14ac:dyDescent="0.3">
      <c r="A4">
        <v>3</v>
      </c>
      <c r="B4" s="2">
        <f>('[1]Qc, Winter, S1'!B4*Main!$B$5)</f>
        <v>12.29368208986012</v>
      </c>
      <c r="C4" s="2">
        <f>('[1]Qc, Winter, S1'!C4*Main!$B$5)</f>
        <v>9.483008655475766</v>
      </c>
      <c r="D4" s="2">
        <f>('[1]Qc, Winter, S1'!D4*Main!$B$5)</f>
        <v>8.117940709303797</v>
      </c>
      <c r="E4" s="2">
        <f>('[1]Qc, Winter, S1'!E4*Main!$B$5)</f>
        <v>7.9439444785698132</v>
      </c>
      <c r="F4" s="2">
        <f>('[1]Qc, Winter, S1'!F4*Main!$B$5)</f>
        <v>9.0287756557490653</v>
      </c>
      <c r="G4" s="2">
        <f>('[1]Qc, Winter, S1'!G4*Main!$B$5)</f>
        <v>11.210469084188322</v>
      </c>
      <c r="H4" s="2">
        <f>('[1]Qc, Winter, S1'!H4*Main!$B$5)</f>
        <v>17.393134666668626</v>
      </c>
      <c r="I4" s="2">
        <f>('[1]Qc, Winter, S1'!I4*Main!$B$5)</f>
        <v>21.233689376571398</v>
      </c>
      <c r="J4" s="2">
        <f>('[1]Qc, Winter, S1'!J4*Main!$B$5)</f>
        <v>24.532520484834972</v>
      </c>
      <c r="K4" s="2">
        <f>('[1]Qc, Winter, S1'!K4*Main!$B$5)</f>
        <v>27.014819346428496</v>
      </c>
      <c r="L4" s="2">
        <f>('[1]Qc, Winter, S1'!L4*Main!$B$5)</f>
        <v>27.242803706571809</v>
      </c>
      <c r="M4" s="2">
        <f>('[1]Qc, Winter, S1'!M4*Main!$B$5)</f>
        <v>26.754318183258412</v>
      </c>
      <c r="N4" s="2">
        <f>('[1]Qc, Winter, S1'!N4*Main!$B$5)</f>
        <v>26.868263437360905</v>
      </c>
      <c r="O4" s="2">
        <f>('[1]Qc, Winter, S1'!O4*Main!$B$5)</f>
        <v>26.594088258894889</v>
      </c>
      <c r="P4" s="2">
        <f>('[1]Qc, Winter, S1'!P4*Main!$B$5)</f>
        <v>23.990937336923857</v>
      </c>
      <c r="Q4" s="2">
        <f>('[1]Qc, Winter, S1'!Q4*Main!$B$5)</f>
        <v>22.793544747469873</v>
      </c>
      <c r="R4" s="2">
        <f>('[1]Qc, Winter, S1'!R4*Main!$B$5)</f>
        <v>23.523007529287629</v>
      </c>
      <c r="S4" s="2">
        <f>('[1]Qc, Winter, S1'!S4*Main!$B$5)</f>
        <v>32.06079987543086</v>
      </c>
      <c r="T4" s="2">
        <f>('[1]Qc, Winter, S1'!T4*Main!$B$5)</f>
        <v>32.01425731845351</v>
      </c>
      <c r="U4" s="2">
        <f>('[1]Qc, Winter, S1'!U4*Main!$B$5)</f>
        <v>31.037332761554453</v>
      </c>
      <c r="V4" s="2">
        <f>('[1]Qc, Winter, S1'!V4*Main!$B$5)</f>
        <v>28.728325472732259</v>
      </c>
      <c r="W4" s="2">
        <f>('[1]Qc, Winter, S1'!W4*Main!$B$5)</f>
        <v>25.549056859191527</v>
      </c>
      <c r="X4" s="2">
        <f>('[1]Qc, Winter, S1'!X4*Main!$B$5)</f>
        <v>20.838404519159944</v>
      </c>
      <c r="Y4" s="2">
        <f>('[1]Qc, Winter, S1'!Y4*Main!$B$5)</f>
        <v>15.987070697009838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8F3CB-EC41-4B40-BF24-79BC6C576CF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A48FA-B634-45EF-B224-4D781DFA4529}">
  <dimension ref="A1:Y10"/>
  <sheetViews>
    <sheetView tabSelected="1"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-15.991651912976495</v>
      </c>
      <c r="C2" s="2">
        <f>('[1]Qc, Winter, S1'!C2*Main!$B$5)</f>
        <v>-17.38072960025006</v>
      </c>
      <c r="D2" s="2">
        <f>('[1]Qc, Winter, S1'!D2*Main!$B$5)</f>
        <v>-18.721445943012309</v>
      </c>
      <c r="E2" s="2">
        <f>('[1]Qc, Winter, S1'!E2*Main!$B$5)</f>
        <v>-18.585158615817679</v>
      </c>
      <c r="F2" s="2">
        <f>('[1]Qc, Winter, S1'!F2*Main!$B$5)</f>
        <v>-19.236479925258514</v>
      </c>
      <c r="G2" s="2">
        <f>('[1]Qc, Winter, S1'!G2*Main!$B$5)</f>
        <v>-17.124088205079499</v>
      </c>
      <c r="H2" s="2">
        <f>('[1]Qc, Winter, S1'!H2*Main!$B$5)</f>
        <v>-12.752061506974616</v>
      </c>
      <c r="I2" s="2">
        <f>('[1]Qc, Winter, S1'!I2*Main!$B$5)</f>
        <v>-5.2490022509524046</v>
      </c>
      <c r="J2" s="2">
        <f>('[1]Qc, Winter, S1'!J2*Main!$B$5)</f>
        <v>-1.5458009750832422</v>
      </c>
      <c r="K2" s="2">
        <f>('[1]Qc, Winter, S1'!K2*Main!$B$5)</f>
        <v>-0.24181483968111805</v>
      </c>
      <c r="L2" s="2">
        <f>('[1]Qc, Winter, S1'!L2*Main!$B$5)</f>
        <v>-2.170875775285638</v>
      </c>
      <c r="M2" s="2">
        <f>('[1]Qc, Winter, S1'!M2*Main!$B$5)</f>
        <v>-1.5959857136103766</v>
      </c>
      <c r="N2" s="2">
        <f>('[1]Qc, Winter, S1'!N2*Main!$B$5)</f>
        <v>-2.2090614464031417</v>
      </c>
      <c r="O2" s="2">
        <f>('[1]Qc, Winter, S1'!O2*Main!$B$5)</f>
        <v>-2.2284319567035045</v>
      </c>
      <c r="P2" s="2">
        <f>('[1]Qc, Winter, S1'!P2*Main!$B$5)</f>
        <v>-5.6335389257861221</v>
      </c>
      <c r="Q2" s="2">
        <f>('[1]Qc, Winter, S1'!Q2*Main!$B$5)</f>
        <v>-8.1131830036177366</v>
      </c>
      <c r="R2" s="2">
        <f>('[1]Qc, Winter, S1'!R2*Main!$B$5)</f>
        <v>-7.2151945180337744</v>
      </c>
      <c r="S2" s="2">
        <f>('[1]Qc, Winter, S1'!S2*Main!$B$5)</f>
        <v>-2.4629266237855689</v>
      </c>
      <c r="T2" s="2">
        <f>('[1]Qc, Winter, S1'!T2*Main!$B$5)</f>
        <v>-3.5826750787981081</v>
      </c>
      <c r="U2" s="2">
        <f>('[1]Qc, Winter, S1'!U2*Main!$B$5)</f>
        <v>-4.5035937964788033</v>
      </c>
      <c r="V2" s="2">
        <f>('[1]Qc, Winter, S1'!V2*Main!$B$5)</f>
        <v>-7.0743477616801416</v>
      </c>
      <c r="W2" s="2">
        <f>('[1]Qc, Winter, S1'!W2*Main!$B$5)</f>
        <v>-9.1829628198346711</v>
      </c>
      <c r="X2" s="2">
        <f>('[1]Qc, Winter, S1'!X2*Main!$B$5)</f>
        <v>-12.32019360254675</v>
      </c>
      <c r="Y2" s="2">
        <f>('[1]Qc, Winter, S1'!Y2*Main!$B$5)</f>
        <v>-13.867425943314052</v>
      </c>
    </row>
    <row r="3" spans="1:25" x14ac:dyDescent="0.3">
      <c r="A3">
        <v>2</v>
      </c>
      <c r="B3" s="2">
        <f>('[1]Qc, Winter, S1'!B3*Main!$B$5)</f>
        <v>18.117616859726766</v>
      </c>
      <c r="C3" s="2">
        <f>('[1]Qc, Winter, S1'!C3*Main!$B$5)</f>
        <v>22.442559912801599</v>
      </c>
      <c r="D3" s="2">
        <f>('[1]Qc, Winter, S1'!D3*Main!$B$5)</f>
        <v>22.442559912801599</v>
      </c>
      <c r="E3" s="2">
        <f>('[1]Qc, Winter, S1'!E3*Main!$B$5)</f>
        <v>22.442559912801599</v>
      </c>
      <c r="F3" s="2">
        <f>('[1]Qc, Winter, S1'!F3*Main!$B$5)</f>
        <v>22.442559912801599</v>
      </c>
      <c r="G3" s="2">
        <f>('[1]Qc, Winter, S1'!G3*Main!$B$5)</f>
        <v>18.184156861850539</v>
      </c>
      <c r="H3" s="2">
        <f>('[1]Qc, Winter, S1'!H3*Main!$B$5)</f>
        <v>8.2478831137616861</v>
      </c>
      <c r="I3" s="2">
        <f>('[1]Qc, Winter, S1'!I3*Main!$B$5)</f>
        <v>1.0618294630461886</v>
      </c>
      <c r="J3" s="2">
        <f>('[1]Qc, Winter, S1'!J3*Main!$B$5)</f>
        <v>-6.2129346872286879</v>
      </c>
      <c r="K3" s="2">
        <f>('[1]Qc, Winter, S1'!K3*Main!$B$5)</f>
        <v>-6.2129346872286879</v>
      </c>
      <c r="L3" s="2">
        <f>('[1]Qc, Winter, S1'!L3*Main!$B$5)</f>
        <v>-0.5350639526272718</v>
      </c>
      <c r="M3" s="2">
        <f>('[1]Qc, Winter, S1'!M3*Main!$B$5)</f>
        <v>-6.4790946957237789</v>
      </c>
      <c r="N3" s="2">
        <f>('[1]Qc, Winter, S1'!N3*Main!$B$5)</f>
        <v>-6.4790946957237789</v>
      </c>
      <c r="O3" s="2">
        <f>('[1]Qc, Winter, S1'!O3*Main!$B$5)</f>
        <v>-5.0152670106575767</v>
      </c>
      <c r="P3" s="2">
        <f>('[1]Qc, Winter, S1'!P3*Main!$B$5)</f>
        <v>-0.62378395545896925</v>
      </c>
      <c r="Q3" s="2">
        <f>('[1]Qc, Winter, S1'!Q3*Main!$B$5)</f>
        <v>3.7676848260993498</v>
      </c>
      <c r="R3" s="2">
        <f>('[1]Qc, Winter, S1'!R3*Main!$B$5)</f>
        <v>5.2315077532854577</v>
      </c>
      <c r="S3" s="2">
        <f>('[1]Qc, Winter, S1'!S3*Main!$B$5)</f>
        <v>5.2315077532854577</v>
      </c>
      <c r="T3" s="2">
        <f>('[1]Qc, Winter, S1'!T3*Main!$B$5)</f>
        <v>5.2315077532854577</v>
      </c>
      <c r="U3" s="2">
        <f>('[1]Qc, Winter, S1'!U3*Main!$B$5)</f>
        <v>5.2315077532854577</v>
      </c>
      <c r="V3" s="2">
        <f>('[1]Qc, Winter, S1'!V3*Main!$B$5)</f>
        <v>5.2315077532854577</v>
      </c>
      <c r="W3" s="2">
        <f>('[1]Qc, Winter, S1'!W3*Main!$B$5)</f>
        <v>10.909378437935375</v>
      </c>
      <c r="X3" s="2">
        <f>('[1]Qc, Winter, S1'!X3*Main!$B$5)</f>
        <v>16.675969175368486</v>
      </c>
      <c r="Y3" s="2">
        <f>('[1]Qc, Winter, S1'!Y3*Main!$B$5)</f>
        <v>16.675969175368486</v>
      </c>
    </row>
    <row r="4" spans="1:25" x14ac:dyDescent="0.3">
      <c r="A4">
        <v>3</v>
      </c>
      <c r="B4" s="2">
        <f>('[1]Qc, Winter, S1'!B4*Main!$B$5)</f>
        <v>12.29368208986012</v>
      </c>
      <c r="C4" s="2">
        <f>('[1]Qc, Winter, S1'!C4*Main!$B$5)</f>
        <v>9.483008655475766</v>
      </c>
      <c r="D4" s="2">
        <f>('[1]Qc, Winter, S1'!D4*Main!$B$5)</f>
        <v>8.117940709303797</v>
      </c>
      <c r="E4" s="2">
        <f>('[1]Qc, Winter, S1'!E4*Main!$B$5)</f>
        <v>7.9439444785698132</v>
      </c>
      <c r="F4" s="2">
        <f>('[1]Qc, Winter, S1'!F4*Main!$B$5)</f>
        <v>9.0287756557490653</v>
      </c>
      <c r="G4" s="2">
        <f>('[1]Qc, Winter, S1'!G4*Main!$B$5)</f>
        <v>11.210469084188322</v>
      </c>
      <c r="H4" s="2">
        <f>('[1]Qc, Winter, S1'!H4*Main!$B$5)</f>
        <v>17.393134666668626</v>
      </c>
      <c r="I4" s="2">
        <f>('[1]Qc, Winter, S1'!I4*Main!$B$5)</f>
        <v>21.233689376571398</v>
      </c>
      <c r="J4" s="2">
        <f>('[1]Qc, Winter, S1'!J4*Main!$B$5)</f>
        <v>24.532520484834972</v>
      </c>
      <c r="K4" s="2">
        <f>('[1]Qc, Winter, S1'!K4*Main!$B$5)</f>
        <v>27.014819346428496</v>
      </c>
      <c r="L4" s="2">
        <f>('[1]Qc, Winter, S1'!L4*Main!$B$5)</f>
        <v>27.242803706571809</v>
      </c>
      <c r="M4" s="2">
        <f>('[1]Qc, Winter, S1'!M4*Main!$B$5)</f>
        <v>26.754318183258412</v>
      </c>
      <c r="N4" s="2">
        <f>('[1]Qc, Winter, S1'!N4*Main!$B$5)</f>
        <v>26.868263437360905</v>
      </c>
      <c r="O4" s="2">
        <f>('[1]Qc, Winter, S1'!O4*Main!$B$5)</f>
        <v>26.594088258894889</v>
      </c>
      <c r="P4" s="2">
        <f>('[1]Qc, Winter, S1'!P4*Main!$B$5)</f>
        <v>23.990937336923857</v>
      </c>
      <c r="Q4" s="2">
        <f>('[1]Qc, Winter, S1'!Q4*Main!$B$5)</f>
        <v>22.793544747469873</v>
      </c>
      <c r="R4" s="2">
        <f>('[1]Qc, Winter, S1'!R4*Main!$B$5)</f>
        <v>23.523007529287629</v>
      </c>
      <c r="S4" s="2">
        <f>('[1]Qc, Winter, S1'!S4*Main!$B$5)</f>
        <v>32.06079987543086</v>
      </c>
      <c r="T4" s="2">
        <f>('[1]Qc, Winter, S1'!T4*Main!$B$5)</f>
        <v>32.01425731845351</v>
      </c>
      <c r="U4" s="2">
        <f>('[1]Qc, Winter, S1'!U4*Main!$B$5)</f>
        <v>31.037332761554453</v>
      </c>
      <c r="V4" s="2">
        <f>('[1]Qc, Winter, S1'!V4*Main!$B$5)</f>
        <v>28.728325472732259</v>
      </c>
      <c r="W4" s="2">
        <f>('[1]Qc, Winter, S1'!W4*Main!$B$5)</f>
        <v>25.549056859191527</v>
      </c>
      <c r="X4" s="2">
        <f>('[1]Qc, Winter, S1'!X4*Main!$B$5)</f>
        <v>20.838404519159944</v>
      </c>
      <c r="Y4" s="2">
        <f>('[1]Qc, Winter, S1'!Y4*Main!$B$5)</f>
        <v>15.987070697009838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-16.471401470365791</v>
      </c>
      <c r="C2" s="2">
        <f>('[1]Qc, Winter, S2'!C2*Main!$B$5)</f>
        <v>-17.902151488257562</v>
      </c>
      <c r="D2" s="2">
        <f>('[1]Qc, Winter, S2'!D2*Main!$B$5)</f>
        <v>-19.283089321302679</v>
      </c>
      <c r="E2" s="2">
        <f>('[1]Qc, Winter, S2'!E2*Main!$B$5)</f>
        <v>-19.142713374292214</v>
      </c>
      <c r="F2" s="2">
        <f>('[1]Qc, Winter, S2'!F2*Main!$B$5)</f>
        <v>-19.813574323016272</v>
      </c>
      <c r="G2" s="2">
        <f>('[1]Qc, Winter, S2'!G2*Main!$B$5)</f>
        <v>-17.637810851231887</v>
      </c>
      <c r="H2" s="2">
        <f>('[1]Qc, Winter, S2'!H2*Main!$B$5)</f>
        <v>-13.134623352183853</v>
      </c>
      <c r="I2" s="2">
        <f>('[1]Qc, Winter, S2'!I2*Main!$B$5)</f>
        <v>-5.4064723184809766</v>
      </c>
      <c r="J2" s="2">
        <f>('[1]Qc, Winter, S2'!J2*Main!$B$5)</f>
        <v>-1.5921750043357392</v>
      </c>
      <c r="K2" s="2">
        <f>('[1]Qc, Winter, S2'!K2*Main!$B$5)</f>
        <v>-0.24906928487155161</v>
      </c>
      <c r="L2" s="2">
        <f>('[1]Qc, Winter, S2'!L2*Main!$B$5)</f>
        <v>-2.2360020485442074</v>
      </c>
      <c r="M2" s="2">
        <f>('[1]Qc, Winter, S2'!M2*Main!$B$5)</f>
        <v>-1.6438652850186881</v>
      </c>
      <c r="N2" s="2">
        <f>('[1]Qc, Winter, S2'!N2*Main!$B$5)</f>
        <v>-2.2753332897952361</v>
      </c>
      <c r="O2" s="2">
        <f>('[1]Qc, Winter, S2'!O2*Main!$B$5)</f>
        <v>-2.29528491540461</v>
      </c>
      <c r="P2" s="2">
        <f>('[1]Qc, Winter, S2'!P2*Main!$B$5)</f>
        <v>-5.802545093559706</v>
      </c>
      <c r="Q2" s="2">
        <f>('[1]Qc, Winter, S2'!Q2*Main!$B$5)</f>
        <v>-8.3565784937262695</v>
      </c>
      <c r="R2" s="2">
        <f>('[1]Qc, Winter, S2'!R2*Main!$B$5)</f>
        <v>-7.4316503535747884</v>
      </c>
      <c r="S2" s="2">
        <f>('[1]Qc, Winter, S2'!S2*Main!$B$5)</f>
        <v>-2.5368144224991362</v>
      </c>
      <c r="T2" s="2">
        <f>('[1]Qc, Winter, S2'!T2*Main!$B$5)</f>
        <v>-3.6901553311620514</v>
      </c>
      <c r="U2" s="2">
        <f>('[1]Qc, Winter, S2'!U2*Main!$B$5)</f>
        <v>-4.6387016103731673</v>
      </c>
      <c r="V2" s="2">
        <f>('[1]Qc, Winter, S2'!V2*Main!$B$5)</f>
        <v>-7.2865781945305459</v>
      </c>
      <c r="W2" s="2">
        <f>('[1]Qc, Winter, S2'!W2*Main!$B$5)</f>
        <v>-9.4584517044297112</v>
      </c>
      <c r="X2" s="2">
        <f>('[1]Qc, Winter, S2'!X2*Main!$B$5)</f>
        <v>-12.689799410623154</v>
      </c>
      <c r="Y2" s="2">
        <f>('[1]Qc, Winter, S2'!Y2*Main!$B$5)</f>
        <v>-14.283448721613473</v>
      </c>
    </row>
    <row r="3" spans="1:25" x14ac:dyDescent="0.3">
      <c r="A3">
        <v>2</v>
      </c>
      <c r="B3" s="2">
        <f>('[1]Qc, Winter, S2'!B3*Main!$B$5)</f>
        <v>18.661145365518571</v>
      </c>
      <c r="C3" s="2">
        <f>('[1]Qc, Winter, S2'!C3*Main!$B$5)</f>
        <v>23.115836710185651</v>
      </c>
      <c r="D3" s="2">
        <f>('[1]Qc, Winter, S2'!D3*Main!$B$5)</f>
        <v>23.115836710185651</v>
      </c>
      <c r="E3" s="2">
        <f>('[1]Qc, Winter, S2'!E3*Main!$B$5)</f>
        <v>23.115836710185651</v>
      </c>
      <c r="F3" s="2">
        <f>('[1]Qc, Winter, S2'!F3*Main!$B$5)</f>
        <v>23.115836710185651</v>
      </c>
      <c r="G3" s="2">
        <f>('[1]Qc, Winter, S2'!G3*Main!$B$5)</f>
        <v>18.729681567706056</v>
      </c>
      <c r="H3" s="2">
        <f>('[1]Qc, Winter, S2'!H3*Main!$B$5)</f>
        <v>8.4953196071745367</v>
      </c>
      <c r="I3" s="2">
        <f>('[1]Qc, Winter, S2'!I3*Main!$B$5)</f>
        <v>1.0936843469375743</v>
      </c>
      <c r="J3" s="2">
        <f>('[1]Qc, Winter, S2'!J3*Main!$B$5)</f>
        <v>-6.3993227278455489</v>
      </c>
      <c r="K3" s="2">
        <f>('[1]Qc, Winter, S2'!K3*Main!$B$5)</f>
        <v>-6.3993227278455489</v>
      </c>
      <c r="L3" s="2">
        <f>('[1]Qc, Winter, S2'!L3*Main!$B$5)</f>
        <v>-0.55111587120608996</v>
      </c>
      <c r="M3" s="2">
        <f>('[1]Qc, Winter, S2'!M3*Main!$B$5)</f>
        <v>-6.673467536595493</v>
      </c>
      <c r="N3" s="2">
        <f>('[1]Qc, Winter, S2'!N3*Main!$B$5)</f>
        <v>-6.673467536595493</v>
      </c>
      <c r="O3" s="2">
        <f>('[1]Qc, Winter, S2'!O3*Main!$B$5)</f>
        <v>-5.1657250209773036</v>
      </c>
      <c r="P3" s="2">
        <f>('[1]Qc, Winter, S2'!P3*Main!$B$5)</f>
        <v>-0.64249747412273828</v>
      </c>
      <c r="Q3" s="2">
        <f>('[1]Qc, Winter, S2'!Q3*Main!$B$5)</f>
        <v>3.880715370882331</v>
      </c>
      <c r="R3" s="2">
        <f>('[1]Qc, Winter, S2'!R3*Main!$B$5)</f>
        <v>5.3884529858840216</v>
      </c>
      <c r="S3" s="2">
        <f>('[1]Qc, Winter, S2'!S3*Main!$B$5)</f>
        <v>5.3884529858840216</v>
      </c>
      <c r="T3" s="2">
        <f>('[1]Qc, Winter, S2'!T3*Main!$B$5)</f>
        <v>5.3884529858840216</v>
      </c>
      <c r="U3" s="2">
        <f>('[1]Qc, Winter, S2'!U3*Main!$B$5)</f>
        <v>5.3884529858840216</v>
      </c>
      <c r="V3" s="2">
        <f>('[1]Qc, Winter, S2'!V3*Main!$B$5)</f>
        <v>5.3884529858840216</v>
      </c>
      <c r="W3" s="2">
        <f>('[1]Qc, Winter, S2'!W3*Main!$B$5)</f>
        <v>11.236659791073437</v>
      </c>
      <c r="X3" s="2">
        <f>('[1]Qc, Winter, S2'!X3*Main!$B$5)</f>
        <v>17.176248250629545</v>
      </c>
      <c r="Y3" s="2">
        <f>('[1]Qc, Winter, S2'!Y3*Main!$B$5)</f>
        <v>17.176248250629545</v>
      </c>
    </row>
    <row r="4" spans="1:25" x14ac:dyDescent="0.3">
      <c r="A4">
        <v>3</v>
      </c>
      <c r="B4" s="2">
        <f>('[1]Qc, Winter, S2'!B4*Main!$B$5)</f>
        <v>12.662492552555923</v>
      </c>
      <c r="C4" s="2">
        <f>('[1]Qc, Winter, S2'!C4*Main!$B$5)</f>
        <v>9.76749891514004</v>
      </c>
      <c r="D4" s="2">
        <f>('[1]Qc, Winter, S2'!D4*Main!$B$5)</f>
        <v>8.3614789305829103</v>
      </c>
      <c r="E4" s="2">
        <f>('[1]Qc, Winter, S2'!E4*Main!$B$5)</f>
        <v>8.1822628129269095</v>
      </c>
      <c r="F4" s="2">
        <f>('[1]Qc, Winter, S2'!F4*Main!$B$5)</f>
        <v>9.2996389254215384</v>
      </c>
      <c r="G4" s="2">
        <f>('[1]Qc, Winter, S2'!G4*Main!$B$5)</f>
        <v>11.546783156713971</v>
      </c>
      <c r="H4" s="2">
        <f>('[1]Qc, Winter, S2'!H4*Main!$B$5)</f>
        <v>17.914928706668686</v>
      </c>
      <c r="I4" s="2">
        <f>('[1]Qc, Winter, S2'!I4*Main!$B$5)</f>
        <v>21.87070005786854</v>
      </c>
      <c r="J4" s="2">
        <f>('[1]Qc, Winter, S2'!J4*Main!$B$5)</f>
        <v>25.268496099380023</v>
      </c>
      <c r="K4" s="2">
        <f>('[1]Qc, Winter, S2'!K4*Main!$B$5)</f>
        <v>27.82526392682135</v>
      </c>
      <c r="L4" s="2">
        <f>('[1]Qc, Winter, S2'!L4*Main!$B$5)</f>
        <v>28.060087817768963</v>
      </c>
      <c r="M4" s="2">
        <f>('[1]Qc, Winter, S2'!M4*Main!$B$5)</f>
        <v>27.556947728756167</v>
      </c>
      <c r="N4" s="2">
        <f>('[1]Qc, Winter, S2'!N4*Main!$B$5)</f>
        <v>27.674311340481733</v>
      </c>
      <c r="O4" s="2">
        <f>('[1]Qc, Winter, S2'!O4*Main!$B$5)</f>
        <v>27.391910906661735</v>
      </c>
      <c r="P4" s="2">
        <f>('[1]Qc, Winter, S2'!P4*Main!$B$5)</f>
        <v>24.710665457031574</v>
      </c>
      <c r="Q4" s="2">
        <f>('[1]Qc, Winter, S2'!Q4*Main!$B$5)</f>
        <v>23.477351089893972</v>
      </c>
      <c r="R4" s="2">
        <f>('[1]Qc, Winter, S2'!R4*Main!$B$5)</f>
        <v>24.228697755166259</v>
      </c>
      <c r="S4" s="2">
        <f>('[1]Qc, Winter, S2'!S4*Main!$B$5)</f>
        <v>33.022623871693781</v>
      </c>
      <c r="T4" s="2">
        <f>('[1]Qc, Winter, S2'!T4*Main!$B$5)</f>
        <v>32.974685038007117</v>
      </c>
      <c r="U4" s="2">
        <f>('[1]Qc, Winter, S2'!U4*Main!$B$5)</f>
        <v>31.968452744401091</v>
      </c>
      <c r="V4" s="2">
        <f>('[1]Qc, Winter, S2'!V4*Main!$B$5)</f>
        <v>29.590175236914227</v>
      </c>
      <c r="W4" s="2">
        <f>('[1]Qc, Winter, S2'!W4*Main!$B$5)</f>
        <v>26.315528564967273</v>
      </c>
      <c r="X4" s="2">
        <f>('[1]Qc, Winter, S2'!X4*Main!$B$5)</f>
        <v>21.463556654734745</v>
      </c>
      <c r="Y4" s="2">
        <f>('[1]Qc, Winter, S2'!Y4*Main!$B$5)</f>
        <v>16.466682817920134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-16.471401470365791</v>
      </c>
      <c r="C2" s="2">
        <f>('[1]Qc, Winter, S2'!C2*Main!$B$5)</f>
        <v>-17.902151488257562</v>
      </c>
      <c r="D2" s="2">
        <f>('[1]Qc, Winter, S2'!D2*Main!$B$5)</f>
        <v>-19.283089321302679</v>
      </c>
      <c r="E2" s="2">
        <f>('[1]Qc, Winter, S2'!E2*Main!$B$5)</f>
        <v>-19.142713374292214</v>
      </c>
      <c r="F2" s="2">
        <f>('[1]Qc, Winter, S2'!F2*Main!$B$5)</f>
        <v>-19.813574323016272</v>
      </c>
      <c r="G2" s="2">
        <f>('[1]Qc, Winter, S2'!G2*Main!$B$5)</f>
        <v>-17.637810851231887</v>
      </c>
      <c r="H2" s="2">
        <f>('[1]Qc, Winter, S2'!H2*Main!$B$5)</f>
        <v>-13.134623352183853</v>
      </c>
      <c r="I2" s="2">
        <f>('[1]Qc, Winter, S2'!I2*Main!$B$5)</f>
        <v>-5.4064723184809766</v>
      </c>
      <c r="J2" s="2">
        <f>('[1]Qc, Winter, S2'!J2*Main!$B$5)</f>
        <v>-1.5921750043357392</v>
      </c>
      <c r="K2" s="2">
        <f>('[1]Qc, Winter, S2'!K2*Main!$B$5)</f>
        <v>-0.24906928487155161</v>
      </c>
      <c r="L2" s="2">
        <f>('[1]Qc, Winter, S2'!L2*Main!$B$5)</f>
        <v>-2.2360020485442074</v>
      </c>
      <c r="M2" s="2">
        <f>('[1]Qc, Winter, S2'!M2*Main!$B$5)</f>
        <v>-1.6438652850186881</v>
      </c>
      <c r="N2" s="2">
        <f>('[1]Qc, Winter, S2'!N2*Main!$B$5)</f>
        <v>-2.2753332897952361</v>
      </c>
      <c r="O2" s="2">
        <f>('[1]Qc, Winter, S2'!O2*Main!$B$5)</f>
        <v>-2.29528491540461</v>
      </c>
      <c r="P2" s="2">
        <f>('[1]Qc, Winter, S2'!P2*Main!$B$5)</f>
        <v>-5.802545093559706</v>
      </c>
      <c r="Q2" s="2">
        <f>('[1]Qc, Winter, S2'!Q2*Main!$B$5)</f>
        <v>-8.3565784937262695</v>
      </c>
      <c r="R2" s="2">
        <f>('[1]Qc, Winter, S2'!R2*Main!$B$5)</f>
        <v>-7.4316503535747884</v>
      </c>
      <c r="S2" s="2">
        <f>('[1]Qc, Winter, S2'!S2*Main!$B$5)</f>
        <v>-2.5368144224991362</v>
      </c>
      <c r="T2" s="2">
        <f>('[1]Qc, Winter, S2'!T2*Main!$B$5)</f>
        <v>-3.6901553311620514</v>
      </c>
      <c r="U2" s="2">
        <f>('[1]Qc, Winter, S2'!U2*Main!$B$5)</f>
        <v>-4.6387016103731673</v>
      </c>
      <c r="V2" s="2">
        <f>('[1]Qc, Winter, S2'!V2*Main!$B$5)</f>
        <v>-7.2865781945305459</v>
      </c>
      <c r="W2" s="2">
        <f>('[1]Qc, Winter, S2'!W2*Main!$B$5)</f>
        <v>-9.4584517044297112</v>
      </c>
      <c r="X2" s="2">
        <f>('[1]Qc, Winter, S2'!X2*Main!$B$5)</f>
        <v>-12.689799410623154</v>
      </c>
      <c r="Y2" s="2">
        <f>('[1]Qc, Winter, S2'!Y2*Main!$B$5)</f>
        <v>-14.283448721613473</v>
      </c>
    </row>
    <row r="3" spans="1:25" x14ac:dyDescent="0.3">
      <c r="A3">
        <v>2</v>
      </c>
      <c r="B3" s="2">
        <f>('[1]Qc, Winter, S2'!B3*Main!$B$5)</f>
        <v>18.661145365518571</v>
      </c>
      <c r="C3" s="2">
        <f>('[1]Qc, Winter, S2'!C3*Main!$B$5)</f>
        <v>23.115836710185651</v>
      </c>
      <c r="D3" s="2">
        <f>('[1]Qc, Winter, S2'!D3*Main!$B$5)</f>
        <v>23.115836710185651</v>
      </c>
      <c r="E3" s="2">
        <f>('[1]Qc, Winter, S2'!E3*Main!$B$5)</f>
        <v>23.115836710185651</v>
      </c>
      <c r="F3" s="2">
        <f>('[1]Qc, Winter, S2'!F3*Main!$B$5)</f>
        <v>23.115836710185651</v>
      </c>
      <c r="G3" s="2">
        <f>('[1]Qc, Winter, S2'!G3*Main!$B$5)</f>
        <v>18.729681567706056</v>
      </c>
      <c r="H3" s="2">
        <f>('[1]Qc, Winter, S2'!H3*Main!$B$5)</f>
        <v>8.4953196071745367</v>
      </c>
      <c r="I3" s="2">
        <f>('[1]Qc, Winter, S2'!I3*Main!$B$5)</f>
        <v>1.0936843469375743</v>
      </c>
      <c r="J3" s="2">
        <f>('[1]Qc, Winter, S2'!J3*Main!$B$5)</f>
        <v>-6.3993227278455489</v>
      </c>
      <c r="K3" s="2">
        <f>('[1]Qc, Winter, S2'!K3*Main!$B$5)</f>
        <v>-6.3993227278455489</v>
      </c>
      <c r="L3" s="2">
        <f>('[1]Qc, Winter, S2'!L3*Main!$B$5)</f>
        <v>-0.55111587120608996</v>
      </c>
      <c r="M3" s="2">
        <f>('[1]Qc, Winter, S2'!M3*Main!$B$5)</f>
        <v>-6.673467536595493</v>
      </c>
      <c r="N3" s="2">
        <f>('[1]Qc, Winter, S2'!N3*Main!$B$5)</f>
        <v>-6.673467536595493</v>
      </c>
      <c r="O3" s="2">
        <f>('[1]Qc, Winter, S2'!O3*Main!$B$5)</f>
        <v>-5.1657250209773036</v>
      </c>
      <c r="P3" s="2">
        <f>('[1]Qc, Winter, S2'!P3*Main!$B$5)</f>
        <v>-0.64249747412273828</v>
      </c>
      <c r="Q3" s="2">
        <f>('[1]Qc, Winter, S2'!Q3*Main!$B$5)</f>
        <v>3.880715370882331</v>
      </c>
      <c r="R3" s="2">
        <f>('[1]Qc, Winter, S2'!R3*Main!$B$5)</f>
        <v>5.3884529858840216</v>
      </c>
      <c r="S3" s="2">
        <f>('[1]Qc, Winter, S2'!S3*Main!$B$5)</f>
        <v>5.3884529858840216</v>
      </c>
      <c r="T3" s="2">
        <f>('[1]Qc, Winter, S2'!T3*Main!$B$5)</f>
        <v>5.3884529858840216</v>
      </c>
      <c r="U3" s="2">
        <f>('[1]Qc, Winter, S2'!U3*Main!$B$5)</f>
        <v>5.3884529858840216</v>
      </c>
      <c r="V3" s="2">
        <f>('[1]Qc, Winter, S2'!V3*Main!$B$5)</f>
        <v>5.3884529858840216</v>
      </c>
      <c r="W3" s="2">
        <f>('[1]Qc, Winter, S2'!W3*Main!$B$5)</f>
        <v>11.236659791073437</v>
      </c>
      <c r="X3" s="2">
        <f>('[1]Qc, Winter, S2'!X3*Main!$B$5)</f>
        <v>17.176248250629545</v>
      </c>
      <c r="Y3" s="2">
        <f>('[1]Qc, Winter, S2'!Y3*Main!$B$5)</f>
        <v>17.176248250629545</v>
      </c>
    </row>
    <row r="4" spans="1:25" x14ac:dyDescent="0.3">
      <c r="A4">
        <v>3</v>
      </c>
      <c r="B4" s="2">
        <f>('[1]Qc, Winter, S2'!B4*Main!$B$5)</f>
        <v>12.662492552555923</v>
      </c>
      <c r="C4" s="2">
        <f>('[1]Qc, Winter, S2'!C4*Main!$B$5)</f>
        <v>9.76749891514004</v>
      </c>
      <c r="D4" s="2">
        <f>('[1]Qc, Winter, S2'!D4*Main!$B$5)</f>
        <v>8.3614789305829103</v>
      </c>
      <c r="E4" s="2">
        <f>('[1]Qc, Winter, S2'!E4*Main!$B$5)</f>
        <v>8.1822628129269095</v>
      </c>
      <c r="F4" s="2">
        <f>('[1]Qc, Winter, S2'!F4*Main!$B$5)</f>
        <v>9.2996389254215384</v>
      </c>
      <c r="G4" s="2">
        <f>('[1]Qc, Winter, S2'!G4*Main!$B$5)</f>
        <v>11.546783156713971</v>
      </c>
      <c r="H4" s="2">
        <f>('[1]Qc, Winter, S2'!H4*Main!$B$5)</f>
        <v>17.914928706668686</v>
      </c>
      <c r="I4" s="2">
        <f>('[1]Qc, Winter, S2'!I4*Main!$B$5)</f>
        <v>21.87070005786854</v>
      </c>
      <c r="J4" s="2">
        <f>('[1]Qc, Winter, S2'!J4*Main!$B$5)</f>
        <v>25.268496099380023</v>
      </c>
      <c r="K4" s="2">
        <f>('[1]Qc, Winter, S2'!K4*Main!$B$5)</f>
        <v>27.82526392682135</v>
      </c>
      <c r="L4" s="2">
        <f>('[1]Qc, Winter, S2'!L4*Main!$B$5)</f>
        <v>28.060087817768963</v>
      </c>
      <c r="M4" s="2">
        <f>('[1]Qc, Winter, S2'!M4*Main!$B$5)</f>
        <v>27.556947728756167</v>
      </c>
      <c r="N4" s="2">
        <f>('[1]Qc, Winter, S2'!N4*Main!$B$5)</f>
        <v>27.674311340481733</v>
      </c>
      <c r="O4" s="2">
        <f>('[1]Qc, Winter, S2'!O4*Main!$B$5)</f>
        <v>27.391910906661735</v>
      </c>
      <c r="P4" s="2">
        <f>('[1]Qc, Winter, S2'!P4*Main!$B$5)</f>
        <v>24.710665457031574</v>
      </c>
      <c r="Q4" s="2">
        <f>('[1]Qc, Winter, S2'!Q4*Main!$B$5)</f>
        <v>23.477351089893972</v>
      </c>
      <c r="R4" s="2">
        <f>('[1]Qc, Winter, S2'!R4*Main!$B$5)</f>
        <v>24.228697755166259</v>
      </c>
      <c r="S4" s="2">
        <f>('[1]Qc, Winter, S2'!S4*Main!$B$5)</f>
        <v>33.022623871693781</v>
      </c>
      <c r="T4" s="2">
        <f>('[1]Qc, Winter, S2'!T4*Main!$B$5)</f>
        <v>32.974685038007117</v>
      </c>
      <c r="U4" s="2">
        <f>('[1]Qc, Winter, S2'!U4*Main!$B$5)</f>
        <v>31.968452744401091</v>
      </c>
      <c r="V4" s="2">
        <f>('[1]Qc, Winter, S2'!V4*Main!$B$5)</f>
        <v>29.590175236914227</v>
      </c>
      <c r="W4" s="2">
        <f>('[1]Qc, Winter, S2'!W4*Main!$B$5)</f>
        <v>26.315528564967273</v>
      </c>
      <c r="X4" s="2">
        <f>('[1]Qc, Winter, S2'!X4*Main!$B$5)</f>
        <v>21.463556654734745</v>
      </c>
      <c r="Y4" s="2">
        <f>('[1]Qc, Winter, S2'!Y4*Main!$B$5)</f>
        <v>16.466682817920134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8" sqref="C8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80</v>
      </c>
    </row>
    <row r="3" spans="1:3" x14ac:dyDescent="0.3">
      <c r="A3">
        <v>5</v>
      </c>
      <c r="B3">
        <v>6</v>
      </c>
      <c r="C3" s="4">
        <v>120</v>
      </c>
    </row>
    <row r="4" spans="1:3" x14ac:dyDescent="0.3">
      <c r="A4">
        <v>6</v>
      </c>
      <c r="B4">
        <v>8</v>
      </c>
      <c r="C4" s="4">
        <v>75</v>
      </c>
    </row>
    <row r="5" spans="1:3" x14ac:dyDescent="0.3">
      <c r="A5">
        <v>7</v>
      </c>
      <c r="B5">
        <v>4</v>
      </c>
      <c r="C5" s="4">
        <v>125</v>
      </c>
    </row>
    <row r="6" spans="1:3" x14ac:dyDescent="0.3">
      <c r="A6">
        <v>8</v>
      </c>
      <c r="B6">
        <v>6</v>
      </c>
      <c r="C6" s="4">
        <v>80</v>
      </c>
    </row>
    <row r="7" spans="1:3" x14ac:dyDescent="0.3">
      <c r="A7">
        <v>9</v>
      </c>
      <c r="B7">
        <v>8</v>
      </c>
      <c r="C7" s="4">
        <v>90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-16.471401470365791</v>
      </c>
      <c r="C2" s="2">
        <f>('[1]Qc, Winter, S2'!C2*Main!$B$5)</f>
        <v>-17.902151488257562</v>
      </c>
      <c r="D2" s="2">
        <f>('[1]Qc, Winter, S2'!D2*Main!$B$5)</f>
        <v>-19.283089321302679</v>
      </c>
      <c r="E2" s="2">
        <f>('[1]Qc, Winter, S2'!E2*Main!$B$5)</f>
        <v>-19.142713374292214</v>
      </c>
      <c r="F2" s="2">
        <f>('[1]Qc, Winter, S2'!F2*Main!$B$5)</f>
        <v>-19.813574323016272</v>
      </c>
      <c r="G2" s="2">
        <f>('[1]Qc, Winter, S2'!G2*Main!$B$5)</f>
        <v>-17.637810851231887</v>
      </c>
      <c r="H2" s="2">
        <f>('[1]Qc, Winter, S2'!H2*Main!$B$5)</f>
        <v>-13.134623352183853</v>
      </c>
      <c r="I2" s="2">
        <f>('[1]Qc, Winter, S2'!I2*Main!$B$5)</f>
        <v>-5.4064723184809766</v>
      </c>
      <c r="J2" s="2">
        <f>('[1]Qc, Winter, S2'!J2*Main!$B$5)</f>
        <v>-1.5921750043357392</v>
      </c>
      <c r="K2" s="2">
        <f>('[1]Qc, Winter, S2'!K2*Main!$B$5)</f>
        <v>-0.24906928487155161</v>
      </c>
      <c r="L2" s="2">
        <f>('[1]Qc, Winter, S2'!L2*Main!$B$5)</f>
        <v>-2.2360020485442074</v>
      </c>
      <c r="M2" s="2">
        <f>('[1]Qc, Winter, S2'!M2*Main!$B$5)</f>
        <v>-1.6438652850186881</v>
      </c>
      <c r="N2" s="2">
        <f>('[1]Qc, Winter, S2'!N2*Main!$B$5)</f>
        <v>-2.2753332897952361</v>
      </c>
      <c r="O2" s="2">
        <f>('[1]Qc, Winter, S2'!O2*Main!$B$5)</f>
        <v>-2.29528491540461</v>
      </c>
      <c r="P2" s="2">
        <f>('[1]Qc, Winter, S2'!P2*Main!$B$5)</f>
        <v>-5.802545093559706</v>
      </c>
      <c r="Q2" s="2">
        <f>('[1]Qc, Winter, S2'!Q2*Main!$B$5)</f>
        <v>-8.3565784937262695</v>
      </c>
      <c r="R2" s="2">
        <f>('[1]Qc, Winter, S2'!R2*Main!$B$5)</f>
        <v>-7.4316503535747884</v>
      </c>
      <c r="S2" s="2">
        <f>('[1]Qc, Winter, S2'!S2*Main!$B$5)</f>
        <v>-2.5368144224991362</v>
      </c>
      <c r="T2" s="2">
        <f>('[1]Qc, Winter, S2'!T2*Main!$B$5)</f>
        <v>-3.6901553311620514</v>
      </c>
      <c r="U2" s="2">
        <f>('[1]Qc, Winter, S2'!U2*Main!$B$5)</f>
        <v>-4.6387016103731673</v>
      </c>
      <c r="V2" s="2">
        <f>('[1]Qc, Winter, S2'!V2*Main!$B$5)</f>
        <v>-7.2865781945305459</v>
      </c>
      <c r="W2" s="2">
        <f>('[1]Qc, Winter, S2'!W2*Main!$B$5)</f>
        <v>-9.4584517044297112</v>
      </c>
      <c r="X2" s="2">
        <f>('[1]Qc, Winter, S2'!X2*Main!$B$5)</f>
        <v>-12.689799410623154</v>
      </c>
      <c r="Y2" s="2">
        <f>('[1]Qc, Winter, S2'!Y2*Main!$B$5)</f>
        <v>-14.283448721613473</v>
      </c>
    </row>
    <row r="3" spans="1:25" x14ac:dyDescent="0.3">
      <c r="A3">
        <v>2</v>
      </c>
      <c r="B3" s="2">
        <f>('[1]Qc, Winter, S2'!B3*Main!$B$5)</f>
        <v>18.661145365518571</v>
      </c>
      <c r="C3" s="2">
        <f>('[1]Qc, Winter, S2'!C3*Main!$B$5)</f>
        <v>23.115836710185651</v>
      </c>
      <c r="D3" s="2">
        <f>('[1]Qc, Winter, S2'!D3*Main!$B$5)</f>
        <v>23.115836710185651</v>
      </c>
      <c r="E3" s="2">
        <f>('[1]Qc, Winter, S2'!E3*Main!$B$5)</f>
        <v>23.115836710185651</v>
      </c>
      <c r="F3" s="2">
        <f>('[1]Qc, Winter, S2'!F3*Main!$B$5)</f>
        <v>23.115836710185651</v>
      </c>
      <c r="G3" s="2">
        <f>('[1]Qc, Winter, S2'!G3*Main!$B$5)</f>
        <v>18.729681567706056</v>
      </c>
      <c r="H3" s="2">
        <f>('[1]Qc, Winter, S2'!H3*Main!$B$5)</f>
        <v>8.4953196071745367</v>
      </c>
      <c r="I3" s="2">
        <f>('[1]Qc, Winter, S2'!I3*Main!$B$5)</f>
        <v>1.0936843469375743</v>
      </c>
      <c r="J3" s="2">
        <f>('[1]Qc, Winter, S2'!J3*Main!$B$5)</f>
        <v>-6.3993227278455489</v>
      </c>
      <c r="K3" s="2">
        <f>('[1]Qc, Winter, S2'!K3*Main!$B$5)</f>
        <v>-6.3993227278455489</v>
      </c>
      <c r="L3" s="2">
        <f>('[1]Qc, Winter, S2'!L3*Main!$B$5)</f>
        <v>-0.55111587120608996</v>
      </c>
      <c r="M3" s="2">
        <f>('[1]Qc, Winter, S2'!M3*Main!$B$5)</f>
        <v>-6.673467536595493</v>
      </c>
      <c r="N3" s="2">
        <f>('[1]Qc, Winter, S2'!N3*Main!$B$5)</f>
        <v>-6.673467536595493</v>
      </c>
      <c r="O3" s="2">
        <f>('[1]Qc, Winter, S2'!O3*Main!$B$5)</f>
        <v>-5.1657250209773036</v>
      </c>
      <c r="P3" s="2">
        <f>('[1]Qc, Winter, S2'!P3*Main!$B$5)</f>
        <v>-0.64249747412273828</v>
      </c>
      <c r="Q3" s="2">
        <f>('[1]Qc, Winter, S2'!Q3*Main!$B$5)</f>
        <v>3.880715370882331</v>
      </c>
      <c r="R3" s="2">
        <f>('[1]Qc, Winter, S2'!R3*Main!$B$5)</f>
        <v>5.3884529858840216</v>
      </c>
      <c r="S3" s="2">
        <f>('[1]Qc, Winter, S2'!S3*Main!$B$5)</f>
        <v>5.3884529858840216</v>
      </c>
      <c r="T3" s="2">
        <f>('[1]Qc, Winter, S2'!T3*Main!$B$5)</f>
        <v>5.3884529858840216</v>
      </c>
      <c r="U3" s="2">
        <f>('[1]Qc, Winter, S2'!U3*Main!$B$5)</f>
        <v>5.3884529858840216</v>
      </c>
      <c r="V3" s="2">
        <f>('[1]Qc, Winter, S2'!V3*Main!$B$5)</f>
        <v>5.3884529858840216</v>
      </c>
      <c r="W3" s="2">
        <f>('[1]Qc, Winter, S2'!W3*Main!$B$5)</f>
        <v>11.236659791073437</v>
      </c>
      <c r="X3" s="2">
        <f>('[1]Qc, Winter, S2'!X3*Main!$B$5)</f>
        <v>17.176248250629545</v>
      </c>
      <c r="Y3" s="2">
        <f>('[1]Qc, Winter, S2'!Y3*Main!$B$5)</f>
        <v>17.176248250629545</v>
      </c>
    </row>
    <row r="4" spans="1:25" x14ac:dyDescent="0.3">
      <c r="A4">
        <v>3</v>
      </c>
      <c r="B4" s="2">
        <f>('[1]Qc, Winter, S2'!B4*Main!$B$5)</f>
        <v>12.662492552555923</v>
      </c>
      <c r="C4" s="2">
        <f>('[1]Qc, Winter, S2'!C4*Main!$B$5)</f>
        <v>9.76749891514004</v>
      </c>
      <c r="D4" s="2">
        <f>('[1]Qc, Winter, S2'!D4*Main!$B$5)</f>
        <v>8.3614789305829103</v>
      </c>
      <c r="E4" s="2">
        <f>('[1]Qc, Winter, S2'!E4*Main!$B$5)</f>
        <v>8.1822628129269095</v>
      </c>
      <c r="F4" s="2">
        <f>('[1]Qc, Winter, S2'!F4*Main!$B$5)</f>
        <v>9.2996389254215384</v>
      </c>
      <c r="G4" s="2">
        <f>('[1]Qc, Winter, S2'!G4*Main!$B$5)</f>
        <v>11.546783156713971</v>
      </c>
      <c r="H4" s="2">
        <f>('[1]Qc, Winter, S2'!H4*Main!$B$5)</f>
        <v>17.914928706668686</v>
      </c>
      <c r="I4" s="2">
        <f>('[1]Qc, Winter, S2'!I4*Main!$B$5)</f>
        <v>21.87070005786854</v>
      </c>
      <c r="J4" s="2">
        <f>('[1]Qc, Winter, S2'!J4*Main!$B$5)</f>
        <v>25.268496099380023</v>
      </c>
      <c r="K4" s="2">
        <f>('[1]Qc, Winter, S2'!K4*Main!$B$5)</f>
        <v>27.82526392682135</v>
      </c>
      <c r="L4" s="2">
        <f>('[1]Qc, Winter, S2'!L4*Main!$B$5)</f>
        <v>28.060087817768963</v>
      </c>
      <c r="M4" s="2">
        <f>('[1]Qc, Winter, S2'!M4*Main!$B$5)</f>
        <v>27.556947728756167</v>
      </c>
      <c r="N4" s="2">
        <f>('[1]Qc, Winter, S2'!N4*Main!$B$5)</f>
        <v>27.674311340481733</v>
      </c>
      <c r="O4" s="2">
        <f>('[1]Qc, Winter, S2'!O4*Main!$B$5)</f>
        <v>27.391910906661735</v>
      </c>
      <c r="P4" s="2">
        <f>('[1]Qc, Winter, S2'!P4*Main!$B$5)</f>
        <v>24.710665457031574</v>
      </c>
      <c r="Q4" s="2">
        <f>('[1]Qc, Winter, S2'!Q4*Main!$B$5)</f>
        <v>23.477351089893972</v>
      </c>
      <c r="R4" s="2">
        <f>('[1]Qc, Winter, S2'!R4*Main!$B$5)</f>
        <v>24.228697755166259</v>
      </c>
      <c r="S4" s="2">
        <f>('[1]Qc, Winter, S2'!S4*Main!$B$5)</f>
        <v>33.022623871693781</v>
      </c>
      <c r="T4" s="2">
        <f>('[1]Qc, Winter, S2'!T4*Main!$B$5)</f>
        <v>32.974685038007117</v>
      </c>
      <c r="U4" s="2">
        <f>('[1]Qc, Winter, S2'!U4*Main!$B$5)</f>
        <v>31.968452744401091</v>
      </c>
      <c r="V4" s="2">
        <f>('[1]Qc, Winter, S2'!V4*Main!$B$5)</f>
        <v>29.590175236914227</v>
      </c>
      <c r="W4" s="2">
        <f>('[1]Qc, Winter, S2'!W4*Main!$B$5)</f>
        <v>26.315528564967273</v>
      </c>
      <c r="X4" s="2">
        <f>('[1]Qc, Winter, S2'!X4*Main!$B$5)</f>
        <v>21.463556654734745</v>
      </c>
      <c r="Y4" s="2">
        <f>('[1]Qc, Winter, S2'!Y4*Main!$B$5)</f>
        <v>16.466682817920134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-15.671818874716964</v>
      </c>
      <c r="C2" s="2">
        <f>('[1]Qc, Winter, S3'!C2*Main!$B$5)</f>
        <v>-17.033115008245058</v>
      </c>
      <c r="D2" s="2">
        <f>('[1]Qc, Winter, S3'!D2*Main!$B$5)</f>
        <v>-18.347017024152063</v>
      </c>
      <c r="E2" s="2">
        <f>('[1]Qc, Winter, S3'!E2*Main!$B$5)</f>
        <v>-18.213455443501328</v>
      </c>
      <c r="F2" s="2">
        <f>('[1]Qc, Winter, S3'!F2*Main!$B$5)</f>
        <v>-18.851750326753344</v>
      </c>
      <c r="G2" s="2">
        <f>('[1]Qc, Winter, S3'!G2*Main!$B$5)</f>
        <v>-16.78160644097791</v>
      </c>
      <c r="H2" s="2">
        <f>('[1]Qc, Winter, S3'!H2*Main!$B$5)</f>
        <v>-12.497020276835123</v>
      </c>
      <c r="I2" s="2">
        <f>('[1]Qc, Winter, S3'!I2*Main!$B$5)</f>
        <v>-5.1440222059333562</v>
      </c>
      <c r="J2" s="2">
        <f>('[1]Qc, Winter, S3'!J2*Main!$B$5)</f>
        <v>-1.5148849555815771</v>
      </c>
      <c r="K2" s="2">
        <f>('[1]Qc, Winter, S3'!K2*Main!$B$5)</f>
        <v>-0.2369785428874957</v>
      </c>
      <c r="L2" s="2">
        <f>('[1]Qc, Winter, S3'!L2*Main!$B$5)</f>
        <v>-2.1274582597799254</v>
      </c>
      <c r="M2" s="2">
        <f>('[1]Qc, Winter, S3'!M2*Main!$B$5)</f>
        <v>-1.5640659993381689</v>
      </c>
      <c r="N2" s="2">
        <f>('[1]Qc, Winter, S3'!N2*Main!$B$5)</f>
        <v>-2.164880217475079</v>
      </c>
      <c r="O2" s="2">
        <f>('[1]Qc, Winter, S3'!O2*Main!$B$5)</f>
        <v>-2.1838633175694344</v>
      </c>
      <c r="P2" s="2">
        <f>('[1]Qc, Winter, S3'!P2*Main!$B$5)</f>
        <v>-5.5208681472703995</v>
      </c>
      <c r="Q2" s="2">
        <f>('[1]Qc, Winter, S3'!Q2*Main!$B$5)</f>
        <v>-7.9509193435453813</v>
      </c>
      <c r="R2" s="2">
        <f>('[1]Qc, Winter, S3'!R2*Main!$B$5)</f>
        <v>-7.0708906276730987</v>
      </c>
      <c r="S2" s="2">
        <f>('[1]Qc, Winter, S3'!S2*Main!$B$5)</f>
        <v>-2.4136680913098574</v>
      </c>
      <c r="T2" s="2">
        <f>('[1]Qc, Winter, S3'!T2*Main!$B$5)</f>
        <v>-3.511021577222146</v>
      </c>
      <c r="U2" s="2">
        <f>('[1]Qc, Winter, S3'!U2*Main!$B$5)</f>
        <v>-4.4135219205492273</v>
      </c>
      <c r="V2" s="2">
        <f>('[1]Qc, Winter, S3'!V2*Main!$B$5)</f>
        <v>-6.9328608064465396</v>
      </c>
      <c r="W2" s="2">
        <f>('[1]Qc, Winter, S3'!W2*Main!$B$5)</f>
        <v>-8.9993035634379783</v>
      </c>
      <c r="X2" s="2">
        <f>('[1]Qc, Winter, S3'!X2*Main!$B$5)</f>
        <v>-12.073789730495815</v>
      </c>
      <c r="Y2" s="2">
        <f>('[1]Qc, Winter, S3'!Y2*Main!$B$5)</f>
        <v>-13.59007742444777</v>
      </c>
    </row>
    <row r="3" spans="1:25" x14ac:dyDescent="0.3">
      <c r="A3">
        <v>2</v>
      </c>
      <c r="B3" s="2">
        <f>('[1]Qc, Winter, S3'!B3*Main!$B$5)</f>
        <v>17.755264522532233</v>
      </c>
      <c r="C3" s="2">
        <f>('[1]Qc, Winter, S3'!C3*Main!$B$5)</f>
        <v>21.993708714545566</v>
      </c>
      <c r="D3" s="2">
        <f>('[1]Qc, Winter, S3'!D3*Main!$B$5)</f>
        <v>21.993708714545566</v>
      </c>
      <c r="E3" s="2">
        <f>('[1]Qc, Winter, S3'!E3*Main!$B$5)</f>
        <v>21.993708714545566</v>
      </c>
      <c r="F3" s="2">
        <f>('[1]Qc, Winter, S3'!F3*Main!$B$5)</f>
        <v>21.993708714545566</v>
      </c>
      <c r="G3" s="2">
        <f>('[1]Qc, Winter, S3'!G3*Main!$B$5)</f>
        <v>17.820473724613528</v>
      </c>
      <c r="H3" s="2">
        <f>('[1]Qc, Winter, S3'!H3*Main!$B$5)</f>
        <v>8.082925451486453</v>
      </c>
      <c r="I3" s="2">
        <f>('[1]Qc, Winter, S3'!I3*Main!$B$5)</f>
        <v>1.0405928737852648</v>
      </c>
      <c r="J3" s="2">
        <f>('[1]Qc, Winter, S3'!J3*Main!$B$5)</f>
        <v>-6.0886759934841148</v>
      </c>
      <c r="K3" s="2">
        <f>('[1]Qc, Winter, S3'!K3*Main!$B$5)</f>
        <v>-6.0886759934841148</v>
      </c>
      <c r="L3" s="2">
        <f>('[1]Qc, Winter, S3'!L3*Main!$B$5)</f>
        <v>-0.52436267357472643</v>
      </c>
      <c r="M3" s="2">
        <f>('[1]Qc, Winter, S3'!M3*Main!$B$5)</f>
        <v>-6.3495128018093032</v>
      </c>
      <c r="N3" s="2">
        <f>('[1]Qc, Winter, S3'!N3*Main!$B$5)</f>
        <v>-6.3495128018093032</v>
      </c>
      <c r="O3" s="2">
        <f>('[1]Qc, Winter, S3'!O3*Main!$B$5)</f>
        <v>-4.9149616704444252</v>
      </c>
      <c r="P3" s="2">
        <f>('[1]Qc, Winter, S3'!P3*Main!$B$5)</f>
        <v>-0.61130827634978979</v>
      </c>
      <c r="Q3" s="2">
        <f>('[1]Qc, Winter, S3'!Q3*Main!$B$5)</f>
        <v>3.6923311295773629</v>
      </c>
      <c r="R3" s="2">
        <f>('[1]Qc, Winter, S3'!R3*Main!$B$5)</f>
        <v>5.1268775982197479</v>
      </c>
      <c r="S3" s="2">
        <f>('[1]Qc, Winter, S3'!S3*Main!$B$5)</f>
        <v>5.1268775982197479</v>
      </c>
      <c r="T3" s="2">
        <f>('[1]Qc, Winter, S3'!T3*Main!$B$5)</f>
        <v>5.1268775982197479</v>
      </c>
      <c r="U3" s="2">
        <f>('[1]Qc, Winter, S3'!U3*Main!$B$5)</f>
        <v>5.1268775982197479</v>
      </c>
      <c r="V3" s="2">
        <f>('[1]Qc, Winter, S3'!V3*Main!$B$5)</f>
        <v>5.1268775982197479</v>
      </c>
      <c r="W3" s="2">
        <f>('[1]Qc, Winter, S3'!W3*Main!$B$5)</f>
        <v>10.691190869176667</v>
      </c>
      <c r="X3" s="2">
        <f>('[1]Qc, Winter, S3'!X3*Main!$B$5)</f>
        <v>16.342449791861117</v>
      </c>
      <c r="Y3" s="2">
        <f>('[1]Qc, Winter, S3'!Y3*Main!$B$5)</f>
        <v>16.342449791861117</v>
      </c>
    </row>
    <row r="4" spans="1:25" x14ac:dyDescent="0.3">
      <c r="A4">
        <v>3</v>
      </c>
      <c r="B4" s="2">
        <f>('[1]Qc, Winter, S3'!B4*Main!$B$5)</f>
        <v>12.047808448062915</v>
      </c>
      <c r="C4" s="2">
        <f>('[1]Qc, Winter, S3'!C4*Main!$B$5)</f>
        <v>9.2933484823662518</v>
      </c>
      <c r="D4" s="2">
        <f>('[1]Qc, Winter, S3'!D4*Main!$B$5)</f>
        <v>7.9555818951177208</v>
      </c>
      <c r="E4" s="2">
        <f>('[1]Qc, Winter, S3'!E4*Main!$B$5)</f>
        <v>7.7850655889984175</v>
      </c>
      <c r="F4" s="2">
        <f>('[1]Qc, Winter, S3'!F4*Main!$B$5)</f>
        <v>8.8482001426340844</v>
      </c>
      <c r="G4" s="2">
        <f>('[1]Qc, Winter, S3'!G4*Main!$B$5)</f>
        <v>10.986259702504555</v>
      </c>
      <c r="H4" s="2">
        <f>('[1]Qc, Winter, S3'!H4*Main!$B$5)</f>
        <v>17.045271973335254</v>
      </c>
      <c r="I4" s="2">
        <f>('[1]Qc, Winter, S3'!I4*Main!$B$5)</f>
        <v>20.809015589039969</v>
      </c>
      <c r="J4" s="2">
        <f>('[1]Qc, Winter, S3'!J4*Main!$B$5)</f>
        <v>24.041870075138274</v>
      </c>
      <c r="K4" s="2">
        <f>('[1]Qc, Winter, S3'!K4*Main!$B$5)</f>
        <v>26.474522959499922</v>
      </c>
      <c r="L4" s="2">
        <f>('[1]Qc, Winter, S3'!L4*Main!$B$5)</f>
        <v>26.697947632440375</v>
      </c>
      <c r="M4" s="2">
        <f>('[1]Qc, Winter, S3'!M4*Main!$B$5)</f>
        <v>26.219231819593244</v>
      </c>
      <c r="N4" s="2">
        <f>('[1]Qc, Winter, S3'!N4*Main!$B$5)</f>
        <v>26.330898168613686</v>
      </c>
      <c r="O4" s="2">
        <f>('[1]Qc, Winter, S3'!O4*Main!$B$5)</f>
        <v>26.062206493716992</v>
      </c>
      <c r="P4" s="2">
        <f>('[1]Qc, Winter, S3'!P4*Main!$B$5)</f>
        <v>23.511118590185376</v>
      </c>
      <c r="Q4" s="2">
        <f>('[1]Qc, Winter, S3'!Q4*Main!$B$5)</f>
        <v>22.337673852520481</v>
      </c>
      <c r="R4" s="2">
        <f>('[1]Qc, Winter, S3'!R4*Main!$B$5)</f>
        <v>23.052547378701881</v>
      </c>
      <c r="S4" s="2">
        <f>('[1]Qc, Winter, S3'!S4*Main!$B$5)</f>
        <v>31.419583877922239</v>
      </c>
      <c r="T4" s="2">
        <f>('[1]Qc, Winter, S3'!T4*Main!$B$5)</f>
        <v>31.373972172084443</v>
      </c>
      <c r="U4" s="2">
        <f>('[1]Qc, Winter, S3'!U4*Main!$B$5)</f>
        <v>30.416586106323361</v>
      </c>
      <c r="V4" s="2">
        <f>('[1]Qc, Winter, S3'!V4*Main!$B$5)</f>
        <v>28.153758963277618</v>
      </c>
      <c r="W4" s="2">
        <f>('[1]Qc, Winter, S3'!W4*Main!$B$5)</f>
        <v>25.038075722007701</v>
      </c>
      <c r="X4" s="2">
        <f>('[1]Qc, Winter, S3'!X4*Main!$B$5)</f>
        <v>20.421636428776747</v>
      </c>
      <c r="Y4" s="2">
        <f>('[1]Qc, Winter, S3'!Y4*Main!$B$5)</f>
        <v>15.667329283069641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-15.671818874716964</v>
      </c>
      <c r="C2" s="2">
        <f>('[1]Qc, Winter, S3'!C2*Main!$B$5)</f>
        <v>-17.033115008245058</v>
      </c>
      <c r="D2" s="2">
        <f>('[1]Qc, Winter, S3'!D2*Main!$B$5)</f>
        <v>-18.347017024152063</v>
      </c>
      <c r="E2" s="2">
        <f>('[1]Qc, Winter, S3'!E2*Main!$B$5)</f>
        <v>-18.213455443501328</v>
      </c>
      <c r="F2" s="2">
        <f>('[1]Qc, Winter, S3'!F2*Main!$B$5)</f>
        <v>-18.851750326753344</v>
      </c>
      <c r="G2" s="2">
        <f>('[1]Qc, Winter, S3'!G2*Main!$B$5)</f>
        <v>-16.78160644097791</v>
      </c>
      <c r="H2" s="2">
        <f>('[1]Qc, Winter, S3'!H2*Main!$B$5)</f>
        <v>-12.497020276835123</v>
      </c>
      <c r="I2" s="2">
        <f>('[1]Qc, Winter, S3'!I2*Main!$B$5)</f>
        <v>-5.1440222059333562</v>
      </c>
      <c r="J2" s="2">
        <f>('[1]Qc, Winter, S3'!J2*Main!$B$5)</f>
        <v>-1.5148849555815771</v>
      </c>
      <c r="K2" s="2">
        <f>('[1]Qc, Winter, S3'!K2*Main!$B$5)</f>
        <v>-0.2369785428874957</v>
      </c>
      <c r="L2" s="2">
        <f>('[1]Qc, Winter, S3'!L2*Main!$B$5)</f>
        <v>-2.1274582597799254</v>
      </c>
      <c r="M2" s="2">
        <f>('[1]Qc, Winter, S3'!M2*Main!$B$5)</f>
        <v>-1.5640659993381689</v>
      </c>
      <c r="N2" s="2">
        <f>('[1]Qc, Winter, S3'!N2*Main!$B$5)</f>
        <v>-2.164880217475079</v>
      </c>
      <c r="O2" s="2">
        <f>('[1]Qc, Winter, S3'!O2*Main!$B$5)</f>
        <v>-2.1838633175694344</v>
      </c>
      <c r="P2" s="2">
        <f>('[1]Qc, Winter, S3'!P2*Main!$B$5)</f>
        <v>-5.5208681472703995</v>
      </c>
      <c r="Q2" s="2">
        <f>('[1]Qc, Winter, S3'!Q2*Main!$B$5)</f>
        <v>-7.9509193435453813</v>
      </c>
      <c r="R2" s="2">
        <f>('[1]Qc, Winter, S3'!R2*Main!$B$5)</f>
        <v>-7.0708906276730987</v>
      </c>
      <c r="S2" s="2">
        <f>('[1]Qc, Winter, S3'!S2*Main!$B$5)</f>
        <v>-2.4136680913098574</v>
      </c>
      <c r="T2" s="2">
        <f>('[1]Qc, Winter, S3'!T2*Main!$B$5)</f>
        <v>-3.511021577222146</v>
      </c>
      <c r="U2" s="2">
        <f>('[1]Qc, Winter, S3'!U2*Main!$B$5)</f>
        <v>-4.4135219205492273</v>
      </c>
      <c r="V2" s="2">
        <f>('[1]Qc, Winter, S3'!V2*Main!$B$5)</f>
        <v>-6.9328608064465396</v>
      </c>
      <c r="W2" s="2">
        <f>('[1]Qc, Winter, S3'!W2*Main!$B$5)</f>
        <v>-8.9993035634379783</v>
      </c>
      <c r="X2" s="2">
        <f>('[1]Qc, Winter, S3'!X2*Main!$B$5)</f>
        <v>-12.073789730495815</v>
      </c>
      <c r="Y2" s="2">
        <f>('[1]Qc, Winter, S3'!Y2*Main!$B$5)</f>
        <v>-13.59007742444777</v>
      </c>
    </row>
    <row r="3" spans="1:25" x14ac:dyDescent="0.3">
      <c r="A3">
        <v>2</v>
      </c>
      <c r="B3" s="2">
        <f>('[1]Qc, Winter, S3'!B3*Main!$B$5)</f>
        <v>17.755264522532233</v>
      </c>
      <c r="C3" s="2">
        <f>('[1]Qc, Winter, S3'!C3*Main!$B$5)</f>
        <v>21.993708714545566</v>
      </c>
      <c r="D3" s="2">
        <f>('[1]Qc, Winter, S3'!D3*Main!$B$5)</f>
        <v>21.993708714545566</v>
      </c>
      <c r="E3" s="2">
        <f>('[1]Qc, Winter, S3'!E3*Main!$B$5)</f>
        <v>21.993708714545566</v>
      </c>
      <c r="F3" s="2">
        <f>('[1]Qc, Winter, S3'!F3*Main!$B$5)</f>
        <v>21.993708714545566</v>
      </c>
      <c r="G3" s="2">
        <f>('[1]Qc, Winter, S3'!G3*Main!$B$5)</f>
        <v>17.820473724613528</v>
      </c>
      <c r="H3" s="2">
        <f>('[1]Qc, Winter, S3'!H3*Main!$B$5)</f>
        <v>8.082925451486453</v>
      </c>
      <c r="I3" s="2">
        <f>('[1]Qc, Winter, S3'!I3*Main!$B$5)</f>
        <v>1.0405928737852648</v>
      </c>
      <c r="J3" s="2">
        <f>('[1]Qc, Winter, S3'!J3*Main!$B$5)</f>
        <v>-6.0886759934841148</v>
      </c>
      <c r="K3" s="2">
        <f>('[1]Qc, Winter, S3'!K3*Main!$B$5)</f>
        <v>-6.0886759934841148</v>
      </c>
      <c r="L3" s="2">
        <f>('[1]Qc, Winter, S3'!L3*Main!$B$5)</f>
        <v>-0.52436267357472643</v>
      </c>
      <c r="M3" s="2">
        <f>('[1]Qc, Winter, S3'!M3*Main!$B$5)</f>
        <v>-6.3495128018093032</v>
      </c>
      <c r="N3" s="2">
        <f>('[1]Qc, Winter, S3'!N3*Main!$B$5)</f>
        <v>-6.3495128018093032</v>
      </c>
      <c r="O3" s="2">
        <f>('[1]Qc, Winter, S3'!O3*Main!$B$5)</f>
        <v>-4.9149616704444252</v>
      </c>
      <c r="P3" s="2">
        <f>('[1]Qc, Winter, S3'!P3*Main!$B$5)</f>
        <v>-0.61130827634978979</v>
      </c>
      <c r="Q3" s="2">
        <f>('[1]Qc, Winter, S3'!Q3*Main!$B$5)</f>
        <v>3.6923311295773629</v>
      </c>
      <c r="R3" s="2">
        <f>('[1]Qc, Winter, S3'!R3*Main!$B$5)</f>
        <v>5.1268775982197479</v>
      </c>
      <c r="S3" s="2">
        <f>('[1]Qc, Winter, S3'!S3*Main!$B$5)</f>
        <v>5.1268775982197479</v>
      </c>
      <c r="T3" s="2">
        <f>('[1]Qc, Winter, S3'!T3*Main!$B$5)</f>
        <v>5.1268775982197479</v>
      </c>
      <c r="U3" s="2">
        <f>('[1]Qc, Winter, S3'!U3*Main!$B$5)</f>
        <v>5.1268775982197479</v>
      </c>
      <c r="V3" s="2">
        <f>('[1]Qc, Winter, S3'!V3*Main!$B$5)</f>
        <v>5.1268775982197479</v>
      </c>
      <c r="W3" s="2">
        <f>('[1]Qc, Winter, S3'!W3*Main!$B$5)</f>
        <v>10.691190869176667</v>
      </c>
      <c r="X3" s="2">
        <f>('[1]Qc, Winter, S3'!X3*Main!$B$5)</f>
        <v>16.342449791861117</v>
      </c>
      <c r="Y3" s="2">
        <f>('[1]Qc, Winter, S3'!Y3*Main!$B$5)</f>
        <v>16.342449791861117</v>
      </c>
    </row>
    <row r="4" spans="1:25" x14ac:dyDescent="0.3">
      <c r="A4">
        <v>3</v>
      </c>
      <c r="B4" s="2">
        <f>('[1]Qc, Winter, S3'!B4*Main!$B$5)</f>
        <v>12.047808448062915</v>
      </c>
      <c r="C4" s="2">
        <f>('[1]Qc, Winter, S3'!C4*Main!$B$5)</f>
        <v>9.2933484823662518</v>
      </c>
      <c r="D4" s="2">
        <f>('[1]Qc, Winter, S3'!D4*Main!$B$5)</f>
        <v>7.9555818951177208</v>
      </c>
      <c r="E4" s="2">
        <f>('[1]Qc, Winter, S3'!E4*Main!$B$5)</f>
        <v>7.7850655889984175</v>
      </c>
      <c r="F4" s="2">
        <f>('[1]Qc, Winter, S3'!F4*Main!$B$5)</f>
        <v>8.8482001426340844</v>
      </c>
      <c r="G4" s="2">
        <f>('[1]Qc, Winter, S3'!G4*Main!$B$5)</f>
        <v>10.986259702504555</v>
      </c>
      <c r="H4" s="2">
        <f>('[1]Qc, Winter, S3'!H4*Main!$B$5)</f>
        <v>17.045271973335254</v>
      </c>
      <c r="I4" s="2">
        <f>('[1]Qc, Winter, S3'!I4*Main!$B$5)</f>
        <v>20.809015589039969</v>
      </c>
      <c r="J4" s="2">
        <f>('[1]Qc, Winter, S3'!J4*Main!$B$5)</f>
        <v>24.041870075138274</v>
      </c>
      <c r="K4" s="2">
        <f>('[1]Qc, Winter, S3'!K4*Main!$B$5)</f>
        <v>26.474522959499922</v>
      </c>
      <c r="L4" s="2">
        <f>('[1]Qc, Winter, S3'!L4*Main!$B$5)</f>
        <v>26.697947632440375</v>
      </c>
      <c r="M4" s="2">
        <f>('[1]Qc, Winter, S3'!M4*Main!$B$5)</f>
        <v>26.219231819593244</v>
      </c>
      <c r="N4" s="2">
        <f>('[1]Qc, Winter, S3'!N4*Main!$B$5)</f>
        <v>26.330898168613686</v>
      </c>
      <c r="O4" s="2">
        <f>('[1]Qc, Winter, S3'!O4*Main!$B$5)</f>
        <v>26.062206493716992</v>
      </c>
      <c r="P4" s="2">
        <f>('[1]Qc, Winter, S3'!P4*Main!$B$5)</f>
        <v>23.511118590185376</v>
      </c>
      <c r="Q4" s="2">
        <f>('[1]Qc, Winter, S3'!Q4*Main!$B$5)</f>
        <v>22.337673852520481</v>
      </c>
      <c r="R4" s="2">
        <f>('[1]Qc, Winter, S3'!R4*Main!$B$5)</f>
        <v>23.052547378701881</v>
      </c>
      <c r="S4" s="2">
        <f>('[1]Qc, Winter, S3'!S4*Main!$B$5)</f>
        <v>31.419583877922239</v>
      </c>
      <c r="T4" s="2">
        <f>('[1]Qc, Winter, S3'!T4*Main!$B$5)</f>
        <v>31.373972172084443</v>
      </c>
      <c r="U4" s="2">
        <f>('[1]Qc, Winter, S3'!U4*Main!$B$5)</f>
        <v>30.416586106323361</v>
      </c>
      <c r="V4" s="2">
        <f>('[1]Qc, Winter, S3'!V4*Main!$B$5)</f>
        <v>28.153758963277618</v>
      </c>
      <c r="W4" s="2">
        <f>('[1]Qc, Winter, S3'!W4*Main!$B$5)</f>
        <v>25.038075722007701</v>
      </c>
      <c r="X4" s="2">
        <f>('[1]Qc, Winter, S3'!X4*Main!$B$5)</f>
        <v>20.421636428776747</v>
      </c>
      <c r="Y4" s="2">
        <f>('[1]Qc, Winter, S3'!Y4*Main!$B$5)</f>
        <v>15.667329283069641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-15.671818874716964</v>
      </c>
      <c r="C2" s="2">
        <f>('[1]Qc, Winter, S3'!C2*Main!$B$5)</f>
        <v>-17.033115008245058</v>
      </c>
      <c r="D2" s="2">
        <f>('[1]Qc, Winter, S3'!D2*Main!$B$5)</f>
        <v>-18.347017024152063</v>
      </c>
      <c r="E2" s="2">
        <f>('[1]Qc, Winter, S3'!E2*Main!$B$5)</f>
        <v>-18.213455443501328</v>
      </c>
      <c r="F2" s="2">
        <f>('[1]Qc, Winter, S3'!F2*Main!$B$5)</f>
        <v>-18.851750326753344</v>
      </c>
      <c r="G2" s="2">
        <f>('[1]Qc, Winter, S3'!G2*Main!$B$5)</f>
        <v>-16.78160644097791</v>
      </c>
      <c r="H2" s="2">
        <f>('[1]Qc, Winter, S3'!H2*Main!$B$5)</f>
        <v>-12.497020276835123</v>
      </c>
      <c r="I2" s="2">
        <f>('[1]Qc, Winter, S3'!I2*Main!$B$5)</f>
        <v>-5.1440222059333562</v>
      </c>
      <c r="J2" s="2">
        <f>('[1]Qc, Winter, S3'!J2*Main!$B$5)</f>
        <v>-1.5148849555815771</v>
      </c>
      <c r="K2" s="2">
        <f>('[1]Qc, Winter, S3'!K2*Main!$B$5)</f>
        <v>-0.2369785428874957</v>
      </c>
      <c r="L2" s="2">
        <f>('[1]Qc, Winter, S3'!L2*Main!$B$5)</f>
        <v>-2.1274582597799254</v>
      </c>
      <c r="M2" s="2">
        <f>('[1]Qc, Winter, S3'!M2*Main!$B$5)</f>
        <v>-1.5640659993381689</v>
      </c>
      <c r="N2" s="2">
        <f>('[1]Qc, Winter, S3'!N2*Main!$B$5)</f>
        <v>-2.164880217475079</v>
      </c>
      <c r="O2" s="2">
        <f>('[1]Qc, Winter, S3'!O2*Main!$B$5)</f>
        <v>-2.1838633175694344</v>
      </c>
      <c r="P2" s="2">
        <f>('[1]Qc, Winter, S3'!P2*Main!$B$5)</f>
        <v>-5.5208681472703995</v>
      </c>
      <c r="Q2" s="2">
        <f>('[1]Qc, Winter, S3'!Q2*Main!$B$5)</f>
        <v>-7.9509193435453813</v>
      </c>
      <c r="R2" s="2">
        <f>('[1]Qc, Winter, S3'!R2*Main!$B$5)</f>
        <v>-7.0708906276730987</v>
      </c>
      <c r="S2" s="2">
        <f>('[1]Qc, Winter, S3'!S2*Main!$B$5)</f>
        <v>-2.4136680913098574</v>
      </c>
      <c r="T2" s="2">
        <f>('[1]Qc, Winter, S3'!T2*Main!$B$5)</f>
        <v>-3.511021577222146</v>
      </c>
      <c r="U2" s="2">
        <f>('[1]Qc, Winter, S3'!U2*Main!$B$5)</f>
        <v>-4.4135219205492273</v>
      </c>
      <c r="V2" s="2">
        <f>('[1]Qc, Winter, S3'!V2*Main!$B$5)</f>
        <v>-6.9328608064465396</v>
      </c>
      <c r="W2" s="2">
        <f>('[1]Qc, Winter, S3'!W2*Main!$B$5)</f>
        <v>-8.9993035634379783</v>
      </c>
      <c r="X2" s="2">
        <f>('[1]Qc, Winter, S3'!X2*Main!$B$5)</f>
        <v>-12.073789730495815</v>
      </c>
      <c r="Y2" s="2">
        <f>('[1]Qc, Winter, S3'!Y2*Main!$B$5)</f>
        <v>-13.59007742444777</v>
      </c>
    </row>
    <row r="3" spans="1:25" x14ac:dyDescent="0.3">
      <c r="A3">
        <v>2</v>
      </c>
      <c r="B3" s="2">
        <f>('[1]Qc, Winter, S3'!B3*Main!$B$5)</f>
        <v>17.755264522532233</v>
      </c>
      <c r="C3" s="2">
        <f>('[1]Qc, Winter, S3'!C3*Main!$B$5)</f>
        <v>21.993708714545566</v>
      </c>
      <c r="D3" s="2">
        <f>('[1]Qc, Winter, S3'!D3*Main!$B$5)</f>
        <v>21.993708714545566</v>
      </c>
      <c r="E3" s="2">
        <f>('[1]Qc, Winter, S3'!E3*Main!$B$5)</f>
        <v>21.993708714545566</v>
      </c>
      <c r="F3" s="2">
        <f>('[1]Qc, Winter, S3'!F3*Main!$B$5)</f>
        <v>21.993708714545566</v>
      </c>
      <c r="G3" s="2">
        <f>('[1]Qc, Winter, S3'!G3*Main!$B$5)</f>
        <v>17.820473724613528</v>
      </c>
      <c r="H3" s="2">
        <f>('[1]Qc, Winter, S3'!H3*Main!$B$5)</f>
        <v>8.082925451486453</v>
      </c>
      <c r="I3" s="2">
        <f>('[1]Qc, Winter, S3'!I3*Main!$B$5)</f>
        <v>1.0405928737852648</v>
      </c>
      <c r="J3" s="2">
        <f>('[1]Qc, Winter, S3'!J3*Main!$B$5)</f>
        <v>-6.0886759934841148</v>
      </c>
      <c r="K3" s="2">
        <f>('[1]Qc, Winter, S3'!K3*Main!$B$5)</f>
        <v>-6.0886759934841148</v>
      </c>
      <c r="L3" s="2">
        <f>('[1]Qc, Winter, S3'!L3*Main!$B$5)</f>
        <v>-0.52436267357472643</v>
      </c>
      <c r="M3" s="2">
        <f>('[1]Qc, Winter, S3'!M3*Main!$B$5)</f>
        <v>-6.3495128018093032</v>
      </c>
      <c r="N3" s="2">
        <f>('[1]Qc, Winter, S3'!N3*Main!$B$5)</f>
        <v>-6.3495128018093032</v>
      </c>
      <c r="O3" s="2">
        <f>('[1]Qc, Winter, S3'!O3*Main!$B$5)</f>
        <v>-4.9149616704444252</v>
      </c>
      <c r="P3" s="2">
        <f>('[1]Qc, Winter, S3'!P3*Main!$B$5)</f>
        <v>-0.61130827634978979</v>
      </c>
      <c r="Q3" s="2">
        <f>('[1]Qc, Winter, S3'!Q3*Main!$B$5)</f>
        <v>3.6923311295773629</v>
      </c>
      <c r="R3" s="2">
        <f>('[1]Qc, Winter, S3'!R3*Main!$B$5)</f>
        <v>5.1268775982197479</v>
      </c>
      <c r="S3" s="2">
        <f>('[1]Qc, Winter, S3'!S3*Main!$B$5)</f>
        <v>5.1268775982197479</v>
      </c>
      <c r="T3" s="2">
        <f>('[1]Qc, Winter, S3'!T3*Main!$B$5)</f>
        <v>5.1268775982197479</v>
      </c>
      <c r="U3" s="2">
        <f>('[1]Qc, Winter, S3'!U3*Main!$B$5)</f>
        <v>5.1268775982197479</v>
      </c>
      <c r="V3" s="2">
        <f>('[1]Qc, Winter, S3'!V3*Main!$B$5)</f>
        <v>5.1268775982197479</v>
      </c>
      <c r="W3" s="2">
        <f>('[1]Qc, Winter, S3'!W3*Main!$B$5)</f>
        <v>10.691190869176667</v>
      </c>
      <c r="X3" s="2">
        <f>('[1]Qc, Winter, S3'!X3*Main!$B$5)</f>
        <v>16.342449791861117</v>
      </c>
      <c r="Y3" s="2">
        <f>('[1]Qc, Winter, S3'!Y3*Main!$B$5)</f>
        <v>16.342449791861117</v>
      </c>
    </row>
    <row r="4" spans="1:25" x14ac:dyDescent="0.3">
      <c r="A4">
        <v>3</v>
      </c>
      <c r="B4" s="2">
        <f>('[1]Qc, Winter, S3'!B4*Main!$B$5)</f>
        <v>12.047808448062915</v>
      </c>
      <c r="C4" s="2">
        <f>('[1]Qc, Winter, S3'!C4*Main!$B$5)</f>
        <v>9.2933484823662518</v>
      </c>
      <c r="D4" s="2">
        <f>('[1]Qc, Winter, S3'!D4*Main!$B$5)</f>
        <v>7.9555818951177208</v>
      </c>
      <c r="E4" s="2">
        <f>('[1]Qc, Winter, S3'!E4*Main!$B$5)</f>
        <v>7.7850655889984175</v>
      </c>
      <c r="F4" s="2">
        <f>('[1]Qc, Winter, S3'!F4*Main!$B$5)</f>
        <v>8.8482001426340844</v>
      </c>
      <c r="G4" s="2">
        <f>('[1]Qc, Winter, S3'!G4*Main!$B$5)</f>
        <v>10.986259702504555</v>
      </c>
      <c r="H4" s="2">
        <f>('[1]Qc, Winter, S3'!H4*Main!$B$5)</f>
        <v>17.045271973335254</v>
      </c>
      <c r="I4" s="2">
        <f>('[1]Qc, Winter, S3'!I4*Main!$B$5)</f>
        <v>20.809015589039969</v>
      </c>
      <c r="J4" s="2">
        <f>('[1]Qc, Winter, S3'!J4*Main!$B$5)</f>
        <v>24.041870075138274</v>
      </c>
      <c r="K4" s="2">
        <f>('[1]Qc, Winter, S3'!K4*Main!$B$5)</f>
        <v>26.474522959499922</v>
      </c>
      <c r="L4" s="2">
        <f>('[1]Qc, Winter, S3'!L4*Main!$B$5)</f>
        <v>26.697947632440375</v>
      </c>
      <c r="M4" s="2">
        <f>('[1]Qc, Winter, S3'!M4*Main!$B$5)</f>
        <v>26.219231819593244</v>
      </c>
      <c r="N4" s="2">
        <f>('[1]Qc, Winter, S3'!N4*Main!$B$5)</f>
        <v>26.330898168613686</v>
      </c>
      <c r="O4" s="2">
        <f>('[1]Qc, Winter, S3'!O4*Main!$B$5)</f>
        <v>26.062206493716992</v>
      </c>
      <c r="P4" s="2">
        <f>('[1]Qc, Winter, S3'!P4*Main!$B$5)</f>
        <v>23.511118590185376</v>
      </c>
      <c r="Q4" s="2">
        <f>('[1]Qc, Winter, S3'!Q4*Main!$B$5)</f>
        <v>22.337673852520481</v>
      </c>
      <c r="R4" s="2">
        <f>('[1]Qc, Winter, S3'!R4*Main!$B$5)</f>
        <v>23.052547378701881</v>
      </c>
      <c r="S4" s="2">
        <f>('[1]Qc, Winter, S3'!S4*Main!$B$5)</f>
        <v>31.419583877922239</v>
      </c>
      <c r="T4" s="2">
        <f>('[1]Qc, Winter, S3'!T4*Main!$B$5)</f>
        <v>31.373972172084443</v>
      </c>
      <c r="U4" s="2">
        <f>('[1]Qc, Winter, S3'!U4*Main!$B$5)</f>
        <v>30.416586106323361</v>
      </c>
      <c r="V4" s="2">
        <f>('[1]Qc, Winter, S3'!V4*Main!$B$5)</f>
        <v>28.153758963277618</v>
      </c>
      <c r="W4" s="2">
        <f>('[1]Qc, Winter, S3'!W4*Main!$B$5)</f>
        <v>25.038075722007701</v>
      </c>
      <c r="X4" s="2">
        <f>('[1]Qc, Winter, S3'!X4*Main!$B$5)</f>
        <v>20.421636428776747</v>
      </c>
      <c r="Y4" s="2">
        <f>('[1]Qc, Winter, S3'!Y4*Main!$B$5)</f>
        <v>15.667329283069641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3.5701772290209366</v>
      </c>
      <c r="C2" s="2">
        <f>('FL Characterization'!C$4-'FL Characterization'!C$2)*VLOOKUP($A2,'FL Ratio'!$A$2:$B$21,2,FALSE)</f>
        <v>3.9303120499336761</v>
      </c>
      <c r="D2" s="2">
        <f>('FL Characterization'!D$4-'FL Characterization'!D$2)*VLOOKUP($A2,'FL Ratio'!$A$2:$B$21,2,FALSE)</f>
        <v>5.1156744678915729</v>
      </c>
      <c r="E2" s="2">
        <f>('FL Characterization'!E$4-'FL Characterization'!E$2)*VLOOKUP($A2,'FL Ratio'!$A$2:$B$21,2,FALSE)</f>
        <v>5.8649150761601661</v>
      </c>
      <c r="F2" s="2">
        <f>('FL Characterization'!F$4-'FL Characterization'!F$2)*VLOOKUP($A2,'FL Ratio'!$A$2:$B$21,2,FALSE)</f>
        <v>6.8958068718458598</v>
      </c>
      <c r="G2" s="2">
        <f>('FL Characterization'!G$4-'FL Characterization'!G$2)*VLOOKUP($A2,'FL Ratio'!$A$2:$B$21,2,FALSE)</f>
        <v>8.06070174695828</v>
      </c>
      <c r="H2" s="2">
        <f>('FL Characterization'!H$4-'FL Characterization'!H$2)*VLOOKUP($A2,'FL Ratio'!$A$2:$B$21,2,FALSE)</f>
        <v>7.1853929400037799</v>
      </c>
      <c r="I2" s="2">
        <f>('FL Characterization'!I$4-'FL Characterization'!I$2)*VLOOKUP($A2,'FL Ratio'!$A$2:$B$21,2,FALSE)</f>
        <v>10.272308740728743</v>
      </c>
      <c r="J2" s="2">
        <f>('FL Characterization'!J$4-'FL Characterization'!J$2)*VLOOKUP($A2,'FL Ratio'!$A$2:$B$21,2,FALSE)</f>
        <v>9.4236967287900821</v>
      </c>
      <c r="K2" s="2">
        <f>('FL Characterization'!K$4-'FL Characterization'!K$2)*VLOOKUP($A2,'FL Ratio'!$A$2:$B$21,2,FALSE)</f>
        <v>10.643517787722125</v>
      </c>
      <c r="L2" s="2">
        <f>('FL Characterization'!L$4-'FL Characterization'!L$2)*VLOOKUP($A2,'FL Ratio'!$A$2:$B$21,2,FALSE)</f>
        <v>10.938690407429657</v>
      </c>
      <c r="M2" s="2">
        <f>('FL Characterization'!M$4-'FL Characterization'!M$2)*VLOOKUP($A2,'FL Ratio'!$A$2:$B$21,2,FALSE)</f>
        <v>10.146537173098567</v>
      </c>
      <c r="N2" s="2">
        <f>('FL Characterization'!N$4-'FL Characterization'!N$2)*VLOOKUP($A2,'FL Ratio'!$A$2:$B$21,2,FALSE)</f>
        <v>9.5717897833640571</v>
      </c>
      <c r="O2" s="2">
        <f>('FL Characterization'!O$4-'FL Characterization'!O$2)*VLOOKUP($A2,'FL Ratio'!$A$2:$B$21,2,FALSE)</f>
        <v>8.8122165266541472</v>
      </c>
      <c r="P2" s="2">
        <f>('FL Characterization'!P$4-'FL Characterization'!P$2)*VLOOKUP($A2,'FL Ratio'!$A$2:$B$21,2,FALSE)</f>
        <v>8.1170122090379841</v>
      </c>
      <c r="Q2" s="2">
        <f>('FL Characterization'!Q$4-'FL Characterization'!Q$2)*VLOOKUP($A2,'FL Ratio'!$A$2:$B$21,2,FALSE)</f>
        <v>7.3052071672646806</v>
      </c>
      <c r="R2" s="2">
        <f>('FL Characterization'!R$4-'FL Characterization'!R$2)*VLOOKUP($A2,'FL Ratio'!$A$2:$B$21,2,FALSE)</f>
        <v>7.2291707399788265</v>
      </c>
      <c r="S2" s="2">
        <f>('FL Characterization'!S$4-'FL Characterization'!S$2)*VLOOKUP($A2,'FL Ratio'!$A$2:$B$21,2,FALSE)</f>
        <v>5.7277479321389695</v>
      </c>
      <c r="T2" s="2">
        <f>('FL Characterization'!T$4-'FL Characterization'!T$2)*VLOOKUP($A2,'FL Ratio'!$A$2:$B$21,2,FALSE)</f>
        <v>4.7390271848764431</v>
      </c>
      <c r="U2" s="2">
        <f>('FL Characterization'!U$4-'FL Characterization'!U$2)*VLOOKUP($A2,'FL Ratio'!$A$2:$B$21,2,FALSE)</f>
        <v>5.6234821160493329</v>
      </c>
      <c r="V2" s="2">
        <f>('FL Characterization'!V$4-'FL Characterization'!V$2)*VLOOKUP($A2,'FL Ratio'!$A$2:$B$21,2,FALSE)</f>
        <v>5.7297749110198026</v>
      </c>
      <c r="W2" s="2">
        <f>('FL Characterization'!W$4-'FL Characterization'!W$2)*VLOOKUP($A2,'FL Ratio'!$A$2:$B$21,2,FALSE)</f>
        <v>6.5479822397459788</v>
      </c>
      <c r="X2" s="2">
        <f>('FL Characterization'!X$4-'FL Characterization'!X$2)*VLOOKUP($A2,'FL Ratio'!$A$2:$B$21,2,FALSE)</f>
        <v>3.179390532349271</v>
      </c>
      <c r="Y2" s="2">
        <f>('FL Characterization'!Y$4-'FL Characterization'!Y$2)*VLOOKUP($A2,'FL Ratio'!$A$2:$B$21,2,FALSE)</f>
        <v>3.0525807560240357</v>
      </c>
    </row>
    <row r="3" spans="1:25" x14ac:dyDescent="0.3">
      <c r="A3">
        <v>2</v>
      </c>
      <c r="B3" s="2">
        <f>('FL Characterization'!B$4-'FL Characterization'!B$2)*VLOOKUP($A3,'FL Ratio'!$A$2:$B$21,2,FALSE)</f>
        <v>3.5701772290209366</v>
      </c>
      <c r="C3" s="2">
        <f>('FL Characterization'!C$4-'FL Characterization'!C$2)*VLOOKUP($A3,'FL Ratio'!$A$2:$B$21,2,FALSE)</f>
        <v>3.9303120499336761</v>
      </c>
      <c r="D3" s="2">
        <f>('FL Characterization'!D$4-'FL Characterization'!D$2)*VLOOKUP($A3,'FL Ratio'!$A$2:$B$21,2,FALSE)</f>
        <v>5.1156744678915729</v>
      </c>
      <c r="E3" s="2">
        <f>('FL Characterization'!E$4-'FL Characterization'!E$2)*VLOOKUP($A3,'FL Ratio'!$A$2:$B$21,2,FALSE)</f>
        <v>5.8649150761601661</v>
      </c>
      <c r="F3" s="2">
        <f>('FL Characterization'!F$4-'FL Characterization'!F$2)*VLOOKUP($A3,'FL Ratio'!$A$2:$B$21,2,FALSE)</f>
        <v>6.8958068718458598</v>
      </c>
      <c r="G3" s="2">
        <f>('FL Characterization'!G$4-'FL Characterization'!G$2)*VLOOKUP($A3,'FL Ratio'!$A$2:$B$21,2,FALSE)</f>
        <v>8.06070174695828</v>
      </c>
      <c r="H3" s="2">
        <f>('FL Characterization'!H$4-'FL Characterization'!H$2)*VLOOKUP($A3,'FL Ratio'!$A$2:$B$21,2,FALSE)</f>
        <v>7.1853929400037799</v>
      </c>
      <c r="I3" s="2">
        <f>('FL Characterization'!I$4-'FL Characterization'!I$2)*VLOOKUP($A3,'FL Ratio'!$A$2:$B$21,2,FALSE)</f>
        <v>10.272308740728743</v>
      </c>
      <c r="J3" s="2">
        <f>('FL Characterization'!J$4-'FL Characterization'!J$2)*VLOOKUP($A3,'FL Ratio'!$A$2:$B$21,2,FALSE)</f>
        <v>9.4236967287900821</v>
      </c>
      <c r="K3" s="2">
        <f>('FL Characterization'!K$4-'FL Characterization'!K$2)*VLOOKUP($A3,'FL Ratio'!$A$2:$B$21,2,FALSE)</f>
        <v>10.643517787722125</v>
      </c>
      <c r="L3" s="2">
        <f>('FL Characterization'!L$4-'FL Characterization'!L$2)*VLOOKUP($A3,'FL Ratio'!$A$2:$B$21,2,FALSE)</f>
        <v>10.938690407429657</v>
      </c>
      <c r="M3" s="2">
        <f>('FL Characterization'!M$4-'FL Characterization'!M$2)*VLOOKUP($A3,'FL Ratio'!$A$2:$B$21,2,FALSE)</f>
        <v>10.146537173098567</v>
      </c>
      <c r="N3" s="2">
        <f>('FL Characterization'!N$4-'FL Characterization'!N$2)*VLOOKUP($A3,'FL Ratio'!$A$2:$B$21,2,FALSE)</f>
        <v>9.5717897833640571</v>
      </c>
      <c r="O3" s="2">
        <f>('FL Characterization'!O$4-'FL Characterization'!O$2)*VLOOKUP($A3,'FL Ratio'!$A$2:$B$21,2,FALSE)</f>
        <v>8.8122165266541472</v>
      </c>
      <c r="P3" s="2">
        <f>('FL Characterization'!P$4-'FL Characterization'!P$2)*VLOOKUP($A3,'FL Ratio'!$A$2:$B$21,2,FALSE)</f>
        <v>8.1170122090379841</v>
      </c>
      <c r="Q3" s="2">
        <f>('FL Characterization'!Q$4-'FL Characterization'!Q$2)*VLOOKUP($A3,'FL Ratio'!$A$2:$B$21,2,FALSE)</f>
        <v>7.3052071672646806</v>
      </c>
      <c r="R3" s="2">
        <f>('FL Characterization'!R$4-'FL Characterization'!R$2)*VLOOKUP($A3,'FL Ratio'!$A$2:$B$21,2,FALSE)</f>
        <v>7.2291707399788265</v>
      </c>
      <c r="S3" s="2">
        <f>('FL Characterization'!S$4-'FL Characterization'!S$2)*VLOOKUP($A3,'FL Ratio'!$A$2:$B$21,2,FALSE)</f>
        <v>5.7277479321389695</v>
      </c>
      <c r="T3" s="2">
        <f>('FL Characterization'!T$4-'FL Characterization'!T$2)*VLOOKUP($A3,'FL Ratio'!$A$2:$B$21,2,FALSE)</f>
        <v>4.7390271848764431</v>
      </c>
      <c r="U3" s="2">
        <f>('FL Characterization'!U$4-'FL Characterization'!U$2)*VLOOKUP($A3,'FL Ratio'!$A$2:$B$21,2,FALSE)</f>
        <v>5.6234821160493329</v>
      </c>
      <c r="V3" s="2">
        <f>('FL Characterization'!V$4-'FL Characterization'!V$2)*VLOOKUP($A3,'FL Ratio'!$A$2:$B$21,2,FALSE)</f>
        <v>5.7297749110198026</v>
      </c>
      <c r="W3" s="2">
        <f>('FL Characterization'!W$4-'FL Characterization'!W$2)*VLOOKUP($A3,'FL Ratio'!$A$2:$B$21,2,FALSE)</f>
        <v>6.5479822397459788</v>
      </c>
      <c r="X3" s="2">
        <f>('FL Characterization'!X$4-'FL Characterization'!X$2)*VLOOKUP($A3,'FL Ratio'!$A$2:$B$21,2,FALSE)</f>
        <v>3.179390532349271</v>
      </c>
      <c r="Y3" s="2">
        <f>('FL Characterization'!Y$4-'FL Characterization'!Y$2)*VLOOKUP($A3,'FL Ratio'!$A$2:$B$21,2,FALSE)</f>
        <v>3.0525807560240357</v>
      </c>
    </row>
    <row r="4" spans="1:25" x14ac:dyDescent="0.3">
      <c r="A4">
        <v>3</v>
      </c>
      <c r="B4" s="2">
        <f>('FL Characterization'!B$4-'FL Characterization'!B$2)*VLOOKUP($A4,'FL Ratio'!$A$2:$B$21,2,FALSE)</f>
        <v>3.5701772290209366</v>
      </c>
      <c r="C4" s="2">
        <f>('FL Characterization'!C$4-'FL Characterization'!C$2)*VLOOKUP($A4,'FL Ratio'!$A$2:$B$21,2,FALSE)</f>
        <v>3.9303120499336761</v>
      </c>
      <c r="D4" s="2">
        <f>('FL Characterization'!D$4-'FL Characterization'!D$2)*VLOOKUP($A4,'FL Ratio'!$A$2:$B$21,2,FALSE)</f>
        <v>5.1156744678915729</v>
      </c>
      <c r="E4" s="2">
        <f>('FL Characterization'!E$4-'FL Characterization'!E$2)*VLOOKUP($A4,'FL Ratio'!$A$2:$B$21,2,FALSE)</f>
        <v>5.8649150761601661</v>
      </c>
      <c r="F4" s="2">
        <f>('FL Characterization'!F$4-'FL Characterization'!F$2)*VLOOKUP($A4,'FL Ratio'!$A$2:$B$21,2,FALSE)</f>
        <v>6.8958068718458598</v>
      </c>
      <c r="G4" s="2">
        <f>('FL Characterization'!G$4-'FL Characterization'!G$2)*VLOOKUP($A4,'FL Ratio'!$A$2:$B$21,2,FALSE)</f>
        <v>8.06070174695828</v>
      </c>
      <c r="H4" s="2">
        <f>('FL Characterization'!H$4-'FL Characterization'!H$2)*VLOOKUP($A4,'FL Ratio'!$A$2:$B$21,2,FALSE)</f>
        <v>7.1853929400037799</v>
      </c>
      <c r="I4" s="2">
        <f>('FL Characterization'!I$4-'FL Characterization'!I$2)*VLOOKUP($A4,'FL Ratio'!$A$2:$B$21,2,FALSE)</f>
        <v>10.272308740728743</v>
      </c>
      <c r="J4" s="2">
        <f>('FL Characterization'!J$4-'FL Characterization'!J$2)*VLOOKUP($A4,'FL Ratio'!$A$2:$B$21,2,FALSE)</f>
        <v>9.4236967287900821</v>
      </c>
      <c r="K4" s="2">
        <f>('FL Characterization'!K$4-'FL Characterization'!K$2)*VLOOKUP($A4,'FL Ratio'!$A$2:$B$21,2,FALSE)</f>
        <v>10.643517787722125</v>
      </c>
      <c r="L4" s="2">
        <f>('FL Characterization'!L$4-'FL Characterization'!L$2)*VLOOKUP($A4,'FL Ratio'!$A$2:$B$21,2,FALSE)</f>
        <v>10.938690407429657</v>
      </c>
      <c r="M4" s="2">
        <f>('FL Characterization'!M$4-'FL Characterization'!M$2)*VLOOKUP($A4,'FL Ratio'!$A$2:$B$21,2,FALSE)</f>
        <v>10.146537173098567</v>
      </c>
      <c r="N4" s="2">
        <f>('FL Characterization'!N$4-'FL Characterization'!N$2)*VLOOKUP($A4,'FL Ratio'!$A$2:$B$21,2,FALSE)</f>
        <v>9.5717897833640571</v>
      </c>
      <c r="O4" s="2">
        <f>('FL Characterization'!O$4-'FL Characterization'!O$2)*VLOOKUP($A4,'FL Ratio'!$A$2:$B$21,2,FALSE)</f>
        <v>8.8122165266541472</v>
      </c>
      <c r="P4" s="2">
        <f>('FL Characterization'!P$4-'FL Characterization'!P$2)*VLOOKUP($A4,'FL Ratio'!$A$2:$B$21,2,FALSE)</f>
        <v>8.1170122090379841</v>
      </c>
      <c r="Q4" s="2">
        <f>('FL Characterization'!Q$4-'FL Characterization'!Q$2)*VLOOKUP($A4,'FL Ratio'!$A$2:$B$21,2,FALSE)</f>
        <v>7.3052071672646806</v>
      </c>
      <c r="R4" s="2">
        <f>('FL Characterization'!R$4-'FL Characterization'!R$2)*VLOOKUP($A4,'FL Ratio'!$A$2:$B$21,2,FALSE)</f>
        <v>7.2291707399788265</v>
      </c>
      <c r="S4" s="2">
        <f>('FL Characterization'!S$4-'FL Characterization'!S$2)*VLOOKUP($A4,'FL Ratio'!$A$2:$B$21,2,FALSE)</f>
        <v>5.7277479321389695</v>
      </c>
      <c r="T4" s="2">
        <f>('FL Characterization'!T$4-'FL Characterization'!T$2)*VLOOKUP($A4,'FL Ratio'!$A$2:$B$21,2,FALSE)</f>
        <v>4.7390271848764431</v>
      </c>
      <c r="U4" s="2">
        <f>('FL Characterization'!U$4-'FL Characterization'!U$2)*VLOOKUP($A4,'FL Ratio'!$A$2:$B$21,2,FALSE)</f>
        <v>5.6234821160493329</v>
      </c>
      <c r="V4" s="2">
        <f>('FL Characterization'!V$4-'FL Characterization'!V$2)*VLOOKUP($A4,'FL Ratio'!$A$2:$B$21,2,FALSE)</f>
        <v>5.7297749110198026</v>
      </c>
      <c r="W4" s="2">
        <f>('FL Characterization'!W$4-'FL Characterization'!W$2)*VLOOKUP($A4,'FL Ratio'!$A$2:$B$21,2,FALSE)</f>
        <v>6.5479822397459788</v>
      </c>
      <c r="X4" s="2">
        <f>('FL Characterization'!X$4-'FL Characterization'!X$2)*VLOOKUP($A4,'FL Ratio'!$A$2:$B$21,2,FALSE)</f>
        <v>3.179390532349271</v>
      </c>
      <c r="Y4" s="2">
        <f>('FL Characterization'!Y$4-'FL Characterization'!Y$2)*VLOOKUP($A4,'FL Ratio'!$A$2:$B$21,2,FALSE)</f>
        <v>3.0525807560240357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9.897836752122311</v>
      </c>
      <c r="C2" s="2">
        <f>('FL Characterization'!C$2-'FL Characterization'!C$3)*VLOOKUP($A2,'FL Ratio'!$A$2:$B$21,2,FALSE)</f>
        <v>10.474784155520165</v>
      </c>
      <c r="D2" s="2">
        <f>('FL Characterization'!D$2-'FL Characterization'!D$3)*VLOOKUP($A2,'FL Ratio'!$A$2:$B$21,2,FALSE)</f>
        <v>11.061124875682854</v>
      </c>
      <c r="E2" s="2">
        <f>('FL Characterization'!E$2-'FL Characterization'!E$3)*VLOOKUP($A2,'FL Ratio'!$A$2:$B$21,2,FALSE)</f>
        <v>11.563914515147818</v>
      </c>
      <c r="F2" s="2">
        <f>('FL Characterization'!F$2-'FL Characterization'!F$3)*VLOOKUP($A2,'FL Ratio'!$A$2:$B$21,2,FALSE)</f>
        <v>11.695173757309028</v>
      </c>
      <c r="G2" s="2">
        <f>('FL Characterization'!G$2-'FL Characterization'!G$3)*VLOOKUP($A2,'FL Ratio'!$A$2:$B$21,2,FALSE)</f>
        <v>12.233806316008224</v>
      </c>
      <c r="H2" s="2">
        <f>('FL Characterization'!H$2-'FL Characterization'!H$3)*VLOOKUP($A2,'FL Ratio'!$A$2:$B$21,2,FALSE)</f>
        <v>12.171266601758157</v>
      </c>
      <c r="I2" s="2">
        <f>('FL Characterization'!I$2-'FL Characterization'!I$3)*VLOOKUP($A2,'FL Ratio'!$A$2:$B$21,2,FALSE)</f>
        <v>11.504687181020088</v>
      </c>
      <c r="J2" s="2">
        <f>('FL Characterization'!J$2-'FL Characterization'!J$3)*VLOOKUP($A2,'FL Ratio'!$A$2:$B$21,2,FALSE)</f>
        <v>10.423714175425051</v>
      </c>
      <c r="K2" s="2">
        <f>('FL Characterization'!K$2-'FL Characterization'!K$3)*VLOOKUP($A2,'FL Ratio'!$A$2:$B$21,2,FALSE)</f>
        <v>15.306928772641671</v>
      </c>
      <c r="L2" s="2">
        <f>('FL Characterization'!L$2-'FL Characterization'!L$3)*VLOOKUP($A2,'FL Ratio'!$A$2:$B$21,2,FALSE)</f>
        <v>14.947832160423992</v>
      </c>
      <c r="M2" s="2">
        <f>('FL Characterization'!M$2-'FL Characterization'!M$3)*VLOOKUP($A2,'FL Ratio'!$A$2:$B$21,2,FALSE)</f>
        <v>13.764274248055131</v>
      </c>
      <c r="N2" s="2">
        <f>('FL Characterization'!N$2-'FL Characterization'!N$3)*VLOOKUP($A2,'FL Ratio'!$A$2:$B$21,2,FALSE)</f>
        <v>13.429822732717813</v>
      </c>
      <c r="O2" s="2">
        <f>('FL Characterization'!O$2-'FL Characterization'!O$3)*VLOOKUP($A2,'FL Ratio'!$A$2:$B$21,2,FALSE)</f>
        <v>13.485020828338524</v>
      </c>
      <c r="P2" s="2">
        <f>('FL Characterization'!P$2-'FL Characterization'!P$3)*VLOOKUP($A2,'FL Ratio'!$A$2:$B$21,2,FALSE)</f>
        <v>12.846151692056711</v>
      </c>
      <c r="Q2" s="2">
        <f>('FL Characterization'!Q$2-'FL Characterization'!Q$3)*VLOOKUP($A2,'FL Ratio'!$A$2:$B$21,2,FALSE)</f>
        <v>11.775412457884411</v>
      </c>
      <c r="R2" s="2">
        <f>('FL Characterization'!R$2-'FL Characterization'!R$3)*VLOOKUP($A2,'FL Ratio'!$A$2:$B$21,2,FALSE)</f>
        <v>10.582906175334315</v>
      </c>
      <c r="S2" s="2">
        <f>('FL Characterization'!S$2-'FL Characterization'!S$3)*VLOOKUP($A2,'FL Ratio'!$A$2:$B$21,2,FALSE)</f>
        <v>10.203267862507227</v>
      </c>
      <c r="T2" s="2">
        <f>('FL Characterization'!T$2-'FL Characterization'!T$3)*VLOOKUP($A2,'FL Ratio'!$A$2:$B$21,2,FALSE)</f>
        <v>6.4137319677728115</v>
      </c>
      <c r="U2" s="2">
        <f>('FL Characterization'!U$2-'FL Characterization'!U$3)*VLOOKUP($A2,'FL Ratio'!$A$2:$B$21,2,FALSE)</f>
        <v>6.8589010246619262</v>
      </c>
      <c r="V2" s="2">
        <f>('FL Characterization'!V$2-'FL Characterization'!V$3)*VLOOKUP($A2,'FL Ratio'!$A$2:$B$21,2,FALSE)</f>
        <v>7.4989814044213112</v>
      </c>
      <c r="W2" s="2">
        <f>('FL Characterization'!W$2-'FL Characterization'!W$3)*VLOOKUP($A2,'FL Ratio'!$A$2:$B$21,2,FALSE)</f>
        <v>7.6779240887913653</v>
      </c>
      <c r="X2" s="2">
        <f>('FL Characterization'!X$2-'FL Characterization'!X$3)*VLOOKUP($A2,'FL Ratio'!$A$2:$B$21,2,FALSE)</f>
        <v>8.0075553494730443</v>
      </c>
      <c r="Y2" s="2">
        <f>('FL Characterization'!Y$2-'FL Characterization'!Y$3)*VLOOKUP($A2,'FL Ratio'!$A$2:$B$21,2,FALSE)</f>
        <v>8.8388638831606983</v>
      </c>
    </row>
    <row r="3" spans="1:25" x14ac:dyDescent="0.3">
      <c r="A3">
        <v>2</v>
      </c>
      <c r="B3" s="2">
        <f>('FL Characterization'!B$2-'FL Characterization'!B$3)*VLOOKUP($A3,'FL Ratio'!$A$2:$B$21,2,FALSE)</f>
        <v>9.897836752122311</v>
      </c>
      <c r="C3" s="2">
        <f>('FL Characterization'!C$2-'FL Characterization'!C$3)*VLOOKUP($A3,'FL Ratio'!$A$2:$B$21,2,FALSE)</f>
        <v>10.474784155520165</v>
      </c>
      <c r="D3" s="2">
        <f>('FL Characterization'!D$2-'FL Characterization'!D$3)*VLOOKUP($A3,'FL Ratio'!$A$2:$B$21,2,FALSE)</f>
        <v>11.061124875682854</v>
      </c>
      <c r="E3" s="2">
        <f>('FL Characterization'!E$2-'FL Characterization'!E$3)*VLOOKUP($A3,'FL Ratio'!$A$2:$B$21,2,FALSE)</f>
        <v>11.563914515147818</v>
      </c>
      <c r="F3" s="2">
        <f>('FL Characterization'!F$2-'FL Characterization'!F$3)*VLOOKUP($A3,'FL Ratio'!$A$2:$B$21,2,FALSE)</f>
        <v>11.695173757309028</v>
      </c>
      <c r="G3" s="2">
        <f>('FL Characterization'!G$2-'FL Characterization'!G$3)*VLOOKUP($A3,'FL Ratio'!$A$2:$B$21,2,FALSE)</f>
        <v>12.233806316008224</v>
      </c>
      <c r="H3" s="2">
        <f>('FL Characterization'!H$2-'FL Characterization'!H$3)*VLOOKUP($A3,'FL Ratio'!$A$2:$B$21,2,FALSE)</f>
        <v>12.171266601758157</v>
      </c>
      <c r="I3" s="2">
        <f>('FL Characterization'!I$2-'FL Characterization'!I$3)*VLOOKUP($A3,'FL Ratio'!$A$2:$B$21,2,FALSE)</f>
        <v>11.504687181020088</v>
      </c>
      <c r="J3" s="2">
        <f>('FL Characterization'!J$2-'FL Characterization'!J$3)*VLOOKUP($A3,'FL Ratio'!$A$2:$B$21,2,FALSE)</f>
        <v>10.423714175425051</v>
      </c>
      <c r="K3" s="2">
        <f>('FL Characterization'!K$2-'FL Characterization'!K$3)*VLOOKUP($A3,'FL Ratio'!$A$2:$B$21,2,FALSE)</f>
        <v>15.306928772641671</v>
      </c>
      <c r="L3" s="2">
        <f>('FL Characterization'!L$2-'FL Characterization'!L$3)*VLOOKUP($A3,'FL Ratio'!$A$2:$B$21,2,FALSE)</f>
        <v>14.947832160423992</v>
      </c>
      <c r="M3" s="2">
        <f>('FL Characterization'!M$2-'FL Characterization'!M$3)*VLOOKUP($A3,'FL Ratio'!$A$2:$B$21,2,FALSE)</f>
        <v>13.764274248055131</v>
      </c>
      <c r="N3" s="2">
        <f>('FL Characterization'!N$2-'FL Characterization'!N$3)*VLOOKUP($A3,'FL Ratio'!$A$2:$B$21,2,FALSE)</f>
        <v>13.429822732717813</v>
      </c>
      <c r="O3" s="2">
        <f>('FL Characterization'!O$2-'FL Characterization'!O$3)*VLOOKUP($A3,'FL Ratio'!$A$2:$B$21,2,FALSE)</f>
        <v>13.485020828338524</v>
      </c>
      <c r="P3" s="2">
        <f>('FL Characterization'!P$2-'FL Characterization'!P$3)*VLOOKUP($A3,'FL Ratio'!$A$2:$B$21,2,FALSE)</f>
        <v>12.846151692056711</v>
      </c>
      <c r="Q3" s="2">
        <f>('FL Characterization'!Q$2-'FL Characterization'!Q$3)*VLOOKUP($A3,'FL Ratio'!$A$2:$B$21,2,FALSE)</f>
        <v>11.775412457884411</v>
      </c>
      <c r="R3" s="2">
        <f>('FL Characterization'!R$2-'FL Characterization'!R$3)*VLOOKUP($A3,'FL Ratio'!$A$2:$B$21,2,FALSE)</f>
        <v>10.582906175334315</v>
      </c>
      <c r="S3" s="2">
        <f>('FL Characterization'!S$2-'FL Characterization'!S$3)*VLOOKUP($A3,'FL Ratio'!$A$2:$B$21,2,FALSE)</f>
        <v>10.203267862507227</v>
      </c>
      <c r="T3" s="2">
        <f>('FL Characterization'!T$2-'FL Characterization'!T$3)*VLOOKUP($A3,'FL Ratio'!$A$2:$B$21,2,FALSE)</f>
        <v>6.4137319677728115</v>
      </c>
      <c r="U3" s="2">
        <f>('FL Characterization'!U$2-'FL Characterization'!U$3)*VLOOKUP($A3,'FL Ratio'!$A$2:$B$21,2,FALSE)</f>
        <v>6.8589010246619262</v>
      </c>
      <c r="V3" s="2">
        <f>('FL Characterization'!V$2-'FL Characterization'!V$3)*VLOOKUP($A3,'FL Ratio'!$A$2:$B$21,2,FALSE)</f>
        <v>7.4989814044213112</v>
      </c>
      <c r="W3" s="2">
        <f>('FL Characterization'!W$2-'FL Characterization'!W$3)*VLOOKUP($A3,'FL Ratio'!$A$2:$B$21,2,FALSE)</f>
        <v>7.6779240887913653</v>
      </c>
      <c r="X3" s="2">
        <f>('FL Characterization'!X$2-'FL Characterization'!X$3)*VLOOKUP($A3,'FL Ratio'!$A$2:$B$21,2,FALSE)</f>
        <v>8.0075553494730443</v>
      </c>
      <c r="Y3" s="2">
        <f>('FL Characterization'!Y$2-'FL Characterization'!Y$3)*VLOOKUP($A3,'FL Ratio'!$A$2:$B$21,2,FALSE)</f>
        <v>8.8388638831606983</v>
      </c>
    </row>
    <row r="4" spans="1:25" x14ac:dyDescent="0.3">
      <c r="A4">
        <v>3</v>
      </c>
      <c r="B4" s="2">
        <f>('FL Characterization'!B$2-'FL Characterization'!B$3)*VLOOKUP($A4,'FL Ratio'!$A$2:$B$21,2,FALSE)</f>
        <v>9.897836752122311</v>
      </c>
      <c r="C4" s="2">
        <f>('FL Characterization'!C$2-'FL Characterization'!C$3)*VLOOKUP($A4,'FL Ratio'!$A$2:$B$21,2,FALSE)</f>
        <v>10.474784155520165</v>
      </c>
      <c r="D4" s="2">
        <f>('FL Characterization'!D$2-'FL Characterization'!D$3)*VLOOKUP($A4,'FL Ratio'!$A$2:$B$21,2,FALSE)</f>
        <v>11.061124875682854</v>
      </c>
      <c r="E4" s="2">
        <f>('FL Characterization'!E$2-'FL Characterization'!E$3)*VLOOKUP($A4,'FL Ratio'!$A$2:$B$21,2,FALSE)</f>
        <v>11.563914515147818</v>
      </c>
      <c r="F4" s="2">
        <f>('FL Characterization'!F$2-'FL Characterization'!F$3)*VLOOKUP($A4,'FL Ratio'!$A$2:$B$21,2,FALSE)</f>
        <v>11.695173757309028</v>
      </c>
      <c r="G4" s="2">
        <f>('FL Characterization'!G$2-'FL Characterization'!G$3)*VLOOKUP($A4,'FL Ratio'!$A$2:$B$21,2,FALSE)</f>
        <v>12.233806316008224</v>
      </c>
      <c r="H4" s="2">
        <f>('FL Characterization'!H$2-'FL Characterization'!H$3)*VLOOKUP($A4,'FL Ratio'!$A$2:$B$21,2,FALSE)</f>
        <v>12.171266601758157</v>
      </c>
      <c r="I4" s="2">
        <f>('FL Characterization'!I$2-'FL Characterization'!I$3)*VLOOKUP($A4,'FL Ratio'!$A$2:$B$21,2,FALSE)</f>
        <v>11.504687181020088</v>
      </c>
      <c r="J4" s="2">
        <f>('FL Characterization'!J$2-'FL Characterization'!J$3)*VLOOKUP($A4,'FL Ratio'!$A$2:$B$21,2,FALSE)</f>
        <v>10.423714175425051</v>
      </c>
      <c r="K4" s="2">
        <f>('FL Characterization'!K$2-'FL Characterization'!K$3)*VLOOKUP($A4,'FL Ratio'!$A$2:$B$21,2,FALSE)</f>
        <v>15.306928772641671</v>
      </c>
      <c r="L4" s="2">
        <f>('FL Characterization'!L$2-'FL Characterization'!L$3)*VLOOKUP($A4,'FL Ratio'!$A$2:$B$21,2,FALSE)</f>
        <v>14.947832160423992</v>
      </c>
      <c r="M4" s="2">
        <f>('FL Characterization'!M$2-'FL Characterization'!M$3)*VLOOKUP($A4,'FL Ratio'!$A$2:$B$21,2,FALSE)</f>
        <v>13.764274248055131</v>
      </c>
      <c r="N4" s="2">
        <f>('FL Characterization'!N$2-'FL Characterization'!N$3)*VLOOKUP($A4,'FL Ratio'!$A$2:$B$21,2,FALSE)</f>
        <v>13.429822732717813</v>
      </c>
      <c r="O4" s="2">
        <f>('FL Characterization'!O$2-'FL Characterization'!O$3)*VLOOKUP($A4,'FL Ratio'!$A$2:$B$21,2,FALSE)</f>
        <v>13.485020828338524</v>
      </c>
      <c r="P4" s="2">
        <f>('FL Characterization'!P$2-'FL Characterization'!P$3)*VLOOKUP($A4,'FL Ratio'!$A$2:$B$21,2,FALSE)</f>
        <v>12.846151692056711</v>
      </c>
      <c r="Q4" s="2">
        <f>('FL Characterization'!Q$2-'FL Characterization'!Q$3)*VLOOKUP($A4,'FL Ratio'!$A$2:$B$21,2,FALSE)</f>
        <v>11.775412457884411</v>
      </c>
      <c r="R4" s="2">
        <f>('FL Characterization'!R$2-'FL Characterization'!R$3)*VLOOKUP($A4,'FL Ratio'!$A$2:$B$21,2,FALSE)</f>
        <v>10.582906175334315</v>
      </c>
      <c r="S4" s="2">
        <f>('FL Characterization'!S$2-'FL Characterization'!S$3)*VLOOKUP($A4,'FL Ratio'!$A$2:$B$21,2,FALSE)</f>
        <v>10.203267862507227</v>
      </c>
      <c r="T4" s="2">
        <f>('FL Characterization'!T$2-'FL Characterization'!T$3)*VLOOKUP($A4,'FL Ratio'!$A$2:$B$21,2,FALSE)</f>
        <v>6.4137319677728115</v>
      </c>
      <c r="U4" s="2">
        <f>('FL Characterization'!U$2-'FL Characterization'!U$3)*VLOOKUP($A4,'FL Ratio'!$A$2:$B$21,2,FALSE)</f>
        <v>6.8589010246619262</v>
      </c>
      <c r="V4" s="2">
        <f>('FL Characterization'!V$2-'FL Characterization'!V$3)*VLOOKUP($A4,'FL Ratio'!$A$2:$B$21,2,FALSE)</f>
        <v>7.4989814044213112</v>
      </c>
      <c r="W4" s="2">
        <f>('FL Characterization'!W$2-'FL Characterization'!W$3)*VLOOKUP($A4,'FL Ratio'!$A$2:$B$21,2,FALSE)</f>
        <v>7.6779240887913653</v>
      </c>
      <c r="X4" s="2">
        <f>('FL Characterization'!X$2-'FL Characterization'!X$3)*VLOOKUP($A4,'FL Ratio'!$A$2:$B$21,2,FALSE)</f>
        <v>8.0075553494730443</v>
      </c>
      <c r="Y4" s="2">
        <f>('FL Characterization'!Y$2-'FL Characterization'!Y$3)*VLOOKUP($A4,'FL Ratio'!$A$2:$B$21,2,FALSE)</f>
        <v>8.8388638831606983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43.372139702930554</v>
      </c>
      <c r="C5" s="9">
        <f>VLOOKUP($A5,'RES installed'!$A$2:$C$7,3,FALSE)*'[1]Profiles, RES, Winter'!C$5</f>
        <v>46.663990365315129</v>
      </c>
      <c r="D5" s="9">
        <f>VLOOKUP($A5,'RES installed'!$A$2:$C$7,3,FALSE)*'[1]Profiles, RES, Winter'!D$5</f>
        <v>46.423123243677239</v>
      </c>
      <c r="E5" s="9">
        <f>VLOOKUP($A5,'RES installed'!$A$2:$C$7,3,FALSE)*'[1]Profiles, RES, Winter'!E$5</f>
        <v>46.519470092332398</v>
      </c>
      <c r="F5" s="9">
        <f>VLOOKUP($A5,'RES installed'!$A$2:$C$7,3,FALSE)*'[1]Profiles, RES, Winter'!F$5</f>
        <v>48.157366519470095</v>
      </c>
      <c r="G5" s="9">
        <f>VLOOKUP($A5,'RES installed'!$A$2:$C$7,3,FALSE)*'[1]Profiles, RES, Winter'!G$5</f>
        <v>50.839020473705347</v>
      </c>
      <c r="H5" s="9">
        <f>VLOOKUP($A5,'RES installed'!$A$2:$C$7,3,FALSE)*'[1]Profiles, RES, Winter'!H$5</f>
        <v>54.162986752308306</v>
      </c>
      <c r="I5" s="9">
        <f>VLOOKUP($A5,'RES installed'!$A$2:$C$7,3,FALSE)*'[1]Profiles, RES, Winter'!I$5</f>
        <v>54.259333600963473</v>
      </c>
      <c r="J5" s="9">
        <f>VLOOKUP($A5,'RES installed'!$A$2:$C$7,3,FALSE)*'[1]Profiles, RES, Winter'!J$5</f>
        <v>53.777599357687677</v>
      </c>
      <c r="K5" s="9">
        <f>VLOOKUP($A5,'RES installed'!$A$2:$C$7,3,FALSE)*'[1]Profiles, RES, Winter'!K$5</f>
        <v>50.469690887193899</v>
      </c>
      <c r="L5" s="9">
        <f>VLOOKUP($A5,'RES installed'!$A$2:$C$7,3,FALSE)*'[1]Profiles, RES, Winter'!L$5</f>
        <v>44.014452027298276</v>
      </c>
      <c r="M5" s="9">
        <f>VLOOKUP($A5,'RES installed'!$A$2:$C$7,3,FALSE)*'[1]Profiles, RES, Winter'!M$5</f>
        <v>40.497792051384984</v>
      </c>
      <c r="N5" s="9">
        <f>VLOOKUP($A5,'RES installed'!$A$2:$C$7,3,FALSE)*'[1]Profiles, RES, Winter'!N$5</f>
        <v>38.908069048574873</v>
      </c>
      <c r="O5" s="9">
        <f>VLOOKUP($A5,'RES installed'!$A$2:$C$7,3,FALSE)*'[1]Profiles, RES, Winter'!O$5</f>
        <v>36.258530710558013</v>
      </c>
      <c r="P5" s="9">
        <f>VLOOKUP($A5,'RES installed'!$A$2:$C$7,3,FALSE)*'[1]Profiles, RES, Winter'!P$5</f>
        <v>33.143315937374553</v>
      </c>
      <c r="Q5" s="9">
        <f>VLOOKUP($A5,'RES installed'!$A$2:$C$7,3,FALSE)*'[1]Profiles, RES, Winter'!Q$5</f>
        <v>33.432356483340023</v>
      </c>
      <c r="R5" s="9">
        <f>VLOOKUP($A5,'RES installed'!$A$2:$C$7,3,FALSE)*'[1]Profiles, RES, Winter'!R$5</f>
        <v>34.684865515857084</v>
      </c>
      <c r="S5" s="9">
        <f>VLOOKUP($A5,'RES installed'!$A$2:$C$7,3,FALSE)*'[1]Profiles, RES, Winter'!S$5</f>
        <v>39.967884383781616</v>
      </c>
      <c r="T5" s="9">
        <f>VLOOKUP($A5,'RES installed'!$A$2:$C$7,3,FALSE)*'[1]Profiles, RES, Winter'!T$5</f>
        <v>43.275792854275394</v>
      </c>
      <c r="U5" s="9">
        <f>VLOOKUP($A5,'RES installed'!$A$2:$C$7,3,FALSE)*'[1]Profiles, RES, Winter'!U$5</f>
        <v>44.351665997591326</v>
      </c>
      <c r="V5" s="9">
        <f>VLOOKUP($A5,'RES installed'!$A$2:$C$7,3,FALSE)*'[1]Profiles, RES, Winter'!V$5</f>
        <v>42.890405459654758</v>
      </c>
      <c r="W5" s="9">
        <f>VLOOKUP($A5,'RES installed'!$A$2:$C$7,3,FALSE)*'[1]Profiles, RES, Winter'!W$5</f>
        <v>40.562023283821759</v>
      </c>
      <c r="X5" s="9">
        <f>VLOOKUP($A5,'RES installed'!$A$2:$C$7,3,FALSE)*'[1]Profiles, RES, Winter'!X$5</f>
        <v>40.995584102769975</v>
      </c>
      <c r="Y5" s="9">
        <f>VLOOKUP($A5,'RES installed'!$A$2:$C$7,3,FALSE)*'[1]Profiles, RES, Winter'!Y$5</f>
        <v>42.681653954235244</v>
      </c>
    </row>
    <row r="6" spans="1:25" x14ac:dyDescent="0.3">
      <c r="A6" s="8">
        <v>5</v>
      </c>
      <c r="B6" s="9">
        <f>VLOOKUP($A6,'RES installed'!$A$2:$C$7,3,FALSE)*'[1]Profiles, RES, Winter'!B$5</f>
        <v>65.05820955439583</v>
      </c>
      <c r="C6" s="9">
        <f>VLOOKUP($A6,'RES installed'!$A$2:$C$7,3,FALSE)*'[1]Profiles, RES, Winter'!C$5</f>
        <v>69.995985547972694</v>
      </c>
      <c r="D6" s="9">
        <f>VLOOKUP($A6,'RES installed'!$A$2:$C$7,3,FALSE)*'[1]Profiles, RES, Winter'!D$5</f>
        <v>69.634684865515865</v>
      </c>
      <c r="E6" s="9">
        <f>VLOOKUP($A6,'RES installed'!$A$2:$C$7,3,FALSE)*'[1]Profiles, RES, Winter'!E$5</f>
        <v>69.779205138498597</v>
      </c>
      <c r="F6" s="9">
        <f>VLOOKUP($A6,'RES installed'!$A$2:$C$7,3,FALSE)*'[1]Profiles, RES, Winter'!F$5</f>
        <v>72.236049779205146</v>
      </c>
      <c r="G6" s="9">
        <f>VLOOKUP($A6,'RES installed'!$A$2:$C$7,3,FALSE)*'[1]Profiles, RES, Winter'!G$5</f>
        <v>76.25853071055802</v>
      </c>
      <c r="H6" s="9">
        <f>VLOOKUP($A6,'RES installed'!$A$2:$C$7,3,FALSE)*'[1]Profiles, RES, Winter'!H$5</f>
        <v>81.244480128462456</v>
      </c>
      <c r="I6" s="9">
        <f>VLOOKUP($A6,'RES installed'!$A$2:$C$7,3,FALSE)*'[1]Profiles, RES, Winter'!I$5</f>
        <v>81.389000401445202</v>
      </c>
      <c r="J6" s="9">
        <f>VLOOKUP($A6,'RES installed'!$A$2:$C$7,3,FALSE)*'[1]Profiles, RES, Winter'!J$5</f>
        <v>80.666399036531516</v>
      </c>
      <c r="K6" s="9">
        <f>VLOOKUP($A6,'RES installed'!$A$2:$C$7,3,FALSE)*'[1]Profiles, RES, Winter'!K$5</f>
        <v>75.704536330790845</v>
      </c>
      <c r="L6" s="9">
        <f>VLOOKUP($A6,'RES installed'!$A$2:$C$7,3,FALSE)*'[1]Profiles, RES, Winter'!L$5</f>
        <v>66.021678040947407</v>
      </c>
      <c r="M6" s="9">
        <f>VLOOKUP($A6,'RES installed'!$A$2:$C$7,3,FALSE)*'[1]Profiles, RES, Winter'!M$5</f>
        <v>60.746688077077472</v>
      </c>
      <c r="N6" s="9">
        <f>VLOOKUP($A6,'RES installed'!$A$2:$C$7,3,FALSE)*'[1]Profiles, RES, Winter'!N$5</f>
        <v>58.36210357286231</v>
      </c>
      <c r="O6" s="9">
        <f>VLOOKUP($A6,'RES installed'!$A$2:$C$7,3,FALSE)*'[1]Profiles, RES, Winter'!O$5</f>
        <v>54.387796065837016</v>
      </c>
      <c r="P6" s="9">
        <f>VLOOKUP($A6,'RES installed'!$A$2:$C$7,3,FALSE)*'[1]Profiles, RES, Winter'!P$5</f>
        <v>49.714973906061822</v>
      </c>
      <c r="Q6" s="9">
        <f>VLOOKUP($A6,'RES installed'!$A$2:$C$7,3,FALSE)*'[1]Profiles, RES, Winter'!Q$5</f>
        <v>50.148534725010038</v>
      </c>
      <c r="R6" s="9">
        <f>VLOOKUP($A6,'RES installed'!$A$2:$C$7,3,FALSE)*'[1]Profiles, RES, Winter'!R$5</f>
        <v>52.027298273785632</v>
      </c>
      <c r="S6" s="9">
        <f>VLOOKUP($A6,'RES installed'!$A$2:$C$7,3,FALSE)*'[1]Profiles, RES, Winter'!S$5</f>
        <v>59.95182657567242</v>
      </c>
      <c r="T6" s="9">
        <f>VLOOKUP($A6,'RES installed'!$A$2:$C$7,3,FALSE)*'[1]Profiles, RES, Winter'!T$5</f>
        <v>64.913689281413099</v>
      </c>
      <c r="U6" s="9">
        <f>VLOOKUP($A6,'RES installed'!$A$2:$C$7,3,FALSE)*'[1]Profiles, RES, Winter'!U$5</f>
        <v>66.527498996386996</v>
      </c>
      <c r="V6" s="9">
        <f>VLOOKUP($A6,'RES installed'!$A$2:$C$7,3,FALSE)*'[1]Profiles, RES, Winter'!V$5</f>
        <v>64.33560818948213</v>
      </c>
      <c r="W6" s="9">
        <f>VLOOKUP($A6,'RES installed'!$A$2:$C$7,3,FALSE)*'[1]Profiles, RES, Winter'!W$5</f>
        <v>60.843034925732631</v>
      </c>
      <c r="X6" s="9">
        <f>VLOOKUP($A6,'RES installed'!$A$2:$C$7,3,FALSE)*'[1]Profiles, RES, Winter'!X$5</f>
        <v>61.493376154154959</v>
      </c>
      <c r="Y6" s="9">
        <f>VLOOKUP($A6,'RES installed'!$A$2:$C$7,3,FALSE)*'[1]Profiles, RES, Winter'!Y$5</f>
        <v>64.022480931352874</v>
      </c>
    </row>
    <row r="7" spans="1:25" x14ac:dyDescent="0.3">
      <c r="A7" s="8">
        <v>6</v>
      </c>
      <c r="B7" s="9">
        <f>VLOOKUP($A7,'RES installed'!$A$2:$C$7,3,FALSE)*'[1]Profiles, RES, Winter'!B$5</f>
        <v>40.661380971497394</v>
      </c>
      <c r="C7" s="9">
        <f>VLOOKUP($A7,'RES installed'!$A$2:$C$7,3,FALSE)*'[1]Profiles, RES, Winter'!C$5</f>
        <v>43.747490967482932</v>
      </c>
      <c r="D7" s="9">
        <f>VLOOKUP($A7,'RES installed'!$A$2:$C$7,3,FALSE)*'[1]Profiles, RES, Winter'!D$5</f>
        <v>43.521678040947414</v>
      </c>
      <c r="E7" s="9">
        <f>VLOOKUP($A7,'RES installed'!$A$2:$C$7,3,FALSE)*'[1]Profiles, RES, Winter'!E$5</f>
        <v>43.612003211561621</v>
      </c>
      <c r="F7" s="9">
        <f>VLOOKUP($A7,'RES installed'!$A$2:$C$7,3,FALSE)*'[1]Profiles, RES, Winter'!F$5</f>
        <v>45.147531112003215</v>
      </c>
      <c r="G7" s="9">
        <f>VLOOKUP($A7,'RES installed'!$A$2:$C$7,3,FALSE)*'[1]Profiles, RES, Winter'!G$5</f>
        <v>47.661581694098757</v>
      </c>
      <c r="H7" s="9">
        <f>VLOOKUP($A7,'RES installed'!$A$2:$C$7,3,FALSE)*'[1]Profiles, RES, Winter'!H$5</f>
        <v>50.77780008028904</v>
      </c>
      <c r="I7" s="9">
        <f>VLOOKUP($A7,'RES installed'!$A$2:$C$7,3,FALSE)*'[1]Profiles, RES, Winter'!I$5</f>
        <v>50.868125250903255</v>
      </c>
      <c r="J7" s="9">
        <f>VLOOKUP($A7,'RES installed'!$A$2:$C$7,3,FALSE)*'[1]Profiles, RES, Winter'!J$5</f>
        <v>50.416499397832197</v>
      </c>
      <c r="K7" s="9">
        <f>VLOOKUP($A7,'RES installed'!$A$2:$C$7,3,FALSE)*'[1]Profiles, RES, Winter'!K$5</f>
        <v>47.31533520674428</v>
      </c>
      <c r="L7" s="9">
        <f>VLOOKUP($A7,'RES installed'!$A$2:$C$7,3,FALSE)*'[1]Profiles, RES, Winter'!L$5</f>
        <v>41.263548775592135</v>
      </c>
      <c r="M7" s="9">
        <f>VLOOKUP($A7,'RES installed'!$A$2:$C$7,3,FALSE)*'[1]Profiles, RES, Winter'!M$5</f>
        <v>37.966680048173423</v>
      </c>
      <c r="N7" s="9">
        <f>VLOOKUP($A7,'RES installed'!$A$2:$C$7,3,FALSE)*'[1]Profiles, RES, Winter'!N$5</f>
        <v>36.47631473303894</v>
      </c>
      <c r="O7" s="9">
        <f>VLOOKUP($A7,'RES installed'!$A$2:$C$7,3,FALSE)*'[1]Profiles, RES, Winter'!O$5</f>
        <v>33.992372541148136</v>
      </c>
      <c r="P7" s="9">
        <f>VLOOKUP($A7,'RES installed'!$A$2:$C$7,3,FALSE)*'[1]Profiles, RES, Winter'!P$5</f>
        <v>31.071858691288639</v>
      </c>
      <c r="Q7" s="9">
        <f>VLOOKUP($A7,'RES installed'!$A$2:$C$7,3,FALSE)*'[1]Profiles, RES, Winter'!Q$5</f>
        <v>31.342834203131272</v>
      </c>
      <c r="R7" s="9">
        <f>VLOOKUP($A7,'RES installed'!$A$2:$C$7,3,FALSE)*'[1]Profiles, RES, Winter'!R$5</f>
        <v>32.517061421116018</v>
      </c>
      <c r="S7" s="9">
        <f>VLOOKUP($A7,'RES installed'!$A$2:$C$7,3,FALSE)*'[1]Profiles, RES, Winter'!S$5</f>
        <v>37.469891609795262</v>
      </c>
      <c r="T7" s="9">
        <f>VLOOKUP($A7,'RES installed'!$A$2:$C$7,3,FALSE)*'[1]Profiles, RES, Winter'!T$5</f>
        <v>40.57105580088318</v>
      </c>
      <c r="U7" s="9">
        <f>VLOOKUP($A7,'RES installed'!$A$2:$C$7,3,FALSE)*'[1]Profiles, RES, Winter'!U$5</f>
        <v>41.579686872741867</v>
      </c>
      <c r="V7" s="9">
        <f>VLOOKUP($A7,'RES installed'!$A$2:$C$7,3,FALSE)*'[1]Profiles, RES, Winter'!V$5</f>
        <v>40.20975511842633</v>
      </c>
      <c r="W7" s="9">
        <f>VLOOKUP($A7,'RES installed'!$A$2:$C$7,3,FALSE)*'[1]Profiles, RES, Winter'!W$5</f>
        <v>38.026896828582899</v>
      </c>
      <c r="X7" s="9">
        <f>VLOOKUP($A7,'RES installed'!$A$2:$C$7,3,FALSE)*'[1]Profiles, RES, Winter'!X$5</f>
        <v>38.433360096346853</v>
      </c>
      <c r="Y7" s="9">
        <f>VLOOKUP($A7,'RES installed'!$A$2:$C$7,3,FALSE)*'[1]Profiles, RES, Winter'!Y$5</f>
        <v>40.014050582095543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4.7384382107657316E-2</v>
      </c>
      <c r="J8" s="6">
        <f>VLOOKUP($A8,'RES installed'!$A$2:$C$7,3,FALSE)*'[1]Profiles, RES, Winter'!J$2</f>
        <v>5.5439727065959064</v>
      </c>
      <c r="K8" s="6">
        <f>VLOOKUP($A8,'RES installed'!$A$2:$C$7,3,FALSE)*'[1]Profiles, RES, Winter'!K$2</f>
        <v>23.407884761182714</v>
      </c>
      <c r="L8" s="6">
        <f>VLOOKUP($A8,'RES installed'!$A$2:$C$7,3,FALSE)*'[1]Profiles, RES, Winter'!L$2</f>
        <v>41.17702805155421</v>
      </c>
      <c r="M8" s="6">
        <f>VLOOKUP($A8,'RES installed'!$A$2:$C$7,3,FALSE)*'[1]Profiles, RES, Winter'!M$2</f>
        <v>48.99545109931767</v>
      </c>
      <c r="N8" s="6">
        <f>VLOOKUP($A8,'RES installed'!$A$2:$C$7,3,FALSE)*'[1]Profiles, RES, Winter'!N$2</f>
        <v>47.147460197119031</v>
      </c>
      <c r="O8" s="6">
        <f>VLOOKUP($A8,'RES installed'!$A$2:$C$7,3,FALSE)*'[1]Profiles, RES, Winter'!O$2</f>
        <v>47.526535253980292</v>
      </c>
      <c r="P8" s="6">
        <f>VLOOKUP($A8,'RES installed'!$A$2:$C$7,3,FALSE)*'[1]Profiles, RES, Winter'!P$2</f>
        <v>44.87300985595148</v>
      </c>
      <c r="Q8" s="6">
        <f>VLOOKUP($A8,'RES installed'!$A$2:$C$7,3,FALSE)*'[1]Profiles, RES, Winter'!Q$2</f>
        <v>33.595526914329035</v>
      </c>
      <c r="R8" s="6">
        <f>VLOOKUP($A8,'RES installed'!$A$2:$C$7,3,FALSE)*'[1]Profiles, RES, Winter'!R$2</f>
        <v>12.651630022744502</v>
      </c>
      <c r="S8" s="6">
        <f>VLOOKUP($A8,'RES installed'!$A$2:$C$7,3,FALSE)*'[1]Profiles, RES, Winter'!S$2</f>
        <v>0.56861258529188774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3.0326004548900682E-2</v>
      </c>
      <c r="J9" s="6">
        <f>VLOOKUP($A9,'RES installed'!$A$2:$C$7,3,FALSE)*'[1]Profiles, RES, Winter'!J$2</f>
        <v>3.5481425322213802</v>
      </c>
      <c r="K9" s="6">
        <f>VLOOKUP($A9,'RES installed'!$A$2:$C$7,3,FALSE)*'[1]Profiles, RES, Winter'!K$2</f>
        <v>14.981046247156938</v>
      </c>
      <c r="L9" s="6">
        <f>VLOOKUP($A9,'RES installed'!$A$2:$C$7,3,FALSE)*'[1]Profiles, RES, Winter'!L$2</f>
        <v>26.353297952994694</v>
      </c>
      <c r="M9" s="6">
        <f>VLOOKUP($A9,'RES installed'!$A$2:$C$7,3,FALSE)*'[1]Profiles, RES, Winter'!M$2</f>
        <v>31.357088703563306</v>
      </c>
      <c r="N9" s="6">
        <f>VLOOKUP($A9,'RES installed'!$A$2:$C$7,3,FALSE)*'[1]Profiles, RES, Winter'!N$2</f>
        <v>30.174374526156178</v>
      </c>
      <c r="O9" s="6">
        <f>VLOOKUP($A9,'RES installed'!$A$2:$C$7,3,FALSE)*'[1]Profiles, RES, Winter'!O$2</f>
        <v>30.416982562547386</v>
      </c>
      <c r="P9" s="6">
        <f>VLOOKUP($A9,'RES installed'!$A$2:$C$7,3,FALSE)*'[1]Profiles, RES, Winter'!P$2</f>
        <v>28.71872630780895</v>
      </c>
      <c r="Q9" s="6">
        <f>VLOOKUP($A9,'RES installed'!$A$2:$C$7,3,FALSE)*'[1]Profiles, RES, Winter'!Q$2</f>
        <v>21.501137225170584</v>
      </c>
      <c r="R9" s="6">
        <f>VLOOKUP($A9,'RES installed'!$A$2:$C$7,3,FALSE)*'[1]Profiles, RES, Winter'!R$2</f>
        <v>8.0970432145564821</v>
      </c>
      <c r="S9" s="6">
        <f>VLOOKUP($A9,'RES installed'!$A$2:$C$7,3,FALSE)*'[1]Profiles, RES, Winter'!S$2</f>
        <v>0.3639120545868082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3.4116755117513269E-2</v>
      </c>
      <c r="J10" s="6">
        <f>VLOOKUP($A10,'RES installed'!$A$2:$C$7,3,FALSE)*'[1]Profiles, RES, Winter'!J$2</f>
        <v>3.9916603487490523</v>
      </c>
      <c r="K10" s="6">
        <f>VLOOKUP($A10,'RES installed'!$A$2:$C$7,3,FALSE)*'[1]Profiles, RES, Winter'!K$2</f>
        <v>16.853677028051553</v>
      </c>
      <c r="L10" s="6">
        <f>VLOOKUP($A10,'RES installed'!$A$2:$C$7,3,FALSE)*'[1]Profiles, RES, Winter'!L$2</f>
        <v>29.647460197119031</v>
      </c>
      <c r="M10" s="6">
        <f>VLOOKUP($A10,'RES installed'!$A$2:$C$7,3,FALSE)*'[1]Profiles, RES, Winter'!M$2</f>
        <v>35.27672479150872</v>
      </c>
      <c r="N10" s="6">
        <f>VLOOKUP($A10,'RES installed'!$A$2:$C$7,3,FALSE)*'[1]Profiles, RES, Winter'!N$2</f>
        <v>33.946171341925705</v>
      </c>
      <c r="O10" s="6">
        <f>VLOOKUP($A10,'RES installed'!$A$2:$C$7,3,FALSE)*'[1]Profiles, RES, Winter'!O$2</f>
        <v>34.219105382865806</v>
      </c>
      <c r="P10" s="6">
        <f>VLOOKUP($A10,'RES installed'!$A$2:$C$7,3,FALSE)*'[1]Profiles, RES, Winter'!P$2</f>
        <v>32.308567096285067</v>
      </c>
      <c r="Q10" s="6">
        <f>VLOOKUP($A10,'RES installed'!$A$2:$C$7,3,FALSE)*'[1]Profiles, RES, Winter'!Q$2</f>
        <v>24.188779378316905</v>
      </c>
      <c r="R10" s="6">
        <f>VLOOKUP($A10,'RES installed'!$A$2:$C$7,3,FALSE)*'[1]Profiles, RES, Winter'!R$2</f>
        <v>9.1091736163760419</v>
      </c>
      <c r="S10" s="6">
        <f>VLOOKUP($A10,'RES installed'!$A$2:$C$7,3,FALSE)*'[1]Profiles, RES, Winter'!S$2</f>
        <v>0.40940106141015919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41.975110397430754</v>
      </c>
      <c r="C5" s="9">
        <f>VLOOKUP($A5,'RES installed'!$A$2:$C$7,3,FALSE)*'[1]Profiles, RES, Winter'!C$6</f>
        <v>42.617422721798476</v>
      </c>
      <c r="D5" s="9">
        <f>VLOOKUP($A5,'RES installed'!$A$2:$C$7,3,FALSE)*'[1]Profiles, RES, Winter'!D$6</f>
        <v>42.761942994781208</v>
      </c>
      <c r="E5" s="9">
        <f>VLOOKUP($A5,'RES installed'!$A$2:$C$7,3,FALSE)*'[1]Profiles, RES, Winter'!E$6</f>
        <v>39.100762745885184</v>
      </c>
      <c r="F5" s="9">
        <f>VLOOKUP($A5,'RES installed'!$A$2:$C$7,3,FALSE)*'[1]Profiles, RES, Winter'!F$6</f>
        <v>40.353271778402245</v>
      </c>
      <c r="G5" s="9">
        <f>VLOOKUP($A5,'RES installed'!$A$2:$C$7,3,FALSE)*'[1]Profiles, RES, Winter'!G$6</f>
        <v>42.601364913689281</v>
      </c>
      <c r="H5" s="9">
        <f>VLOOKUP($A5,'RES installed'!$A$2:$C$7,3,FALSE)*'[1]Profiles, RES, Winter'!H$6</f>
        <v>43.613006824568444</v>
      </c>
      <c r="I5" s="9">
        <f>VLOOKUP($A5,'RES installed'!$A$2:$C$7,3,FALSE)*'[1]Profiles, RES, Winter'!I$6</f>
        <v>41.541549578482531</v>
      </c>
      <c r="J5" s="9">
        <f>VLOOKUP($A5,'RES installed'!$A$2:$C$7,3,FALSE)*'[1]Profiles, RES, Winter'!J$6</f>
        <v>39.5343235648334</v>
      </c>
      <c r="K5" s="9">
        <f>VLOOKUP($A5,'RES installed'!$A$2:$C$7,3,FALSE)*'[1]Profiles, RES, Winter'!K$6</f>
        <v>37.238057005218785</v>
      </c>
      <c r="L5" s="9">
        <f>VLOOKUP($A5,'RES installed'!$A$2:$C$7,3,FALSE)*'[1]Profiles, RES, Winter'!L$6</f>
        <v>34.989963869931756</v>
      </c>
      <c r="M5" s="9">
        <f>VLOOKUP($A5,'RES installed'!$A$2:$C$7,3,FALSE)*'[1]Profiles, RES, Winter'!M$6</f>
        <v>33.063026896828582</v>
      </c>
      <c r="N5" s="9">
        <f>VLOOKUP($A5,'RES installed'!$A$2:$C$7,3,FALSE)*'[1]Profiles, RES, Winter'!N$6</f>
        <v>30.477719791248497</v>
      </c>
      <c r="O5" s="9">
        <f>VLOOKUP($A5,'RES installed'!$A$2:$C$7,3,FALSE)*'[1]Profiles, RES, Winter'!O$6</f>
        <v>23.60497792051385</v>
      </c>
      <c r="P5" s="9">
        <f>VLOOKUP($A5,'RES installed'!$A$2:$C$7,3,FALSE)*'[1]Profiles, RES, Winter'!P$6</f>
        <v>23.091128061019674</v>
      </c>
      <c r="Q5" s="9">
        <f>VLOOKUP($A5,'RES installed'!$A$2:$C$7,3,FALSE)*'[1]Profiles, RES, Winter'!Q$6</f>
        <v>23.492573263749499</v>
      </c>
      <c r="R5" s="9">
        <f>VLOOKUP($A5,'RES installed'!$A$2:$C$7,3,FALSE)*'[1]Profiles, RES, Winter'!R$6</f>
        <v>29.803291850662387</v>
      </c>
      <c r="S5" s="9">
        <f>VLOOKUP($A5,'RES installed'!$A$2:$C$7,3,FALSE)*'[1]Profiles, RES, Winter'!S$6</f>
        <v>34.925732637494981</v>
      </c>
      <c r="T5" s="9">
        <f>VLOOKUP($A5,'RES installed'!$A$2:$C$7,3,FALSE)*'[1]Profiles, RES, Winter'!T$6</f>
        <v>37.205941389000401</v>
      </c>
      <c r="U5" s="9">
        <f>VLOOKUP($A5,'RES installed'!$A$2:$C$7,3,FALSE)*'[1]Profiles, RES, Winter'!U$6</f>
        <v>38.859895624247287</v>
      </c>
      <c r="V5" s="9">
        <f>VLOOKUP($A5,'RES installed'!$A$2:$C$7,3,FALSE)*'[1]Profiles, RES, Winter'!V$6</f>
        <v>40.160578081091927</v>
      </c>
      <c r="W5" s="9">
        <f>VLOOKUP($A5,'RES installed'!$A$2:$C$7,3,FALSE)*'[1]Profiles, RES, Winter'!W$6</f>
        <v>41.686069851465277</v>
      </c>
      <c r="X5" s="9">
        <f>VLOOKUP($A5,'RES installed'!$A$2:$C$7,3,FALSE)*'[1]Profiles, RES, Winter'!X$6</f>
        <v>40.899237254114816</v>
      </c>
      <c r="Y5" s="9">
        <f>VLOOKUP($A5,'RES installed'!$A$2:$C$7,3,FALSE)*'[1]Profiles, RES, Winter'!Y$6</f>
        <v>39.791248494580486</v>
      </c>
    </row>
    <row r="6" spans="1:25" x14ac:dyDescent="0.3">
      <c r="A6" s="8">
        <v>5</v>
      </c>
      <c r="B6" s="9">
        <f>VLOOKUP($A6,'RES installed'!$A$2:$C$7,3,FALSE)*'[1]Profiles, RES, Winter'!B$6</f>
        <v>62.962665596146124</v>
      </c>
      <c r="C6" s="9">
        <f>VLOOKUP($A6,'RES installed'!$A$2:$C$7,3,FALSE)*'[1]Profiles, RES, Winter'!C$6</f>
        <v>63.926134082697715</v>
      </c>
      <c r="D6" s="9">
        <f>VLOOKUP($A6,'RES installed'!$A$2:$C$7,3,FALSE)*'[1]Profiles, RES, Winter'!D$6</f>
        <v>64.142914492171812</v>
      </c>
      <c r="E6" s="9">
        <f>VLOOKUP($A6,'RES installed'!$A$2:$C$7,3,FALSE)*'[1]Profiles, RES, Winter'!E$6</f>
        <v>58.65114411882778</v>
      </c>
      <c r="F6" s="9">
        <f>VLOOKUP($A6,'RES installed'!$A$2:$C$7,3,FALSE)*'[1]Profiles, RES, Winter'!F$6</f>
        <v>60.529907667603375</v>
      </c>
      <c r="G6" s="9">
        <f>VLOOKUP($A6,'RES installed'!$A$2:$C$7,3,FALSE)*'[1]Profiles, RES, Winter'!G$6</f>
        <v>63.902047370533921</v>
      </c>
      <c r="H6" s="9">
        <f>VLOOKUP($A6,'RES installed'!$A$2:$C$7,3,FALSE)*'[1]Profiles, RES, Winter'!H$6</f>
        <v>65.419510236852673</v>
      </c>
      <c r="I6" s="9">
        <f>VLOOKUP($A6,'RES installed'!$A$2:$C$7,3,FALSE)*'[1]Profiles, RES, Winter'!I$6</f>
        <v>62.312324367723797</v>
      </c>
      <c r="J6" s="9">
        <f>VLOOKUP($A6,'RES installed'!$A$2:$C$7,3,FALSE)*'[1]Profiles, RES, Winter'!J$6</f>
        <v>59.3014853472501</v>
      </c>
      <c r="K6" s="9">
        <f>VLOOKUP($A6,'RES installed'!$A$2:$C$7,3,FALSE)*'[1]Profiles, RES, Winter'!K$6</f>
        <v>55.857085507828181</v>
      </c>
      <c r="L6" s="9">
        <f>VLOOKUP($A6,'RES installed'!$A$2:$C$7,3,FALSE)*'[1]Profiles, RES, Winter'!L$6</f>
        <v>52.484945804897627</v>
      </c>
      <c r="M6" s="9">
        <f>VLOOKUP($A6,'RES installed'!$A$2:$C$7,3,FALSE)*'[1]Profiles, RES, Winter'!M$6</f>
        <v>49.594540345242876</v>
      </c>
      <c r="N6" s="9">
        <f>VLOOKUP($A6,'RES installed'!$A$2:$C$7,3,FALSE)*'[1]Profiles, RES, Winter'!N$6</f>
        <v>45.716579686872748</v>
      </c>
      <c r="O6" s="9">
        <f>VLOOKUP($A6,'RES installed'!$A$2:$C$7,3,FALSE)*'[1]Profiles, RES, Winter'!O$6</f>
        <v>35.407466880770777</v>
      </c>
      <c r="P6" s="9">
        <f>VLOOKUP($A6,'RES installed'!$A$2:$C$7,3,FALSE)*'[1]Profiles, RES, Winter'!P$6</f>
        <v>34.636692091529511</v>
      </c>
      <c r="Q6" s="9">
        <f>VLOOKUP($A6,'RES installed'!$A$2:$C$7,3,FALSE)*'[1]Profiles, RES, Winter'!Q$6</f>
        <v>35.238859895624245</v>
      </c>
      <c r="R6" s="9">
        <f>VLOOKUP($A6,'RES installed'!$A$2:$C$7,3,FALSE)*'[1]Profiles, RES, Winter'!R$6</f>
        <v>44.704937775993578</v>
      </c>
      <c r="S6" s="9">
        <f>VLOOKUP($A6,'RES installed'!$A$2:$C$7,3,FALSE)*'[1]Profiles, RES, Winter'!S$6</f>
        <v>52.388598956242475</v>
      </c>
      <c r="T6" s="9">
        <f>VLOOKUP($A6,'RES installed'!$A$2:$C$7,3,FALSE)*'[1]Profiles, RES, Winter'!T$6</f>
        <v>55.808912083500601</v>
      </c>
      <c r="U6" s="9">
        <f>VLOOKUP($A6,'RES installed'!$A$2:$C$7,3,FALSE)*'[1]Profiles, RES, Winter'!U$6</f>
        <v>58.289843436370937</v>
      </c>
      <c r="V6" s="9">
        <f>VLOOKUP($A6,'RES installed'!$A$2:$C$7,3,FALSE)*'[1]Profiles, RES, Winter'!V$6</f>
        <v>60.240867121637891</v>
      </c>
      <c r="W6" s="9">
        <f>VLOOKUP($A6,'RES installed'!$A$2:$C$7,3,FALSE)*'[1]Profiles, RES, Winter'!W$6</f>
        <v>62.529104777197915</v>
      </c>
      <c r="X6" s="9">
        <f>VLOOKUP($A6,'RES installed'!$A$2:$C$7,3,FALSE)*'[1]Profiles, RES, Winter'!X$6</f>
        <v>61.348855881172227</v>
      </c>
      <c r="Y6" s="9">
        <f>VLOOKUP($A6,'RES installed'!$A$2:$C$7,3,FALSE)*'[1]Profiles, RES, Winter'!Y$6</f>
        <v>59.686872741870737</v>
      </c>
    </row>
    <row r="7" spans="1:25" x14ac:dyDescent="0.3">
      <c r="A7" s="8">
        <v>6</v>
      </c>
      <c r="B7" s="9">
        <f>VLOOKUP($A7,'RES installed'!$A$2:$C$7,3,FALSE)*'[1]Profiles, RES, Winter'!B$6</f>
        <v>39.351665997591326</v>
      </c>
      <c r="C7" s="9">
        <f>VLOOKUP($A7,'RES installed'!$A$2:$C$7,3,FALSE)*'[1]Profiles, RES, Winter'!C$6</f>
        <v>39.953833801686073</v>
      </c>
      <c r="D7" s="9">
        <f>VLOOKUP($A7,'RES installed'!$A$2:$C$7,3,FALSE)*'[1]Profiles, RES, Winter'!D$6</f>
        <v>40.089321557607384</v>
      </c>
      <c r="E7" s="9">
        <f>VLOOKUP($A7,'RES installed'!$A$2:$C$7,3,FALSE)*'[1]Profiles, RES, Winter'!E$6</f>
        <v>36.656965074267362</v>
      </c>
      <c r="F7" s="9">
        <f>VLOOKUP($A7,'RES installed'!$A$2:$C$7,3,FALSE)*'[1]Profiles, RES, Winter'!F$6</f>
        <v>37.831192292252105</v>
      </c>
      <c r="G7" s="9">
        <f>VLOOKUP($A7,'RES installed'!$A$2:$C$7,3,FALSE)*'[1]Profiles, RES, Winter'!G$6</f>
        <v>39.938779606583701</v>
      </c>
      <c r="H7" s="9">
        <f>VLOOKUP($A7,'RES installed'!$A$2:$C$7,3,FALSE)*'[1]Profiles, RES, Winter'!H$6</f>
        <v>40.887193898032919</v>
      </c>
      <c r="I7" s="9">
        <f>VLOOKUP($A7,'RES installed'!$A$2:$C$7,3,FALSE)*'[1]Profiles, RES, Winter'!I$6</f>
        <v>38.945202729827372</v>
      </c>
      <c r="J7" s="9">
        <f>VLOOKUP($A7,'RES installed'!$A$2:$C$7,3,FALSE)*'[1]Profiles, RES, Winter'!J$6</f>
        <v>37.063428342031315</v>
      </c>
      <c r="K7" s="9">
        <f>VLOOKUP($A7,'RES installed'!$A$2:$C$7,3,FALSE)*'[1]Profiles, RES, Winter'!K$6</f>
        <v>34.910678442392616</v>
      </c>
      <c r="L7" s="9">
        <f>VLOOKUP($A7,'RES installed'!$A$2:$C$7,3,FALSE)*'[1]Profiles, RES, Winter'!L$6</f>
        <v>32.80309112806102</v>
      </c>
      <c r="M7" s="9">
        <f>VLOOKUP($A7,'RES installed'!$A$2:$C$7,3,FALSE)*'[1]Profiles, RES, Winter'!M$6</f>
        <v>30.996587715776798</v>
      </c>
      <c r="N7" s="9">
        <f>VLOOKUP($A7,'RES installed'!$A$2:$C$7,3,FALSE)*'[1]Profiles, RES, Winter'!N$6</f>
        <v>28.572862304295466</v>
      </c>
      <c r="O7" s="9">
        <f>VLOOKUP($A7,'RES installed'!$A$2:$C$7,3,FALSE)*'[1]Profiles, RES, Winter'!O$6</f>
        <v>22.129666800481733</v>
      </c>
      <c r="P7" s="9">
        <f>VLOOKUP($A7,'RES installed'!$A$2:$C$7,3,FALSE)*'[1]Profiles, RES, Winter'!P$6</f>
        <v>21.647932557205944</v>
      </c>
      <c r="Q7" s="9">
        <f>VLOOKUP($A7,'RES installed'!$A$2:$C$7,3,FALSE)*'[1]Profiles, RES, Winter'!Q$6</f>
        <v>22.024287434765156</v>
      </c>
      <c r="R7" s="9">
        <f>VLOOKUP($A7,'RES installed'!$A$2:$C$7,3,FALSE)*'[1]Profiles, RES, Winter'!R$6</f>
        <v>27.940586109995987</v>
      </c>
      <c r="S7" s="9">
        <f>VLOOKUP($A7,'RES installed'!$A$2:$C$7,3,FALSE)*'[1]Profiles, RES, Winter'!S$6</f>
        <v>32.742874347651551</v>
      </c>
      <c r="T7" s="9">
        <f>VLOOKUP($A7,'RES installed'!$A$2:$C$7,3,FALSE)*'[1]Profiles, RES, Winter'!T$6</f>
        <v>34.880570052187878</v>
      </c>
      <c r="U7" s="9">
        <f>VLOOKUP($A7,'RES installed'!$A$2:$C$7,3,FALSE)*'[1]Profiles, RES, Winter'!U$6</f>
        <v>36.431152147731837</v>
      </c>
      <c r="V7" s="9">
        <f>VLOOKUP($A7,'RES installed'!$A$2:$C$7,3,FALSE)*'[1]Profiles, RES, Winter'!V$6</f>
        <v>37.650541951023683</v>
      </c>
      <c r="W7" s="9">
        <f>VLOOKUP($A7,'RES installed'!$A$2:$C$7,3,FALSE)*'[1]Profiles, RES, Winter'!W$6</f>
        <v>39.080690485748697</v>
      </c>
      <c r="X7" s="9">
        <f>VLOOKUP($A7,'RES installed'!$A$2:$C$7,3,FALSE)*'[1]Profiles, RES, Winter'!X$6</f>
        <v>38.343034925732638</v>
      </c>
      <c r="Y7" s="9">
        <f>VLOOKUP($A7,'RES installed'!$A$2:$C$7,3,FALSE)*'[1]Profiles, RES, Winter'!Y$6</f>
        <v>37.304295463669206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9.4768764215314633E-2</v>
      </c>
      <c r="J8" s="6">
        <f>VLOOKUP($A8,'RES installed'!$A$2:$C$7,3,FALSE)*'[1]Profiles, RES, Winter'!J$3</f>
        <v>8.1027293404094021</v>
      </c>
      <c r="K8" s="6">
        <f>VLOOKUP($A8,'RES installed'!$A$2:$C$7,3,FALSE)*'[1]Profiles, RES, Winter'!K$3</f>
        <v>27.862016679302503</v>
      </c>
      <c r="L8" s="6">
        <f>VLOOKUP($A8,'RES installed'!$A$2:$C$7,3,FALSE)*'[1]Profiles, RES, Winter'!L$3</f>
        <v>42.788097043214556</v>
      </c>
      <c r="M8" s="6">
        <f>VLOOKUP($A8,'RES installed'!$A$2:$C$7,3,FALSE)*'[1]Profiles, RES, Winter'!M$3</f>
        <v>42.456406368460961</v>
      </c>
      <c r="N8" s="6">
        <f>VLOOKUP($A8,'RES installed'!$A$2:$C$7,3,FALSE)*'[1]Profiles, RES, Winter'!N$3</f>
        <v>47.19484457922669</v>
      </c>
      <c r="O8" s="6">
        <f>VLOOKUP($A8,'RES installed'!$A$2:$C$7,3,FALSE)*'[1]Profiles, RES, Winter'!O$3</f>
        <v>46.152388172858224</v>
      </c>
      <c r="P8" s="6">
        <f>VLOOKUP($A8,'RES installed'!$A$2:$C$7,3,FALSE)*'[1]Profiles, RES, Winter'!P$3</f>
        <v>39.044730856709627</v>
      </c>
      <c r="Q8" s="6">
        <f>VLOOKUP($A8,'RES installed'!$A$2:$C$7,3,FALSE)*'[1]Profiles, RES, Winter'!Q$3</f>
        <v>25.113722517058378</v>
      </c>
      <c r="R8" s="6">
        <f>VLOOKUP($A8,'RES installed'!$A$2:$C$7,3,FALSE)*'[1]Profiles, RES, Winter'!R$3</f>
        <v>8.0079605761940869</v>
      </c>
      <c r="S8" s="6">
        <f>VLOOKUP($A8,'RES installed'!$A$2:$C$7,3,FALSE)*'[1]Profiles, RES, Winter'!S$3</f>
        <v>0.47384382107657314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6.0652009097801364E-2</v>
      </c>
      <c r="J9" s="6">
        <f>VLOOKUP($A9,'RES installed'!$A$2:$C$7,3,FALSE)*'[1]Profiles, RES, Winter'!J$3</f>
        <v>5.1857467778620165</v>
      </c>
      <c r="K9" s="6">
        <f>VLOOKUP($A9,'RES installed'!$A$2:$C$7,3,FALSE)*'[1]Profiles, RES, Winter'!K$3</f>
        <v>17.831690674753602</v>
      </c>
      <c r="L9" s="6">
        <f>VLOOKUP($A9,'RES installed'!$A$2:$C$7,3,FALSE)*'[1]Profiles, RES, Winter'!L$3</f>
        <v>27.384382107657316</v>
      </c>
      <c r="M9" s="6">
        <f>VLOOKUP($A9,'RES installed'!$A$2:$C$7,3,FALSE)*'[1]Profiles, RES, Winter'!M$3</f>
        <v>27.172100075815013</v>
      </c>
      <c r="N9" s="6">
        <f>VLOOKUP($A9,'RES installed'!$A$2:$C$7,3,FALSE)*'[1]Profiles, RES, Winter'!N$3</f>
        <v>30.204700530705079</v>
      </c>
      <c r="O9" s="6">
        <f>VLOOKUP($A9,'RES installed'!$A$2:$C$7,3,FALSE)*'[1]Profiles, RES, Winter'!O$3</f>
        <v>29.537528430629262</v>
      </c>
      <c r="P9" s="6">
        <f>VLOOKUP($A9,'RES installed'!$A$2:$C$7,3,FALSE)*'[1]Profiles, RES, Winter'!P$3</f>
        <v>24.98862774829416</v>
      </c>
      <c r="Q9" s="6">
        <f>VLOOKUP($A9,'RES installed'!$A$2:$C$7,3,FALSE)*'[1]Profiles, RES, Winter'!Q$3</f>
        <v>16.072782410917362</v>
      </c>
      <c r="R9" s="6">
        <f>VLOOKUP($A9,'RES installed'!$A$2:$C$7,3,FALSE)*'[1]Profiles, RES, Winter'!R$3</f>
        <v>5.1250947687642157</v>
      </c>
      <c r="S9" s="6">
        <f>VLOOKUP($A9,'RES installed'!$A$2:$C$7,3,FALSE)*'[1]Profiles, RES, Winter'!S$3</f>
        <v>0.30326004548900681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6.8233510235026537E-2</v>
      </c>
      <c r="J10" s="6">
        <f>VLOOKUP($A10,'RES installed'!$A$2:$C$7,3,FALSE)*'[1]Profiles, RES, Winter'!J$3</f>
        <v>5.8339651250947693</v>
      </c>
      <c r="K10" s="6">
        <f>VLOOKUP($A10,'RES installed'!$A$2:$C$7,3,FALSE)*'[1]Profiles, RES, Winter'!K$3</f>
        <v>20.060652009097801</v>
      </c>
      <c r="L10" s="6">
        <f>VLOOKUP($A10,'RES installed'!$A$2:$C$7,3,FALSE)*'[1]Profiles, RES, Winter'!L$3</f>
        <v>30.807429871114479</v>
      </c>
      <c r="M10" s="6">
        <f>VLOOKUP($A10,'RES installed'!$A$2:$C$7,3,FALSE)*'[1]Profiles, RES, Winter'!M$3</f>
        <v>30.568612585291891</v>
      </c>
      <c r="N10" s="6">
        <f>VLOOKUP($A10,'RES installed'!$A$2:$C$7,3,FALSE)*'[1]Profiles, RES, Winter'!N$3</f>
        <v>33.980288097043214</v>
      </c>
      <c r="O10" s="6">
        <f>VLOOKUP($A10,'RES installed'!$A$2:$C$7,3,FALSE)*'[1]Profiles, RES, Winter'!O$3</f>
        <v>33.229719484457924</v>
      </c>
      <c r="P10" s="6">
        <f>VLOOKUP($A10,'RES installed'!$A$2:$C$7,3,FALSE)*'[1]Profiles, RES, Winter'!P$3</f>
        <v>28.112206216830931</v>
      </c>
      <c r="Q10" s="6">
        <f>VLOOKUP($A10,'RES installed'!$A$2:$C$7,3,FALSE)*'[1]Profiles, RES, Winter'!Q$3</f>
        <v>18.08188021228203</v>
      </c>
      <c r="R10" s="6">
        <f>VLOOKUP($A10,'RES installed'!$A$2:$C$7,3,FALSE)*'[1]Profiles, RES, Winter'!R$3</f>
        <v>5.7657316148597424</v>
      </c>
      <c r="S10" s="6">
        <f>VLOOKUP($A10,'RES installed'!$A$2:$C$7,3,FALSE)*'[1]Profiles, RES, Winter'!S$3</f>
        <v>0.3411675511751327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40.192693697310318</v>
      </c>
      <c r="C5" s="9">
        <f>VLOOKUP($A5,'RES installed'!$A$2:$C$7,3,FALSE)*'[1]Profiles, RES, Winter'!C$7</f>
        <v>40.016057808109196</v>
      </c>
      <c r="D5" s="9">
        <f>VLOOKUP($A5,'RES installed'!$A$2:$C$7,3,FALSE)*'[1]Profiles, RES, Winter'!D$7</f>
        <v>39.004415897230025</v>
      </c>
      <c r="E5" s="9">
        <f>VLOOKUP($A5,'RES installed'!$A$2:$C$7,3,FALSE)*'[1]Profiles, RES, Winter'!E$7</f>
        <v>39.967884383781616</v>
      </c>
      <c r="F5" s="9">
        <f>VLOOKUP($A5,'RES installed'!$A$2:$C$7,3,FALSE)*'[1]Profiles, RES, Winter'!F$7</f>
        <v>38.843837816138098</v>
      </c>
      <c r="G5" s="9">
        <f>VLOOKUP($A5,'RES installed'!$A$2:$C$7,3,FALSE)*'[1]Profiles, RES, Winter'!G$7</f>
        <v>38.635086310718584</v>
      </c>
      <c r="H5" s="9">
        <f>VLOOKUP($A5,'RES installed'!$A$2:$C$7,3,FALSE)*'[1]Profiles, RES, Winter'!H$7</f>
        <v>40.032115616218384</v>
      </c>
      <c r="I5" s="9">
        <f>VLOOKUP($A5,'RES installed'!$A$2:$C$7,3,FALSE)*'[1]Profiles, RES, Winter'!I$7</f>
        <v>37.623444399839421</v>
      </c>
      <c r="J5" s="9">
        <f>VLOOKUP($A5,'RES installed'!$A$2:$C$7,3,FALSE)*'[1]Profiles, RES, Winter'!J$7</f>
        <v>34.636692091529504</v>
      </c>
      <c r="K5" s="9">
        <f>VLOOKUP($A5,'RES installed'!$A$2:$C$7,3,FALSE)*'[1]Profiles, RES, Winter'!K$7</f>
        <v>32.436772380570048</v>
      </c>
      <c r="L5" s="9">
        <f>VLOOKUP($A5,'RES installed'!$A$2:$C$7,3,FALSE)*'[1]Profiles, RES, Winter'!L$7</f>
        <v>29.337615415495787</v>
      </c>
      <c r="M5" s="9">
        <f>VLOOKUP($A5,'RES installed'!$A$2:$C$7,3,FALSE)*'[1]Profiles, RES, Winter'!M$7</f>
        <v>25.274989963869935</v>
      </c>
      <c r="N5" s="9">
        <f>VLOOKUP($A5,'RES installed'!$A$2:$C$7,3,FALSE)*'[1]Profiles, RES, Winter'!N$7</f>
        <v>22.786029706945001</v>
      </c>
      <c r="O5" s="9">
        <f>VLOOKUP($A5,'RES installed'!$A$2:$C$7,3,FALSE)*'[1]Profiles, RES, Winter'!O$7</f>
        <v>22.641509433962263</v>
      </c>
      <c r="P5" s="9">
        <f>VLOOKUP($A5,'RES installed'!$A$2:$C$7,3,FALSE)*'[1]Profiles, RES, Winter'!P$7</f>
        <v>25.692492974708951</v>
      </c>
      <c r="Q5" s="9">
        <f>VLOOKUP($A5,'RES installed'!$A$2:$C$7,3,FALSE)*'[1]Profiles, RES, Winter'!Q$7</f>
        <v>26.591730228823764</v>
      </c>
      <c r="R5" s="9">
        <f>VLOOKUP($A5,'RES installed'!$A$2:$C$7,3,FALSE)*'[1]Profiles, RES, Winter'!R$7</f>
        <v>29.401846647932558</v>
      </c>
      <c r="S5" s="9">
        <f>VLOOKUP($A5,'RES installed'!$A$2:$C$7,3,FALSE)*'[1]Profiles, RES, Winter'!S$7</f>
        <v>34.074668807707752</v>
      </c>
      <c r="T5" s="9">
        <f>VLOOKUP($A5,'RES installed'!$A$2:$C$7,3,FALSE)*'[1]Profiles, RES, Winter'!T$7</f>
        <v>37.061421116017662</v>
      </c>
      <c r="U5" s="9">
        <f>VLOOKUP($A5,'RES installed'!$A$2:$C$7,3,FALSE)*'[1]Profiles, RES, Winter'!U$7</f>
        <v>39.277398635086314</v>
      </c>
      <c r="V5" s="9">
        <f>VLOOKUP($A5,'RES installed'!$A$2:$C$7,3,FALSE)*'[1]Profiles, RES, Winter'!V$7</f>
        <v>39.598554797270175</v>
      </c>
      <c r="W5" s="9">
        <f>VLOOKUP($A5,'RES installed'!$A$2:$C$7,3,FALSE)*'[1]Profiles, RES, Winter'!W$7</f>
        <v>36.499397832195903</v>
      </c>
      <c r="X5" s="9">
        <f>VLOOKUP($A5,'RES installed'!$A$2:$C$7,3,FALSE)*'[1]Profiles, RES, Winter'!X$7</f>
        <v>33.657165796868725</v>
      </c>
      <c r="Y5" s="9">
        <f>VLOOKUP($A5,'RES installed'!$A$2:$C$7,3,FALSE)*'[1]Profiles, RES, Winter'!Y$7</f>
        <v>32.3243677238057</v>
      </c>
    </row>
    <row r="6" spans="1:25" x14ac:dyDescent="0.3">
      <c r="A6" s="8">
        <v>5</v>
      </c>
      <c r="B6" s="9">
        <f>VLOOKUP($A6,'RES installed'!$A$2:$C$7,3,FALSE)*'[1]Profiles, RES, Winter'!B$7</f>
        <v>60.289040545965477</v>
      </c>
      <c r="C6" s="9">
        <f>VLOOKUP($A6,'RES installed'!$A$2:$C$7,3,FALSE)*'[1]Profiles, RES, Winter'!C$7</f>
        <v>60.024086712163793</v>
      </c>
      <c r="D6" s="9">
        <f>VLOOKUP($A6,'RES installed'!$A$2:$C$7,3,FALSE)*'[1]Profiles, RES, Winter'!D$7</f>
        <v>58.506623845845041</v>
      </c>
      <c r="E6" s="9">
        <f>VLOOKUP($A6,'RES installed'!$A$2:$C$7,3,FALSE)*'[1]Profiles, RES, Winter'!E$7</f>
        <v>59.95182657567242</v>
      </c>
      <c r="F6" s="9">
        <f>VLOOKUP($A6,'RES installed'!$A$2:$C$7,3,FALSE)*'[1]Profiles, RES, Winter'!F$7</f>
        <v>58.265756724207151</v>
      </c>
      <c r="G6" s="9">
        <f>VLOOKUP($A6,'RES installed'!$A$2:$C$7,3,FALSE)*'[1]Profiles, RES, Winter'!G$7</f>
        <v>57.95262946607788</v>
      </c>
      <c r="H6" s="9">
        <f>VLOOKUP($A6,'RES installed'!$A$2:$C$7,3,FALSE)*'[1]Profiles, RES, Winter'!H$7</f>
        <v>60.048173424327572</v>
      </c>
      <c r="I6" s="9">
        <f>VLOOKUP($A6,'RES installed'!$A$2:$C$7,3,FALSE)*'[1]Profiles, RES, Winter'!I$7</f>
        <v>56.435166599759135</v>
      </c>
      <c r="J6" s="9">
        <f>VLOOKUP($A6,'RES installed'!$A$2:$C$7,3,FALSE)*'[1]Profiles, RES, Winter'!J$7</f>
        <v>51.955038137294252</v>
      </c>
      <c r="K6" s="9">
        <f>VLOOKUP($A6,'RES installed'!$A$2:$C$7,3,FALSE)*'[1]Profiles, RES, Winter'!K$7</f>
        <v>48.655158570855079</v>
      </c>
      <c r="L6" s="9">
        <f>VLOOKUP($A6,'RES installed'!$A$2:$C$7,3,FALSE)*'[1]Profiles, RES, Winter'!L$7</f>
        <v>44.006423123243678</v>
      </c>
      <c r="M6" s="9">
        <f>VLOOKUP($A6,'RES installed'!$A$2:$C$7,3,FALSE)*'[1]Profiles, RES, Winter'!M$7</f>
        <v>37.912484945804898</v>
      </c>
      <c r="N6" s="9">
        <f>VLOOKUP($A6,'RES installed'!$A$2:$C$7,3,FALSE)*'[1]Profiles, RES, Winter'!N$7</f>
        <v>34.179044560417502</v>
      </c>
      <c r="O6" s="9">
        <f>VLOOKUP($A6,'RES installed'!$A$2:$C$7,3,FALSE)*'[1]Profiles, RES, Winter'!O$7</f>
        <v>33.962264150943398</v>
      </c>
      <c r="P6" s="9">
        <f>VLOOKUP($A6,'RES installed'!$A$2:$C$7,3,FALSE)*'[1]Profiles, RES, Winter'!P$7</f>
        <v>38.538739462063425</v>
      </c>
      <c r="Q6" s="9">
        <f>VLOOKUP($A6,'RES installed'!$A$2:$C$7,3,FALSE)*'[1]Profiles, RES, Winter'!Q$7</f>
        <v>39.887595343235645</v>
      </c>
      <c r="R6" s="9">
        <f>VLOOKUP($A6,'RES installed'!$A$2:$C$7,3,FALSE)*'[1]Profiles, RES, Winter'!R$7</f>
        <v>44.102769971898837</v>
      </c>
      <c r="S6" s="9">
        <f>VLOOKUP($A6,'RES installed'!$A$2:$C$7,3,FALSE)*'[1]Profiles, RES, Winter'!S$7</f>
        <v>51.112003211561621</v>
      </c>
      <c r="T6" s="9">
        <f>VLOOKUP($A6,'RES installed'!$A$2:$C$7,3,FALSE)*'[1]Profiles, RES, Winter'!T$7</f>
        <v>55.592131674026497</v>
      </c>
      <c r="U6" s="9">
        <f>VLOOKUP($A6,'RES installed'!$A$2:$C$7,3,FALSE)*'[1]Profiles, RES, Winter'!U$7</f>
        <v>58.916097952629464</v>
      </c>
      <c r="V6" s="9">
        <f>VLOOKUP($A6,'RES installed'!$A$2:$C$7,3,FALSE)*'[1]Profiles, RES, Winter'!V$7</f>
        <v>59.397832195905259</v>
      </c>
      <c r="W6" s="9">
        <f>VLOOKUP($A6,'RES installed'!$A$2:$C$7,3,FALSE)*'[1]Profiles, RES, Winter'!W$7</f>
        <v>54.749096748293852</v>
      </c>
      <c r="X6" s="9">
        <f>VLOOKUP($A6,'RES installed'!$A$2:$C$7,3,FALSE)*'[1]Profiles, RES, Winter'!X$7</f>
        <v>50.485748695303087</v>
      </c>
      <c r="Y6" s="9">
        <f>VLOOKUP($A6,'RES installed'!$A$2:$C$7,3,FALSE)*'[1]Profiles, RES, Winter'!Y$7</f>
        <v>48.486551585708554</v>
      </c>
    </row>
    <row r="7" spans="1:25" x14ac:dyDescent="0.3">
      <c r="A7" s="8">
        <v>6</v>
      </c>
      <c r="B7" s="9">
        <f>VLOOKUP($A7,'RES installed'!$A$2:$C$7,3,FALSE)*'[1]Profiles, RES, Winter'!B$7</f>
        <v>37.680650341228421</v>
      </c>
      <c r="C7" s="9">
        <f>VLOOKUP($A7,'RES installed'!$A$2:$C$7,3,FALSE)*'[1]Profiles, RES, Winter'!C$7</f>
        <v>37.515054195102373</v>
      </c>
      <c r="D7" s="9">
        <f>VLOOKUP($A7,'RES installed'!$A$2:$C$7,3,FALSE)*'[1]Profiles, RES, Winter'!D$7</f>
        <v>36.566639903653147</v>
      </c>
      <c r="E7" s="9">
        <f>VLOOKUP($A7,'RES installed'!$A$2:$C$7,3,FALSE)*'[1]Profiles, RES, Winter'!E$7</f>
        <v>37.469891609795262</v>
      </c>
      <c r="F7" s="9">
        <f>VLOOKUP($A7,'RES installed'!$A$2:$C$7,3,FALSE)*'[1]Profiles, RES, Winter'!F$7</f>
        <v>36.416097952629464</v>
      </c>
      <c r="G7" s="9">
        <f>VLOOKUP($A7,'RES installed'!$A$2:$C$7,3,FALSE)*'[1]Profiles, RES, Winter'!G$7</f>
        <v>36.220393416298677</v>
      </c>
      <c r="H7" s="9">
        <f>VLOOKUP($A7,'RES installed'!$A$2:$C$7,3,FALSE)*'[1]Profiles, RES, Winter'!H$7</f>
        <v>37.530108390204731</v>
      </c>
      <c r="I7" s="9">
        <f>VLOOKUP($A7,'RES installed'!$A$2:$C$7,3,FALSE)*'[1]Profiles, RES, Winter'!I$7</f>
        <v>35.271979124849459</v>
      </c>
      <c r="J7" s="9">
        <f>VLOOKUP($A7,'RES installed'!$A$2:$C$7,3,FALSE)*'[1]Profiles, RES, Winter'!J$7</f>
        <v>32.471898835808908</v>
      </c>
      <c r="K7" s="9">
        <f>VLOOKUP($A7,'RES installed'!$A$2:$C$7,3,FALSE)*'[1]Profiles, RES, Winter'!K$7</f>
        <v>30.409474106784423</v>
      </c>
      <c r="L7" s="9">
        <f>VLOOKUP($A7,'RES installed'!$A$2:$C$7,3,FALSE)*'[1]Profiles, RES, Winter'!L$7</f>
        <v>27.504014452027299</v>
      </c>
      <c r="M7" s="9">
        <f>VLOOKUP($A7,'RES installed'!$A$2:$C$7,3,FALSE)*'[1]Profiles, RES, Winter'!M$7</f>
        <v>23.695303091128064</v>
      </c>
      <c r="N7" s="9">
        <f>VLOOKUP($A7,'RES installed'!$A$2:$C$7,3,FALSE)*'[1]Profiles, RES, Winter'!N$7</f>
        <v>21.36190285026094</v>
      </c>
      <c r="O7" s="9">
        <f>VLOOKUP($A7,'RES installed'!$A$2:$C$7,3,FALSE)*'[1]Profiles, RES, Winter'!O$7</f>
        <v>21.226415094339622</v>
      </c>
      <c r="P7" s="9">
        <f>VLOOKUP($A7,'RES installed'!$A$2:$C$7,3,FALSE)*'[1]Profiles, RES, Winter'!P$7</f>
        <v>24.086712163789642</v>
      </c>
      <c r="Q7" s="9">
        <f>VLOOKUP($A7,'RES installed'!$A$2:$C$7,3,FALSE)*'[1]Profiles, RES, Winter'!Q$7</f>
        <v>24.92974708952228</v>
      </c>
      <c r="R7" s="9">
        <f>VLOOKUP($A7,'RES installed'!$A$2:$C$7,3,FALSE)*'[1]Profiles, RES, Winter'!R$7</f>
        <v>27.564231232436775</v>
      </c>
      <c r="S7" s="9">
        <f>VLOOKUP($A7,'RES installed'!$A$2:$C$7,3,FALSE)*'[1]Profiles, RES, Winter'!S$7</f>
        <v>31.945002007226016</v>
      </c>
      <c r="T7" s="9">
        <f>VLOOKUP($A7,'RES installed'!$A$2:$C$7,3,FALSE)*'[1]Profiles, RES, Winter'!T$7</f>
        <v>34.74508229626656</v>
      </c>
      <c r="U7" s="9">
        <f>VLOOKUP($A7,'RES installed'!$A$2:$C$7,3,FALSE)*'[1]Profiles, RES, Winter'!U$7</f>
        <v>36.822561220393418</v>
      </c>
      <c r="V7" s="9">
        <f>VLOOKUP($A7,'RES installed'!$A$2:$C$7,3,FALSE)*'[1]Profiles, RES, Winter'!V$7</f>
        <v>37.123645122440784</v>
      </c>
      <c r="W7" s="9">
        <f>VLOOKUP($A7,'RES installed'!$A$2:$C$7,3,FALSE)*'[1]Profiles, RES, Winter'!W$7</f>
        <v>34.218185467683661</v>
      </c>
      <c r="X7" s="9">
        <f>VLOOKUP($A7,'RES installed'!$A$2:$C$7,3,FALSE)*'[1]Profiles, RES, Winter'!X$7</f>
        <v>31.553592934564431</v>
      </c>
      <c r="Y7" s="9">
        <f>VLOOKUP($A7,'RES installed'!$A$2:$C$7,3,FALSE)*'[1]Profiles, RES, Winter'!Y$7</f>
        <v>30.304094741067843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4.7384382107657316E-2</v>
      </c>
      <c r="J8" s="6">
        <f>VLOOKUP($A8,'RES installed'!$A$2:$C$7,3,FALSE)*'[1]Profiles, RES, Winter'!J$4</f>
        <v>4.2172100075815013</v>
      </c>
      <c r="K8" s="6">
        <f>VLOOKUP($A8,'RES installed'!$A$2:$C$7,3,FALSE)*'[1]Profiles, RES, Winter'!K$4</f>
        <v>18.100833965125094</v>
      </c>
      <c r="L8" s="6">
        <f>VLOOKUP($A8,'RES installed'!$A$2:$C$7,3,FALSE)*'[1]Profiles, RES, Winter'!L$4</f>
        <v>29.85216072782411</v>
      </c>
      <c r="M8" s="6">
        <f>VLOOKUP($A8,'RES installed'!$A$2:$C$7,3,FALSE)*'[1]Profiles, RES, Winter'!M$4</f>
        <v>33.927217589082638</v>
      </c>
      <c r="N8" s="6">
        <f>VLOOKUP($A8,'RES installed'!$A$2:$C$7,3,FALSE)*'[1]Profiles, RES, Winter'!N$4</f>
        <v>32.410917361637608</v>
      </c>
      <c r="O8" s="6">
        <f>VLOOKUP($A8,'RES installed'!$A$2:$C$7,3,FALSE)*'[1]Profiles, RES, Winter'!O$4</f>
        <v>33.026914329037147</v>
      </c>
      <c r="P8" s="6">
        <f>VLOOKUP($A8,'RES installed'!$A$2:$C$7,3,FALSE)*'[1]Profiles, RES, Winter'!P$4</f>
        <v>35.727824109173618</v>
      </c>
      <c r="Q8" s="6">
        <f>VLOOKUP($A8,'RES installed'!$A$2:$C$7,3,FALSE)*'[1]Profiles, RES, Winter'!Q$4</f>
        <v>32.55307050796057</v>
      </c>
      <c r="R8" s="6">
        <f>VLOOKUP($A8,'RES installed'!$A$2:$C$7,3,FALSE)*'[1]Profiles, RES, Winter'!R$4</f>
        <v>14.83131159969674</v>
      </c>
      <c r="S8" s="6">
        <f>VLOOKUP($A8,'RES installed'!$A$2:$C$7,3,FALSE)*'[1]Profiles, RES, Winter'!S$4</f>
        <v>0.75815011372251706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3.0326004548900682E-2</v>
      </c>
      <c r="J9" s="6">
        <f>VLOOKUP($A9,'RES installed'!$A$2:$C$7,3,FALSE)*'[1]Profiles, RES, Winter'!J$4</f>
        <v>2.6990144048521607</v>
      </c>
      <c r="K9" s="6">
        <f>VLOOKUP($A9,'RES installed'!$A$2:$C$7,3,FALSE)*'[1]Profiles, RES, Winter'!K$4</f>
        <v>11.584533737680061</v>
      </c>
      <c r="L9" s="6">
        <f>VLOOKUP($A9,'RES installed'!$A$2:$C$7,3,FALSE)*'[1]Profiles, RES, Winter'!L$4</f>
        <v>19.105382865807428</v>
      </c>
      <c r="M9" s="6">
        <f>VLOOKUP($A9,'RES installed'!$A$2:$C$7,3,FALSE)*'[1]Profiles, RES, Winter'!M$4</f>
        <v>21.713419257012887</v>
      </c>
      <c r="N9" s="6">
        <f>VLOOKUP($A9,'RES installed'!$A$2:$C$7,3,FALSE)*'[1]Profiles, RES, Winter'!N$4</f>
        <v>20.742987111448066</v>
      </c>
      <c r="O9" s="6">
        <f>VLOOKUP($A9,'RES installed'!$A$2:$C$7,3,FALSE)*'[1]Profiles, RES, Winter'!O$4</f>
        <v>21.137225170583775</v>
      </c>
      <c r="P9" s="6">
        <f>VLOOKUP($A9,'RES installed'!$A$2:$C$7,3,FALSE)*'[1]Profiles, RES, Winter'!P$4</f>
        <v>22.865807429871118</v>
      </c>
      <c r="Q9" s="6">
        <f>VLOOKUP($A9,'RES installed'!$A$2:$C$7,3,FALSE)*'[1]Profiles, RES, Winter'!Q$4</f>
        <v>20.833965125094768</v>
      </c>
      <c r="R9" s="6">
        <f>VLOOKUP($A9,'RES installed'!$A$2:$C$7,3,FALSE)*'[1]Profiles, RES, Winter'!R$4</f>
        <v>9.4920394238059131</v>
      </c>
      <c r="S9" s="6">
        <f>VLOOKUP($A9,'RES installed'!$A$2:$C$7,3,FALSE)*'[1]Profiles, RES, Winter'!S$4</f>
        <v>0.48521607278241091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3.4116755117513269E-2</v>
      </c>
      <c r="J10" s="6">
        <f>VLOOKUP($A10,'RES installed'!$A$2:$C$7,3,FALSE)*'[1]Profiles, RES, Winter'!J$4</f>
        <v>3.0363912054586808</v>
      </c>
      <c r="K10" s="6">
        <f>VLOOKUP($A10,'RES installed'!$A$2:$C$7,3,FALSE)*'[1]Profiles, RES, Winter'!K$4</f>
        <v>13.032600454890067</v>
      </c>
      <c r="L10" s="6">
        <f>VLOOKUP($A10,'RES installed'!$A$2:$C$7,3,FALSE)*'[1]Profiles, RES, Winter'!L$4</f>
        <v>21.49355572403336</v>
      </c>
      <c r="M10" s="6">
        <f>VLOOKUP($A10,'RES installed'!$A$2:$C$7,3,FALSE)*'[1]Profiles, RES, Winter'!M$4</f>
        <v>24.4275966641395</v>
      </c>
      <c r="N10" s="6">
        <f>VLOOKUP($A10,'RES installed'!$A$2:$C$7,3,FALSE)*'[1]Profiles, RES, Winter'!N$4</f>
        <v>23.335860500379077</v>
      </c>
      <c r="O10" s="6">
        <f>VLOOKUP($A10,'RES installed'!$A$2:$C$7,3,FALSE)*'[1]Profiles, RES, Winter'!O$4</f>
        <v>23.779378316906747</v>
      </c>
      <c r="P10" s="6">
        <f>VLOOKUP($A10,'RES installed'!$A$2:$C$7,3,FALSE)*'[1]Profiles, RES, Winter'!P$4</f>
        <v>25.724033358605006</v>
      </c>
      <c r="Q10" s="6">
        <f>VLOOKUP($A10,'RES installed'!$A$2:$C$7,3,FALSE)*'[1]Profiles, RES, Winter'!Q$4</f>
        <v>23.438210765731611</v>
      </c>
      <c r="R10" s="6">
        <f>VLOOKUP($A10,'RES installed'!$A$2:$C$7,3,FALSE)*'[1]Profiles, RES, Winter'!R$4</f>
        <v>10.678544351781653</v>
      </c>
      <c r="S10" s="6">
        <f>VLOOKUP($A10,'RES installed'!$A$2:$C$7,3,FALSE)*'[1]Profiles, RES, Winter'!S$4</f>
        <v>0.5458680818802123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43.372139702930554</v>
      </c>
      <c r="C5" s="9">
        <f>VLOOKUP($A5,'RES installed'!$A$2:$C$7,3,FALSE)*'[1]Profiles, RES, Winter'!C$5</f>
        <v>46.663990365315129</v>
      </c>
      <c r="D5" s="9">
        <f>VLOOKUP($A5,'RES installed'!$A$2:$C$7,3,FALSE)*'[1]Profiles, RES, Winter'!D$5</f>
        <v>46.423123243677239</v>
      </c>
      <c r="E5" s="9">
        <f>VLOOKUP($A5,'RES installed'!$A$2:$C$7,3,FALSE)*'[1]Profiles, RES, Winter'!E$5</f>
        <v>46.519470092332398</v>
      </c>
      <c r="F5" s="9">
        <f>VLOOKUP($A5,'RES installed'!$A$2:$C$7,3,FALSE)*'[1]Profiles, RES, Winter'!F$5</f>
        <v>48.157366519470095</v>
      </c>
      <c r="G5" s="9">
        <f>VLOOKUP($A5,'RES installed'!$A$2:$C$7,3,FALSE)*'[1]Profiles, RES, Winter'!G$5</f>
        <v>50.839020473705347</v>
      </c>
      <c r="H5" s="9">
        <f>VLOOKUP($A5,'RES installed'!$A$2:$C$7,3,FALSE)*'[1]Profiles, RES, Winter'!H$5</f>
        <v>54.162986752308306</v>
      </c>
      <c r="I5" s="9">
        <f>VLOOKUP($A5,'RES installed'!$A$2:$C$7,3,FALSE)*'[1]Profiles, RES, Winter'!I$5</f>
        <v>54.259333600963473</v>
      </c>
      <c r="J5" s="9">
        <f>VLOOKUP($A5,'RES installed'!$A$2:$C$7,3,FALSE)*'[1]Profiles, RES, Winter'!J$5</f>
        <v>53.777599357687677</v>
      </c>
      <c r="K5" s="9">
        <f>VLOOKUP($A5,'RES installed'!$A$2:$C$7,3,FALSE)*'[1]Profiles, RES, Winter'!K$5</f>
        <v>50.469690887193899</v>
      </c>
      <c r="L5" s="9">
        <f>VLOOKUP($A5,'RES installed'!$A$2:$C$7,3,FALSE)*'[1]Profiles, RES, Winter'!L$5</f>
        <v>44.014452027298276</v>
      </c>
      <c r="M5" s="9">
        <f>VLOOKUP($A5,'RES installed'!$A$2:$C$7,3,FALSE)*'[1]Profiles, RES, Winter'!M$5</f>
        <v>40.497792051384984</v>
      </c>
      <c r="N5" s="9">
        <f>VLOOKUP($A5,'RES installed'!$A$2:$C$7,3,FALSE)*'[1]Profiles, RES, Winter'!N$5</f>
        <v>38.908069048574873</v>
      </c>
      <c r="O5" s="9">
        <f>VLOOKUP($A5,'RES installed'!$A$2:$C$7,3,FALSE)*'[1]Profiles, RES, Winter'!O$5</f>
        <v>36.258530710558013</v>
      </c>
      <c r="P5" s="9">
        <f>VLOOKUP($A5,'RES installed'!$A$2:$C$7,3,FALSE)*'[1]Profiles, RES, Winter'!P$5</f>
        <v>33.143315937374553</v>
      </c>
      <c r="Q5" s="9">
        <f>VLOOKUP($A5,'RES installed'!$A$2:$C$7,3,FALSE)*'[1]Profiles, RES, Winter'!Q$5</f>
        <v>33.432356483340023</v>
      </c>
      <c r="R5" s="9">
        <f>VLOOKUP($A5,'RES installed'!$A$2:$C$7,3,FALSE)*'[1]Profiles, RES, Winter'!R$5</f>
        <v>34.684865515857084</v>
      </c>
      <c r="S5" s="9">
        <f>VLOOKUP($A5,'RES installed'!$A$2:$C$7,3,FALSE)*'[1]Profiles, RES, Winter'!S$5</f>
        <v>39.967884383781616</v>
      </c>
      <c r="T5" s="9">
        <f>VLOOKUP($A5,'RES installed'!$A$2:$C$7,3,FALSE)*'[1]Profiles, RES, Winter'!T$5</f>
        <v>43.275792854275394</v>
      </c>
      <c r="U5" s="9">
        <f>VLOOKUP($A5,'RES installed'!$A$2:$C$7,3,FALSE)*'[1]Profiles, RES, Winter'!U$5</f>
        <v>44.351665997591326</v>
      </c>
      <c r="V5" s="9">
        <f>VLOOKUP($A5,'RES installed'!$A$2:$C$7,3,FALSE)*'[1]Profiles, RES, Winter'!V$5</f>
        <v>42.890405459654758</v>
      </c>
      <c r="W5" s="9">
        <f>VLOOKUP($A5,'RES installed'!$A$2:$C$7,3,FALSE)*'[1]Profiles, RES, Winter'!W$5</f>
        <v>40.562023283821759</v>
      </c>
      <c r="X5" s="9">
        <f>VLOOKUP($A5,'RES installed'!$A$2:$C$7,3,FALSE)*'[1]Profiles, RES, Winter'!X$5</f>
        <v>40.995584102769975</v>
      </c>
      <c r="Y5" s="9">
        <f>VLOOKUP($A5,'RES installed'!$A$2:$C$7,3,FALSE)*'[1]Profiles, RES, Winter'!Y$5</f>
        <v>42.681653954235244</v>
      </c>
    </row>
    <row r="6" spans="1:25" x14ac:dyDescent="0.3">
      <c r="A6" s="8">
        <v>5</v>
      </c>
      <c r="B6" s="9">
        <f>VLOOKUP($A6,'RES installed'!$A$2:$C$7,3,FALSE)*'[1]Profiles, RES, Winter'!B$5</f>
        <v>65.05820955439583</v>
      </c>
      <c r="C6" s="9">
        <f>VLOOKUP($A6,'RES installed'!$A$2:$C$7,3,FALSE)*'[1]Profiles, RES, Winter'!C$5</f>
        <v>69.995985547972694</v>
      </c>
      <c r="D6" s="9">
        <f>VLOOKUP($A6,'RES installed'!$A$2:$C$7,3,FALSE)*'[1]Profiles, RES, Winter'!D$5</f>
        <v>69.634684865515865</v>
      </c>
      <c r="E6" s="9">
        <f>VLOOKUP($A6,'RES installed'!$A$2:$C$7,3,FALSE)*'[1]Profiles, RES, Winter'!E$5</f>
        <v>69.779205138498597</v>
      </c>
      <c r="F6" s="9">
        <f>VLOOKUP($A6,'RES installed'!$A$2:$C$7,3,FALSE)*'[1]Profiles, RES, Winter'!F$5</f>
        <v>72.236049779205146</v>
      </c>
      <c r="G6" s="9">
        <f>VLOOKUP($A6,'RES installed'!$A$2:$C$7,3,FALSE)*'[1]Profiles, RES, Winter'!G$5</f>
        <v>76.25853071055802</v>
      </c>
      <c r="H6" s="9">
        <f>VLOOKUP($A6,'RES installed'!$A$2:$C$7,3,FALSE)*'[1]Profiles, RES, Winter'!H$5</f>
        <v>81.244480128462456</v>
      </c>
      <c r="I6" s="9">
        <f>VLOOKUP($A6,'RES installed'!$A$2:$C$7,3,FALSE)*'[1]Profiles, RES, Winter'!I$5</f>
        <v>81.389000401445202</v>
      </c>
      <c r="J6" s="9">
        <f>VLOOKUP($A6,'RES installed'!$A$2:$C$7,3,FALSE)*'[1]Profiles, RES, Winter'!J$5</f>
        <v>80.666399036531516</v>
      </c>
      <c r="K6" s="9">
        <f>VLOOKUP($A6,'RES installed'!$A$2:$C$7,3,FALSE)*'[1]Profiles, RES, Winter'!K$5</f>
        <v>75.704536330790845</v>
      </c>
      <c r="L6" s="9">
        <f>VLOOKUP($A6,'RES installed'!$A$2:$C$7,3,FALSE)*'[1]Profiles, RES, Winter'!L$5</f>
        <v>66.021678040947407</v>
      </c>
      <c r="M6" s="9">
        <f>VLOOKUP($A6,'RES installed'!$A$2:$C$7,3,FALSE)*'[1]Profiles, RES, Winter'!M$5</f>
        <v>60.746688077077472</v>
      </c>
      <c r="N6" s="9">
        <f>VLOOKUP($A6,'RES installed'!$A$2:$C$7,3,FALSE)*'[1]Profiles, RES, Winter'!N$5</f>
        <v>58.36210357286231</v>
      </c>
      <c r="O6" s="9">
        <f>VLOOKUP($A6,'RES installed'!$A$2:$C$7,3,FALSE)*'[1]Profiles, RES, Winter'!O$5</f>
        <v>54.387796065837016</v>
      </c>
      <c r="P6" s="9">
        <f>VLOOKUP($A6,'RES installed'!$A$2:$C$7,3,FALSE)*'[1]Profiles, RES, Winter'!P$5</f>
        <v>49.714973906061822</v>
      </c>
      <c r="Q6" s="9">
        <f>VLOOKUP($A6,'RES installed'!$A$2:$C$7,3,FALSE)*'[1]Profiles, RES, Winter'!Q$5</f>
        <v>50.148534725010038</v>
      </c>
      <c r="R6" s="9">
        <f>VLOOKUP($A6,'RES installed'!$A$2:$C$7,3,FALSE)*'[1]Profiles, RES, Winter'!R$5</f>
        <v>52.027298273785632</v>
      </c>
      <c r="S6" s="9">
        <f>VLOOKUP($A6,'RES installed'!$A$2:$C$7,3,FALSE)*'[1]Profiles, RES, Winter'!S$5</f>
        <v>59.95182657567242</v>
      </c>
      <c r="T6" s="9">
        <f>VLOOKUP($A6,'RES installed'!$A$2:$C$7,3,FALSE)*'[1]Profiles, RES, Winter'!T$5</f>
        <v>64.913689281413099</v>
      </c>
      <c r="U6" s="9">
        <f>VLOOKUP($A6,'RES installed'!$A$2:$C$7,3,FALSE)*'[1]Profiles, RES, Winter'!U$5</f>
        <v>66.527498996386996</v>
      </c>
      <c r="V6" s="9">
        <f>VLOOKUP($A6,'RES installed'!$A$2:$C$7,3,FALSE)*'[1]Profiles, RES, Winter'!V$5</f>
        <v>64.33560818948213</v>
      </c>
      <c r="W6" s="9">
        <f>VLOOKUP($A6,'RES installed'!$A$2:$C$7,3,FALSE)*'[1]Profiles, RES, Winter'!W$5</f>
        <v>60.843034925732631</v>
      </c>
      <c r="X6" s="9">
        <f>VLOOKUP($A6,'RES installed'!$A$2:$C$7,3,FALSE)*'[1]Profiles, RES, Winter'!X$5</f>
        <v>61.493376154154959</v>
      </c>
      <c r="Y6" s="9">
        <f>VLOOKUP($A6,'RES installed'!$A$2:$C$7,3,FALSE)*'[1]Profiles, RES, Winter'!Y$5</f>
        <v>64.022480931352874</v>
      </c>
    </row>
    <row r="7" spans="1:25" x14ac:dyDescent="0.3">
      <c r="A7" s="8">
        <v>6</v>
      </c>
      <c r="B7" s="9">
        <f>VLOOKUP($A7,'RES installed'!$A$2:$C$7,3,FALSE)*'[1]Profiles, RES, Winter'!B$5</f>
        <v>40.661380971497394</v>
      </c>
      <c r="C7" s="9">
        <f>VLOOKUP($A7,'RES installed'!$A$2:$C$7,3,FALSE)*'[1]Profiles, RES, Winter'!C$5</f>
        <v>43.747490967482932</v>
      </c>
      <c r="D7" s="9">
        <f>VLOOKUP($A7,'RES installed'!$A$2:$C$7,3,FALSE)*'[1]Profiles, RES, Winter'!D$5</f>
        <v>43.521678040947414</v>
      </c>
      <c r="E7" s="9">
        <f>VLOOKUP($A7,'RES installed'!$A$2:$C$7,3,FALSE)*'[1]Profiles, RES, Winter'!E$5</f>
        <v>43.612003211561621</v>
      </c>
      <c r="F7" s="9">
        <f>VLOOKUP($A7,'RES installed'!$A$2:$C$7,3,FALSE)*'[1]Profiles, RES, Winter'!F$5</f>
        <v>45.147531112003215</v>
      </c>
      <c r="G7" s="9">
        <f>VLOOKUP($A7,'RES installed'!$A$2:$C$7,3,FALSE)*'[1]Profiles, RES, Winter'!G$5</f>
        <v>47.661581694098757</v>
      </c>
      <c r="H7" s="9">
        <f>VLOOKUP($A7,'RES installed'!$A$2:$C$7,3,FALSE)*'[1]Profiles, RES, Winter'!H$5</f>
        <v>50.77780008028904</v>
      </c>
      <c r="I7" s="9">
        <f>VLOOKUP($A7,'RES installed'!$A$2:$C$7,3,FALSE)*'[1]Profiles, RES, Winter'!I$5</f>
        <v>50.868125250903255</v>
      </c>
      <c r="J7" s="9">
        <f>VLOOKUP($A7,'RES installed'!$A$2:$C$7,3,FALSE)*'[1]Profiles, RES, Winter'!J$5</f>
        <v>50.416499397832197</v>
      </c>
      <c r="K7" s="9">
        <f>VLOOKUP($A7,'RES installed'!$A$2:$C$7,3,FALSE)*'[1]Profiles, RES, Winter'!K$5</f>
        <v>47.31533520674428</v>
      </c>
      <c r="L7" s="9">
        <f>VLOOKUP($A7,'RES installed'!$A$2:$C$7,3,FALSE)*'[1]Profiles, RES, Winter'!L$5</f>
        <v>41.263548775592135</v>
      </c>
      <c r="M7" s="9">
        <f>VLOOKUP($A7,'RES installed'!$A$2:$C$7,3,FALSE)*'[1]Profiles, RES, Winter'!M$5</f>
        <v>37.966680048173423</v>
      </c>
      <c r="N7" s="9">
        <f>VLOOKUP($A7,'RES installed'!$A$2:$C$7,3,FALSE)*'[1]Profiles, RES, Winter'!N$5</f>
        <v>36.47631473303894</v>
      </c>
      <c r="O7" s="9">
        <f>VLOOKUP($A7,'RES installed'!$A$2:$C$7,3,FALSE)*'[1]Profiles, RES, Winter'!O$5</f>
        <v>33.992372541148136</v>
      </c>
      <c r="P7" s="9">
        <f>VLOOKUP($A7,'RES installed'!$A$2:$C$7,3,FALSE)*'[1]Profiles, RES, Winter'!P$5</f>
        <v>31.071858691288639</v>
      </c>
      <c r="Q7" s="9">
        <f>VLOOKUP($A7,'RES installed'!$A$2:$C$7,3,FALSE)*'[1]Profiles, RES, Winter'!Q$5</f>
        <v>31.342834203131272</v>
      </c>
      <c r="R7" s="9">
        <f>VLOOKUP($A7,'RES installed'!$A$2:$C$7,3,FALSE)*'[1]Profiles, RES, Winter'!R$5</f>
        <v>32.517061421116018</v>
      </c>
      <c r="S7" s="9">
        <f>VLOOKUP($A7,'RES installed'!$A$2:$C$7,3,FALSE)*'[1]Profiles, RES, Winter'!S$5</f>
        <v>37.469891609795262</v>
      </c>
      <c r="T7" s="9">
        <f>VLOOKUP($A7,'RES installed'!$A$2:$C$7,3,FALSE)*'[1]Profiles, RES, Winter'!T$5</f>
        <v>40.57105580088318</v>
      </c>
      <c r="U7" s="9">
        <f>VLOOKUP($A7,'RES installed'!$A$2:$C$7,3,FALSE)*'[1]Profiles, RES, Winter'!U$5</f>
        <v>41.579686872741867</v>
      </c>
      <c r="V7" s="9">
        <f>VLOOKUP($A7,'RES installed'!$A$2:$C$7,3,FALSE)*'[1]Profiles, RES, Winter'!V$5</f>
        <v>40.20975511842633</v>
      </c>
      <c r="W7" s="9">
        <f>VLOOKUP($A7,'RES installed'!$A$2:$C$7,3,FALSE)*'[1]Profiles, RES, Winter'!W$5</f>
        <v>38.026896828582899</v>
      </c>
      <c r="X7" s="9">
        <f>VLOOKUP($A7,'RES installed'!$A$2:$C$7,3,FALSE)*'[1]Profiles, RES, Winter'!X$5</f>
        <v>38.433360096346853</v>
      </c>
      <c r="Y7" s="9">
        <f>VLOOKUP($A7,'RES installed'!$A$2:$C$7,3,FALSE)*'[1]Profiles, RES, Winter'!Y$5</f>
        <v>40.014050582095543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4.7384382107657316E-2</v>
      </c>
      <c r="J8" s="6">
        <f>VLOOKUP($A8,'RES installed'!$A$2:$C$7,3,FALSE)*'[1]Profiles, RES, Winter'!J$2</f>
        <v>5.5439727065959064</v>
      </c>
      <c r="K8" s="6">
        <f>VLOOKUP($A8,'RES installed'!$A$2:$C$7,3,FALSE)*'[1]Profiles, RES, Winter'!K$2</f>
        <v>23.407884761182714</v>
      </c>
      <c r="L8" s="6">
        <f>VLOOKUP($A8,'RES installed'!$A$2:$C$7,3,FALSE)*'[1]Profiles, RES, Winter'!L$2</f>
        <v>41.17702805155421</v>
      </c>
      <c r="M8" s="6">
        <f>VLOOKUP($A8,'RES installed'!$A$2:$C$7,3,FALSE)*'[1]Profiles, RES, Winter'!M$2</f>
        <v>48.99545109931767</v>
      </c>
      <c r="N8" s="6">
        <f>VLOOKUP($A8,'RES installed'!$A$2:$C$7,3,FALSE)*'[1]Profiles, RES, Winter'!N$2</f>
        <v>47.147460197119031</v>
      </c>
      <c r="O8" s="6">
        <f>VLOOKUP($A8,'RES installed'!$A$2:$C$7,3,FALSE)*'[1]Profiles, RES, Winter'!O$2</f>
        <v>47.526535253980292</v>
      </c>
      <c r="P8" s="6">
        <f>VLOOKUP($A8,'RES installed'!$A$2:$C$7,3,FALSE)*'[1]Profiles, RES, Winter'!P$2</f>
        <v>44.87300985595148</v>
      </c>
      <c r="Q8" s="6">
        <f>VLOOKUP($A8,'RES installed'!$A$2:$C$7,3,FALSE)*'[1]Profiles, RES, Winter'!Q$2</f>
        <v>33.595526914329035</v>
      </c>
      <c r="R8" s="6">
        <f>VLOOKUP($A8,'RES installed'!$A$2:$C$7,3,FALSE)*'[1]Profiles, RES, Winter'!R$2</f>
        <v>12.651630022744502</v>
      </c>
      <c r="S8" s="6">
        <f>VLOOKUP($A8,'RES installed'!$A$2:$C$7,3,FALSE)*'[1]Profiles, RES, Winter'!S$2</f>
        <v>0.56861258529188774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3.0326004548900682E-2</v>
      </c>
      <c r="J9" s="6">
        <f>VLOOKUP($A9,'RES installed'!$A$2:$C$7,3,FALSE)*'[1]Profiles, RES, Winter'!J$2</f>
        <v>3.5481425322213802</v>
      </c>
      <c r="K9" s="6">
        <f>VLOOKUP($A9,'RES installed'!$A$2:$C$7,3,FALSE)*'[1]Profiles, RES, Winter'!K$2</f>
        <v>14.981046247156938</v>
      </c>
      <c r="L9" s="6">
        <f>VLOOKUP($A9,'RES installed'!$A$2:$C$7,3,FALSE)*'[1]Profiles, RES, Winter'!L$2</f>
        <v>26.353297952994694</v>
      </c>
      <c r="M9" s="6">
        <f>VLOOKUP($A9,'RES installed'!$A$2:$C$7,3,FALSE)*'[1]Profiles, RES, Winter'!M$2</f>
        <v>31.357088703563306</v>
      </c>
      <c r="N9" s="6">
        <f>VLOOKUP($A9,'RES installed'!$A$2:$C$7,3,FALSE)*'[1]Profiles, RES, Winter'!N$2</f>
        <v>30.174374526156178</v>
      </c>
      <c r="O9" s="6">
        <f>VLOOKUP($A9,'RES installed'!$A$2:$C$7,3,FALSE)*'[1]Profiles, RES, Winter'!O$2</f>
        <v>30.416982562547386</v>
      </c>
      <c r="P9" s="6">
        <f>VLOOKUP($A9,'RES installed'!$A$2:$C$7,3,FALSE)*'[1]Profiles, RES, Winter'!P$2</f>
        <v>28.71872630780895</v>
      </c>
      <c r="Q9" s="6">
        <f>VLOOKUP($A9,'RES installed'!$A$2:$C$7,3,FALSE)*'[1]Profiles, RES, Winter'!Q$2</f>
        <v>21.501137225170584</v>
      </c>
      <c r="R9" s="6">
        <f>VLOOKUP($A9,'RES installed'!$A$2:$C$7,3,FALSE)*'[1]Profiles, RES, Winter'!R$2</f>
        <v>8.0970432145564821</v>
      </c>
      <c r="S9" s="6">
        <f>VLOOKUP($A9,'RES installed'!$A$2:$C$7,3,FALSE)*'[1]Profiles, RES, Winter'!S$2</f>
        <v>0.3639120545868082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3.4116755117513269E-2</v>
      </c>
      <c r="J10" s="6">
        <f>VLOOKUP($A10,'RES installed'!$A$2:$C$7,3,FALSE)*'[1]Profiles, RES, Winter'!J$2</f>
        <v>3.9916603487490523</v>
      </c>
      <c r="K10" s="6">
        <f>VLOOKUP($A10,'RES installed'!$A$2:$C$7,3,FALSE)*'[1]Profiles, RES, Winter'!K$2</f>
        <v>16.853677028051553</v>
      </c>
      <c r="L10" s="6">
        <f>VLOOKUP($A10,'RES installed'!$A$2:$C$7,3,FALSE)*'[1]Profiles, RES, Winter'!L$2</f>
        <v>29.647460197119031</v>
      </c>
      <c r="M10" s="6">
        <f>VLOOKUP($A10,'RES installed'!$A$2:$C$7,3,FALSE)*'[1]Profiles, RES, Winter'!M$2</f>
        <v>35.27672479150872</v>
      </c>
      <c r="N10" s="6">
        <f>VLOOKUP($A10,'RES installed'!$A$2:$C$7,3,FALSE)*'[1]Profiles, RES, Winter'!N$2</f>
        <v>33.946171341925705</v>
      </c>
      <c r="O10" s="6">
        <f>VLOOKUP($A10,'RES installed'!$A$2:$C$7,3,FALSE)*'[1]Profiles, RES, Winter'!O$2</f>
        <v>34.219105382865806</v>
      </c>
      <c r="P10" s="6">
        <f>VLOOKUP($A10,'RES installed'!$A$2:$C$7,3,FALSE)*'[1]Profiles, RES, Winter'!P$2</f>
        <v>32.308567096285067</v>
      </c>
      <c r="Q10" s="6">
        <f>VLOOKUP($A10,'RES installed'!$A$2:$C$7,3,FALSE)*'[1]Profiles, RES, Winter'!Q$2</f>
        <v>24.188779378316905</v>
      </c>
      <c r="R10" s="6">
        <f>VLOOKUP($A10,'RES installed'!$A$2:$C$7,3,FALSE)*'[1]Profiles, RES, Winter'!R$2</f>
        <v>9.1091736163760419</v>
      </c>
      <c r="S10" s="6">
        <f>VLOOKUP($A10,'RES installed'!$A$2:$C$7,3,FALSE)*'[1]Profiles, RES, Winter'!S$2</f>
        <v>0.40940106141015919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41.975110397430754</v>
      </c>
      <c r="C5" s="9">
        <f>VLOOKUP($A5,'RES installed'!$A$2:$C$7,3,FALSE)*'[1]Profiles, RES, Winter'!C$6</f>
        <v>42.617422721798476</v>
      </c>
      <c r="D5" s="9">
        <f>VLOOKUP($A5,'RES installed'!$A$2:$C$7,3,FALSE)*'[1]Profiles, RES, Winter'!D$6</f>
        <v>42.761942994781208</v>
      </c>
      <c r="E5" s="9">
        <f>VLOOKUP($A5,'RES installed'!$A$2:$C$7,3,FALSE)*'[1]Profiles, RES, Winter'!E$6</f>
        <v>39.100762745885184</v>
      </c>
      <c r="F5" s="9">
        <f>VLOOKUP($A5,'RES installed'!$A$2:$C$7,3,FALSE)*'[1]Profiles, RES, Winter'!F$6</f>
        <v>40.353271778402245</v>
      </c>
      <c r="G5" s="9">
        <f>VLOOKUP($A5,'RES installed'!$A$2:$C$7,3,FALSE)*'[1]Profiles, RES, Winter'!G$6</f>
        <v>42.601364913689281</v>
      </c>
      <c r="H5" s="9">
        <f>VLOOKUP($A5,'RES installed'!$A$2:$C$7,3,FALSE)*'[1]Profiles, RES, Winter'!H$6</f>
        <v>43.613006824568444</v>
      </c>
      <c r="I5" s="9">
        <f>VLOOKUP($A5,'RES installed'!$A$2:$C$7,3,FALSE)*'[1]Profiles, RES, Winter'!I$6</f>
        <v>41.541549578482531</v>
      </c>
      <c r="J5" s="9">
        <f>VLOOKUP($A5,'RES installed'!$A$2:$C$7,3,FALSE)*'[1]Profiles, RES, Winter'!J$6</f>
        <v>39.5343235648334</v>
      </c>
      <c r="K5" s="9">
        <f>VLOOKUP($A5,'RES installed'!$A$2:$C$7,3,FALSE)*'[1]Profiles, RES, Winter'!K$6</f>
        <v>37.238057005218785</v>
      </c>
      <c r="L5" s="9">
        <f>VLOOKUP($A5,'RES installed'!$A$2:$C$7,3,FALSE)*'[1]Profiles, RES, Winter'!L$6</f>
        <v>34.989963869931756</v>
      </c>
      <c r="M5" s="9">
        <f>VLOOKUP($A5,'RES installed'!$A$2:$C$7,3,FALSE)*'[1]Profiles, RES, Winter'!M$6</f>
        <v>33.063026896828582</v>
      </c>
      <c r="N5" s="9">
        <f>VLOOKUP($A5,'RES installed'!$A$2:$C$7,3,FALSE)*'[1]Profiles, RES, Winter'!N$6</f>
        <v>30.477719791248497</v>
      </c>
      <c r="O5" s="9">
        <f>VLOOKUP($A5,'RES installed'!$A$2:$C$7,3,FALSE)*'[1]Profiles, RES, Winter'!O$6</f>
        <v>23.60497792051385</v>
      </c>
      <c r="P5" s="9">
        <f>VLOOKUP($A5,'RES installed'!$A$2:$C$7,3,FALSE)*'[1]Profiles, RES, Winter'!P$6</f>
        <v>23.091128061019674</v>
      </c>
      <c r="Q5" s="9">
        <f>VLOOKUP($A5,'RES installed'!$A$2:$C$7,3,FALSE)*'[1]Profiles, RES, Winter'!Q$6</f>
        <v>23.492573263749499</v>
      </c>
      <c r="R5" s="9">
        <f>VLOOKUP($A5,'RES installed'!$A$2:$C$7,3,FALSE)*'[1]Profiles, RES, Winter'!R$6</f>
        <v>29.803291850662387</v>
      </c>
      <c r="S5" s="9">
        <f>VLOOKUP($A5,'RES installed'!$A$2:$C$7,3,FALSE)*'[1]Profiles, RES, Winter'!S$6</f>
        <v>34.925732637494981</v>
      </c>
      <c r="T5" s="9">
        <f>VLOOKUP($A5,'RES installed'!$A$2:$C$7,3,FALSE)*'[1]Profiles, RES, Winter'!T$6</f>
        <v>37.205941389000401</v>
      </c>
      <c r="U5" s="9">
        <f>VLOOKUP($A5,'RES installed'!$A$2:$C$7,3,FALSE)*'[1]Profiles, RES, Winter'!U$6</f>
        <v>38.859895624247287</v>
      </c>
      <c r="V5" s="9">
        <f>VLOOKUP($A5,'RES installed'!$A$2:$C$7,3,FALSE)*'[1]Profiles, RES, Winter'!V$6</f>
        <v>40.160578081091927</v>
      </c>
      <c r="W5" s="9">
        <f>VLOOKUP($A5,'RES installed'!$A$2:$C$7,3,FALSE)*'[1]Profiles, RES, Winter'!W$6</f>
        <v>41.686069851465277</v>
      </c>
      <c r="X5" s="9">
        <f>VLOOKUP($A5,'RES installed'!$A$2:$C$7,3,FALSE)*'[1]Profiles, RES, Winter'!X$6</f>
        <v>40.899237254114816</v>
      </c>
      <c r="Y5" s="9">
        <f>VLOOKUP($A5,'RES installed'!$A$2:$C$7,3,FALSE)*'[1]Profiles, RES, Winter'!Y$6</f>
        <v>39.791248494580486</v>
      </c>
    </row>
    <row r="6" spans="1:25" x14ac:dyDescent="0.3">
      <c r="A6" s="8">
        <v>5</v>
      </c>
      <c r="B6" s="9">
        <f>VLOOKUP($A6,'RES installed'!$A$2:$C$7,3,FALSE)*'[1]Profiles, RES, Winter'!B$6</f>
        <v>62.962665596146124</v>
      </c>
      <c r="C6" s="9">
        <f>VLOOKUP($A6,'RES installed'!$A$2:$C$7,3,FALSE)*'[1]Profiles, RES, Winter'!C$6</f>
        <v>63.926134082697715</v>
      </c>
      <c r="D6" s="9">
        <f>VLOOKUP($A6,'RES installed'!$A$2:$C$7,3,FALSE)*'[1]Profiles, RES, Winter'!D$6</f>
        <v>64.142914492171812</v>
      </c>
      <c r="E6" s="9">
        <f>VLOOKUP($A6,'RES installed'!$A$2:$C$7,3,FALSE)*'[1]Profiles, RES, Winter'!E$6</f>
        <v>58.65114411882778</v>
      </c>
      <c r="F6" s="9">
        <f>VLOOKUP($A6,'RES installed'!$A$2:$C$7,3,FALSE)*'[1]Profiles, RES, Winter'!F$6</f>
        <v>60.529907667603375</v>
      </c>
      <c r="G6" s="9">
        <f>VLOOKUP($A6,'RES installed'!$A$2:$C$7,3,FALSE)*'[1]Profiles, RES, Winter'!G$6</f>
        <v>63.902047370533921</v>
      </c>
      <c r="H6" s="9">
        <f>VLOOKUP($A6,'RES installed'!$A$2:$C$7,3,FALSE)*'[1]Profiles, RES, Winter'!H$6</f>
        <v>65.419510236852673</v>
      </c>
      <c r="I6" s="9">
        <f>VLOOKUP($A6,'RES installed'!$A$2:$C$7,3,FALSE)*'[1]Profiles, RES, Winter'!I$6</f>
        <v>62.312324367723797</v>
      </c>
      <c r="J6" s="9">
        <f>VLOOKUP($A6,'RES installed'!$A$2:$C$7,3,FALSE)*'[1]Profiles, RES, Winter'!J$6</f>
        <v>59.3014853472501</v>
      </c>
      <c r="K6" s="9">
        <f>VLOOKUP($A6,'RES installed'!$A$2:$C$7,3,FALSE)*'[1]Profiles, RES, Winter'!K$6</f>
        <v>55.857085507828181</v>
      </c>
      <c r="L6" s="9">
        <f>VLOOKUP($A6,'RES installed'!$A$2:$C$7,3,FALSE)*'[1]Profiles, RES, Winter'!L$6</f>
        <v>52.484945804897627</v>
      </c>
      <c r="M6" s="9">
        <f>VLOOKUP($A6,'RES installed'!$A$2:$C$7,3,FALSE)*'[1]Profiles, RES, Winter'!M$6</f>
        <v>49.594540345242876</v>
      </c>
      <c r="N6" s="9">
        <f>VLOOKUP($A6,'RES installed'!$A$2:$C$7,3,FALSE)*'[1]Profiles, RES, Winter'!N$6</f>
        <v>45.716579686872748</v>
      </c>
      <c r="O6" s="9">
        <f>VLOOKUP($A6,'RES installed'!$A$2:$C$7,3,FALSE)*'[1]Profiles, RES, Winter'!O$6</f>
        <v>35.407466880770777</v>
      </c>
      <c r="P6" s="9">
        <f>VLOOKUP($A6,'RES installed'!$A$2:$C$7,3,FALSE)*'[1]Profiles, RES, Winter'!P$6</f>
        <v>34.636692091529511</v>
      </c>
      <c r="Q6" s="9">
        <f>VLOOKUP($A6,'RES installed'!$A$2:$C$7,3,FALSE)*'[1]Profiles, RES, Winter'!Q$6</f>
        <v>35.238859895624245</v>
      </c>
      <c r="R6" s="9">
        <f>VLOOKUP($A6,'RES installed'!$A$2:$C$7,3,FALSE)*'[1]Profiles, RES, Winter'!R$6</f>
        <v>44.704937775993578</v>
      </c>
      <c r="S6" s="9">
        <f>VLOOKUP($A6,'RES installed'!$A$2:$C$7,3,FALSE)*'[1]Profiles, RES, Winter'!S$6</f>
        <v>52.388598956242475</v>
      </c>
      <c r="T6" s="9">
        <f>VLOOKUP($A6,'RES installed'!$A$2:$C$7,3,FALSE)*'[1]Profiles, RES, Winter'!T$6</f>
        <v>55.808912083500601</v>
      </c>
      <c r="U6" s="9">
        <f>VLOOKUP($A6,'RES installed'!$A$2:$C$7,3,FALSE)*'[1]Profiles, RES, Winter'!U$6</f>
        <v>58.289843436370937</v>
      </c>
      <c r="V6" s="9">
        <f>VLOOKUP($A6,'RES installed'!$A$2:$C$7,3,FALSE)*'[1]Profiles, RES, Winter'!V$6</f>
        <v>60.240867121637891</v>
      </c>
      <c r="W6" s="9">
        <f>VLOOKUP($A6,'RES installed'!$A$2:$C$7,3,FALSE)*'[1]Profiles, RES, Winter'!W$6</f>
        <v>62.529104777197915</v>
      </c>
      <c r="X6" s="9">
        <f>VLOOKUP($A6,'RES installed'!$A$2:$C$7,3,FALSE)*'[1]Profiles, RES, Winter'!X$6</f>
        <v>61.348855881172227</v>
      </c>
      <c r="Y6" s="9">
        <f>VLOOKUP($A6,'RES installed'!$A$2:$C$7,3,FALSE)*'[1]Profiles, RES, Winter'!Y$6</f>
        <v>59.686872741870737</v>
      </c>
    </row>
    <row r="7" spans="1:25" x14ac:dyDescent="0.3">
      <c r="A7" s="8">
        <v>6</v>
      </c>
      <c r="B7" s="9">
        <f>VLOOKUP($A7,'RES installed'!$A$2:$C$7,3,FALSE)*'[1]Profiles, RES, Winter'!B$6</f>
        <v>39.351665997591326</v>
      </c>
      <c r="C7" s="9">
        <f>VLOOKUP($A7,'RES installed'!$A$2:$C$7,3,FALSE)*'[1]Profiles, RES, Winter'!C$6</f>
        <v>39.953833801686073</v>
      </c>
      <c r="D7" s="9">
        <f>VLOOKUP($A7,'RES installed'!$A$2:$C$7,3,FALSE)*'[1]Profiles, RES, Winter'!D$6</f>
        <v>40.089321557607384</v>
      </c>
      <c r="E7" s="9">
        <f>VLOOKUP($A7,'RES installed'!$A$2:$C$7,3,FALSE)*'[1]Profiles, RES, Winter'!E$6</f>
        <v>36.656965074267362</v>
      </c>
      <c r="F7" s="9">
        <f>VLOOKUP($A7,'RES installed'!$A$2:$C$7,3,FALSE)*'[1]Profiles, RES, Winter'!F$6</f>
        <v>37.831192292252105</v>
      </c>
      <c r="G7" s="9">
        <f>VLOOKUP($A7,'RES installed'!$A$2:$C$7,3,FALSE)*'[1]Profiles, RES, Winter'!G$6</f>
        <v>39.938779606583701</v>
      </c>
      <c r="H7" s="9">
        <f>VLOOKUP($A7,'RES installed'!$A$2:$C$7,3,FALSE)*'[1]Profiles, RES, Winter'!H$6</f>
        <v>40.887193898032919</v>
      </c>
      <c r="I7" s="9">
        <f>VLOOKUP($A7,'RES installed'!$A$2:$C$7,3,FALSE)*'[1]Profiles, RES, Winter'!I$6</f>
        <v>38.945202729827372</v>
      </c>
      <c r="J7" s="9">
        <f>VLOOKUP($A7,'RES installed'!$A$2:$C$7,3,FALSE)*'[1]Profiles, RES, Winter'!J$6</f>
        <v>37.063428342031315</v>
      </c>
      <c r="K7" s="9">
        <f>VLOOKUP($A7,'RES installed'!$A$2:$C$7,3,FALSE)*'[1]Profiles, RES, Winter'!K$6</f>
        <v>34.910678442392616</v>
      </c>
      <c r="L7" s="9">
        <f>VLOOKUP($A7,'RES installed'!$A$2:$C$7,3,FALSE)*'[1]Profiles, RES, Winter'!L$6</f>
        <v>32.80309112806102</v>
      </c>
      <c r="M7" s="9">
        <f>VLOOKUP($A7,'RES installed'!$A$2:$C$7,3,FALSE)*'[1]Profiles, RES, Winter'!M$6</f>
        <v>30.996587715776798</v>
      </c>
      <c r="N7" s="9">
        <f>VLOOKUP($A7,'RES installed'!$A$2:$C$7,3,FALSE)*'[1]Profiles, RES, Winter'!N$6</f>
        <v>28.572862304295466</v>
      </c>
      <c r="O7" s="9">
        <f>VLOOKUP($A7,'RES installed'!$A$2:$C$7,3,FALSE)*'[1]Profiles, RES, Winter'!O$6</f>
        <v>22.129666800481733</v>
      </c>
      <c r="P7" s="9">
        <f>VLOOKUP($A7,'RES installed'!$A$2:$C$7,3,FALSE)*'[1]Profiles, RES, Winter'!P$6</f>
        <v>21.647932557205944</v>
      </c>
      <c r="Q7" s="9">
        <f>VLOOKUP($A7,'RES installed'!$A$2:$C$7,3,FALSE)*'[1]Profiles, RES, Winter'!Q$6</f>
        <v>22.024287434765156</v>
      </c>
      <c r="R7" s="9">
        <f>VLOOKUP($A7,'RES installed'!$A$2:$C$7,3,FALSE)*'[1]Profiles, RES, Winter'!R$6</f>
        <v>27.940586109995987</v>
      </c>
      <c r="S7" s="9">
        <f>VLOOKUP($A7,'RES installed'!$A$2:$C$7,3,FALSE)*'[1]Profiles, RES, Winter'!S$6</f>
        <v>32.742874347651551</v>
      </c>
      <c r="T7" s="9">
        <f>VLOOKUP($A7,'RES installed'!$A$2:$C$7,3,FALSE)*'[1]Profiles, RES, Winter'!T$6</f>
        <v>34.880570052187878</v>
      </c>
      <c r="U7" s="9">
        <f>VLOOKUP($A7,'RES installed'!$A$2:$C$7,3,FALSE)*'[1]Profiles, RES, Winter'!U$6</f>
        <v>36.431152147731837</v>
      </c>
      <c r="V7" s="9">
        <f>VLOOKUP($A7,'RES installed'!$A$2:$C$7,3,FALSE)*'[1]Profiles, RES, Winter'!V$6</f>
        <v>37.650541951023683</v>
      </c>
      <c r="W7" s="9">
        <f>VLOOKUP($A7,'RES installed'!$A$2:$C$7,3,FALSE)*'[1]Profiles, RES, Winter'!W$6</f>
        <v>39.080690485748697</v>
      </c>
      <c r="X7" s="9">
        <f>VLOOKUP($A7,'RES installed'!$A$2:$C$7,3,FALSE)*'[1]Profiles, RES, Winter'!X$6</f>
        <v>38.343034925732638</v>
      </c>
      <c r="Y7" s="9">
        <f>VLOOKUP($A7,'RES installed'!$A$2:$C$7,3,FALSE)*'[1]Profiles, RES, Winter'!Y$6</f>
        <v>37.304295463669206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9.4768764215314633E-2</v>
      </c>
      <c r="J8" s="6">
        <f>VLOOKUP($A8,'RES installed'!$A$2:$C$7,3,FALSE)*'[1]Profiles, RES, Winter'!J$3</f>
        <v>8.1027293404094021</v>
      </c>
      <c r="K8" s="6">
        <f>VLOOKUP($A8,'RES installed'!$A$2:$C$7,3,FALSE)*'[1]Profiles, RES, Winter'!K$3</f>
        <v>27.862016679302503</v>
      </c>
      <c r="L8" s="6">
        <f>VLOOKUP($A8,'RES installed'!$A$2:$C$7,3,FALSE)*'[1]Profiles, RES, Winter'!L$3</f>
        <v>42.788097043214556</v>
      </c>
      <c r="M8" s="6">
        <f>VLOOKUP($A8,'RES installed'!$A$2:$C$7,3,FALSE)*'[1]Profiles, RES, Winter'!M$3</f>
        <v>42.456406368460961</v>
      </c>
      <c r="N8" s="6">
        <f>VLOOKUP($A8,'RES installed'!$A$2:$C$7,3,FALSE)*'[1]Profiles, RES, Winter'!N$3</f>
        <v>47.19484457922669</v>
      </c>
      <c r="O8" s="6">
        <f>VLOOKUP($A8,'RES installed'!$A$2:$C$7,3,FALSE)*'[1]Profiles, RES, Winter'!O$3</f>
        <v>46.152388172858224</v>
      </c>
      <c r="P8" s="6">
        <f>VLOOKUP($A8,'RES installed'!$A$2:$C$7,3,FALSE)*'[1]Profiles, RES, Winter'!P$3</f>
        <v>39.044730856709627</v>
      </c>
      <c r="Q8" s="6">
        <f>VLOOKUP($A8,'RES installed'!$A$2:$C$7,3,FALSE)*'[1]Profiles, RES, Winter'!Q$3</f>
        <v>25.113722517058378</v>
      </c>
      <c r="R8" s="6">
        <f>VLOOKUP($A8,'RES installed'!$A$2:$C$7,3,FALSE)*'[1]Profiles, RES, Winter'!R$3</f>
        <v>8.0079605761940869</v>
      </c>
      <c r="S8" s="6">
        <f>VLOOKUP($A8,'RES installed'!$A$2:$C$7,3,FALSE)*'[1]Profiles, RES, Winter'!S$3</f>
        <v>0.47384382107657314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6.0652009097801364E-2</v>
      </c>
      <c r="J9" s="6">
        <f>VLOOKUP($A9,'RES installed'!$A$2:$C$7,3,FALSE)*'[1]Profiles, RES, Winter'!J$3</f>
        <v>5.1857467778620165</v>
      </c>
      <c r="K9" s="6">
        <f>VLOOKUP($A9,'RES installed'!$A$2:$C$7,3,FALSE)*'[1]Profiles, RES, Winter'!K$3</f>
        <v>17.831690674753602</v>
      </c>
      <c r="L9" s="6">
        <f>VLOOKUP($A9,'RES installed'!$A$2:$C$7,3,FALSE)*'[1]Profiles, RES, Winter'!L$3</f>
        <v>27.384382107657316</v>
      </c>
      <c r="M9" s="6">
        <f>VLOOKUP($A9,'RES installed'!$A$2:$C$7,3,FALSE)*'[1]Profiles, RES, Winter'!M$3</f>
        <v>27.172100075815013</v>
      </c>
      <c r="N9" s="6">
        <f>VLOOKUP($A9,'RES installed'!$A$2:$C$7,3,FALSE)*'[1]Profiles, RES, Winter'!N$3</f>
        <v>30.204700530705079</v>
      </c>
      <c r="O9" s="6">
        <f>VLOOKUP($A9,'RES installed'!$A$2:$C$7,3,FALSE)*'[1]Profiles, RES, Winter'!O$3</f>
        <v>29.537528430629262</v>
      </c>
      <c r="P9" s="6">
        <f>VLOOKUP($A9,'RES installed'!$A$2:$C$7,3,FALSE)*'[1]Profiles, RES, Winter'!P$3</f>
        <v>24.98862774829416</v>
      </c>
      <c r="Q9" s="6">
        <f>VLOOKUP($A9,'RES installed'!$A$2:$C$7,3,FALSE)*'[1]Profiles, RES, Winter'!Q$3</f>
        <v>16.072782410917362</v>
      </c>
      <c r="R9" s="6">
        <f>VLOOKUP($A9,'RES installed'!$A$2:$C$7,3,FALSE)*'[1]Profiles, RES, Winter'!R$3</f>
        <v>5.1250947687642157</v>
      </c>
      <c r="S9" s="6">
        <f>VLOOKUP($A9,'RES installed'!$A$2:$C$7,3,FALSE)*'[1]Profiles, RES, Winter'!S$3</f>
        <v>0.30326004548900681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6.8233510235026537E-2</v>
      </c>
      <c r="J10" s="6">
        <f>VLOOKUP($A10,'RES installed'!$A$2:$C$7,3,FALSE)*'[1]Profiles, RES, Winter'!J$3</f>
        <v>5.8339651250947693</v>
      </c>
      <c r="K10" s="6">
        <f>VLOOKUP($A10,'RES installed'!$A$2:$C$7,3,FALSE)*'[1]Profiles, RES, Winter'!K$3</f>
        <v>20.060652009097801</v>
      </c>
      <c r="L10" s="6">
        <f>VLOOKUP($A10,'RES installed'!$A$2:$C$7,3,FALSE)*'[1]Profiles, RES, Winter'!L$3</f>
        <v>30.807429871114479</v>
      </c>
      <c r="M10" s="6">
        <f>VLOOKUP($A10,'RES installed'!$A$2:$C$7,3,FALSE)*'[1]Profiles, RES, Winter'!M$3</f>
        <v>30.568612585291891</v>
      </c>
      <c r="N10" s="6">
        <f>VLOOKUP($A10,'RES installed'!$A$2:$C$7,3,FALSE)*'[1]Profiles, RES, Winter'!N$3</f>
        <v>33.980288097043214</v>
      </c>
      <c r="O10" s="6">
        <f>VLOOKUP($A10,'RES installed'!$A$2:$C$7,3,FALSE)*'[1]Profiles, RES, Winter'!O$3</f>
        <v>33.229719484457924</v>
      </c>
      <c r="P10" s="6">
        <f>VLOOKUP($A10,'RES installed'!$A$2:$C$7,3,FALSE)*'[1]Profiles, RES, Winter'!P$3</f>
        <v>28.112206216830931</v>
      </c>
      <c r="Q10" s="6">
        <f>VLOOKUP($A10,'RES installed'!$A$2:$C$7,3,FALSE)*'[1]Profiles, RES, Winter'!Q$3</f>
        <v>18.08188021228203</v>
      </c>
      <c r="R10" s="6">
        <f>VLOOKUP($A10,'RES installed'!$A$2:$C$7,3,FALSE)*'[1]Profiles, RES, Winter'!R$3</f>
        <v>5.7657316148597424</v>
      </c>
      <c r="S10" s="6">
        <f>VLOOKUP($A10,'RES installed'!$A$2:$C$7,3,FALSE)*'[1]Profiles, RES, Winter'!S$3</f>
        <v>0.3411675511751327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40.192693697310318</v>
      </c>
      <c r="C5" s="9">
        <f>VLOOKUP($A5,'RES installed'!$A$2:$C$7,3,FALSE)*'[1]Profiles, RES, Winter'!C$7</f>
        <v>40.016057808109196</v>
      </c>
      <c r="D5" s="9">
        <f>VLOOKUP($A5,'RES installed'!$A$2:$C$7,3,FALSE)*'[1]Profiles, RES, Winter'!D$7</f>
        <v>39.004415897230025</v>
      </c>
      <c r="E5" s="9">
        <f>VLOOKUP($A5,'RES installed'!$A$2:$C$7,3,FALSE)*'[1]Profiles, RES, Winter'!E$7</f>
        <v>39.967884383781616</v>
      </c>
      <c r="F5" s="9">
        <f>VLOOKUP($A5,'RES installed'!$A$2:$C$7,3,FALSE)*'[1]Profiles, RES, Winter'!F$7</f>
        <v>38.843837816138098</v>
      </c>
      <c r="G5" s="9">
        <f>VLOOKUP($A5,'RES installed'!$A$2:$C$7,3,FALSE)*'[1]Profiles, RES, Winter'!G$7</f>
        <v>38.635086310718584</v>
      </c>
      <c r="H5" s="9">
        <f>VLOOKUP($A5,'RES installed'!$A$2:$C$7,3,FALSE)*'[1]Profiles, RES, Winter'!H$7</f>
        <v>40.032115616218384</v>
      </c>
      <c r="I5" s="9">
        <f>VLOOKUP($A5,'RES installed'!$A$2:$C$7,3,FALSE)*'[1]Profiles, RES, Winter'!I$7</f>
        <v>37.623444399839421</v>
      </c>
      <c r="J5" s="9">
        <f>VLOOKUP($A5,'RES installed'!$A$2:$C$7,3,FALSE)*'[1]Profiles, RES, Winter'!J$7</f>
        <v>34.636692091529504</v>
      </c>
      <c r="K5" s="9">
        <f>VLOOKUP($A5,'RES installed'!$A$2:$C$7,3,FALSE)*'[1]Profiles, RES, Winter'!K$7</f>
        <v>32.436772380570048</v>
      </c>
      <c r="L5" s="9">
        <f>VLOOKUP($A5,'RES installed'!$A$2:$C$7,3,FALSE)*'[1]Profiles, RES, Winter'!L$7</f>
        <v>29.337615415495787</v>
      </c>
      <c r="M5" s="9">
        <f>VLOOKUP($A5,'RES installed'!$A$2:$C$7,3,FALSE)*'[1]Profiles, RES, Winter'!M$7</f>
        <v>25.274989963869935</v>
      </c>
      <c r="N5" s="9">
        <f>VLOOKUP($A5,'RES installed'!$A$2:$C$7,3,FALSE)*'[1]Profiles, RES, Winter'!N$7</f>
        <v>22.786029706945001</v>
      </c>
      <c r="O5" s="9">
        <f>VLOOKUP($A5,'RES installed'!$A$2:$C$7,3,FALSE)*'[1]Profiles, RES, Winter'!O$7</f>
        <v>22.641509433962263</v>
      </c>
      <c r="P5" s="9">
        <f>VLOOKUP($A5,'RES installed'!$A$2:$C$7,3,FALSE)*'[1]Profiles, RES, Winter'!P$7</f>
        <v>25.692492974708951</v>
      </c>
      <c r="Q5" s="9">
        <f>VLOOKUP($A5,'RES installed'!$A$2:$C$7,3,FALSE)*'[1]Profiles, RES, Winter'!Q$7</f>
        <v>26.591730228823764</v>
      </c>
      <c r="R5" s="9">
        <f>VLOOKUP($A5,'RES installed'!$A$2:$C$7,3,FALSE)*'[1]Profiles, RES, Winter'!R$7</f>
        <v>29.401846647932558</v>
      </c>
      <c r="S5" s="9">
        <f>VLOOKUP($A5,'RES installed'!$A$2:$C$7,3,FALSE)*'[1]Profiles, RES, Winter'!S$7</f>
        <v>34.074668807707752</v>
      </c>
      <c r="T5" s="9">
        <f>VLOOKUP($A5,'RES installed'!$A$2:$C$7,3,FALSE)*'[1]Profiles, RES, Winter'!T$7</f>
        <v>37.061421116017662</v>
      </c>
      <c r="U5" s="9">
        <f>VLOOKUP($A5,'RES installed'!$A$2:$C$7,3,FALSE)*'[1]Profiles, RES, Winter'!U$7</f>
        <v>39.277398635086314</v>
      </c>
      <c r="V5" s="9">
        <f>VLOOKUP($A5,'RES installed'!$A$2:$C$7,3,FALSE)*'[1]Profiles, RES, Winter'!V$7</f>
        <v>39.598554797270175</v>
      </c>
      <c r="W5" s="9">
        <f>VLOOKUP($A5,'RES installed'!$A$2:$C$7,3,FALSE)*'[1]Profiles, RES, Winter'!W$7</f>
        <v>36.499397832195903</v>
      </c>
      <c r="X5" s="9">
        <f>VLOOKUP($A5,'RES installed'!$A$2:$C$7,3,FALSE)*'[1]Profiles, RES, Winter'!X$7</f>
        <v>33.657165796868725</v>
      </c>
      <c r="Y5" s="9">
        <f>VLOOKUP($A5,'RES installed'!$A$2:$C$7,3,FALSE)*'[1]Profiles, RES, Winter'!Y$7</f>
        <v>32.3243677238057</v>
      </c>
    </row>
    <row r="6" spans="1:25" x14ac:dyDescent="0.3">
      <c r="A6" s="8">
        <v>5</v>
      </c>
      <c r="B6" s="9">
        <f>VLOOKUP($A6,'RES installed'!$A$2:$C$7,3,FALSE)*'[1]Profiles, RES, Winter'!B$7</f>
        <v>60.289040545965477</v>
      </c>
      <c r="C6" s="9">
        <f>VLOOKUP($A6,'RES installed'!$A$2:$C$7,3,FALSE)*'[1]Profiles, RES, Winter'!C$7</f>
        <v>60.024086712163793</v>
      </c>
      <c r="D6" s="9">
        <f>VLOOKUP($A6,'RES installed'!$A$2:$C$7,3,FALSE)*'[1]Profiles, RES, Winter'!D$7</f>
        <v>58.506623845845041</v>
      </c>
      <c r="E6" s="9">
        <f>VLOOKUP($A6,'RES installed'!$A$2:$C$7,3,FALSE)*'[1]Profiles, RES, Winter'!E$7</f>
        <v>59.95182657567242</v>
      </c>
      <c r="F6" s="9">
        <f>VLOOKUP($A6,'RES installed'!$A$2:$C$7,3,FALSE)*'[1]Profiles, RES, Winter'!F$7</f>
        <v>58.265756724207151</v>
      </c>
      <c r="G6" s="9">
        <f>VLOOKUP($A6,'RES installed'!$A$2:$C$7,3,FALSE)*'[1]Profiles, RES, Winter'!G$7</f>
        <v>57.95262946607788</v>
      </c>
      <c r="H6" s="9">
        <f>VLOOKUP($A6,'RES installed'!$A$2:$C$7,3,FALSE)*'[1]Profiles, RES, Winter'!H$7</f>
        <v>60.048173424327572</v>
      </c>
      <c r="I6" s="9">
        <f>VLOOKUP($A6,'RES installed'!$A$2:$C$7,3,FALSE)*'[1]Profiles, RES, Winter'!I$7</f>
        <v>56.435166599759135</v>
      </c>
      <c r="J6" s="9">
        <f>VLOOKUP($A6,'RES installed'!$A$2:$C$7,3,FALSE)*'[1]Profiles, RES, Winter'!J$7</f>
        <v>51.955038137294252</v>
      </c>
      <c r="K6" s="9">
        <f>VLOOKUP($A6,'RES installed'!$A$2:$C$7,3,FALSE)*'[1]Profiles, RES, Winter'!K$7</f>
        <v>48.655158570855079</v>
      </c>
      <c r="L6" s="9">
        <f>VLOOKUP($A6,'RES installed'!$A$2:$C$7,3,FALSE)*'[1]Profiles, RES, Winter'!L$7</f>
        <v>44.006423123243678</v>
      </c>
      <c r="M6" s="9">
        <f>VLOOKUP($A6,'RES installed'!$A$2:$C$7,3,FALSE)*'[1]Profiles, RES, Winter'!M$7</f>
        <v>37.912484945804898</v>
      </c>
      <c r="N6" s="9">
        <f>VLOOKUP($A6,'RES installed'!$A$2:$C$7,3,FALSE)*'[1]Profiles, RES, Winter'!N$7</f>
        <v>34.179044560417502</v>
      </c>
      <c r="O6" s="9">
        <f>VLOOKUP($A6,'RES installed'!$A$2:$C$7,3,FALSE)*'[1]Profiles, RES, Winter'!O$7</f>
        <v>33.962264150943398</v>
      </c>
      <c r="P6" s="9">
        <f>VLOOKUP($A6,'RES installed'!$A$2:$C$7,3,FALSE)*'[1]Profiles, RES, Winter'!P$7</f>
        <v>38.538739462063425</v>
      </c>
      <c r="Q6" s="9">
        <f>VLOOKUP($A6,'RES installed'!$A$2:$C$7,3,FALSE)*'[1]Profiles, RES, Winter'!Q$7</f>
        <v>39.887595343235645</v>
      </c>
      <c r="R6" s="9">
        <f>VLOOKUP($A6,'RES installed'!$A$2:$C$7,3,FALSE)*'[1]Profiles, RES, Winter'!R$7</f>
        <v>44.102769971898837</v>
      </c>
      <c r="S6" s="9">
        <f>VLOOKUP($A6,'RES installed'!$A$2:$C$7,3,FALSE)*'[1]Profiles, RES, Winter'!S$7</f>
        <v>51.112003211561621</v>
      </c>
      <c r="T6" s="9">
        <f>VLOOKUP($A6,'RES installed'!$A$2:$C$7,3,FALSE)*'[1]Profiles, RES, Winter'!T$7</f>
        <v>55.592131674026497</v>
      </c>
      <c r="U6" s="9">
        <f>VLOOKUP($A6,'RES installed'!$A$2:$C$7,3,FALSE)*'[1]Profiles, RES, Winter'!U$7</f>
        <v>58.916097952629464</v>
      </c>
      <c r="V6" s="9">
        <f>VLOOKUP($A6,'RES installed'!$A$2:$C$7,3,FALSE)*'[1]Profiles, RES, Winter'!V$7</f>
        <v>59.397832195905259</v>
      </c>
      <c r="W6" s="9">
        <f>VLOOKUP($A6,'RES installed'!$A$2:$C$7,3,FALSE)*'[1]Profiles, RES, Winter'!W$7</f>
        <v>54.749096748293852</v>
      </c>
      <c r="X6" s="9">
        <f>VLOOKUP($A6,'RES installed'!$A$2:$C$7,3,FALSE)*'[1]Profiles, RES, Winter'!X$7</f>
        <v>50.485748695303087</v>
      </c>
      <c r="Y6" s="9">
        <f>VLOOKUP($A6,'RES installed'!$A$2:$C$7,3,FALSE)*'[1]Profiles, RES, Winter'!Y$7</f>
        <v>48.486551585708554</v>
      </c>
    </row>
    <row r="7" spans="1:25" x14ac:dyDescent="0.3">
      <c r="A7" s="8">
        <v>6</v>
      </c>
      <c r="B7" s="9">
        <f>VLOOKUP($A7,'RES installed'!$A$2:$C$7,3,FALSE)*'[1]Profiles, RES, Winter'!B$7</f>
        <v>37.680650341228421</v>
      </c>
      <c r="C7" s="9">
        <f>VLOOKUP($A7,'RES installed'!$A$2:$C$7,3,FALSE)*'[1]Profiles, RES, Winter'!C$7</f>
        <v>37.515054195102373</v>
      </c>
      <c r="D7" s="9">
        <f>VLOOKUP($A7,'RES installed'!$A$2:$C$7,3,FALSE)*'[1]Profiles, RES, Winter'!D$7</f>
        <v>36.566639903653147</v>
      </c>
      <c r="E7" s="9">
        <f>VLOOKUP($A7,'RES installed'!$A$2:$C$7,3,FALSE)*'[1]Profiles, RES, Winter'!E$7</f>
        <v>37.469891609795262</v>
      </c>
      <c r="F7" s="9">
        <f>VLOOKUP($A7,'RES installed'!$A$2:$C$7,3,FALSE)*'[1]Profiles, RES, Winter'!F$7</f>
        <v>36.416097952629464</v>
      </c>
      <c r="G7" s="9">
        <f>VLOOKUP($A7,'RES installed'!$A$2:$C$7,3,FALSE)*'[1]Profiles, RES, Winter'!G$7</f>
        <v>36.220393416298677</v>
      </c>
      <c r="H7" s="9">
        <f>VLOOKUP($A7,'RES installed'!$A$2:$C$7,3,FALSE)*'[1]Profiles, RES, Winter'!H$7</f>
        <v>37.530108390204731</v>
      </c>
      <c r="I7" s="9">
        <f>VLOOKUP($A7,'RES installed'!$A$2:$C$7,3,FALSE)*'[1]Profiles, RES, Winter'!I$7</f>
        <v>35.271979124849459</v>
      </c>
      <c r="J7" s="9">
        <f>VLOOKUP($A7,'RES installed'!$A$2:$C$7,3,FALSE)*'[1]Profiles, RES, Winter'!J$7</f>
        <v>32.471898835808908</v>
      </c>
      <c r="K7" s="9">
        <f>VLOOKUP($A7,'RES installed'!$A$2:$C$7,3,FALSE)*'[1]Profiles, RES, Winter'!K$7</f>
        <v>30.409474106784423</v>
      </c>
      <c r="L7" s="9">
        <f>VLOOKUP($A7,'RES installed'!$A$2:$C$7,3,FALSE)*'[1]Profiles, RES, Winter'!L$7</f>
        <v>27.504014452027299</v>
      </c>
      <c r="M7" s="9">
        <f>VLOOKUP($A7,'RES installed'!$A$2:$C$7,3,FALSE)*'[1]Profiles, RES, Winter'!M$7</f>
        <v>23.695303091128064</v>
      </c>
      <c r="N7" s="9">
        <f>VLOOKUP($A7,'RES installed'!$A$2:$C$7,3,FALSE)*'[1]Profiles, RES, Winter'!N$7</f>
        <v>21.36190285026094</v>
      </c>
      <c r="O7" s="9">
        <f>VLOOKUP($A7,'RES installed'!$A$2:$C$7,3,FALSE)*'[1]Profiles, RES, Winter'!O$7</f>
        <v>21.226415094339622</v>
      </c>
      <c r="P7" s="9">
        <f>VLOOKUP($A7,'RES installed'!$A$2:$C$7,3,FALSE)*'[1]Profiles, RES, Winter'!P$7</f>
        <v>24.086712163789642</v>
      </c>
      <c r="Q7" s="9">
        <f>VLOOKUP($A7,'RES installed'!$A$2:$C$7,3,FALSE)*'[1]Profiles, RES, Winter'!Q$7</f>
        <v>24.92974708952228</v>
      </c>
      <c r="R7" s="9">
        <f>VLOOKUP($A7,'RES installed'!$A$2:$C$7,3,FALSE)*'[1]Profiles, RES, Winter'!R$7</f>
        <v>27.564231232436775</v>
      </c>
      <c r="S7" s="9">
        <f>VLOOKUP($A7,'RES installed'!$A$2:$C$7,3,FALSE)*'[1]Profiles, RES, Winter'!S$7</f>
        <v>31.945002007226016</v>
      </c>
      <c r="T7" s="9">
        <f>VLOOKUP($A7,'RES installed'!$A$2:$C$7,3,FALSE)*'[1]Profiles, RES, Winter'!T$7</f>
        <v>34.74508229626656</v>
      </c>
      <c r="U7" s="9">
        <f>VLOOKUP($A7,'RES installed'!$A$2:$C$7,3,FALSE)*'[1]Profiles, RES, Winter'!U$7</f>
        <v>36.822561220393418</v>
      </c>
      <c r="V7" s="9">
        <f>VLOOKUP($A7,'RES installed'!$A$2:$C$7,3,FALSE)*'[1]Profiles, RES, Winter'!V$7</f>
        <v>37.123645122440784</v>
      </c>
      <c r="W7" s="9">
        <f>VLOOKUP($A7,'RES installed'!$A$2:$C$7,3,FALSE)*'[1]Profiles, RES, Winter'!W$7</f>
        <v>34.218185467683661</v>
      </c>
      <c r="X7" s="9">
        <f>VLOOKUP($A7,'RES installed'!$A$2:$C$7,3,FALSE)*'[1]Profiles, RES, Winter'!X$7</f>
        <v>31.553592934564431</v>
      </c>
      <c r="Y7" s="9">
        <f>VLOOKUP($A7,'RES installed'!$A$2:$C$7,3,FALSE)*'[1]Profiles, RES, Winter'!Y$7</f>
        <v>30.304094741067843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4.7384382107657316E-2</v>
      </c>
      <c r="J8" s="6">
        <f>VLOOKUP($A8,'RES installed'!$A$2:$C$7,3,FALSE)*'[1]Profiles, RES, Winter'!J$4</f>
        <v>4.2172100075815013</v>
      </c>
      <c r="K8" s="6">
        <f>VLOOKUP($A8,'RES installed'!$A$2:$C$7,3,FALSE)*'[1]Profiles, RES, Winter'!K$4</f>
        <v>18.100833965125094</v>
      </c>
      <c r="L8" s="6">
        <f>VLOOKUP($A8,'RES installed'!$A$2:$C$7,3,FALSE)*'[1]Profiles, RES, Winter'!L$4</f>
        <v>29.85216072782411</v>
      </c>
      <c r="M8" s="6">
        <f>VLOOKUP($A8,'RES installed'!$A$2:$C$7,3,FALSE)*'[1]Profiles, RES, Winter'!M$4</f>
        <v>33.927217589082638</v>
      </c>
      <c r="N8" s="6">
        <f>VLOOKUP($A8,'RES installed'!$A$2:$C$7,3,FALSE)*'[1]Profiles, RES, Winter'!N$4</f>
        <v>32.410917361637608</v>
      </c>
      <c r="O8" s="6">
        <f>VLOOKUP($A8,'RES installed'!$A$2:$C$7,3,FALSE)*'[1]Profiles, RES, Winter'!O$4</f>
        <v>33.026914329037147</v>
      </c>
      <c r="P8" s="6">
        <f>VLOOKUP($A8,'RES installed'!$A$2:$C$7,3,FALSE)*'[1]Profiles, RES, Winter'!P$4</f>
        <v>35.727824109173618</v>
      </c>
      <c r="Q8" s="6">
        <f>VLOOKUP($A8,'RES installed'!$A$2:$C$7,3,FALSE)*'[1]Profiles, RES, Winter'!Q$4</f>
        <v>32.55307050796057</v>
      </c>
      <c r="R8" s="6">
        <f>VLOOKUP($A8,'RES installed'!$A$2:$C$7,3,FALSE)*'[1]Profiles, RES, Winter'!R$4</f>
        <v>14.83131159969674</v>
      </c>
      <c r="S8" s="6">
        <f>VLOOKUP($A8,'RES installed'!$A$2:$C$7,3,FALSE)*'[1]Profiles, RES, Winter'!S$4</f>
        <v>0.75815011372251706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3.0326004548900682E-2</v>
      </c>
      <c r="J9" s="6">
        <f>VLOOKUP($A9,'RES installed'!$A$2:$C$7,3,FALSE)*'[1]Profiles, RES, Winter'!J$4</f>
        <v>2.6990144048521607</v>
      </c>
      <c r="K9" s="6">
        <f>VLOOKUP($A9,'RES installed'!$A$2:$C$7,3,FALSE)*'[1]Profiles, RES, Winter'!K$4</f>
        <v>11.584533737680061</v>
      </c>
      <c r="L9" s="6">
        <f>VLOOKUP($A9,'RES installed'!$A$2:$C$7,3,FALSE)*'[1]Profiles, RES, Winter'!L$4</f>
        <v>19.105382865807428</v>
      </c>
      <c r="M9" s="6">
        <f>VLOOKUP($A9,'RES installed'!$A$2:$C$7,3,FALSE)*'[1]Profiles, RES, Winter'!M$4</f>
        <v>21.713419257012887</v>
      </c>
      <c r="N9" s="6">
        <f>VLOOKUP($A9,'RES installed'!$A$2:$C$7,3,FALSE)*'[1]Profiles, RES, Winter'!N$4</f>
        <v>20.742987111448066</v>
      </c>
      <c r="O9" s="6">
        <f>VLOOKUP($A9,'RES installed'!$A$2:$C$7,3,FALSE)*'[1]Profiles, RES, Winter'!O$4</f>
        <v>21.137225170583775</v>
      </c>
      <c r="P9" s="6">
        <f>VLOOKUP($A9,'RES installed'!$A$2:$C$7,3,FALSE)*'[1]Profiles, RES, Winter'!P$4</f>
        <v>22.865807429871118</v>
      </c>
      <c r="Q9" s="6">
        <f>VLOOKUP($A9,'RES installed'!$A$2:$C$7,3,FALSE)*'[1]Profiles, RES, Winter'!Q$4</f>
        <v>20.833965125094768</v>
      </c>
      <c r="R9" s="6">
        <f>VLOOKUP($A9,'RES installed'!$A$2:$C$7,3,FALSE)*'[1]Profiles, RES, Winter'!R$4</f>
        <v>9.4920394238059131</v>
      </c>
      <c r="S9" s="6">
        <f>VLOOKUP($A9,'RES installed'!$A$2:$C$7,3,FALSE)*'[1]Profiles, RES, Winter'!S$4</f>
        <v>0.48521607278241091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3.4116755117513269E-2</v>
      </c>
      <c r="J10" s="6">
        <f>VLOOKUP($A10,'RES installed'!$A$2:$C$7,3,FALSE)*'[1]Profiles, RES, Winter'!J$4</f>
        <v>3.0363912054586808</v>
      </c>
      <c r="K10" s="6">
        <f>VLOOKUP($A10,'RES installed'!$A$2:$C$7,3,FALSE)*'[1]Profiles, RES, Winter'!K$4</f>
        <v>13.032600454890067</v>
      </c>
      <c r="L10" s="6">
        <f>VLOOKUP($A10,'RES installed'!$A$2:$C$7,3,FALSE)*'[1]Profiles, RES, Winter'!L$4</f>
        <v>21.49355572403336</v>
      </c>
      <c r="M10" s="6">
        <f>VLOOKUP($A10,'RES installed'!$A$2:$C$7,3,FALSE)*'[1]Profiles, RES, Winter'!M$4</f>
        <v>24.4275966641395</v>
      </c>
      <c r="N10" s="6">
        <f>VLOOKUP($A10,'RES installed'!$A$2:$C$7,3,FALSE)*'[1]Profiles, RES, Winter'!N$4</f>
        <v>23.335860500379077</v>
      </c>
      <c r="O10" s="6">
        <f>VLOOKUP($A10,'RES installed'!$A$2:$C$7,3,FALSE)*'[1]Profiles, RES, Winter'!O$4</f>
        <v>23.779378316906747</v>
      </c>
      <c r="P10" s="6">
        <f>VLOOKUP($A10,'RES installed'!$A$2:$C$7,3,FALSE)*'[1]Profiles, RES, Winter'!P$4</f>
        <v>25.724033358605006</v>
      </c>
      <c r="Q10" s="6">
        <f>VLOOKUP($A10,'RES installed'!$A$2:$C$7,3,FALSE)*'[1]Profiles, RES, Winter'!Q$4</f>
        <v>23.438210765731611</v>
      </c>
      <c r="R10" s="6">
        <f>VLOOKUP($A10,'RES installed'!$A$2:$C$7,3,FALSE)*'[1]Profiles, RES, Winter'!R$4</f>
        <v>10.678544351781653</v>
      </c>
      <c r="S10" s="6">
        <f>VLOOKUP($A10,'RES installed'!$A$2:$C$7,3,FALSE)*'[1]Profiles, RES, Winter'!S$4</f>
        <v>0.5458680818802123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43.372139702930554</v>
      </c>
      <c r="C5" s="9">
        <f>VLOOKUP($A5,'RES installed'!$A$2:$C$7,3,FALSE)*'[1]Profiles, RES, Winter'!C$5</f>
        <v>46.663990365315129</v>
      </c>
      <c r="D5" s="9">
        <f>VLOOKUP($A5,'RES installed'!$A$2:$C$7,3,FALSE)*'[1]Profiles, RES, Winter'!D$5</f>
        <v>46.423123243677239</v>
      </c>
      <c r="E5" s="9">
        <f>VLOOKUP($A5,'RES installed'!$A$2:$C$7,3,FALSE)*'[1]Profiles, RES, Winter'!E$5</f>
        <v>46.519470092332398</v>
      </c>
      <c r="F5" s="9">
        <f>VLOOKUP($A5,'RES installed'!$A$2:$C$7,3,FALSE)*'[1]Profiles, RES, Winter'!F$5</f>
        <v>48.157366519470095</v>
      </c>
      <c r="G5" s="9">
        <f>VLOOKUP($A5,'RES installed'!$A$2:$C$7,3,FALSE)*'[1]Profiles, RES, Winter'!G$5</f>
        <v>50.839020473705347</v>
      </c>
      <c r="H5" s="9">
        <f>VLOOKUP($A5,'RES installed'!$A$2:$C$7,3,FALSE)*'[1]Profiles, RES, Winter'!H$5</f>
        <v>54.162986752308306</v>
      </c>
      <c r="I5" s="9">
        <f>VLOOKUP($A5,'RES installed'!$A$2:$C$7,3,FALSE)*'[1]Profiles, RES, Winter'!I$5</f>
        <v>54.259333600963473</v>
      </c>
      <c r="J5" s="9">
        <f>VLOOKUP($A5,'RES installed'!$A$2:$C$7,3,FALSE)*'[1]Profiles, RES, Winter'!J$5</f>
        <v>53.777599357687677</v>
      </c>
      <c r="K5" s="9">
        <f>VLOOKUP($A5,'RES installed'!$A$2:$C$7,3,FALSE)*'[1]Profiles, RES, Winter'!K$5</f>
        <v>50.469690887193899</v>
      </c>
      <c r="L5" s="9">
        <f>VLOOKUP($A5,'RES installed'!$A$2:$C$7,3,FALSE)*'[1]Profiles, RES, Winter'!L$5</f>
        <v>44.014452027298276</v>
      </c>
      <c r="M5" s="9">
        <f>VLOOKUP($A5,'RES installed'!$A$2:$C$7,3,FALSE)*'[1]Profiles, RES, Winter'!M$5</f>
        <v>40.497792051384984</v>
      </c>
      <c r="N5" s="9">
        <f>VLOOKUP($A5,'RES installed'!$A$2:$C$7,3,FALSE)*'[1]Profiles, RES, Winter'!N$5</f>
        <v>38.908069048574873</v>
      </c>
      <c r="O5" s="9">
        <f>VLOOKUP($A5,'RES installed'!$A$2:$C$7,3,FALSE)*'[1]Profiles, RES, Winter'!O$5</f>
        <v>36.258530710558013</v>
      </c>
      <c r="P5" s="9">
        <f>VLOOKUP($A5,'RES installed'!$A$2:$C$7,3,FALSE)*'[1]Profiles, RES, Winter'!P$5</f>
        <v>33.143315937374553</v>
      </c>
      <c r="Q5" s="9">
        <f>VLOOKUP($A5,'RES installed'!$A$2:$C$7,3,FALSE)*'[1]Profiles, RES, Winter'!Q$5</f>
        <v>33.432356483340023</v>
      </c>
      <c r="R5" s="9">
        <f>VLOOKUP($A5,'RES installed'!$A$2:$C$7,3,FALSE)*'[1]Profiles, RES, Winter'!R$5</f>
        <v>34.684865515857084</v>
      </c>
      <c r="S5" s="9">
        <f>VLOOKUP($A5,'RES installed'!$A$2:$C$7,3,FALSE)*'[1]Profiles, RES, Winter'!S$5</f>
        <v>39.967884383781616</v>
      </c>
      <c r="T5" s="9">
        <f>VLOOKUP($A5,'RES installed'!$A$2:$C$7,3,FALSE)*'[1]Profiles, RES, Winter'!T$5</f>
        <v>43.275792854275394</v>
      </c>
      <c r="U5" s="9">
        <f>VLOOKUP($A5,'RES installed'!$A$2:$C$7,3,FALSE)*'[1]Profiles, RES, Winter'!U$5</f>
        <v>44.351665997591326</v>
      </c>
      <c r="V5" s="9">
        <f>VLOOKUP($A5,'RES installed'!$A$2:$C$7,3,FALSE)*'[1]Profiles, RES, Winter'!V$5</f>
        <v>42.890405459654758</v>
      </c>
      <c r="W5" s="9">
        <f>VLOOKUP($A5,'RES installed'!$A$2:$C$7,3,FALSE)*'[1]Profiles, RES, Winter'!W$5</f>
        <v>40.562023283821759</v>
      </c>
      <c r="X5" s="9">
        <f>VLOOKUP($A5,'RES installed'!$A$2:$C$7,3,FALSE)*'[1]Profiles, RES, Winter'!X$5</f>
        <v>40.995584102769975</v>
      </c>
      <c r="Y5" s="9">
        <f>VLOOKUP($A5,'RES installed'!$A$2:$C$7,3,FALSE)*'[1]Profiles, RES, Winter'!Y$5</f>
        <v>42.681653954235244</v>
      </c>
    </row>
    <row r="6" spans="1:25" x14ac:dyDescent="0.3">
      <c r="A6" s="8">
        <v>5</v>
      </c>
      <c r="B6" s="9">
        <f>VLOOKUP($A6,'RES installed'!$A$2:$C$7,3,FALSE)*'[1]Profiles, RES, Winter'!B$5</f>
        <v>65.05820955439583</v>
      </c>
      <c r="C6" s="9">
        <f>VLOOKUP($A6,'RES installed'!$A$2:$C$7,3,FALSE)*'[1]Profiles, RES, Winter'!C$5</f>
        <v>69.995985547972694</v>
      </c>
      <c r="D6" s="9">
        <f>VLOOKUP($A6,'RES installed'!$A$2:$C$7,3,FALSE)*'[1]Profiles, RES, Winter'!D$5</f>
        <v>69.634684865515865</v>
      </c>
      <c r="E6" s="9">
        <f>VLOOKUP($A6,'RES installed'!$A$2:$C$7,3,FALSE)*'[1]Profiles, RES, Winter'!E$5</f>
        <v>69.779205138498597</v>
      </c>
      <c r="F6" s="9">
        <f>VLOOKUP($A6,'RES installed'!$A$2:$C$7,3,FALSE)*'[1]Profiles, RES, Winter'!F$5</f>
        <v>72.236049779205146</v>
      </c>
      <c r="G6" s="9">
        <f>VLOOKUP($A6,'RES installed'!$A$2:$C$7,3,FALSE)*'[1]Profiles, RES, Winter'!G$5</f>
        <v>76.25853071055802</v>
      </c>
      <c r="H6" s="9">
        <f>VLOOKUP($A6,'RES installed'!$A$2:$C$7,3,FALSE)*'[1]Profiles, RES, Winter'!H$5</f>
        <v>81.244480128462456</v>
      </c>
      <c r="I6" s="9">
        <f>VLOOKUP($A6,'RES installed'!$A$2:$C$7,3,FALSE)*'[1]Profiles, RES, Winter'!I$5</f>
        <v>81.389000401445202</v>
      </c>
      <c r="J6" s="9">
        <f>VLOOKUP($A6,'RES installed'!$A$2:$C$7,3,FALSE)*'[1]Profiles, RES, Winter'!J$5</f>
        <v>80.666399036531516</v>
      </c>
      <c r="K6" s="9">
        <f>VLOOKUP($A6,'RES installed'!$A$2:$C$7,3,FALSE)*'[1]Profiles, RES, Winter'!K$5</f>
        <v>75.704536330790845</v>
      </c>
      <c r="L6" s="9">
        <f>VLOOKUP($A6,'RES installed'!$A$2:$C$7,3,FALSE)*'[1]Profiles, RES, Winter'!L$5</f>
        <v>66.021678040947407</v>
      </c>
      <c r="M6" s="9">
        <f>VLOOKUP($A6,'RES installed'!$A$2:$C$7,3,FALSE)*'[1]Profiles, RES, Winter'!M$5</f>
        <v>60.746688077077472</v>
      </c>
      <c r="N6" s="9">
        <f>VLOOKUP($A6,'RES installed'!$A$2:$C$7,3,FALSE)*'[1]Profiles, RES, Winter'!N$5</f>
        <v>58.36210357286231</v>
      </c>
      <c r="O6" s="9">
        <f>VLOOKUP($A6,'RES installed'!$A$2:$C$7,3,FALSE)*'[1]Profiles, RES, Winter'!O$5</f>
        <v>54.387796065837016</v>
      </c>
      <c r="P6" s="9">
        <f>VLOOKUP($A6,'RES installed'!$A$2:$C$7,3,FALSE)*'[1]Profiles, RES, Winter'!P$5</f>
        <v>49.714973906061822</v>
      </c>
      <c r="Q6" s="9">
        <f>VLOOKUP($A6,'RES installed'!$A$2:$C$7,3,FALSE)*'[1]Profiles, RES, Winter'!Q$5</f>
        <v>50.148534725010038</v>
      </c>
      <c r="R6" s="9">
        <f>VLOOKUP($A6,'RES installed'!$A$2:$C$7,3,FALSE)*'[1]Profiles, RES, Winter'!R$5</f>
        <v>52.027298273785632</v>
      </c>
      <c r="S6" s="9">
        <f>VLOOKUP($A6,'RES installed'!$A$2:$C$7,3,FALSE)*'[1]Profiles, RES, Winter'!S$5</f>
        <v>59.95182657567242</v>
      </c>
      <c r="T6" s="9">
        <f>VLOOKUP($A6,'RES installed'!$A$2:$C$7,3,FALSE)*'[1]Profiles, RES, Winter'!T$5</f>
        <v>64.913689281413099</v>
      </c>
      <c r="U6" s="9">
        <f>VLOOKUP($A6,'RES installed'!$A$2:$C$7,3,FALSE)*'[1]Profiles, RES, Winter'!U$5</f>
        <v>66.527498996386996</v>
      </c>
      <c r="V6" s="9">
        <f>VLOOKUP($A6,'RES installed'!$A$2:$C$7,3,FALSE)*'[1]Profiles, RES, Winter'!V$5</f>
        <v>64.33560818948213</v>
      </c>
      <c r="W6" s="9">
        <f>VLOOKUP($A6,'RES installed'!$A$2:$C$7,3,FALSE)*'[1]Profiles, RES, Winter'!W$5</f>
        <v>60.843034925732631</v>
      </c>
      <c r="X6" s="9">
        <f>VLOOKUP($A6,'RES installed'!$A$2:$C$7,3,FALSE)*'[1]Profiles, RES, Winter'!X$5</f>
        <v>61.493376154154959</v>
      </c>
      <c r="Y6" s="9">
        <f>VLOOKUP($A6,'RES installed'!$A$2:$C$7,3,FALSE)*'[1]Profiles, RES, Winter'!Y$5</f>
        <v>64.022480931352874</v>
      </c>
    </row>
    <row r="7" spans="1:25" x14ac:dyDescent="0.3">
      <c r="A7" s="8">
        <v>6</v>
      </c>
      <c r="B7" s="9">
        <f>VLOOKUP($A7,'RES installed'!$A$2:$C$7,3,FALSE)*'[1]Profiles, RES, Winter'!B$5</f>
        <v>40.661380971497394</v>
      </c>
      <c r="C7" s="9">
        <f>VLOOKUP($A7,'RES installed'!$A$2:$C$7,3,FALSE)*'[1]Profiles, RES, Winter'!C$5</f>
        <v>43.747490967482932</v>
      </c>
      <c r="D7" s="9">
        <f>VLOOKUP($A7,'RES installed'!$A$2:$C$7,3,FALSE)*'[1]Profiles, RES, Winter'!D$5</f>
        <v>43.521678040947414</v>
      </c>
      <c r="E7" s="9">
        <f>VLOOKUP($A7,'RES installed'!$A$2:$C$7,3,FALSE)*'[1]Profiles, RES, Winter'!E$5</f>
        <v>43.612003211561621</v>
      </c>
      <c r="F7" s="9">
        <f>VLOOKUP($A7,'RES installed'!$A$2:$C$7,3,FALSE)*'[1]Profiles, RES, Winter'!F$5</f>
        <v>45.147531112003215</v>
      </c>
      <c r="G7" s="9">
        <f>VLOOKUP($A7,'RES installed'!$A$2:$C$7,3,FALSE)*'[1]Profiles, RES, Winter'!G$5</f>
        <v>47.661581694098757</v>
      </c>
      <c r="H7" s="9">
        <f>VLOOKUP($A7,'RES installed'!$A$2:$C$7,3,FALSE)*'[1]Profiles, RES, Winter'!H$5</f>
        <v>50.77780008028904</v>
      </c>
      <c r="I7" s="9">
        <f>VLOOKUP($A7,'RES installed'!$A$2:$C$7,3,FALSE)*'[1]Profiles, RES, Winter'!I$5</f>
        <v>50.868125250903255</v>
      </c>
      <c r="J7" s="9">
        <f>VLOOKUP($A7,'RES installed'!$A$2:$C$7,3,FALSE)*'[1]Profiles, RES, Winter'!J$5</f>
        <v>50.416499397832197</v>
      </c>
      <c r="K7" s="9">
        <f>VLOOKUP($A7,'RES installed'!$A$2:$C$7,3,FALSE)*'[1]Profiles, RES, Winter'!K$5</f>
        <v>47.31533520674428</v>
      </c>
      <c r="L7" s="9">
        <f>VLOOKUP($A7,'RES installed'!$A$2:$C$7,3,FALSE)*'[1]Profiles, RES, Winter'!L$5</f>
        <v>41.263548775592135</v>
      </c>
      <c r="M7" s="9">
        <f>VLOOKUP($A7,'RES installed'!$A$2:$C$7,3,FALSE)*'[1]Profiles, RES, Winter'!M$5</f>
        <v>37.966680048173423</v>
      </c>
      <c r="N7" s="9">
        <f>VLOOKUP($A7,'RES installed'!$A$2:$C$7,3,FALSE)*'[1]Profiles, RES, Winter'!N$5</f>
        <v>36.47631473303894</v>
      </c>
      <c r="O7" s="9">
        <f>VLOOKUP($A7,'RES installed'!$A$2:$C$7,3,FALSE)*'[1]Profiles, RES, Winter'!O$5</f>
        <v>33.992372541148136</v>
      </c>
      <c r="P7" s="9">
        <f>VLOOKUP($A7,'RES installed'!$A$2:$C$7,3,FALSE)*'[1]Profiles, RES, Winter'!P$5</f>
        <v>31.071858691288639</v>
      </c>
      <c r="Q7" s="9">
        <f>VLOOKUP($A7,'RES installed'!$A$2:$C$7,3,FALSE)*'[1]Profiles, RES, Winter'!Q$5</f>
        <v>31.342834203131272</v>
      </c>
      <c r="R7" s="9">
        <f>VLOOKUP($A7,'RES installed'!$A$2:$C$7,3,FALSE)*'[1]Profiles, RES, Winter'!R$5</f>
        <v>32.517061421116018</v>
      </c>
      <c r="S7" s="9">
        <f>VLOOKUP($A7,'RES installed'!$A$2:$C$7,3,FALSE)*'[1]Profiles, RES, Winter'!S$5</f>
        <v>37.469891609795262</v>
      </c>
      <c r="T7" s="9">
        <f>VLOOKUP($A7,'RES installed'!$A$2:$C$7,3,FALSE)*'[1]Profiles, RES, Winter'!T$5</f>
        <v>40.57105580088318</v>
      </c>
      <c r="U7" s="9">
        <f>VLOOKUP($A7,'RES installed'!$A$2:$C$7,3,FALSE)*'[1]Profiles, RES, Winter'!U$5</f>
        <v>41.579686872741867</v>
      </c>
      <c r="V7" s="9">
        <f>VLOOKUP($A7,'RES installed'!$A$2:$C$7,3,FALSE)*'[1]Profiles, RES, Winter'!V$5</f>
        <v>40.20975511842633</v>
      </c>
      <c r="W7" s="9">
        <f>VLOOKUP($A7,'RES installed'!$A$2:$C$7,3,FALSE)*'[1]Profiles, RES, Winter'!W$5</f>
        <v>38.026896828582899</v>
      </c>
      <c r="X7" s="9">
        <f>VLOOKUP($A7,'RES installed'!$A$2:$C$7,3,FALSE)*'[1]Profiles, RES, Winter'!X$5</f>
        <v>38.433360096346853</v>
      </c>
      <c r="Y7" s="9">
        <f>VLOOKUP($A7,'RES installed'!$A$2:$C$7,3,FALSE)*'[1]Profiles, RES, Winter'!Y$5</f>
        <v>40.014050582095543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4.7384382107657316E-2</v>
      </c>
      <c r="J8" s="6">
        <f>VLOOKUP($A8,'RES installed'!$A$2:$C$7,3,FALSE)*'[1]Profiles, RES, Winter'!J$2</f>
        <v>5.5439727065959064</v>
      </c>
      <c r="K8" s="6">
        <f>VLOOKUP($A8,'RES installed'!$A$2:$C$7,3,FALSE)*'[1]Profiles, RES, Winter'!K$2</f>
        <v>23.407884761182714</v>
      </c>
      <c r="L8" s="6">
        <f>VLOOKUP($A8,'RES installed'!$A$2:$C$7,3,FALSE)*'[1]Profiles, RES, Winter'!L$2</f>
        <v>41.17702805155421</v>
      </c>
      <c r="M8" s="6">
        <f>VLOOKUP($A8,'RES installed'!$A$2:$C$7,3,FALSE)*'[1]Profiles, RES, Winter'!M$2</f>
        <v>48.99545109931767</v>
      </c>
      <c r="N8" s="6">
        <f>VLOOKUP($A8,'RES installed'!$A$2:$C$7,3,FALSE)*'[1]Profiles, RES, Winter'!N$2</f>
        <v>47.147460197119031</v>
      </c>
      <c r="O8" s="6">
        <f>VLOOKUP($A8,'RES installed'!$A$2:$C$7,3,FALSE)*'[1]Profiles, RES, Winter'!O$2</f>
        <v>47.526535253980292</v>
      </c>
      <c r="P8" s="6">
        <f>VLOOKUP($A8,'RES installed'!$A$2:$C$7,3,FALSE)*'[1]Profiles, RES, Winter'!P$2</f>
        <v>44.87300985595148</v>
      </c>
      <c r="Q8" s="6">
        <f>VLOOKUP($A8,'RES installed'!$A$2:$C$7,3,FALSE)*'[1]Profiles, RES, Winter'!Q$2</f>
        <v>33.595526914329035</v>
      </c>
      <c r="R8" s="6">
        <f>VLOOKUP($A8,'RES installed'!$A$2:$C$7,3,FALSE)*'[1]Profiles, RES, Winter'!R$2</f>
        <v>12.651630022744502</v>
      </c>
      <c r="S8" s="6">
        <f>VLOOKUP($A8,'RES installed'!$A$2:$C$7,3,FALSE)*'[1]Profiles, RES, Winter'!S$2</f>
        <v>0.56861258529188774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3.0326004548900682E-2</v>
      </c>
      <c r="J9" s="6">
        <f>VLOOKUP($A9,'RES installed'!$A$2:$C$7,3,FALSE)*'[1]Profiles, RES, Winter'!J$2</f>
        <v>3.5481425322213802</v>
      </c>
      <c r="K9" s="6">
        <f>VLOOKUP($A9,'RES installed'!$A$2:$C$7,3,FALSE)*'[1]Profiles, RES, Winter'!K$2</f>
        <v>14.981046247156938</v>
      </c>
      <c r="L9" s="6">
        <f>VLOOKUP($A9,'RES installed'!$A$2:$C$7,3,FALSE)*'[1]Profiles, RES, Winter'!L$2</f>
        <v>26.353297952994694</v>
      </c>
      <c r="M9" s="6">
        <f>VLOOKUP($A9,'RES installed'!$A$2:$C$7,3,FALSE)*'[1]Profiles, RES, Winter'!M$2</f>
        <v>31.357088703563306</v>
      </c>
      <c r="N9" s="6">
        <f>VLOOKUP($A9,'RES installed'!$A$2:$C$7,3,FALSE)*'[1]Profiles, RES, Winter'!N$2</f>
        <v>30.174374526156178</v>
      </c>
      <c r="O9" s="6">
        <f>VLOOKUP($A9,'RES installed'!$A$2:$C$7,3,FALSE)*'[1]Profiles, RES, Winter'!O$2</f>
        <v>30.416982562547386</v>
      </c>
      <c r="P9" s="6">
        <f>VLOOKUP($A9,'RES installed'!$A$2:$C$7,3,FALSE)*'[1]Profiles, RES, Winter'!P$2</f>
        <v>28.71872630780895</v>
      </c>
      <c r="Q9" s="6">
        <f>VLOOKUP($A9,'RES installed'!$A$2:$C$7,3,FALSE)*'[1]Profiles, RES, Winter'!Q$2</f>
        <v>21.501137225170584</v>
      </c>
      <c r="R9" s="6">
        <f>VLOOKUP($A9,'RES installed'!$A$2:$C$7,3,FALSE)*'[1]Profiles, RES, Winter'!R$2</f>
        <v>8.0970432145564821</v>
      </c>
      <c r="S9" s="6">
        <f>VLOOKUP($A9,'RES installed'!$A$2:$C$7,3,FALSE)*'[1]Profiles, RES, Winter'!S$2</f>
        <v>0.3639120545868082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3.4116755117513269E-2</v>
      </c>
      <c r="J10" s="6">
        <f>VLOOKUP($A10,'RES installed'!$A$2:$C$7,3,FALSE)*'[1]Profiles, RES, Winter'!J$2</f>
        <v>3.9916603487490523</v>
      </c>
      <c r="K10" s="6">
        <f>VLOOKUP($A10,'RES installed'!$A$2:$C$7,3,FALSE)*'[1]Profiles, RES, Winter'!K$2</f>
        <v>16.853677028051553</v>
      </c>
      <c r="L10" s="6">
        <f>VLOOKUP($A10,'RES installed'!$A$2:$C$7,3,FALSE)*'[1]Profiles, RES, Winter'!L$2</f>
        <v>29.647460197119031</v>
      </c>
      <c r="M10" s="6">
        <f>VLOOKUP($A10,'RES installed'!$A$2:$C$7,3,FALSE)*'[1]Profiles, RES, Winter'!M$2</f>
        <v>35.27672479150872</v>
      </c>
      <c r="N10" s="6">
        <f>VLOOKUP($A10,'RES installed'!$A$2:$C$7,3,FALSE)*'[1]Profiles, RES, Winter'!N$2</f>
        <v>33.946171341925705</v>
      </c>
      <c r="O10" s="6">
        <f>VLOOKUP($A10,'RES installed'!$A$2:$C$7,3,FALSE)*'[1]Profiles, RES, Winter'!O$2</f>
        <v>34.219105382865806</v>
      </c>
      <c r="P10" s="6">
        <f>VLOOKUP($A10,'RES installed'!$A$2:$C$7,3,FALSE)*'[1]Profiles, RES, Winter'!P$2</f>
        <v>32.308567096285067</v>
      </c>
      <c r="Q10" s="6">
        <f>VLOOKUP($A10,'RES installed'!$A$2:$C$7,3,FALSE)*'[1]Profiles, RES, Winter'!Q$2</f>
        <v>24.188779378316905</v>
      </c>
      <c r="R10" s="6">
        <f>VLOOKUP($A10,'RES installed'!$A$2:$C$7,3,FALSE)*'[1]Profiles, RES, Winter'!R$2</f>
        <v>9.1091736163760419</v>
      </c>
      <c r="S10" s="6">
        <f>VLOOKUP($A10,'RES installed'!$A$2:$C$7,3,FALSE)*'[1]Profiles, RES, Winter'!S$2</f>
        <v>0.40940106141015919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41.975110397430754</v>
      </c>
      <c r="C5" s="9">
        <f>VLOOKUP($A5,'RES installed'!$A$2:$C$7,3,FALSE)*'[1]Profiles, RES, Winter'!C$6</f>
        <v>42.617422721798476</v>
      </c>
      <c r="D5" s="9">
        <f>VLOOKUP($A5,'RES installed'!$A$2:$C$7,3,FALSE)*'[1]Profiles, RES, Winter'!D$6</f>
        <v>42.761942994781208</v>
      </c>
      <c r="E5" s="9">
        <f>VLOOKUP($A5,'RES installed'!$A$2:$C$7,3,FALSE)*'[1]Profiles, RES, Winter'!E$6</f>
        <v>39.100762745885184</v>
      </c>
      <c r="F5" s="9">
        <f>VLOOKUP($A5,'RES installed'!$A$2:$C$7,3,FALSE)*'[1]Profiles, RES, Winter'!F$6</f>
        <v>40.353271778402245</v>
      </c>
      <c r="G5" s="9">
        <f>VLOOKUP($A5,'RES installed'!$A$2:$C$7,3,FALSE)*'[1]Profiles, RES, Winter'!G$6</f>
        <v>42.601364913689281</v>
      </c>
      <c r="H5" s="9">
        <f>VLOOKUP($A5,'RES installed'!$A$2:$C$7,3,FALSE)*'[1]Profiles, RES, Winter'!H$6</f>
        <v>43.613006824568444</v>
      </c>
      <c r="I5" s="9">
        <f>VLOOKUP($A5,'RES installed'!$A$2:$C$7,3,FALSE)*'[1]Profiles, RES, Winter'!I$6</f>
        <v>41.541549578482531</v>
      </c>
      <c r="J5" s="9">
        <f>VLOOKUP($A5,'RES installed'!$A$2:$C$7,3,FALSE)*'[1]Profiles, RES, Winter'!J$6</f>
        <v>39.5343235648334</v>
      </c>
      <c r="K5" s="9">
        <f>VLOOKUP($A5,'RES installed'!$A$2:$C$7,3,FALSE)*'[1]Profiles, RES, Winter'!K$6</f>
        <v>37.238057005218785</v>
      </c>
      <c r="L5" s="9">
        <f>VLOOKUP($A5,'RES installed'!$A$2:$C$7,3,FALSE)*'[1]Profiles, RES, Winter'!L$6</f>
        <v>34.989963869931756</v>
      </c>
      <c r="M5" s="9">
        <f>VLOOKUP($A5,'RES installed'!$A$2:$C$7,3,FALSE)*'[1]Profiles, RES, Winter'!M$6</f>
        <v>33.063026896828582</v>
      </c>
      <c r="N5" s="9">
        <f>VLOOKUP($A5,'RES installed'!$A$2:$C$7,3,FALSE)*'[1]Profiles, RES, Winter'!N$6</f>
        <v>30.477719791248497</v>
      </c>
      <c r="O5" s="9">
        <f>VLOOKUP($A5,'RES installed'!$A$2:$C$7,3,FALSE)*'[1]Profiles, RES, Winter'!O$6</f>
        <v>23.60497792051385</v>
      </c>
      <c r="P5" s="9">
        <f>VLOOKUP($A5,'RES installed'!$A$2:$C$7,3,FALSE)*'[1]Profiles, RES, Winter'!P$6</f>
        <v>23.091128061019674</v>
      </c>
      <c r="Q5" s="9">
        <f>VLOOKUP($A5,'RES installed'!$A$2:$C$7,3,FALSE)*'[1]Profiles, RES, Winter'!Q$6</f>
        <v>23.492573263749499</v>
      </c>
      <c r="R5" s="9">
        <f>VLOOKUP($A5,'RES installed'!$A$2:$C$7,3,FALSE)*'[1]Profiles, RES, Winter'!R$6</f>
        <v>29.803291850662387</v>
      </c>
      <c r="S5" s="9">
        <f>VLOOKUP($A5,'RES installed'!$A$2:$C$7,3,FALSE)*'[1]Profiles, RES, Winter'!S$6</f>
        <v>34.925732637494981</v>
      </c>
      <c r="T5" s="9">
        <f>VLOOKUP($A5,'RES installed'!$A$2:$C$7,3,FALSE)*'[1]Profiles, RES, Winter'!T$6</f>
        <v>37.205941389000401</v>
      </c>
      <c r="U5" s="9">
        <f>VLOOKUP($A5,'RES installed'!$A$2:$C$7,3,FALSE)*'[1]Profiles, RES, Winter'!U$6</f>
        <v>38.859895624247287</v>
      </c>
      <c r="V5" s="9">
        <f>VLOOKUP($A5,'RES installed'!$A$2:$C$7,3,FALSE)*'[1]Profiles, RES, Winter'!V$6</f>
        <v>40.160578081091927</v>
      </c>
      <c r="W5" s="9">
        <f>VLOOKUP($A5,'RES installed'!$A$2:$C$7,3,FALSE)*'[1]Profiles, RES, Winter'!W$6</f>
        <v>41.686069851465277</v>
      </c>
      <c r="X5" s="9">
        <f>VLOOKUP($A5,'RES installed'!$A$2:$C$7,3,FALSE)*'[1]Profiles, RES, Winter'!X$6</f>
        <v>40.899237254114816</v>
      </c>
      <c r="Y5" s="9">
        <f>VLOOKUP($A5,'RES installed'!$A$2:$C$7,3,FALSE)*'[1]Profiles, RES, Winter'!Y$6</f>
        <v>39.791248494580486</v>
      </c>
    </row>
    <row r="6" spans="1:25" x14ac:dyDescent="0.3">
      <c r="A6" s="8">
        <v>5</v>
      </c>
      <c r="B6" s="9">
        <f>VLOOKUP($A6,'RES installed'!$A$2:$C$7,3,FALSE)*'[1]Profiles, RES, Winter'!B$6</f>
        <v>62.962665596146124</v>
      </c>
      <c r="C6" s="9">
        <f>VLOOKUP($A6,'RES installed'!$A$2:$C$7,3,FALSE)*'[1]Profiles, RES, Winter'!C$6</f>
        <v>63.926134082697715</v>
      </c>
      <c r="D6" s="9">
        <f>VLOOKUP($A6,'RES installed'!$A$2:$C$7,3,FALSE)*'[1]Profiles, RES, Winter'!D$6</f>
        <v>64.142914492171812</v>
      </c>
      <c r="E6" s="9">
        <f>VLOOKUP($A6,'RES installed'!$A$2:$C$7,3,FALSE)*'[1]Profiles, RES, Winter'!E$6</f>
        <v>58.65114411882778</v>
      </c>
      <c r="F6" s="9">
        <f>VLOOKUP($A6,'RES installed'!$A$2:$C$7,3,FALSE)*'[1]Profiles, RES, Winter'!F$6</f>
        <v>60.529907667603375</v>
      </c>
      <c r="G6" s="9">
        <f>VLOOKUP($A6,'RES installed'!$A$2:$C$7,3,FALSE)*'[1]Profiles, RES, Winter'!G$6</f>
        <v>63.902047370533921</v>
      </c>
      <c r="H6" s="9">
        <f>VLOOKUP($A6,'RES installed'!$A$2:$C$7,3,FALSE)*'[1]Profiles, RES, Winter'!H$6</f>
        <v>65.419510236852673</v>
      </c>
      <c r="I6" s="9">
        <f>VLOOKUP($A6,'RES installed'!$A$2:$C$7,3,FALSE)*'[1]Profiles, RES, Winter'!I$6</f>
        <v>62.312324367723797</v>
      </c>
      <c r="J6" s="9">
        <f>VLOOKUP($A6,'RES installed'!$A$2:$C$7,3,FALSE)*'[1]Profiles, RES, Winter'!J$6</f>
        <v>59.3014853472501</v>
      </c>
      <c r="K6" s="9">
        <f>VLOOKUP($A6,'RES installed'!$A$2:$C$7,3,FALSE)*'[1]Profiles, RES, Winter'!K$6</f>
        <v>55.857085507828181</v>
      </c>
      <c r="L6" s="9">
        <f>VLOOKUP($A6,'RES installed'!$A$2:$C$7,3,FALSE)*'[1]Profiles, RES, Winter'!L$6</f>
        <v>52.484945804897627</v>
      </c>
      <c r="M6" s="9">
        <f>VLOOKUP($A6,'RES installed'!$A$2:$C$7,3,FALSE)*'[1]Profiles, RES, Winter'!M$6</f>
        <v>49.594540345242876</v>
      </c>
      <c r="N6" s="9">
        <f>VLOOKUP($A6,'RES installed'!$A$2:$C$7,3,FALSE)*'[1]Profiles, RES, Winter'!N$6</f>
        <v>45.716579686872748</v>
      </c>
      <c r="O6" s="9">
        <f>VLOOKUP($A6,'RES installed'!$A$2:$C$7,3,FALSE)*'[1]Profiles, RES, Winter'!O$6</f>
        <v>35.407466880770777</v>
      </c>
      <c r="P6" s="9">
        <f>VLOOKUP($A6,'RES installed'!$A$2:$C$7,3,FALSE)*'[1]Profiles, RES, Winter'!P$6</f>
        <v>34.636692091529511</v>
      </c>
      <c r="Q6" s="9">
        <f>VLOOKUP($A6,'RES installed'!$A$2:$C$7,3,FALSE)*'[1]Profiles, RES, Winter'!Q$6</f>
        <v>35.238859895624245</v>
      </c>
      <c r="R6" s="9">
        <f>VLOOKUP($A6,'RES installed'!$A$2:$C$7,3,FALSE)*'[1]Profiles, RES, Winter'!R$6</f>
        <v>44.704937775993578</v>
      </c>
      <c r="S6" s="9">
        <f>VLOOKUP($A6,'RES installed'!$A$2:$C$7,3,FALSE)*'[1]Profiles, RES, Winter'!S$6</f>
        <v>52.388598956242475</v>
      </c>
      <c r="T6" s="9">
        <f>VLOOKUP($A6,'RES installed'!$A$2:$C$7,3,FALSE)*'[1]Profiles, RES, Winter'!T$6</f>
        <v>55.808912083500601</v>
      </c>
      <c r="U6" s="9">
        <f>VLOOKUP($A6,'RES installed'!$A$2:$C$7,3,FALSE)*'[1]Profiles, RES, Winter'!U$6</f>
        <v>58.289843436370937</v>
      </c>
      <c r="V6" s="9">
        <f>VLOOKUP($A6,'RES installed'!$A$2:$C$7,3,FALSE)*'[1]Profiles, RES, Winter'!V$6</f>
        <v>60.240867121637891</v>
      </c>
      <c r="W6" s="9">
        <f>VLOOKUP($A6,'RES installed'!$A$2:$C$7,3,FALSE)*'[1]Profiles, RES, Winter'!W$6</f>
        <v>62.529104777197915</v>
      </c>
      <c r="X6" s="9">
        <f>VLOOKUP($A6,'RES installed'!$A$2:$C$7,3,FALSE)*'[1]Profiles, RES, Winter'!X$6</f>
        <v>61.348855881172227</v>
      </c>
      <c r="Y6" s="9">
        <f>VLOOKUP($A6,'RES installed'!$A$2:$C$7,3,FALSE)*'[1]Profiles, RES, Winter'!Y$6</f>
        <v>59.686872741870737</v>
      </c>
    </row>
    <row r="7" spans="1:25" x14ac:dyDescent="0.3">
      <c r="A7" s="8">
        <v>6</v>
      </c>
      <c r="B7" s="9">
        <f>VLOOKUP($A7,'RES installed'!$A$2:$C$7,3,FALSE)*'[1]Profiles, RES, Winter'!B$6</f>
        <v>39.351665997591326</v>
      </c>
      <c r="C7" s="9">
        <f>VLOOKUP($A7,'RES installed'!$A$2:$C$7,3,FALSE)*'[1]Profiles, RES, Winter'!C$6</f>
        <v>39.953833801686073</v>
      </c>
      <c r="D7" s="9">
        <f>VLOOKUP($A7,'RES installed'!$A$2:$C$7,3,FALSE)*'[1]Profiles, RES, Winter'!D$6</f>
        <v>40.089321557607384</v>
      </c>
      <c r="E7" s="9">
        <f>VLOOKUP($A7,'RES installed'!$A$2:$C$7,3,FALSE)*'[1]Profiles, RES, Winter'!E$6</f>
        <v>36.656965074267362</v>
      </c>
      <c r="F7" s="9">
        <f>VLOOKUP($A7,'RES installed'!$A$2:$C$7,3,FALSE)*'[1]Profiles, RES, Winter'!F$6</f>
        <v>37.831192292252105</v>
      </c>
      <c r="G7" s="9">
        <f>VLOOKUP($A7,'RES installed'!$A$2:$C$7,3,FALSE)*'[1]Profiles, RES, Winter'!G$6</f>
        <v>39.938779606583701</v>
      </c>
      <c r="H7" s="9">
        <f>VLOOKUP($A7,'RES installed'!$A$2:$C$7,3,FALSE)*'[1]Profiles, RES, Winter'!H$6</f>
        <v>40.887193898032919</v>
      </c>
      <c r="I7" s="9">
        <f>VLOOKUP($A7,'RES installed'!$A$2:$C$7,3,FALSE)*'[1]Profiles, RES, Winter'!I$6</f>
        <v>38.945202729827372</v>
      </c>
      <c r="J7" s="9">
        <f>VLOOKUP($A7,'RES installed'!$A$2:$C$7,3,FALSE)*'[1]Profiles, RES, Winter'!J$6</f>
        <v>37.063428342031315</v>
      </c>
      <c r="K7" s="9">
        <f>VLOOKUP($A7,'RES installed'!$A$2:$C$7,3,FALSE)*'[1]Profiles, RES, Winter'!K$6</f>
        <v>34.910678442392616</v>
      </c>
      <c r="L7" s="9">
        <f>VLOOKUP($A7,'RES installed'!$A$2:$C$7,3,FALSE)*'[1]Profiles, RES, Winter'!L$6</f>
        <v>32.80309112806102</v>
      </c>
      <c r="M7" s="9">
        <f>VLOOKUP($A7,'RES installed'!$A$2:$C$7,3,FALSE)*'[1]Profiles, RES, Winter'!M$6</f>
        <v>30.996587715776798</v>
      </c>
      <c r="N7" s="9">
        <f>VLOOKUP($A7,'RES installed'!$A$2:$C$7,3,FALSE)*'[1]Profiles, RES, Winter'!N$6</f>
        <v>28.572862304295466</v>
      </c>
      <c r="O7" s="9">
        <f>VLOOKUP($A7,'RES installed'!$A$2:$C$7,3,FALSE)*'[1]Profiles, RES, Winter'!O$6</f>
        <v>22.129666800481733</v>
      </c>
      <c r="P7" s="9">
        <f>VLOOKUP($A7,'RES installed'!$A$2:$C$7,3,FALSE)*'[1]Profiles, RES, Winter'!P$6</f>
        <v>21.647932557205944</v>
      </c>
      <c r="Q7" s="9">
        <f>VLOOKUP($A7,'RES installed'!$A$2:$C$7,3,FALSE)*'[1]Profiles, RES, Winter'!Q$6</f>
        <v>22.024287434765156</v>
      </c>
      <c r="R7" s="9">
        <f>VLOOKUP($A7,'RES installed'!$A$2:$C$7,3,FALSE)*'[1]Profiles, RES, Winter'!R$6</f>
        <v>27.940586109995987</v>
      </c>
      <c r="S7" s="9">
        <f>VLOOKUP($A7,'RES installed'!$A$2:$C$7,3,FALSE)*'[1]Profiles, RES, Winter'!S$6</f>
        <v>32.742874347651551</v>
      </c>
      <c r="T7" s="9">
        <f>VLOOKUP($A7,'RES installed'!$A$2:$C$7,3,FALSE)*'[1]Profiles, RES, Winter'!T$6</f>
        <v>34.880570052187878</v>
      </c>
      <c r="U7" s="9">
        <f>VLOOKUP($A7,'RES installed'!$A$2:$C$7,3,FALSE)*'[1]Profiles, RES, Winter'!U$6</f>
        <v>36.431152147731837</v>
      </c>
      <c r="V7" s="9">
        <f>VLOOKUP($A7,'RES installed'!$A$2:$C$7,3,FALSE)*'[1]Profiles, RES, Winter'!V$6</f>
        <v>37.650541951023683</v>
      </c>
      <c r="W7" s="9">
        <f>VLOOKUP($A7,'RES installed'!$A$2:$C$7,3,FALSE)*'[1]Profiles, RES, Winter'!W$6</f>
        <v>39.080690485748697</v>
      </c>
      <c r="X7" s="9">
        <f>VLOOKUP($A7,'RES installed'!$A$2:$C$7,3,FALSE)*'[1]Profiles, RES, Winter'!X$6</f>
        <v>38.343034925732638</v>
      </c>
      <c r="Y7" s="9">
        <f>VLOOKUP($A7,'RES installed'!$A$2:$C$7,3,FALSE)*'[1]Profiles, RES, Winter'!Y$6</f>
        <v>37.304295463669206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9.4768764215314633E-2</v>
      </c>
      <c r="J8" s="6">
        <f>VLOOKUP($A8,'RES installed'!$A$2:$C$7,3,FALSE)*'[1]Profiles, RES, Winter'!J$3</f>
        <v>8.1027293404094021</v>
      </c>
      <c r="K8" s="6">
        <f>VLOOKUP($A8,'RES installed'!$A$2:$C$7,3,FALSE)*'[1]Profiles, RES, Winter'!K$3</f>
        <v>27.862016679302503</v>
      </c>
      <c r="L8" s="6">
        <f>VLOOKUP($A8,'RES installed'!$A$2:$C$7,3,FALSE)*'[1]Profiles, RES, Winter'!L$3</f>
        <v>42.788097043214556</v>
      </c>
      <c r="M8" s="6">
        <f>VLOOKUP($A8,'RES installed'!$A$2:$C$7,3,FALSE)*'[1]Profiles, RES, Winter'!M$3</f>
        <v>42.456406368460961</v>
      </c>
      <c r="N8" s="6">
        <f>VLOOKUP($A8,'RES installed'!$A$2:$C$7,3,FALSE)*'[1]Profiles, RES, Winter'!N$3</f>
        <v>47.19484457922669</v>
      </c>
      <c r="O8" s="6">
        <f>VLOOKUP($A8,'RES installed'!$A$2:$C$7,3,FALSE)*'[1]Profiles, RES, Winter'!O$3</f>
        <v>46.152388172858224</v>
      </c>
      <c r="P8" s="6">
        <f>VLOOKUP($A8,'RES installed'!$A$2:$C$7,3,FALSE)*'[1]Profiles, RES, Winter'!P$3</f>
        <v>39.044730856709627</v>
      </c>
      <c r="Q8" s="6">
        <f>VLOOKUP($A8,'RES installed'!$A$2:$C$7,3,FALSE)*'[1]Profiles, RES, Winter'!Q$3</f>
        <v>25.113722517058378</v>
      </c>
      <c r="R8" s="6">
        <f>VLOOKUP($A8,'RES installed'!$A$2:$C$7,3,FALSE)*'[1]Profiles, RES, Winter'!R$3</f>
        <v>8.0079605761940869</v>
      </c>
      <c r="S8" s="6">
        <f>VLOOKUP($A8,'RES installed'!$A$2:$C$7,3,FALSE)*'[1]Profiles, RES, Winter'!S$3</f>
        <v>0.47384382107657314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6.0652009097801364E-2</v>
      </c>
      <c r="J9" s="6">
        <f>VLOOKUP($A9,'RES installed'!$A$2:$C$7,3,FALSE)*'[1]Profiles, RES, Winter'!J$3</f>
        <v>5.1857467778620165</v>
      </c>
      <c r="K9" s="6">
        <f>VLOOKUP($A9,'RES installed'!$A$2:$C$7,3,FALSE)*'[1]Profiles, RES, Winter'!K$3</f>
        <v>17.831690674753602</v>
      </c>
      <c r="L9" s="6">
        <f>VLOOKUP($A9,'RES installed'!$A$2:$C$7,3,FALSE)*'[1]Profiles, RES, Winter'!L$3</f>
        <v>27.384382107657316</v>
      </c>
      <c r="M9" s="6">
        <f>VLOOKUP($A9,'RES installed'!$A$2:$C$7,3,FALSE)*'[1]Profiles, RES, Winter'!M$3</f>
        <v>27.172100075815013</v>
      </c>
      <c r="N9" s="6">
        <f>VLOOKUP($A9,'RES installed'!$A$2:$C$7,3,FALSE)*'[1]Profiles, RES, Winter'!N$3</f>
        <v>30.204700530705079</v>
      </c>
      <c r="O9" s="6">
        <f>VLOOKUP($A9,'RES installed'!$A$2:$C$7,3,FALSE)*'[1]Profiles, RES, Winter'!O$3</f>
        <v>29.537528430629262</v>
      </c>
      <c r="P9" s="6">
        <f>VLOOKUP($A9,'RES installed'!$A$2:$C$7,3,FALSE)*'[1]Profiles, RES, Winter'!P$3</f>
        <v>24.98862774829416</v>
      </c>
      <c r="Q9" s="6">
        <f>VLOOKUP($A9,'RES installed'!$A$2:$C$7,3,FALSE)*'[1]Profiles, RES, Winter'!Q$3</f>
        <v>16.072782410917362</v>
      </c>
      <c r="R9" s="6">
        <f>VLOOKUP($A9,'RES installed'!$A$2:$C$7,3,FALSE)*'[1]Profiles, RES, Winter'!R$3</f>
        <v>5.1250947687642157</v>
      </c>
      <c r="S9" s="6">
        <f>VLOOKUP($A9,'RES installed'!$A$2:$C$7,3,FALSE)*'[1]Profiles, RES, Winter'!S$3</f>
        <v>0.30326004548900681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6.8233510235026537E-2</v>
      </c>
      <c r="J10" s="6">
        <f>VLOOKUP($A10,'RES installed'!$A$2:$C$7,3,FALSE)*'[1]Profiles, RES, Winter'!J$3</f>
        <v>5.8339651250947693</v>
      </c>
      <c r="K10" s="6">
        <f>VLOOKUP($A10,'RES installed'!$A$2:$C$7,3,FALSE)*'[1]Profiles, RES, Winter'!K$3</f>
        <v>20.060652009097801</v>
      </c>
      <c r="L10" s="6">
        <f>VLOOKUP($A10,'RES installed'!$A$2:$C$7,3,FALSE)*'[1]Profiles, RES, Winter'!L$3</f>
        <v>30.807429871114479</v>
      </c>
      <c r="M10" s="6">
        <f>VLOOKUP($A10,'RES installed'!$A$2:$C$7,3,FALSE)*'[1]Profiles, RES, Winter'!M$3</f>
        <v>30.568612585291891</v>
      </c>
      <c r="N10" s="6">
        <f>VLOOKUP($A10,'RES installed'!$A$2:$C$7,3,FALSE)*'[1]Profiles, RES, Winter'!N$3</f>
        <v>33.980288097043214</v>
      </c>
      <c r="O10" s="6">
        <f>VLOOKUP($A10,'RES installed'!$A$2:$C$7,3,FALSE)*'[1]Profiles, RES, Winter'!O$3</f>
        <v>33.229719484457924</v>
      </c>
      <c r="P10" s="6">
        <f>VLOOKUP($A10,'RES installed'!$A$2:$C$7,3,FALSE)*'[1]Profiles, RES, Winter'!P$3</f>
        <v>28.112206216830931</v>
      </c>
      <c r="Q10" s="6">
        <f>VLOOKUP($A10,'RES installed'!$A$2:$C$7,3,FALSE)*'[1]Profiles, RES, Winter'!Q$3</f>
        <v>18.08188021228203</v>
      </c>
      <c r="R10" s="6">
        <f>VLOOKUP($A10,'RES installed'!$A$2:$C$7,3,FALSE)*'[1]Profiles, RES, Winter'!R$3</f>
        <v>5.7657316148597424</v>
      </c>
      <c r="S10" s="6">
        <f>VLOOKUP($A10,'RES installed'!$A$2:$C$7,3,FALSE)*'[1]Profiles, RES, Winter'!S$3</f>
        <v>0.3411675511751327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40.192693697310318</v>
      </c>
      <c r="C5" s="9">
        <f>VLOOKUP($A5,'RES installed'!$A$2:$C$7,3,FALSE)*'[1]Profiles, RES, Winter'!C$7</f>
        <v>40.016057808109196</v>
      </c>
      <c r="D5" s="9">
        <f>VLOOKUP($A5,'RES installed'!$A$2:$C$7,3,FALSE)*'[1]Profiles, RES, Winter'!D$7</f>
        <v>39.004415897230025</v>
      </c>
      <c r="E5" s="9">
        <f>VLOOKUP($A5,'RES installed'!$A$2:$C$7,3,FALSE)*'[1]Profiles, RES, Winter'!E$7</f>
        <v>39.967884383781616</v>
      </c>
      <c r="F5" s="9">
        <f>VLOOKUP($A5,'RES installed'!$A$2:$C$7,3,FALSE)*'[1]Profiles, RES, Winter'!F$7</f>
        <v>38.843837816138098</v>
      </c>
      <c r="G5" s="9">
        <f>VLOOKUP($A5,'RES installed'!$A$2:$C$7,3,FALSE)*'[1]Profiles, RES, Winter'!G$7</f>
        <v>38.635086310718584</v>
      </c>
      <c r="H5" s="9">
        <f>VLOOKUP($A5,'RES installed'!$A$2:$C$7,3,FALSE)*'[1]Profiles, RES, Winter'!H$7</f>
        <v>40.032115616218384</v>
      </c>
      <c r="I5" s="9">
        <f>VLOOKUP($A5,'RES installed'!$A$2:$C$7,3,FALSE)*'[1]Profiles, RES, Winter'!I$7</f>
        <v>37.623444399839421</v>
      </c>
      <c r="J5" s="9">
        <f>VLOOKUP($A5,'RES installed'!$A$2:$C$7,3,FALSE)*'[1]Profiles, RES, Winter'!J$7</f>
        <v>34.636692091529504</v>
      </c>
      <c r="K5" s="9">
        <f>VLOOKUP($A5,'RES installed'!$A$2:$C$7,3,FALSE)*'[1]Profiles, RES, Winter'!K$7</f>
        <v>32.436772380570048</v>
      </c>
      <c r="L5" s="9">
        <f>VLOOKUP($A5,'RES installed'!$A$2:$C$7,3,FALSE)*'[1]Profiles, RES, Winter'!L$7</f>
        <v>29.337615415495787</v>
      </c>
      <c r="M5" s="9">
        <f>VLOOKUP($A5,'RES installed'!$A$2:$C$7,3,FALSE)*'[1]Profiles, RES, Winter'!M$7</f>
        <v>25.274989963869935</v>
      </c>
      <c r="N5" s="9">
        <f>VLOOKUP($A5,'RES installed'!$A$2:$C$7,3,FALSE)*'[1]Profiles, RES, Winter'!N$7</f>
        <v>22.786029706945001</v>
      </c>
      <c r="O5" s="9">
        <f>VLOOKUP($A5,'RES installed'!$A$2:$C$7,3,FALSE)*'[1]Profiles, RES, Winter'!O$7</f>
        <v>22.641509433962263</v>
      </c>
      <c r="P5" s="9">
        <f>VLOOKUP($A5,'RES installed'!$A$2:$C$7,3,FALSE)*'[1]Profiles, RES, Winter'!P$7</f>
        <v>25.692492974708951</v>
      </c>
      <c r="Q5" s="9">
        <f>VLOOKUP($A5,'RES installed'!$A$2:$C$7,3,FALSE)*'[1]Profiles, RES, Winter'!Q$7</f>
        <v>26.591730228823764</v>
      </c>
      <c r="R5" s="9">
        <f>VLOOKUP($A5,'RES installed'!$A$2:$C$7,3,FALSE)*'[1]Profiles, RES, Winter'!R$7</f>
        <v>29.401846647932558</v>
      </c>
      <c r="S5" s="9">
        <f>VLOOKUP($A5,'RES installed'!$A$2:$C$7,3,FALSE)*'[1]Profiles, RES, Winter'!S$7</f>
        <v>34.074668807707752</v>
      </c>
      <c r="T5" s="9">
        <f>VLOOKUP($A5,'RES installed'!$A$2:$C$7,3,FALSE)*'[1]Profiles, RES, Winter'!T$7</f>
        <v>37.061421116017662</v>
      </c>
      <c r="U5" s="9">
        <f>VLOOKUP($A5,'RES installed'!$A$2:$C$7,3,FALSE)*'[1]Profiles, RES, Winter'!U$7</f>
        <v>39.277398635086314</v>
      </c>
      <c r="V5" s="9">
        <f>VLOOKUP($A5,'RES installed'!$A$2:$C$7,3,FALSE)*'[1]Profiles, RES, Winter'!V$7</f>
        <v>39.598554797270175</v>
      </c>
      <c r="W5" s="9">
        <f>VLOOKUP($A5,'RES installed'!$A$2:$C$7,3,FALSE)*'[1]Profiles, RES, Winter'!W$7</f>
        <v>36.499397832195903</v>
      </c>
      <c r="X5" s="9">
        <f>VLOOKUP($A5,'RES installed'!$A$2:$C$7,3,FALSE)*'[1]Profiles, RES, Winter'!X$7</f>
        <v>33.657165796868725</v>
      </c>
      <c r="Y5" s="9">
        <f>VLOOKUP($A5,'RES installed'!$A$2:$C$7,3,FALSE)*'[1]Profiles, RES, Winter'!Y$7</f>
        <v>32.3243677238057</v>
      </c>
    </row>
    <row r="6" spans="1:25" x14ac:dyDescent="0.3">
      <c r="A6" s="8">
        <v>5</v>
      </c>
      <c r="B6" s="9">
        <f>VLOOKUP($A6,'RES installed'!$A$2:$C$7,3,FALSE)*'[1]Profiles, RES, Winter'!B$7</f>
        <v>60.289040545965477</v>
      </c>
      <c r="C6" s="9">
        <f>VLOOKUP($A6,'RES installed'!$A$2:$C$7,3,FALSE)*'[1]Profiles, RES, Winter'!C$7</f>
        <v>60.024086712163793</v>
      </c>
      <c r="D6" s="9">
        <f>VLOOKUP($A6,'RES installed'!$A$2:$C$7,3,FALSE)*'[1]Profiles, RES, Winter'!D$7</f>
        <v>58.506623845845041</v>
      </c>
      <c r="E6" s="9">
        <f>VLOOKUP($A6,'RES installed'!$A$2:$C$7,3,FALSE)*'[1]Profiles, RES, Winter'!E$7</f>
        <v>59.95182657567242</v>
      </c>
      <c r="F6" s="9">
        <f>VLOOKUP($A6,'RES installed'!$A$2:$C$7,3,FALSE)*'[1]Profiles, RES, Winter'!F$7</f>
        <v>58.265756724207151</v>
      </c>
      <c r="G6" s="9">
        <f>VLOOKUP($A6,'RES installed'!$A$2:$C$7,3,FALSE)*'[1]Profiles, RES, Winter'!G$7</f>
        <v>57.95262946607788</v>
      </c>
      <c r="H6" s="9">
        <f>VLOOKUP($A6,'RES installed'!$A$2:$C$7,3,FALSE)*'[1]Profiles, RES, Winter'!H$7</f>
        <v>60.048173424327572</v>
      </c>
      <c r="I6" s="9">
        <f>VLOOKUP($A6,'RES installed'!$A$2:$C$7,3,FALSE)*'[1]Profiles, RES, Winter'!I$7</f>
        <v>56.435166599759135</v>
      </c>
      <c r="J6" s="9">
        <f>VLOOKUP($A6,'RES installed'!$A$2:$C$7,3,FALSE)*'[1]Profiles, RES, Winter'!J$7</f>
        <v>51.955038137294252</v>
      </c>
      <c r="K6" s="9">
        <f>VLOOKUP($A6,'RES installed'!$A$2:$C$7,3,FALSE)*'[1]Profiles, RES, Winter'!K$7</f>
        <v>48.655158570855079</v>
      </c>
      <c r="L6" s="9">
        <f>VLOOKUP($A6,'RES installed'!$A$2:$C$7,3,FALSE)*'[1]Profiles, RES, Winter'!L$7</f>
        <v>44.006423123243678</v>
      </c>
      <c r="M6" s="9">
        <f>VLOOKUP($A6,'RES installed'!$A$2:$C$7,3,FALSE)*'[1]Profiles, RES, Winter'!M$7</f>
        <v>37.912484945804898</v>
      </c>
      <c r="N6" s="9">
        <f>VLOOKUP($A6,'RES installed'!$A$2:$C$7,3,FALSE)*'[1]Profiles, RES, Winter'!N$7</f>
        <v>34.179044560417502</v>
      </c>
      <c r="O6" s="9">
        <f>VLOOKUP($A6,'RES installed'!$A$2:$C$7,3,FALSE)*'[1]Profiles, RES, Winter'!O$7</f>
        <v>33.962264150943398</v>
      </c>
      <c r="P6" s="9">
        <f>VLOOKUP($A6,'RES installed'!$A$2:$C$7,3,FALSE)*'[1]Profiles, RES, Winter'!P$7</f>
        <v>38.538739462063425</v>
      </c>
      <c r="Q6" s="9">
        <f>VLOOKUP($A6,'RES installed'!$A$2:$C$7,3,FALSE)*'[1]Profiles, RES, Winter'!Q$7</f>
        <v>39.887595343235645</v>
      </c>
      <c r="R6" s="9">
        <f>VLOOKUP($A6,'RES installed'!$A$2:$C$7,3,FALSE)*'[1]Profiles, RES, Winter'!R$7</f>
        <v>44.102769971898837</v>
      </c>
      <c r="S6" s="9">
        <f>VLOOKUP($A6,'RES installed'!$A$2:$C$7,3,FALSE)*'[1]Profiles, RES, Winter'!S$7</f>
        <v>51.112003211561621</v>
      </c>
      <c r="T6" s="9">
        <f>VLOOKUP($A6,'RES installed'!$A$2:$C$7,3,FALSE)*'[1]Profiles, RES, Winter'!T$7</f>
        <v>55.592131674026497</v>
      </c>
      <c r="U6" s="9">
        <f>VLOOKUP($A6,'RES installed'!$A$2:$C$7,3,FALSE)*'[1]Profiles, RES, Winter'!U$7</f>
        <v>58.916097952629464</v>
      </c>
      <c r="V6" s="9">
        <f>VLOOKUP($A6,'RES installed'!$A$2:$C$7,3,FALSE)*'[1]Profiles, RES, Winter'!V$7</f>
        <v>59.397832195905259</v>
      </c>
      <c r="W6" s="9">
        <f>VLOOKUP($A6,'RES installed'!$A$2:$C$7,3,FALSE)*'[1]Profiles, RES, Winter'!W$7</f>
        <v>54.749096748293852</v>
      </c>
      <c r="X6" s="9">
        <f>VLOOKUP($A6,'RES installed'!$A$2:$C$7,3,FALSE)*'[1]Profiles, RES, Winter'!X$7</f>
        <v>50.485748695303087</v>
      </c>
      <c r="Y6" s="9">
        <f>VLOOKUP($A6,'RES installed'!$A$2:$C$7,3,FALSE)*'[1]Profiles, RES, Winter'!Y$7</f>
        <v>48.486551585708554</v>
      </c>
    </row>
    <row r="7" spans="1:25" x14ac:dyDescent="0.3">
      <c r="A7" s="8">
        <v>6</v>
      </c>
      <c r="B7" s="9">
        <f>VLOOKUP($A7,'RES installed'!$A$2:$C$7,3,FALSE)*'[1]Profiles, RES, Winter'!B$7</f>
        <v>37.680650341228421</v>
      </c>
      <c r="C7" s="9">
        <f>VLOOKUP($A7,'RES installed'!$A$2:$C$7,3,FALSE)*'[1]Profiles, RES, Winter'!C$7</f>
        <v>37.515054195102373</v>
      </c>
      <c r="D7" s="9">
        <f>VLOOKUP($A7,'RES installed'!$A$2:$C$7,3,FALSE)*'[1]Profiles, RES, Winter'!D$7</f>
        <v>36.566639903653147</v>
      </c>
      <c r="E7" s="9">
        <f>VLOOKUP($A7,'RES installed'!$A$2:$C$7,3,FALSE)*'[1]Profiles, RES, Winter'!E$7</f>
        <v>37.469891609795262</v>
      </c>
      <c r="F7" s="9">
        <f>VLOOKUP($A7,'RES installed'!$A$2:$C$7,3,FALSE)*'[1]Profiles, RES, Winter'!F$7</f>
        <v>36.416097952629464</v>
      </c>
      <c r="G7" s="9">
        <f>VLOOKUP($A7,'RES installed'!$A$2:$C$7,3,FALSE)*'[1]Profiles, RES, Winter'!G$7</f>
        <v>36.220393416298677</v>
      </c>
      <c r="H7" s="9">
        <f>VLOOKUP($A7,'RES installed'!$A$2:$C$7,3,FALSE)*'[1]Profiles, RES, Winter'!H$7</f>
        <v>37.530108390204731</v>
      </c>
      <c r="I7" s="9">
        <f>VLOOKUP($A7,'RES installed'!$A$2:$C$7,3,FALSE)*'[1]Profiles, RES, Winter'!I$7</f>
        <v>35.271979124849459</v>
      </c>
      <c r="J7" s="9">
        <f>VLOOKUP($A7,'RES installed'!$A$2:$C$7,3,FALSE)*'[1]Profiles, RES, Winter'!J$7</f>
        <v>32.471898835808908</v>
      </c>
      <c r="K7" s="9">
        <f>VLOOKUP($A7,'RES installed'!$A$2:$C$7,3,FALSE)*'[1]Profiles, RES, Winter'!K$7</f>
        <v>30.409474106784423</v>
      </c>
      <c r="L7" s="9">
        <f>VLOOKUP($A7,'RES installed'!$A$2:$C$7,3,FALSE)*'[1]Profiles, RES, Winter'!L$7</f>
        <v>27.504014452027299</v>
      </c>
      <c r="M7" s="9">
        <f>VLOOKUP($A7,'RES installed'!$A$2:$C$7,3,FALSE)*'[1]Profiles, RES, Winter'!M$7</f>
        <v>23.695303091128064</v>
      </c>
      <c r="N7" s="9">
        <f>VLOOKUP($A7,'RES installed'!$A$2:$C$7,3,FALSE)*'[1]Profiles, RES, Winter'!N$7</f>
        <v>21.36190285026094</v>
      </c>
      <c r="O7" s="9">
        <f>VLOOKUP($A7,'RES installed'!$A$2:$C$7,3,FALSE)*'[1]Profiles, RES, Winter'!O$7</f>
        <v>21.226415094339622</v>
      </c>
      <c r="P7" s="9">
        <f>VLOOKUP($A7,'RES installed'!$A$2:$C$7,3,FALSE)*'[1]Profiles, RES, Winter'!P$7</f>
        <v>24.086712163789642</v>
      </c>
      <c r="Q7" s="9">
        <f>VLOOKUP($A7,'RES installed'!$A$2:$C$7,3,FALSE)*'[1]Profiles, RES, Winter'!Q$7</f>
        <v>24.92974708952228</v>
      </c>
      <c r="R7" s="9">
        <f>VLOOKUP($A7,'RES installed'!$A$2:$C$7,3,FALSE)*'[1]Profiles, RES, Winter'!R$7</f>
        <v>27.564231232436775</v>
      </c>
      <c r="S7" s="9">
        <f>VLOOKUP($A7,'RES installed'!$A$2:$C$7,3,FALSE)*'[1]Profiles, RES, Winter'!S$7</f>
        <v>31.945002007226016</v>
      </c>
      <c r="T7" s="9">
        <f>VLOOKUP($A7,'RES installed'!$A$2:$C$7,3,FALSE)*'[1]Profiles, RES, Winter'!T$7</f>
        <v>34.74508229626656</v>
      </c>
      <c r="U7" s="9">
        <f>VLOOKUP($A7,'RES installed'!$A$2:$C$7,3,FALSE)*'[1]Profiles, RES, Winter'!U$7</f>
        <v>36.822561220393418</v>
      </c>
      <c r="V7" s="9">
        <f>VLOOKUP($A7,'RES installed'!$A$2:$C$7,3,FALSE)*'[1]Profiles, RES, Winter'!V$7</f>
        <v>37.123645122440784</v>
      </c>
      <c r="W7" s="9">
        <f>VLOOKUP($A7,'RES installed'!$A$2:$C$7,3,FALSE)*'[1]Profiles, RES, Winter'!W$7</f>
        <v>34.218185467683661</v>
      </c>
      <c r="X7" s="9">
        <f>VLOOKUP($A7,'RES installed'!$A$2:$C$7,3,FALSE)*'[1]Profiles, RES, Winter'!X$7</f>
        <v>31.553592934564431</v>
      </c>
      <c r="Y7" s="9">
        <f>VLOOKUP($A7,'RES installed'!$A$2:$C$7,3,FALSE)*'[1]Profiles, RES, Winter'!Y$7</f>
        <v>30.304094741067843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4.7384382107657316E-2</v>
      </c>
      <c r="J8" s="6">
        <f>VLOOKUP($A8,'RES installed'!$A$2:$C$7,3,FALSE)*'[1]Profiles, RES, Winter'!J$4</f>
        <v>4.2172100075815013</v>
      </c>
      <c r="K8" s="6">
        <f>VLOOKUP($A8,'RES installed'!$A$2:$C$7,3,FALSE)*'[1]Profiles, RES, Winter'!K$4</f>
        <v>18.100833965125094</v>
      </c>
      <c r="L8" s="6">
        <f>VLOOKUP($A8,'RES installed'!$A$2:$C$7,3,FALSE)*'[1]Profiles, RES, Winter'!L$4</f>
        <v>29.85216072782411</v>
      </c>
      <c r="M8" s="6">
        <f>VLOOKUP($A8,'RES installed'!$A$2:$C$7,3,FALSE)*'[1]Profiles, RES, Winter'!M$4</f>
        <v>33.927217589082638</v>
      </c>
      <c r="N8" s="6">
        <f>VLOOKUP($A8,'RES installed'!$A$2:$C$7,3,FALSE)*'[1]Profiles, RES, Winter'!N$4</f>
        <v>32.410917361637608</v>
      </c>
      <c r="O8" s="6">
        <f>VLOOKUP($A8,'RES installed'!$A$2:$C$7,3,FALSE)*'[1]Profiles, RES, Winter'!O$4</f>
        <v>33.026914329037147</v>
      </c>
      <c r="P8" s="6">
        <f>VLOOKUP($A8,'RES installed'!$A$2:$C$7,3,FALSE)*'[1]Profiles, RES, Winter'!P$4</f>
        <v>35.727824109173618</v>
      </c>
      <c r="Q8" s="6">
        <f>VLOOKUP($A8,'RES installed'!$A$2:$C$7,3,FALSE)*'[1]Profiles, RES, Winter'!Q$4</f>
        <v>32.55307050796057</v>
      </c>
      <c r="R8" s="6">
        <f>VLOOKUP($A8,'RES installed'!$A$2:$C$7,3,FALSE)*'[1]Profiles, RES, Winter'!R$4</f>
        <v>14.83131159969674</v>
      </c>
      <c r="S8" s="6">
        <f>VLOOKUP($A8,'RES installed'!$A$2:$C$7,3,FALSE)*'[1]Profiles, RES, Winter'!S$4</f>
        <v>0.75815011372251706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3.0326004548900682E-2</v>
      </c>
      <c r="J9" s="6">
        <f>VLOOKUP($A9,'RES installed'!$A$2:$C$7,3,FALSE)*'[1]Profiles, RES, Winter'!J$4</f>
        <v>2.6990144048521607</v>
      </c>
      <c r="K9" s="6">
        <f>VLOOKUP($A9,'RES installed'!$A$2:$C$7,3,FALSE)*'[1]Profiles, RES, Winter'!K$4</f>
        <v>11.584533737680061</v>
      </c>
      <c r="L9" s="6">
        <f>VLOOKUP($A9,'RES installed'!$A$2:$C$7,3,FALSE)*'[1]Profiles, RES, Winter'!L$4</f>
        <v>19.105382865807428</v>
      </c>
      <c r="M9" s="6">
        <f>VLOOKUP($A9,'RES installed'!$A$2:$C$7,3,FALSE)*'[1]Profiles, RES, Winter'!M$4</f>
        <v>21.713419257012887</v>
      </c>
      <c r="N9" s="6">
        <f>VLOOKUP($A9,'RES installed'!$A$2:$C$7,3,FALSE)*'[1]Profiles, RES, Winter'!N$4</f>
        <v>20.742987111448066</v>
      </c>
      <c r="O9" s="6">
        <f>VLOOKUP($A9,'RES installed'!$A$2:$C$7,3,FALSE)*'[1]Profiles, RES, Winter'!O$4</f>
        <v>21.137225170583775</v>
      </c>
      <c r="P9" s="6">
        <f>VLOOKUP($A9,'RES installed'!$A$2:$C$7,3,FALSE)*'[1]Profiles, RES, Winter'!P$4</f>
        <v>22.865807429871118</v>
      </c>
      <c r="Q9" s="6">
        <f>VLOOKUP($A9,'RES installed'!$A$2:$C$7,3,FALSE)*'[1]Profiles, RES, Winter'!Q$4</f>
        <v>20.833965125094768</v>
      </c>
      <c r="R9" s="6">
        <f>VLOOKUP($A9,'RES installed'!$A$2:$C$7,3,FALSE)*'[1]Profiles, RES, Winter'!R$4</f>
        <v>9.4920394238059131</v>
      </c>
      <c r="S9" s="6">
        <f>VLOOKUP($A9,'RES installed'!$A$2:$C$7,3,FALSE)*'[1]Profiles, RES, Winter'!S$4</f>
        <v>0.48521607278241091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3.4116755117513269E-2</v>
      </c>
      <c r="J10" s="6">
        <f>VLOOKUP($A10,'RES installed'!$A$2:$C$7,3,FALSE)*'[1]Profiles, RES, Winter'!J$4</f>
        <v>3.0363912054586808</v>
      </c>
      <c r="K10" s="6">
        <f>VLOOKUP($A10,'RES installed'!$A$2:$C$7,3,FALSE)*'[1]Profiles, RES, Winter'!K$4</f>
        <v>13.032600454890067</v>
      </c>
      <c r="L10" s="6">
        <f>VLOOKUP($A10,'RES installed'!$A$2:$C$7,3,FALSE)*'[1]Profiles, RES, Winter'!L$4</f>
        <v>21.49355572403336</v>
      </c>
      <c r="M10" s="6">
        <f>VLOOKUP($A10,'RES installed'!$A$2:$C$7,3,FALSE)*'[1]Profiles, RES, Winter'!M$4</f>
        <v>24.4275966641395</v>
      </c>
      <c r="N10" s="6">
        <f>VLOOKUP($A10,'RES installed'!$A$2:$C$7,3,FALSE)*'[1]Profiles, RES, Winter'!N$4</f>
        <v>23.335860500379077</v>
      </c>
      <c r="O10" s="6">
        <f>VLOOKUP($A10,'RES installed'!$A$2:$C$7,3,FALSE)*'[1]Profiles, RES, Winter'!O$4</f>
        <v>23.779378316906747</v>
      </c>
      <c r="P10" s="6">
        <f>VLOOKUP($A10,'RES installed'!$A$2:$C$7,3,FALSE)*'[1]Profiles, RES, Winter'!P$4</f>
        <v>25.724033358605006</v>
      </c>
      <c r="Q10" s="6">
        <f>VLOOKUP($A10,'RES installed'!$A$2:$C$7,3,FALSE)*'[1]Profiles, RES, Winter'!Q$4</f>
        <v>23.438210765731611</v>
      </c>
      <c r="R10" s="6">
        <f>VLOOKUP($A10,'RES installed'!$A$2:$C$7,3,FALSE)*'[1]Profiles, RES, Winter'!R$4</f>
        <v>10.678544351781653</v>
      </c>
      <c r="S10" s="6">
        <f>VLOOKUP($A10,'RES installed'!$A$2:$C$7,3,FALSE)*'[1]Profiles, RES, Winter'!S$4</f>
        <v>0.5458680818802123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P2" sqref="P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0</v>
      </c>
      <c r="N2">
        <v>0</v>
      </c>
      <c r="O2">
        <v>0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082E8-6F48-4FD6-B495-96CE5FAE95CC}">
  <dimension ref="A1:Y28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38.221830002339829</v>
      </c>
      <c r="C2" s="2">
        <f>('[1]Pc, Spring, S1'!C2*Main!$B$5)+(_xlfn.IFNA(VLOOKUP($A2,'FL Ratio'!$A$3:$B$10,2,FALSE),0)*'FL Characterization'!C$2)</f>
        <v>34.170170016728974</v>
      </c>
      <c r="D2" s="2">
        <f>('[1]Pc, Spring, S1'!D2*Main!$B$5)+(_xlfn.IFNA(VLOOKUP($A2,'FL Ratio'!$A$3:$B$10,2,FALSE),0)*'FL Characterization'!D$2)</f>
        <v>32.588642703758765</v>
      </c>
      <c r="E2" s="2">
        <f>('[1]Pc, Spring, S1'!E2*Main!$B$5)+(_xlfn.IFNA(VLOOKUP($A2,'FL Ratio'!$A$3:$B$10,2,FALSE),0)*'FL Characterization'!E$2)</f>
        <v>32.513687902174141</v>
      </c>
      <c r="F2" s="2">
        <f>('[1]Pc, Spring, S1'!F2*Main!$B$5)+(_xlfn.IFNA(VLOOKUP($A2,'FL Ratio'!$A$3:$B$10,2,FALSE),0)*'FL Characterization'!F$2)</f>
        <v>32.111216871111957</v>
      </c>
      <c r="G2" s="2">
        <f>('[1]Pc, Spring, S1'!G2*Main!$B$5)+(_xlfn.IFNA(VLOOKUP($A2,'FL Ratio'!$A$3:$B$10,2,FALSE),0)*'FL Characterization'!G$2)</f>
        <v>33.556082009993858</v>
      </c>
      <c r="H2" s="2">
        <f>('[1]Pc, Spring, S1'!H2*Main!$B$5)+(_xlfn.IFNA(VLOOKUP($A2,'FL Ratio'!$A$3:$B$10,2,FALSE),0)*'FL Characterization'!H$2)</f>
        <v>37.742457561427734</v>
      </c>
      <c r="I2" s="2">
        <f>('[1]Pc, Spring, S1'!I2*Main!$B$5)+(_xlfn.IFNA(VLOOKUP($A2,'FL Ratio'!$A$3:$B$10,2,FALSE),0)*'FL Characterization'!I$2)</f>
        <v>47.10672104974774</v>
      </c>
      <c r="J2" s="2">
        <f>('[1]Pc, Spring, S1'!J2*Main!$B$5)+(_xlfn.IFNA(VLOOKUP($A2,'FL Ratio'!$A$3:$B$10,2,FALSE),0)*'FL Characterization'!J$2)</f>
        <v>50.485658680087724</v>
      </c>
      <c r="K2" s="2">
        <f>('[1]Pc, Spring, S1'!K2*Main!$B$5)+(_xlfn.IFNA(VLOOKUP($A2,'FL Ratio'!$A$3:$B$10,2,FALSE),0)*'FL Characterization'!K$2)</f>
        <v>52.900054710986574</v>
      </c>
      <c r="L2" s="2">
        <f>('[1]Pc, Spring, S1'!L2*Main!$B$5)+(_xlfn.IFNA(VLOOKUP($A2,'FL Ratio'!$A$3:$B$10,2,FALSE),0)*'FL Characterization'!L$2)</f>
        <v>54.649124466585882</v>
      </c>
      <c r="M2" s="2">
        <f>('[1]Pc, Spring, S1'!M2*Main!$B$5)+(_xlfn.IFNA(VLOOKUP($A2,'FL Ratio'!$A$3:$B$10,2,FALSE),0)*'FL Characterization'!M$2)</f>
        <v>53.206808702303015</v>
      </c>
      <c r="N2" s="2">
        <f>('[1]Pc, Spring, S1'!N2*Main!$B$5)+(_xlfn.IFNA(VLOOKUP($A2,'FL Ratio'!$A$3:$B$10,2,FALSE),0)*'FL Characterization'!N$2)</f>
        <v>54.046974530368445</v>
      </c>
      <c r="O2" s="2">
        <f>('[1]Pc, Spring, S1'!O2*Main!$B$5)+(_xlfn.IFNA(VLOOKUP($A2,'FL Ratio'!$A$3:$B$10,2,FALSE),0)*'FL Characterization'!O$2)</f>
        <v>55.134441563404643</v>
      </c>
      <c r="P2" s="2">
        <f>('[1]Pc, Spring, S1'!P2*Main!$B$5)+(_xlfn.IFNA(VLOOKUP($A2,'FL Ratio'!$A$3:$B$10,2,FALSE),0)*'FL Characterization'!P$2)</f>
        <v>50.629569075085861</v>
      </c>
      <c r="Q2" s="2">
        <f>('[1]Pc, Spring, S1'!Q2*Main!$B$5)+(_xlfn.IFNA(VLOOKUP($A2,'FL Ratio'!$A$3:$B$10,2,FALSE),0)*'FL Characterization'!Q$2)</f>
        <v>46.717562993571228</v>
      </c>
      <c r="R2" s="2">
        <f>('[1]Pc, Spring, S1'!R2*Main!$B$5)+(_xlfn.IFNA(VLOOKUP($A2,'FL Ratio'!$A$3:$B$10,2,FALSE),0)*'FL Characterization'!R$2)</f>
        <v>48.483433321130683</v>
      </c>
      <c r="S2" s="2">
        <f>('[1]Pc, Spring, S1'!S2*Main!$B$5)+(_xlfn.IFNA(VLOOKUP($A2,'FL Ratio'!$A$3:$B$10,2,FALSE),0)*'FL Characterization'!S$2)</f>
        <v>50.956581176360721</v>
      </c>
      <c r="T2" s="2">
        <f>('[1]Pc, Spring, S1'!T2*Main!$B$5)+(_xlfn.IFNA(VLOOKUP($A2,'FL Ratio'!$A$3:$B$10,2,FALSE),0)*'FL Characterization'!T$2)</f>
        <v>54.004636297938184</v>
      </c>
      <c r="U2" s="2">
        <f>('[1]Pc, Spring, S1'!U2*Main!$B$5)+(_xlfn.IFNA(VLOOKUP($A2,'FL Ratio'!$A$3:$B$10,2,FALSE),0)*'FL Characterization'!U$2)</f>
        <v>53.057644713212007</v>
      </c>
      <c r="V2" s="2">
        <f>('[1]Pc, Spring, S1'!V2*Main!$B$5)+(_xlfn.IFNA(VLOOKUP($A2,'FL Ratio'!$A$3:$B$10,2,FALSE),0)*'FL Characterization'!V$2)</f>
        <v>51.114823186531837</v>
      </c>
      <c r="W2" s="2">
        <f>('[1]Pc, Spring, S1'!W2*Main!$B$5)+(_xlfn.IFNA(VLOOKUP($A2,'FL Ratio'!$A$3:$B$10,2,FALSE),0)*'FL Characterization'!W$2)</f>
        <v>52.974056130203671</v>
      </c>
      <c r="X2" s="2">
        <f>('[1]Pc, Spring, S1'!X2*Main!$B$5)+(_xlfn.IFNA(VLOOKUP($A2,'FL Ratio'!$A$3:$B$10,2,FALSE),0)*'FL Characterization'!X$2)</f>
        <v>44.387940189587255</v>
      </c>
      <c r="Y2" s="2">
        <f>('[1]Pc, Spring, S1'!Y2*Main!$B$5)+(_xlfn.IFNA(VLOOKUP($A2,'FL Ratio'!$A$3:$B$10,2,FALSE),0)*'FL Characterization'!Y$2)</f>
        <v>44.571204538668418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40.068917523184325</v>
      </c>
      <c r="C3" s="2">
        <f>('[1]Pc, Spring, S1'!C3*Main!$B$5)+(_xlfn.IFNA(VLOOKUP($A3,'FL Ratio'!$A$3:$B$10,2,FALSE),0)*'FL Characterization'!C$2)</f>
        <v>38.908359068140079</v>
      </c>
      <c r="D3" s="2">
        <f>('[1]Pc, Spring, S1'!D3*Main!$B$5)+(_xlfn.IFNA(VLOOKUP($A3,'FL Ratio'!$A$3:$B$10,2,FALSE),0)*'FL Characterization'!D$2)</f>
        <v>34.936648365808161</v>
      </c>
      <c r="E3" s="2">
        <f>('[1]Pc, Spring, S1'!E3*Main!$B$5)+(_xlfn.IFNA(VLOOKUP($A3,'FL Ratio'!$A$3:$B$10,2,FALSE),0)*'FL Characterization'!E$2)</f>
        <v>35.985617007106278</v>
      </c>
      <c r="F3" s="2">
        <f>('[1]Pc, Spring, S1'!F3*Main!$B$5)+(_xlfn.IFNA(VLOOKUP($A3,'FL Ratio'!$A$3:$B$10,2,FALSE),0)*'FL Characterization'!F$2)</f>
        <v>34.376415680733274</v>
      </c>
      <c r="G3" s="2">
        <f>('[1]Pc, Spring, S1'!G3*Main!$B$5)+(_xlfn.IFNA(VLOOKUP($A3,'FL Ratio'!$A$3:$B$10,2,FALSE),0)*'FL Characterization'!G$2)</f>
        <v>37.561246056781776</v>
      </c>
      <c r="H3" s="2">
        <f>('[1]Pc, Spring, S1'!H3*Main!$B$5)+(_xlfn.IFNA(VLOOKUP($A3,'FL Ratio'!$A$3:$B$10,2,FALSE),0)*'FL Characterization'!H$2)</f>
        <v>48.804845812780833</v>
      </c>
      <c r="I3" s="2">
        <f>('[1]Pc, Spring, S1'!I3*Main!$B$5)+(_xlfn.IFNA(VLOOKUP($A3,'FL Ratio'!$A$3:$B$10,2,FALSE),0)*'FL Characterization'!I$2)</f>
        <v>55.242876253209545</v>
      </c>
      <c r="J3" s="2">
        <f>('[1]Pc, Spring, S1'!J3*Main!$B$5)+(_xlfn.IFNA(VLOOKUP($A3,'FL Ratio'!$A$3:$B$10,2,FALSE),0)*'FL Characterization'!J$2)</f>
        <v>59.945568746674304</v>
      </c>
      <c r="K3" s="2">
        <f>('[1]Pc, Spring, S1'!K3*Main!$B$5)+(_xlfn.IFNA(VLOOKUP($A3,'FL Ratio'!$A$3:$B$10,2,FALSE),0)*'FL Characterization'!K$2)</f>
        <v>58.419047751345005</v>
      </c>
      <c r="L3" s="2">
        <f>('[1]Pc, Spring, S1'!L3*Main!$B$5)+(_xlfn.IFNA(VLOOKUP($A3,'FL Ratio'!$A$3:$B$10,2,FALSE),0)*'FL Characterization'!L$2)</f>
        <v>54.973095211000576</v>
      </c>
      <c r="M3" s="2">
        <f>('[1]Pc, Spring, S1'!M3*Main!$B$5)+(_xlfn.IFNA(VLOOKUP($A3,'FL Ratio'!$A$3:$B$10,2,FALSE),0)*'FL Characterization'!M$2)</f>
        <v>60.004370973058712</v>
      </c>
      <c r="N3" s="2">
        <f>('[1]Pc, Spring, S1'!N3*Main!$B$5)+(_xlfn.IFNA(VLOOKUP($A3,'FL Ratio'!$A$3:$B$10,2,FALSE),0)*'FL Characterization'!N$2)</f>
        <v>57.954714463518243</v>
      </c>
      <c r="O3" s="2">
        <f>('[1]Pc, Spring, S1'!O3*Main!$B$5)+(_xlfn.IFNA(VLOOKUP($A3,'FL Ratio'!$A$3:$B$10,2,FALSE),0)*'FL Characterization'!O$2)</f>
        <v>56.095097930421304</v>
      </c>
      <c r="P3" s="2">
        <f>('[1]Pc, Spring, S1'!P3*Main!$B$5)+(_xlfn.IFNA(VLOOKUP($A3,'FL Ratio'!$A$3:$B$10,2,FALSE),0)*'FL Characterization'!P$2)</f>
        <v>55.347450028664881</v>
      </c>
      <c r="Q3" s="2">
        <f>('[1]Pc, Spring, S1'!Q3*Main!$B$5)+(_xlfn.IFNA(VLOOKUP($A3,'FL Ratio'!$A$3:$B$10,2,FALSE),0)*'FL Characterization'!Q$2)</f>
        <v>53.141406266287909</v>
      </c>
      <c r="R3" s="2">
        <f>('[1]Pc, Spring, S1'!R3*Main!$B$5)+(_xlfn.IFNA(VLOOKUP($A3,'FL Ratio'!$A$3:$B$10,2,FALSE),0)*'FL Characterization'!R$2)</f>
        <v>48.972213388304581</v>
      </c>
      <c r="S3" s="2">
        <f>('[1]Pc, Spring, S1'!S3*Main!$B$5)+(_xlfn.IFNA(VLOOKUP($A3,'FL Ratio'!$A$3:$B$10,2,FALSE),0)*'FL Characterization'!S$2)</f>
        <v>54.181020446133758</v>
      </c>
      <c r="T3" s="2">
        <f>('[1]Pc, Spring, S1'!T3*Main!$B$5)+(_xlfn.IFNA(VLOOKUP($A3,'FL Ratio'!$A$3:$B$10,2,FALSE),0)*'FL Characterization'!T$2)</f>
        <v>53.865973340277783</v>
      </c>
      <c r="U3" s="2">
        <f>('[1]Pc, Spring, S1'!U3*Main!$B$5)+(_xlfn.IFNA(VLOOKUP($A3,'FL Ratio'!$A$3:$B$10,2,FALSE),0)*'FL Characterization'!U$2)</f>
        <v>52.197431393455965</v>
      </c>
      <c r="V3" s="2">
        <f>('[1]Pc, Spring, S1'!V3*Main!$B$5)+(_xlfn.IFNA(VLOOKUP($A3,'FL Ratio'!$A$3:$B$10,2,FALSE),0)*'FL Characterization'!V$2)</f>
        <v>50.215383496968286</v>
      </c>
      <c r="W3" s="2">
        <f>('[1]Pc, Spring, S1'!W3*Main!$B$5)+(_xlfn.IFNA(VLOOKUP($A3,'FL Ratio'!$A$3:$B$10,2,FALSE),0)*'FL Characterization'!W$2)</f>
        <v>49.163982006965952</v>
      </c>
      <c r="X3" s="2">
        <f>('[1]Pc, Spring, S1'!X3*Main!$B$5)+(_xlfn.IFNA(VLOOKUP($A3,'FL Ratio'!$A$3:$B$10,2,FALSE),0)*'FL Characterization'!X$2)</f>
        <v>47.099375875088803</v>
      </c>
      <c r="Y3" s="2">
        <f>('[1]Pc, Spring, S1'!Y3*Main!$B$5)+(_xlfn.IFNA(VLOOKUP($A3,'FL Ratio'!$A$3:$B$10,2,FALSE),0)*'FL Characterization'!Y$2)</f>
        <v>44.265454366597979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54.512875058174949</v>
      </c>
      <c r="C4" s="2">
        <f>('[1]Pc, Spring, S1'!C4*Main!$B$5)+(_xlfn.IFNA(VLOOKUP($A4,'FL Ratio'!$A$3:$B$10,2,FALSE),0)*'FL Characterization'!C$2)</f>
        <v>47.954366076238671</v>
      </c>
      <c r="D4" s="2">
        <f>('[1]Pc, Spring, S1'!D4*Main!$B$5)+(_xlfn.IFNA(VLOOKUP($A4,'FL Ratio'!$A$3:$B$10,2,FALSE),0)*'FL Characterization'!D$2)</f>
        <v>48.002093939901542</v>
      </c>
      <c r="E4" s="2">
        <f>('[1]Pc, Spring, S1'!E4*Main!$B$5)+(_xlfn.IFNA(VLOOKUP($A4,'FL Ratio'!$A$3:$B$10,2,FALSE),0)*'FL Characterization'!E$2)</f>
        <v>44.270124537410659</v>
      </c>
      <c r="F4" s="2">
        <f>('[1]Pc, Spring, S1'!F4*Main!$B$5)+(_xlfn.IFNA(VLOOKUP($A4,'FL Ratio'!$A$3:$B$10,2,FALSE),0)*'FL Characterization'!F$2)</f>
        <v>46.573665632989652</v>
      </c>
      <c r="G4" s="2">
        <f>('[1]Pc, Spring, S1'!G4*Main!$B$5)+(_xlfn.IFNA(VLOOKUP($A4,'FL Ratio'!$A$3:$B$10,2,FALSE),0)*'FL Characterization'!G$2)</f>
        <v>45.61005086952801</v>
      </c>
      <c r="H4" s="2">
        <f>('[1]Pc, Spring, S1'!H4*Main!$B$5)+(_xlfn.IFNA(VLOOKUP($A4,'FL Ratio'!$A$3:$B$10,2,FALSE),0)*'FL Characterization'!H$2)</f>
        <v>53.418477925566563</v>
      </c>
      <c r="I4" s="2">
        <f>('[1]Pc, Spring, S1'!I4*Main!$B$5)+(_xlfn.IFNA(VLOOKUP($A4,'FL Ratio'!$A$3:$B$10,2,FALSE),0)*'FL Characterization'!I$2)</f>
        <v>57.208086730766865</v>
      </c>
      <c r="J4" s="2">
        <f>('[1]Pc, Spring, S1'!J4*Main!$B$5)+(_xlfn.IFNA(VLOOKUP($A4,'FL Ratio'!$A$3:$B$10,2,FALSE),0)*'FL Characterization'!J$2)</f>
        <v>66.073763847432829</v>
      </c>
      <c r="K4" s="2">
        <f>('[1]Pc, Spring, S1'!K4*Main!$B$5)+(_xlfn.IFNA(VLOOKUP($A4,'FL Ratio'!$A$3:$B$10,2,FALSE),0)*'FL Characterization'!K$2)</f>
        <v>67.945769966581054</v>
      </c>
      <c r="L4" s="2">
        <f>('[1]Pc, Spring, S1'!L4*Main!$B$5)+(_xlfn.IFNA(VLOOKUP($A4,'FL Ratio'!$A$3:$B$10,2,FALSE),0)*'FL Characterization'!L$2)</f>
        <v>70.163376222513634</v>
      </c>
      <c r="M4" s="2">
        <f>('[1]Pc, Spring, S1'!M4*Main!$B$5)+(_xlfn.IFNA(VLOOKUP($A4,'FL Ratio'!$A$3:$B$10,2,FALSE),0)*'FL Characterization'!M$2)</f>
        <v>74.058980511916459</v>
      </c>
      <c r="N4" s="2">
        <f>('[1]Pc, Spring, S1'!N4*Main!$B$5)+(_xlfn.IFNA(VLOOKUP($A4,'FL Ratio'!$A$3:$B$10,2,FALSE),0)*'FL Characterization'!N$2)</f>
        <v>74.760289401663599</v>
      </c>
      <c r="O4" s="2">
        <f>('[1]Pc, Spring, S1'!O4*Main!$B$5)+(_xlfn.IFNA(VLOOKUP($A4,'FL Ratio'!$A$3:$B$10,2,FALSE),0)*'FL Characterization'!O$2)</f>
        <v>74.695585489729126</v>
      </c>
      <c r="P4" s="2">
        <f>('[1]Pc, Spring, S1'!P4*Main!$B$5)+(_xlfn.IFNA(VLOOKUP($A4,'FL Ratio'!$A$3:$B$10,2,FALSE),0)*'FL Characterization'!P$2)</f>
        <v>70.655968052414607</v>
      </c>
      <c r="Q4" s="2">
        <f>('[1]Pc, Spring, S1'!Q4*Main!$B$5)+(_xlfn.IFNA(VLOOKUP($A4,'FL Ratio'!$A$3:$B$10,2,FALSE),0)*'FL Characterization'!Q$2)</f>
        <v>71.358620529708134</v>
      </c>
      <c r="R4" s="2">
        <f>('[1]Pc, Spring, S1'!R4*Main!$B$5)+(_xlfn.IFNA(VLOOKUP($A4,'FL Ratio'!$A$3:$B$10,2,FALSE),0)*'FL Characterization'!R$2)</f>
        <v>70.581010275256062</v>
      </c>
      <c r="S4" s="2">
        <f>('[1]Pc, Spring, S1'!S4*Main!$B$5)+(_xlfn.IFNA(VLOOKUP($A4,'FL Ratio'!$A$3:$B$10,2,FALSE),0)*'FL Characterization'!S$2)</f>
        <v>73.501412473794034</v>
      </c>
      <c r="T4" s="2">
        <f>('[1]Pc, Spring, S1'!T4*Main!$B$5)+(_xlfn.IFNA(VLOOKUP($A4,'FL Ratio'!$A$3:$B$10,2,FALSE),0)*'FL Characterization'!T$2)</f>
        <v>72.901098216675265</v>
      </c>
      <c r="U4" s="2">
        <f>('[1]Pc, Spring, S1'!U4*Main!$B$5)+(_xlfn.IFNA(VLOOKUP($A4,'FL Ratio'!$A$3:$B$10,2,FALSE),0)*'FL Characterization'!U$2)</f>
        <v>71.204685629988987</v>
      </c>
      <c r="V4" s="2">
        <f>('[1]Pc, Spring, S1'!V4*Main!$B$5)+(_xlfn.IFNA(VLOOKUP($A4,'FL Ratio'!$A$3:$B$10,2,FALSE),0)*'FL Characterization'!V$2)</f>
        <v>69.828343534469283</v>
      </c>
      <c r="W4" s="2">
        <f>('[1]Pc, Spring, S1'!W4*Main!$B$5)+(_xlfn.IFNA(VLOOKUP($A4,'FL Ratio'!$A$3:$B$10,2,FALSE),0)*'FL Characterization'!W$2)</f>
        <v>72.815731093424972</v>
      </c>
      <c r="X4" s="2">
        <f>('[1]Pc, Spring, S1'!X4*Main!$B$5)+(_xlfn.IFNA(VLOOKUP($A4,'FL Ratio'!$A$3:$B$10,2,FALSE),0)*'FL Characterization'!X$2)</f>
        <v>68.764070838317124</v>
      </c>
      <c r="Y4" s="2">
        <f>('[1]Pc, Spring, S1'!Y4*Main!$B$5)+(_xlfn.IFNA(VLOOKUP($A4,'FL Ratio'!$A$3:$B$10,2,FALSE),0)*'FL Characterization'!Y$2)</f>
        <v>63.211683924420591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CA6AE-8FD8-47E3-ACEB-AC17C2C6115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38.221830002339829</v>
      </c>
      <c r="C2" s="2">
        <f>('[1]Pc, Spring, S1'!C2*Main!$B$5)+(_xlfn.IFNA(VLOOKUP($A2,'FL Ratio'!$A$3:$B$10,2,FALSE),0)*'FL Characterization'!C$2)</f>
        <v>34.170170016728974</v>
      </c>
      <c r="D2" s="2">
        <f>('[1]Pc, Spring, S1'!D2*Main!$B$5)+(_xlfn.IFNA(VLOOKUP($A2,'FL Ratio'!$A$3:$B$10,2,FALSE),0)*'FL Characterization'!D$2)</f>
        <v>32.588642703758765</v>
      </c>
      <c r="E2" s="2">
        <f>('[1]Pc, Spring, S1'!E2*Main!$B$5)+(_xlfn.IFNA(VLOOKUP($A2,'FL Ratio'!$A$3:$B$10,2,FALSE),0)*'FL Characterization'!E$2)</f>
        <v>32.513687902174141</v>
      </c>
      <c r="F2" s="2">
        <f>('[1]Pc, Spring, S1'!F2*Main!$B$5)+(_xlfn.IFNA(VLOOKUP($A2,'FL Ratio'!$A$3:$B$10,2,FALSE),0)*'FL Characterization'!F$2)</f>
        <v>32.111216871111957</v>
      </c>
      <c r="G2" s="2">
        <f>('[1]Pc, Spring, S1'!G2*Main!$B$5)+(_xlfn.IFNA(VLOOKUP($A2,'FL Ratio'!$A$3:$B$10,2,FALSE),0)*'FL Characterization'!G$2)</f>
        <v>33.556082009993858</v>
      </c>
      <c r="H2" s="2">
        <f>('[1]Pc, Spring, S1'!H2*Main!$B$5)+(_xlfn.IFNA(VLOOKUP($A2,'FL Ratio'!$A$3:$B$10,2,FALSE),0)*'FL Characterization'!H$2)</f>
        <v>37.742457561427734</v>
      </c>
      <c r="I2" s="2">
        <f>('[1]Pc, Spring, S1'!I2*Main!$B$5)+(_xlfn.IFNA(VLOOKUP($A2,'FL Ratio'!$A$3:$B$10,2,FALSE),0)*'FL Characterization'!I$2)</f>
        <v>47.10672104974774</v>
      </c>
      <c r="J2" s="2">
        <f>('[1]Pc, Spring, S1'!J2*Main!$B$5)+(_xlfn.IFNA(VLOOKUP($A2,'FL Ratio'!$A$3:$B$10,2,FALSE),0)*'FL Characterization'!J$2)</f>
        <v>50.485658680087724</v>
      </c>
      <c r="K2" s="2">
        <f>('[1]Pc, Spring, S1'!K2*Main!$B$5)+(_xlfn.IFNA(VLOOKUP($A2,'FL Ratio'!$A$3:$B$10,2,FALSE),0)*'FL Characterization'!K$2)</f>
        <v>52.900054710986574</v>
      </c>
      <c r="L2" s="2">
        <f>('[1]Pc, Spring, S1'!L2*Main!$B$5)+(_xlfn.IFNA(VLOOKUP($A2,'FL Ratio'!$A$3:$B$10,2,FALSE),0)*'FL Characterization'!L$2)</f>
        <v>54.649124466585882</v>
      </c>
      <c r="M2" s="2">
        <f>('[1]Pc, Spring, S1'!M2*Main!$B$5)+(_xlfn.IFNA(VLOOKUP($A2,'FL Ratio'!$A$3:$B$10,2,FALSE),0)*'FL Characterization'!M$2)</f>
        <v>53.206808702303015</v>
      </c>
      <c r="N2" s="2">
        <f>('[1]Pc, Spring, S1'!N2*Main!$B$5)+(_xlfn.IFNA(VLOOKUP($A2,'FL Ratio'!$A$3:$B$10,2,FALSE),0)*'FL Characterization'!N$2)</f>
        <v>54.046974530368445</v>
      </c>
      <c r="O2" s="2">
        <f>('[1]Pc, Spring, S1'!O2*Main!$B$5)+(_xlfn.IFNA(VLOOKUP($A2,'FL Ratio'!$A$3:$B$10,2,FALSE),0)*'FL Characterization'!O$2)</f>
        <v>55.134441563404643</v>
      </c>
      <c r="P2" s="2">
        <f>('[1]Pc, Spring, S1'!P2*Main!$B$5)+(_xlfn.IFNA(VLOOKUP($A2,'FL Ratio'!$A$3:$B$10,2,FALSE),0)*'FL Characterization'!P$2)</f>
        <v>50.629569075085861</v>
      </c>
      <c r="Q2" s="2">
        <f>('[1]Pc, Spring, S1'!Q2*Main!$B$5)+(_xlfn.IFNA(VLOOKUP($A2,'FL Ratio'!$A$3:$B$10,2,FALSE),0)*'FL Characterization'!Q$2)</f>
        <v>46.717562993571228</v>
      </c>
      <c r="R2" s="2">
        <f>('[1]Pc, Spring, S1'!R2*Main!$B$5)+(_xlfn.IFNA(VLOOKUP($A2,'FL Ratio'!$A$3:$B$10,2,FALSE),0)*'FL Characterization'!R$2)</f>
        <v>48.483433321130683</v>
      </c>
      <c r="S2" s="2">
        <f>('[1]Pc, Spring, S1'!S2*Main!$B$5)+(_xlfn.IFNA(VLOOKUP($A2,'FL Ratio'!$A$3:$B$10,2,FALSE),0)*'FL Characterization'!S$2)</f>
        <v>50.956581176360721</v>
      </c>
      <c r="T2" s="2">
        <f>('[1]Pc, Spring, S1'!T2*Main!$B$5)+(_xlfn.IFNA(VLOOKUP($A2,'FL Ratio'!$A$3:$B$10,2,FALSE),0)*'FL Characterization'!T$2)</f>
        <v>54.004636297938184</v>
      </c>
      <c r="U2" s="2">
        <f>('[1]Pc, Spring, S1'!U2*Main!$B$5)+(_xlfn.IFNA(VLOOKUP($A2,'FL Ratio'!$A$3:$B$10,2,FALSE),0)*'FL Characterization'!U$2)</f>
        <v>53.057644713212007</v>
      </c>
      <c r="V2" s="2">
        <f>('[1]Pc, Spring, S1'!V2*Main!$B$5)+(_xlfn.IFNA(VLOOKUP($A2,'FL Ratio'!$A$3:$B$10,2,FALSE),0)*'FL Characterization'!V$2)</f>
        <v>51.114823186531837</v>
      </c>
      <c r="W2" s="2">
        <f>('[1]Pc, Spring, S1'!W2*Main!$B$5)+(_xlfn.IFNA(VLOOKUP($A2,'FL Ratio'!$A$3:$B$10,2,FALSE),0)*'FL Characterization'!W$2)</f>
        <v>52.974056130203671</v>
      </c>
      <c r="X2" s="2">
        <f>('[1]Pc, Spring, S1'!X2*Main!$B$5)+(_xlfn.IFNA(VLOOKUP($A2,'FL Ratio'!$A$3:$B$10,2,FALSE),0)*'FL Characterization'!X$2)</f>
        <v>44.387940189587255</v>
      </c>
      <c r="Y2" s="2">
        <f>('[1]Pc, Spring, S1'!Y2*Main!$B$5)+(_xlfn.IFNA(VLOOKUP($A2,'FL Ratio'!$A$3:$B$10,2,FALSE),0)*'FL Characterization'!Y$2)</f>
        <v>44.571204538668418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40.068917523184325</v>
      </c>
      <c r="C3" s="2">
        <f>('[1]Pc, Spring, S1'!C3*Main!$B$5)+(_xlfn.IFNA(VLOOKUP($A3,'FL Ratio'!$A$3:$B$10,2,FALSE),0)*'FL Characterization'!C$2)</f>
        <v>38.908359068140079</v>
      </c>
      <c r="D3" s="2">
        <f>('[1]Pc, Spring, S1'!D3*Main!$B$5)+(_xlfn.IFNA(VLOOKUP($A3,'FL Ratio'!$A$3:$B$10,2,FALSE),0)*'FL Characterization'!D$2)</f>
        <v>34.936648365808161</v>
      </c>
      <c r="E3" s="2">
        <f>('[1]Pc, Spring, S1'!E3*Main!$B$5)+(_xlfn.IFNA(VLOOKUP($A3,'FL Ratio'!$A$3:$B$10,2,FALSE),0)*'FL Characterization'!E$2)</f>
        <v>35.985617007106278</v>
      </c>
      <c r="F3" s="2">
        <f>('[1]Pc, Spring, S1'!F3*Main!$B$5)+(_xlfn.IFNA(VLOOKUP($A3,'FL Ratio'!$A$3:$B$10,2,FALSE),0)*'FL Characterization'!F$2)</f>
        <v>34.376415680733274</v>
      </c>
      <c r="G3" s="2">
        <f>('[1]Pc, Spring, S1'!G3*Main!$B$5)+(_xlfn.IFNA(VLOOKUP($A3,'FL Ratio'!$A$3:$B$10,2,FALSE),0)*'FL Characterization'!G$2)</f>
        <v>37.561246056781776</v>
      </c>
      <c r="H3" s="2">
        <f>('[1]Pc, Spring, S1'!H3*Main!$B$5)+(_xlfn.IFNA(VLOOKUP($A3,'FL Ratio'!$A$3:$B$10,2,FALSE),0)*'FL Characterization'!H$2)</f>
        <v>48.804845812780833</v>
      </c>
      <c r="I3" s="2">
        <f>('[1]Pc, Spring, S1'!I3*Main!$B$5)+(_xlfn.IFNA(VLOOKUP($A3,'FL Ratio'!$A$3:$B$10,2,FALSE),0)*'FL Characterization'!I$2)</f>
        <v>55.242876253209545</v>
      </c>
      <c r="J3" s="2">
        <f>('[1]Pc, Spring, S1'!J3*Main!$B$5)+(_xlfn.IFNA(VLOOKUP($A3,'FL Ratio'!$A$3:$B$10,2,FALSE),0)*'FL Characterization'!J$2)</f>
        <v>59.945568746674304</v>
      </c>
      <c r="K3" s="2">
        <f>('[1]Pc, Spring, S1'!K3*Main!$B$5)+(_xlfn.IFNA(VLOOKUP($A3,'FL Ratio'!$A$3:$B$10,2,FALSE),0)*'FL Characterization'!K$2)</f>
        <v>58.419047751345005</v>
      </c>
      <c r="L3" s="2">
        <f>('[1]Pc, Spring, S1'!L3*Main!$B$5)+(_xlfn.IFNA(VLOOKUP($A3,'FL Ratio'!$A$3:$B$10,2,FALSE),0)*'FL Characterization'!L$2)</f>
        <v>54.973095211000576</v>
      </c>
      <c r="M3" s="2">
        <f>('[1]Pc, Spring, S1'!M3*Main!$B$5)+(_xlfn.IFNA(VLOOKUP($A3,'FL Ratio'!$A$3:$B$10,2,FALSE),0)*'FL Characterization'!M$2)</f>
        <v>60.004370973058712</v>
      </c>
      <c r="N3" s="2">
        <f>('[1]Pc, Spring, S1'!N3*Main!$B$5)+(_xlfn.IFNA(VLOOKUP($A3,'FL Ratio'!$A$3:$B$10,2,FALSE),0)*'FL Characterization'!N$2)</f>
        <v>57.954714463518243</v>
      </c>
      <c r="O3" s="2">
        <f>('[1]Pc, Spring, S1'!O3*Main!$B$5)+(_xlfn.IFNA(VLOOKUP($A3,'FL Ratio'!$A$3:$B$10,2,FALSE),0)*'FL Characterization'!O$2)</f>
        <v>56.095097930421304</v>
      </c>
      <c r="P3" s="2">
        <f>('[1]Pc, Spring, S1'!P3*Main!$B$5)+(_xlfn.IFNA(VLOOKUP($A3,'FL Ratio'!$A$3:$B$10,2,FALSE),0)*'FL Characterization'!P$2)</f>
        <v>55.347450028664881</v>
      </c>
      <c r="Q3" s="2">
        <f>('[1]Pc, Spring, S1'!Q3*Main!$B$5)+(_xlfn.IFNA(VLOOKUP($A3,'FL Ratio'!$A$3:$B$10,2,FALSE),0)*'FL Characterization'!Q$2)</f>
        <v>53.141406266287909</v>
      </c>
      <c r="R3" s="2">
        <f>('[1]Pc, Spring, S1'!R3*Main!$B$5)+(_xlfn.IFNA(VLOOKUP($A3,'FL Ratio'!$A$3:$B$10,2,FALSE),0)*'FL Characterization'!R$2)</f>
        <v>48.972213388304581</v>
      </c>
      <c r="S3" s="2">
        <f>('[1]Pc, Spring, S1'!S3*Main!$B$5)+(_xlfn.IFNA(VLOOKUP($A3,'FL Ratio'!$A$3:$B$10,2,FALSE),0)*'FL Characterization'!S$2)</f>
        <v>54.181020446133758</v>
      </c>
      <c r="T3" s="2">
        <f>('[1]Pc, Spring, S1'!T3*Main!$B$5)+(_xlfn.IFNA(VLOOKUP($A3,'FL Ratio'!$A$3:$B$10,2,FALSE),0)*'FL Characterization'!T$2)</f>
        <v>53.865973340277783</v>
      </c>
      <c r="U3" s="2">
        <f>('[1]Pc, Spring, S1'!U3*Main!$B$5)+(_xlfn.IFNA(VLOOKUP($A3,'FL Ratio'!$A$3:$B$10,2,FALSE),0)*'FL Characterization'!U$2)</f>
        <v>52.197431393455965</v>
      </c>
      <c r="V3" s="2">
        <f>('[1]Pc, Spring, S1'!V3*Main!$B$5)+(_xlfn.IFNA(VLOOKUP($A3,'FL Ratio'!$A$3:$B$10,2,FALSE),0)*'FL Characterization'!V$2)</f>
        <v>50.215383496968286</v>
      </c>
      <c r="W3" s="2">
        <f>('[1]Pc, Spring, S1'!W3*Main!$B$5)+(_xlfn.IFNA(VLOOKUP($A3,'FL Ratio'!$A$3:$B$10,2,FALSE),0)*'FL Characterization'!W$2)</f>
        <v>49.163982006965952</v>
      </c>
      <c r="X3" s="2">
        <f>('[1]Pc, Spring, S1'!X3*Main!$B$5)+(_xlfn.IFNA(VLOOKUP($A3,'FL Ratio'!$A$3:$B$10,2,FALSE),0)*'FL Characterization'!X$2)</f>
        <v>47.099375875088803</v>
      </c>
      <c r="Y3" s="2">
        <f>('[1]Pc, Spring, S1'!Y3*Main!$B$5)+(_xlfn.IFNA(VLOOKUP($A3,'FL Ratio'!$A$3:$B$10,2,FALSE),0)*'FL Characterization'!Y$2)</f>
        <v>44.265454366597979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54.512875058174949</v>
      </c>
      <c r="C4" s="2">
        <f>('[1]Pc, Spring, S1'!C4*Main!$B$5)+(_xlfn.IFNA(VLOOKUP($A4,'FL Ratio'!$A$3:$B$10,2,FALSE),0)*'FL Characterization'!C$2)</f>
        <v>47.954366076238671</v>
      </c>
      <c r="D4" s="2">
        <f>('[1]Pc, Spring, S1'!D4*Main!$B$5)+(_xlfn.IFNA(VLOOKUP($A4,'FL Ratio'!$A$3:$B$10,2,FALSE),0)*'FL Characterization'!D$2)</f>
        <v>48.002093939901542</v>
      </c>
      <c r="E4" s="2">
        <f>('[1]Pc, Spring, S1'!E4*Main!$B$5)+(_xlfn.IFNA(VLOOKUP($A4,'FL Ratio'!$A$3:$B$10,2,FALSE),0)*'FL Characterization'!E$2)</f>
        <v>44.270124537410659</v>
      </c>
      <c r="F4" s="2">
        <f>('[1]Pc, Spring, S1'!F4*Main!$B$5)+(_xlfn.IFNA(VLOOKUP($A4,'FL Ratio'!$A$3:$B$10,2,FALSE),0)*'FL Characterization'!F$2)</f>
        <v>46.573665632989652</v>
      </c>
      <c r="G4" s="2">
        <f>('[1]Pc, Spring, S1'!G4*Main!$B$5)+(_xlfn.IFNA(VLOOKUP($A4,'FL Ratio'!$A$3:$B$10,2,FALSE),0)*'FL Characterization'!G$2)</f>
        <v>45.61005086952801</v>
      </c>
      <c r="H4" s="2">
        <f>('[1]Pc, Spring, S1'!H4*Main!$B$5)+(_xlfn.IFNA(VLOOKUP($A4,'FL Ratio'!$A$3:$B$10,2,FALSE),0)*'FL Characterization'!H$2)</f>
        <v>53.418477925566563</v>
      </c>
      <c r="I4" s="2">
        <f>('[1]Pc, Spring, S1'!I4*Main!$B$5)+(_xlfn.IFNA(VLOOKUP($A4,'FL Ratio'!$A$3:$B$10,2,FALSE),0)*'FL Characterization'!I$2)</f>
        <v>57.208086730766865</v>
      </c>
      <c r="J4" s="2">
        <f>('[1]Pc, Spring, S1'!J4*Main!$B$5)+(_xlfn.IFNA(VLOOKUP($A4,'FL Ratio'!$A$3:$B$10,2,FALSE),0)*'FL Characterization'!J$2)</f>
        <v>66.073763847432829</v>
      </c>
      <c r="K4" s="2">
        <f>('[1]Pc, Spring, S1'!K4*Main!$B$5)+(_xlfn.IFNA(VLOOKUP($A4,'FL Ratio'!$A$3:$B$10,2,FALSE),0)*'FL Characterization'!K$2)</f>
        <v>67.945769966581054</v>
      </c>
      <c r="L4" s="2">
        <f>('[1]Pc, Spring, S1'!L4*Main!$B$5)+(_xlfn.IFNA(VLOOKUP($A4,'FL Ratio'!$A$3:$B$10,2,FALSE),0)*'FL Characterization'!L$2)</f>
        <v>70.163376222513634</v>
      </c>
      <c r="M4" s="2">
        <f>('[1]Pc, Spring, S1'!M4*Main!$B$5)+(_xlfn.IFNA(VLOOKUP($A4,'FL Ratio'!$A$3:$B$10,2,FALSE),0)*'FL Characterization'!M$2)</f>
        <v>74.058980511916459</v>
      </c>
      <c r="N4" s="2">
        <f>('[1]Pc, Spring, S1'!N4*Main!$B$5)+(_xlfn.IFNA(VLOOKUP($A4,'FL Ratio'!$A$3:$B$10,2,FALSE),0)*'FL Characterization'!N$2)</f>
        <v>74.760289401663599</v>
      </c>
      <c r="O4" s="2">
        <f>('[1]Pc, Spring, S1'!O4*Main!$B$5)+(_xlfn.IFNA(VLOOKUP($A4,'FL Ratio'!$A$3:$B$10,2,FALSE),0)*'FL Characterization'!O$2)</f>
        <v>74.695585489729126</v>
      </c>
      <c r="P4" s="2">
        <f>('[1]Pc, Spring, S1'!P4*Main!$B$5)+(_xlfn.IFNA(VLOOKUP($A4,'FL Ratio'!$A$3:$B$10,2,FALSE),0)*'FL Characterization'!P$2)</f>
        <v>70.655968052414607</v>
      </c>
      <c r="Q4" s="2">
        <f>('[1]Pc, Spring, S1'!Q4*Main!$B$5)+(_xlfn.IFNA(VLOOKUP($A4,'FL Ratio'!$A$3:$B$10,2,FALSE),0)*'FL Characterization'!Q$2)</f>
        <v>71.358620529708134</v>
      </c>
      <c r="R4" s="2">
        <f>('[1]Pc, Spring, S1'!R4*Main!$B$5)+(_xlfn.IFNA(VLOOKUP($A4,'FL Ratio'!$A$3:$B$10,2,FALSE),0)*'FL Characterization'!R$2)</f>
        <v>70.581010275256062</v>
      </c>
      <c r="S4" s="2">
        <f>('[1]Pc, Spring, S1'!S4*Main!$B$5)+(_xlfn.IFNA(VLOOKUP($A4,'FL Ratio'!$A$3:$B$10,2,FALSE),0)*'FL Characterization'!S$2)</f>
        <v>73.501412473794034</v>
      </c>
      <c r="T4" s="2">
        <f>('[1]Pc, Spring, S1'!T4*Main!$B$5)+(_xlfn.IFNA(VLOOKUP($A4,'FL Ratio'!$A$3:$B$10,2,FALSE),0)*'FL Characterization'!T$2)</f>
        <v>72.901098216675265</v>
      </c>
      <c r="U4" s="2">
        <f>('[1]Pc, Spring, S1'!U4*Main!$B$5)+(_xlfn.IFNA(VLOOKUP($A4,'FL Ratio'!$A$3:$B$10,2,FALSE),0)*'FL Characterization'!U$2)</f>
        <v>71.204685629988987</v>
      </c>
      <c r="V4" s="2">
        <f>('[1]Pc, Spring, S1'!V4*Main!$B$5)+(_xlfn.IFNA(VLOOKUP($A4,'FL Ratio'!$A$3:$B$10,2,FALSE),0)*'FL Characterization'!V$2)</f>
        <v>69.828343534469283</v>
      </c>
      <c r="W4" s="2">
        <f>('[1]Pc, Spring, S1'!W4*Main!$B$5)+(_xlfn.IFNA(VLOOKUP($A4,'FL Ratio'!$A$3:$B$10,2,FALSE),0)*'FL Characterization'!W$2)</f>
        <v>72.815731093424972</v>
      </c>
      <c r="X4" s="2">
        <f>('[1]Pc, Spring, S1'!X4*Main!$B$5)+(_xlfn.IFNA(VLOOKUP($A4,'FL Ratio'!$A$3:$B$10,2,FALSE),0)*'FL Characterization'!X$2)</f>
        <v>68.764070838317124</v>
      </c>
      <c r="Y4" s="2">
        <f>('[1]Pc, Spring, S1'!Y4*Main!$B$5)+(_xlfn.IFNA(VLOOKUP($A4,'FL Ratio'!$A$3:$B$10,2,FALSE),0)*'FL Characterization'!Y$2)</f>
        <v>63.211683924420591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14B1F-CBF1-423B-9907-DFEE7C9E44C5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38.221830002339829</v>
      </c>
      <c r="C2" s="2">
        <f>('[1]Pc, Spring, S1'!C2*Main!$B$5)+(_xlfn.IFNA(VLOOKUP($A2,'FL Ratio'!$A$3:$B$10,2,FALSE),0)*'FL Characterization'!C$2)</f>
        <v>34.170170016728974</v>
      </c>
      <c r="D2" s="2">
        <f>('[1]Pc, Spring, S1'!D2*Main!$B$5)+(_xlfn.IFNA(VLOOKUP($A2,'FL Ratio'!$A$3:$B$10,2,FALSE),0)*'FL Characterization'!D$2)</f>
        <v>32.588642703758765</v>
      </c>
      <c r="E2" s="2">
        <f>('[1]Pc, Spring, S1'!E2*Main!$B$5)+(_xlfn.IFNA(VLOOKUP($A2,'FL Ratio'!$A$3:$B$10,2,FALSE),0)*'FL Characterization'!E$2)</f>
        <v>32.513687902174141</v>
      </c>
      <c r="F2" s="2">
        <f>('[1]Pc, Spring, S1'!F2*Main!$B$5)+(_xlfn.IFNA(VLOOKUP($A2,'FL Ratio'!$A$3:$B$10,2,FALSE),0)*'FL Characterization'!F$2)</f>
        <v>32.111216871111957</v>
      </c>
      <c r="G2" s="2">
        <f>('[1]Pc, Spring, S1'!G2*Main!$B$5)+(_xlfn.IFNA(VLOOKUP($A2,'FL Ratio'!$A$3:$B$10,2,FALSE),0)*'FL Characterization'!G$2)</f>
        <v>33.556082009993858</v>
      </c>
      <c r="H2" s="2">
        <f>('[1]Pc, Spring, S1'!H2*Main!$B$5)+(_xlfn.IFNA(VLOOKUP($A2,'FL Ratio'!$A$3:$B$10,2,FALSE),0)*'FL Characterization'!H$2)</f>
        <v>37.742457561427734</v>
      </c>
      <c r="I2" s="2">
        <f>('[1]Pc, Spring, S1'!I2*Main!$B$5)+(_xlfn.IFNA(VLOOKUP($A2,'FL Ratio'!$A$3:$B$10,2,FALSE),0)*'FL Characterization'!I$2)</f>
        <v>47.10672104974774</v>
      </c>
      <c r="J2" s="2">
        <f>('[1]Pc, Spring, S1'!J2*Main!$B$5)+(_xlfn.IFNA(VLOOKUP($A2,'FL Ratio'!$A$3:$B$10,2,FALSE),0)*'FL Characterization'!J$2)</f>
        <v>50.485658680087724</v>
      </c>
      <c r="K2" s="2">
        <f>('[1]Pc, Spring, S1'!K2*Main!$B$5)+(_xlfn.IFNA(VLOOKUP($A2,'FL Ratio'!$A$3:$B$10,2,FALSE),0)*'FL Characterization'!K$2)</f>
        <v>52.900054710986574</v>
      </c>
      <c r="L2" s="2">
        <f>('[1]Pc, Spring, S1'!L2*Main!$B$5)+(_xlfn.IFNA(VLOOKUP($A2,'FL Ratio'!$A$3:$B$10,2,FALSE),0)*'FL Characterization'!L$2)</f>
        <v>54.649124466585882</v>
      </c>
      <c r="M2" s="2">
        <f>('[1]Pc, Spring, S1'!M2*Main!$B$5)+(_xlfn.IFNA(VLOOKUP($A2,'FL Ratio'!$A$3:$B$10,2,FALSE),0)*'FL Characterization'!M$2)</f>
        <v>53.206808702303015</v>
      </c>
      <c r="N2" s="2">
        <f>('[1]Pc, Spring, S1'!N2*Main!$B$5)+(_xlfn.IFNA(VLOOKUP($A2,'FL Ratio'!$A$3:$B$10,2,FALSE),0)*'FL Characterization'!N$2)</f>
        <v>54.046974530368445</v>
      </c>
      <c r="O2" s="2">
        <f>('[1]Pc, Spring, S1'!O2*Main!$B$5)+(_xlfn.IFNA(VLOOKUP($A2,'FL Ratio'!$A$3:$B$10,2,FALSE),0)*'FL Characterization'!O$2)</f>
        <v>55.134441563404643</v>
      </c>
      <c r="P2" s="2">
        <f>('[1]Pc, Spring, S1'!P2*Main!$B$5)+(_xlfn.IFNA(VLOOKUP($A2,'FL Ratio'!$A$3:$B$10,2,FALSE),0)*'FL Characterization'!P$2)</f>
        <v>50.629569075085861</v>
      </c>
      <c r="Q2" s="2">
        <f>('[1]Pc, Spring, S1'!Q2*Main!$B$5)+(_xlfn.IFNA(VLOOKUP($A2,'FL Ratio'!$A$3:$B$10,2,FALSE),0)*'FL Characterization'!Q$2)</f>
        <v>46.717562993571228</v>
      </c>
      <c r="R2" s="2">
        <f>('[1]Pc, Spring, S1'!R2*Main!$B$5)+(_xlfn.IFNA(VLOOKUP($A2,'FL Ratio'!$A$3:$B$10,2,FALSE),0)*'FL Characterization'!R$2)</f>
        <v>48.483433321130683</v>
      </c>
      <c r="S2" s="2">
        <f>('[1]Pc, Spring, S1'!S2*Main!$B$5)+(_xlfn.IFNA(VLOOKUP($A2,'FL Ratio'!$A$3:$B$10,2,FALSE),0)*'FL Characterization'!S$2)</f>
        <v>50.956581176360721</v>
      </c>
      <c r="T2" s="2">
        <f>('[1]Pc, Spring, S1'!T2*Main!$B$5)+(_xlfn.IFNA(VLOOKUP($A2,'FL Ratio'!$A$3:$B$10,2,FALSE),0)*'FL Characterization'!T$2)</f>
        <v>54.004636297938184</v>
      </c>
      <c r="U2" s="2">
        <f>('[1]Pc, Spring, S1'!U2*Main!$B$5)+(_xlfn.IFNA(VLOOKUP($A2,'FL Ratio'!$A$3:$B$10,2,FALSE),0)*'FL Characterization'!U$2)</f>
        <v>53.057644713212007</v>
      </c>
      <c r="V2" s="2">
        <f>('[1]Pc, Spring, S1'!V2*Main!$B$5)+(_xlfn.IFNA(VLOOKUP($A2,'FL Ratio'!$A$3:$B$10,2,FALSE),0)*'FL Characterization'!V$2)</f>
        <v>51.114823186531837</v>
      </c>
      <c r="W2" s="2">
        <f>('[1]Pc, Spring, S1'!W2*Main!$B$5)+(_xlfn.IFNA(VLOOKUP($A2,'FL Ratio'!$A$3:$B$10,2,FALSE),0)*'FL Characterization'!W$2)</f>
        <v>52.974056130203671</v>
      </c>
      <c r="X2" s="2">
        <f>('[1]Pc, Spring, S1'!X2*Main!$B$5)+(_xlfn.IFNA(VLOOKUP($A2,'FL Ratio'!$A$3:$B$10,2,FALSE),0)*'FL Characterization'!X$2)</f>
        <v>44.387940189587255</v>
      </c>
      <c r="Y2" s="2">
        <f>('[1]Pc, Spring, S1'!Y2*Main!$B$5)+(_xlfn.IFNA(VLOOKUP($A2,'FL Ratio'!$A$3:$B$10,2,FALSE),0)*'FL Characterization'!Y$2)</f>
        <v>44.571204538668418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40.068917523184325</v>
      </c>
      <c r="C3" s="2">
        <f>('[1]Pc, Spring, S1'!C3*Main!$B$5)+(_xlfn.IFNA(VLOOKUP($A3,'FL Ratio'!$A$3:$B$10,2,FALSE),0)*'FL Characterization'!C$2)</f>
        <v>38.908359068140079</v>
      </c>
      <c r="D3" s="2">
        <f>('[1]Pc, Spring, S1'!D3*Main!$B$5)+(_xlfn.IFNA(VLOOKUP($A3,'FL Ratio'!$A$3:$B$10,2,FALSE),0)*'FL Characterization'!D$2)</f>
        <v>34.936648365808161</v>
      </c>
      <c r="E3" s="2">
        <f>('[1]Pc, Spring, S1'!E3*Main!$B$5)+(_xlfn.IFNA(VLOOKUP($A3,'FL Ratio'!$A$3:$B$10,2,FALSE),0)*'FL Characterization'!E$2)</f>
        <v>35.985617007106278</v>
      </c>
      <c r="F3" s="2">
        <f>('[1]Pc, Spring, S1'!F3*Main!$B$5)+(_xlfn.IFNA(VLOOKUP($A3,'FL Ratio'!$A$3:$B$10,2,FALSE),0)*'FL Characterization'!F$2)</f>
        <v>34.376415680733274</v>
      </c>
      <c r="G3" s="2">
        <f>('[1]Pc, Spring, S1'!G3*Main!$B$5)+(_xlfn.IFNA(VLOOKUP($A3,'FL Ratio'!$A$3:$B$10,2,FALSE),0)*'FL Characterization'!G$2)</f>
        <v>37.561246056781776</v>
      </c>
      <c r="H3" s="2">
        <f>('[1]Pc, Spring, S1'!H3*Main!$B$5)+(_xlfn.IFNA(VLOOKUP($A3,'FL Ratio'!$A$3:$B$10,2,FALSE),0)*'FL Characterization'!H$2)</f>
        <v>48.804845812780833</v>
      </c>
      <c r="I3" s="2">
        <f>('[1]Pc, Spring, S1'!I3*Main!$B$5)+(_xlfn.IFNA(VLOOKUP($A3,'FL Ratio'!$A$3:$B$10,2,FALSE),0)*'FL Characterization'!I$2)</f>
        <v>55.242876253209545</v>
      </c>
      <c r="J3" s="2">
        <f>('[1]Pc, Spring, S1'!J3*Main!$B$5)+(_xlfn.IFNA(VLOOKUP($A3,'FL Ratio'!$A$3:$B$10,2,FALSE),0)*'FL Characterization'!J$2)</f>
        <v>59.945568746674304</v>
      </c>
      <c r="K3" s="2">
        <f>('[1]Pc, Spring, S1'!K3*Main!$B$5)+(_xlfn.IFNA(VLOOKUP($A3,'FL Ratio'!$A$3:$B$10,2,FALSE),0)*'FL Characterization'!K$2)</f>
        <v>58.419047751345005</v>
      </c>
      <c r="L3" s="2">
        <f>('[1]Pc, Spring, S1'!L3*Main!$B$5)+(_xlfn.IFNA(VLOOKUP($A3,'FL Ratio'!$A$3:$B$10,2,FALSE),0)*'FL Characterization'!L$2)</f>
        <v>54.973095211000576</v>
      </c>
      <c r="M3" s="2">
        <f>('[1]Pc, Spring, S1'!M3*Main!$B$5)+(_xlfn.IFNA(VLOOKUP($A3,'FL Ratio'!$A$3:$B$10,2,FALSE),0)*'FL Characterization'!M$2)</f>
        <v>60.004370973058712</v>
      </c>
      <c r="N3" s="2">
        <f>('[1]Pc, Spring, S1'!N3*Main!$B$5)+(_xlfn.IFNA(VLOOKUP($A3,'FL Ratio'!$A$3:$B$10,2,FALSE),0)*'FL Characterization'!N$2)</f>
        <v>57.954714463518243</v>
      </c>
      <c r="O3" s="2">
        <f>('[1]Pc, Spring, S1'!O3*Main!$B$5)+(_xlfn.IFNA(VLOOKUP($A3,'FL Ratio'!$A$3:$B$10,2,FALSE),0)*'FL Characterization'!O$2)</f>
        <v>56.095097930421304</v>
      </c>
      <c r="P3" s="2">
        <f>('[1]Pc, Spring, S1'!P3*Main!$B$5)+(_xlfn.IFNA(VLOOKUP($A3,'FL Ratio'!$A$3:$B$10,2,FALSE),0)*'FL Characterization'!P$2)</f>
        <v>55.347450028664881</v>
      </c>
      <c r="Q3" s="2">
        <f>('[1]Pc, Spring, S1'!Q3*Main!$B$5)+(_xlfn.IFNA(VLOOKUP($A3,'FL Ratio'!$A$3:$B$10,2,FALSE),0)*'FL Characterization'!Q$2)</f>
        <v>53.141406266287909</v>
      </c>
      <c r="R3" s="2">
        <f>('[1]Pc, Spring, S1'!R3*Main!$B$5)+(_xlfn.IFNA(VLOOKUP($A3,'FL Ratio'!$A$3:$B$10,2,FALSE),0)*'FL Characterization'!R$2)</f>
        <v>48.972213388304581</v>
      </c>
      <c r="S3" s="2">
        <f>('[1]Pc, Spring, S1'!S3*Main!$B$5)+(_xlfn.IFNA(VLOOKUP($A3,'FL Ratio'!$A$3:$B$10,2,FALSE),0)*'FL Characterization'!S$2)</f>
        <v>54.181020446133758</v>
      </c>
      <c r="T3" s="2">
        <f>('[1]Pc, Spring, S1'!T3*Main!$B$5)+(_xlfn.IFNA(VLOOKUP($A3,'FL Ratio'!$A$3:$B$10,2,FALSE),0)*'FL Characterization'!T$2)</f>
        <v>53.865973340277783</v>
      </c>
      <c r="U3" s="2">
        <f>('[1]Pc, Spring, S1'!U3*Main!$B$5)+(_xlfn.IFNA(VLOOKUP($A3,'FL Ratio'!$A$3:$B$10,2,FALSE),0)*'FL Characterization'!U$2)</f>
        <v>52.197431393455965</v>
      </c>
      <c r="V3" s="2">
        <f>('[1]Pc, Spring, S1'!V3*Main!$B$5)+(_xlfn.IFNA(VLOOKUP($A3,'FL Ratio'!$A$3:$B$10,2,FALSE),0)*'FL Characterization'!V$2)</f>
        <v>50.215383496968286</v>
      </c>
      <c r="W3" s="2">
        <f>('[1]Pc, Spring, S1'!W3*Main!$B$5)+(_xlfn.IFNA(VLOOKUP($A3,'FL Ratio'!$A$3:$B$10,2,FALSE),0)*'FL Characterization'!W$2)</f>
        <v>49.163982006965952</v>
      </c>
      <c r="X3" s="2">
        <f>('[1]Pc, Spring, S1'!X3*Main!$B$5)+(_xlfn.IFNA(VLOOKUP($A3,'FL Ratio'!$A$3:$B$10,2,FALSE),0)*'FL Characterization'!X$2)</f>
        <v>47.099375875088803</v>
      </c>
      <c r="Y3" s="2">
        <f>('[1]Pc, Spring, S1'!Y3*Main!$B$5)+(_xlfn.IFNA(VLOOKUP($A3,'FL Ratio'!$A$3:$B$10,2,FALSE),0)*'FL Characterization'!Y$2)</f>
        <v>44.265454366597979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54.512875058174949</v>
      </c>
      <c r="C4" s="2">
        <f>('[1]Pc, Spring, S1'!C4*Main!$B$5)+(_xlfn.IFNA(VLOOKUP($A4,'FL Ratio'!$A$3:$B$10,2,FALSE),0)*'FL Characterization'!C$2)</f>
        <v>47.954366076238671</v>
      </c>
      <c r="D4" s="2">
        <f>('[1]Pc, Spring, S1'!D4*Main!$B$5)+(_xlfn.IFNA(VLOOKUP($A4,'FL Ratio'!$A$3:$B$10,2,FALSE),0)*'FL Characterization'!D$2)</f>
        <v>48.002093939901542</v>
      </c>
      <c r="E4" s="2">
        <f>('[1]Pc, Spring, S1'!E4*Main!$B$5)+(_xlfn.IFNA(VLOOKUP($A4,'FL Ratio'!$A$3:$B$10,2,FALSE),0)*'FL Characterization'!E$2)</f>
        <v>44.270124537410659</v>
      </c>
      <c r="F4" s="2">
        <f>('[1]Pc, Spring, S1'!F4*Main!$B$5)+(_xlfn.IFNA(VLOOKUP($A4,'FL Ratio'!$A$3:$B$10,2,FALSE),0)*'FL Characterization'!F$2)</f>
        <v>46.573665632989652</v>
      </c>
      <c r="G4" s="2">
        <f>('[1]Pc, Spring, S1'!G4*Main!$B$5)+(_xlfn.IFNA(VLOOKUP($A4,'FL Ratio'!$A$3:$B$10,2,FALSE),0)*'FL Characterization'!G$2)</f>
        <v>45.61005086952801</v>
      </c>
      <c r="H4" s="2">
        <f>('[1]Pc, Spring, S1'!H4*Main!$B$5)+(_xlfn.IFNA(VLOOKUP($A4,'FL Ratio'!$A$3:$B$10,2,FALSE),0)*'FL Characterization'!H$2)</f>
        <v>53.418477925566563</v>
      </c>
      <c r="I4" s="2">
        <f>('[1]Pc, Spring, S1'!I4*Main!$B$5)+(_xlfn.IFNA(VLOOKUP($A4,'FL Ratio'!$A$3:$B$10,2,FALSE),0)*'FL Characterization'!I$2)</f>
        <v>57.208086730766865</v>
      </c>
      <c r="J4" s="2">
        <f>('[1]Pc, Spring, S1'!J4*Main!$B$5)+(_xlfn.IFNA(VLOOKUP($A4,'FL Ratio'!$A$3:$B$10,2,FALSE),0)*'FL Characterization'!J$2)</f>
        <v>66.073763847432829</v>
      </c>
      <c r="K4" s="2">
        <f>('[1]Pc, Spring, S1'!K4*Main!$B$5)+(_xlfn.IFNA(VLOOKUP($A4,'FL Ratio'!$A$3:$B$10,2,FALSE),0)*'FL Characterization'!K$2)</f>
        <v>67.945769966581054</v>
      </c>
      <c r="L4" s="2">
        <f>('[1]Pc, Spring, S1'!L4*Main!$B$5)+(_xlfn.IFNA(VLOOKUP($A4,'FL Ratio'!$A$3:$B$10,2,FALSE),0)*'FL Characterization'!L$2)</f>
        <v>70.163376222513634</v>
      </c>
      <c r="M4" s="2">
        <f>('[1]Pc, Spring, S1'!M4*Main!$B$5)+(_xlfn.IFNA(VLOOKUP($A4,'FL Ratio'!$A$3:$B$10,2,FALSE),0)*'FL Characterization'!M$2)</f>
        <v>74.058980511916459</v>
      </c>
      <c r="N4" s="2">
        <f>('[1]Pc, Spring, S1'!N4*Main!$B$5)+(_xlfn.IFNA(VLOOKUP($A4,'FL Ratio'!$A$3:$B$10,2,FALSE),0)*'FL Characterization'!N$2)</f>
        <v>74.760289401663599</v>
      </c>
      <c r="O4" s="2">
        <f>('[1]Pc, Spring, S1'!O4*Main!$B$5)+(_xlfn.IFNA(VLOOKUP($A4,'FL Ratio'!$A$3:$B$10,2,FALSE),0)*'FL Characterization'!O$2)</f>
        <v>74.695585489729126</v>
      </c>
      <c r="P4" s="2">
        <f>('[1]Pc, Spring, S1'!P4*Main!$B$5)+(_xlfn.IFNA(VLOOKUP($A4,'FL Ratio'!$A$3:$B$10,2,FALSE),0)*'FL Characterization'!P$2)</f>
        <v>70.655968052414607</v>
      </c>
      <c r="Q4" s="2">
        <f>('[1]Pc, Spring, S1'!Q4*Main!$B$5)+(_xlfn.IFNA(VLOOKUP($A4,'FL Ratio'!$A$3:$B$10,2,FALSE),0)*'FL Characterization'!Q$2)</f>
        <v>71.358620529708134</v>
      </c>
      <c r="R4" s="2">
        <f>('[1]Pc, Spring, S1'!R4*Main!$B$5)+(_xlfn.IFNA(VLOOKUP($A4,'FL Ratio'!$A$3:$B$10,2,FALSE),0)*'FL Characterization'!R$2)</f>
        <v>70.581010275256062</v>
      </c>
      <c r="S4" s="2">
        <f>('[1]Pc, Spring, S1'!S4*Main!$B$5)+(_xlfn.IFNA(VLOOKUP($A4,'FL Ratio'!$A$3:$B$10,2,FALSE),0)*'FL Characterization'!S$2)</f>
        <v>73.501412473794034</v>
      </c>
      <c r="T4" s="2">
        <f>('[1]Pc, Spring, S1'!T4*Main!$B$5)+(_xlfn.IFNA(VLOOKUP($A4,'FL Ratio'!$A$3:$B$10,2,FALSE),0)*'FL Characterization'!T$2)</f>
        <v>72.901098216675265</v>
      </c>
      <c r="U4" s="2">
        <f>('[1]Pc, Spring, S1'!U4*Main!$B$5)+(_xlfn.IFNA(VLOOKUP($A4,'FL Ratio'!$A$3:$B$10,2,FALSE),0)*'FL Characterization'!U$2)</f>
        <v>71.204685629988987</v>
      </c>
      <c r="V4" s="2">
        <f>('[1]Pc, Spring, S1'!V4*Main!$B$5)+(_xlfn.IFNA(VLOOKUP($A4,'FL Ratio'!$A$3:$B$10,2,FALSE),0)*'FL Characterization'!V$2)</f>
        <v>69.828343534469283</v>
      </c>
      <c r="W4" s="2">
        <f>('[1]Pc, Spring, S1'!W4*Main!$B$5)+(_xlfn.IFNA(VLOOKUP($A4,'FL Ratio'!$A$3:$B$10,2,FALSE),0)*'FL Characterization'!W$2)</f>
        <v>72.815731093424972</v>
      </c>
      <c r="X4" s="2">
        <f>('[1]Pc, Spring, S1'!X4*Main!$B$5)+(_xlfn.IFNA(VLOOKUP($A4,'FL Ratio'!$A$3:$B$10,2,FALSE),0)*'FL Characterization'!X$2)</f>
        <v>68.764070838317124</v>
      </c>
      <c r="Y4" s="2">
        <f>('[1]Pc, Spring, S1'!Y4*Main!$B$5)+(_xlfn.IFNA(VLOOKUP($A4,'FL Ratio'!$A$3:$B$10,2,FALSE),0)*'FL Characterization'!Y$2)</f>
        <v>63.211683924420591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E6CD5-359B-48BB-A2E5-55802D9FB14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39.368484902410025</v>
      </c>
      <c r="C2" s="2">
        <f>('[1]Pc, Spring, S2'!C2*Main!$B$5)+(_xlfn.IFNA(VLOOKUP($A2,'FL Ratio'!$A$3:$B$10,2,FALSE),0)*'FL Characterization'!C$2)</f>
        <v>35.19527511723085</v>
      </c>
      <c r="D2" s="2">
        <f>('[1]Pc, Spring, S2'!D2*Main!$B$5)+(_xlfn.IFNA(VLOOKUP($A2,'FL Ratio'!$A$3:$B$10,2,FALSE),0)*'FL Characterization'!D$2)</f>
        <v>33.566301984871529</v>
      </c>
      <c r="E2" s="2">
        <f>('[1]Pc, Spring, S2'!E2*Main!$B$5)+(_xlfn.IFNA(VLOOKUP($A2,'FL Ratio'!$A$3:$B$10,2,FALSE),0)*'FL Characterization'!E$2)</f>
        <v>33.489098539239365</v>
      </c>
      <c r="F2" s="2">
        <f>('[1]Pc, Spring, S2'!F2*Main!$B$5)+(_xlfn.IFNA(VLOOKUP($A2,'FL Ratio'!$A$3:$B$10,2,FALSE),0)*'FL Characterization'!F$2)</f>
        <v>33.074553377245316</v>
      </c>
      <c r="G2" s="2">
        <f>('[1]Pc, Spring, S2'!G2*Main!$B$5)+(_xlfn.IFNA(VLOOKUP($A2,'FL Ratio'!$A$3:$B$10,2,FALSE),0)*'FL Characterization'!G$2)</f>
        <v>34.562764470293672</v>
      </c>
      <c r="H2" s="2">
        <f>('[1]Pc, Spring, S2'!H2*Main!$B$5)+(_xlfn.IFNA(VLOOKUP($A2,'FL Ratio'!$A$3:$B$10,2,FALSE),0)*'FL Characterization'!H$2)</f>
        <v>38.874731288270567</v>
      </c>
      <c r="I2" s="2">
        <f>('[1]Pc, Spring, S2'!I2*Main!$B$5)+(_xlfn.IFNA(VLOOKUP($A2,'FL Ratio'!$A$3:$B$10,2,FALSE),0)*'FL Characterization'!I$2)</f>
        <v>48.519922681240168</v>
      </c>
      <c r="J2" s="2">
        <f>('[1]Pc, Spring, S2'!J2*Main!$B$5)+(_xlfn.IFNA(VLOOKUP($A2,'FL Ratio'!$A$3:$B$10,2,FALSE),0)*'FL Characterization'!J$2)</f>
        <v>52.000228440490353</v>
      </c>
      <c r="K2" s="2">
        <f>('[1]Pc, Spring, S2'!K2*Main!$B$5)+(_xlfn.IFNA(VLOOKUP($A2,'FL Ratio'!$A$3:$B$10,2,FALSE),0)*'FL Characterization'!K$2)</f>
        <v>54.487056352316174</v>
      </c>
      <c r="L2" s="2">
        <f>('[1]Pc, Spring, S2'!L2*Main!$B$5)+(_xlfn.IFNA(VLOOKUP($A2,'FL Ratio'!$A$3:$B$10,2,FALSE),0)*'FL Characterization'!L$2)</f>
        <v>56.288598200583465</v>
      </c>
      <c r="M2" s="2">
        <f>('[1]Pc, Spring, S2'!M2*Main!$B$5)+(_xlfn.IFNA(VLOOKUP($A2,'FL Ratio'!$A$3:$B$10,2,FALSE),0)*'FL Characterization'!M$2)</f>
        <v>54.803012963372112</v>
      </c>
      <c r="N2" s="2">
        <f>('[1]Pc, Spring, S2'!N2*Main!$B$5)+(_xlfn.IFNA(VLOOKUP($A2,'FL Ratio'!$A$3:$B$10,2,FALSE),0)*'FL Characterization'!N$2)</f>
        <v>55.668383766279497</v>
      </c>
      <c r="O2" s="2">
        <f>('[1]Pc, Spring, S2'!O2*Main!$B$5)+(_xlfn.IFNA(VLOOKUP($A2,'FL Ratio'!$A$3:$B$10,2,FALSE),0)*'FL Characterization'!O$2)</f>
        <v>56.788474810306781</v>
      </c>
      <c r="P2" s="2">
        <f>('[1]Pc, Spring, S2'!P2*Main!$B$5)+(_xlfn.IFNA(VLOOKUP($A2,'FL Ratio'!$A$3:$B$10,2,FALSE),0)*'FL Characterization'!P$2)</f>
        <v>52.148456147338443</v>
      </c>
      <c r="Q2" s="2">
        <f>('[1]Pc, Spring, S2'!Q2*Main!$B$5)+(_xlfn.IFNA(VLOOKUP($A2,'FL Ratio'!$A$3:$B$10,2,FALSE),0)*'FL Characterization'!Q$2)</f>
        <v>48.119089883378365</v>
      </c>
      <c r="R2" s="2">
        <f>('[1]Pc, Spring, S2'!R2*Main!$B$5)+(_xlfn.IFNA(VLOOKUP($A2,'FL Ratio'!$A$3:$B$10,2,FALSE),0)*'FL Characterization'!R$2)</f>
        <v>49.937936320764607</v>
      </c>
      <c r="S2" s="2">
        <f>('[1]Pc, Spring, S2'!S2*Main!$B$5)+(_xlfn.IFNA(VLOOKUP($A2,'FL Ratio'!$A$3:$B$10,2,FALSE),0)*'FL Characterization'!S$2)</f>
        <v>52.485278611651545</v>
      </c>
      <c r="T2" s="2">
        <f>('[1]Pc, Spring, S2'!T2*Main!$B$5)+(_xlfn.IFNA(VLOOKUP($A2,'FL Ratio'!$A$3:$B$10,2,FALSE),0)*'FL Characterization'!T$2)</f>
        <v>55.624775386876337</v>
      </c>
      <c r="U2" s="2">
        <f>('[1]Pc, Spring, S2'!U2*Main!$B$5)+(_xlfn.IFNA(VLOOKUP($A2,'FL Ratio'!$A$3:$B$10,2,FALSE),0)*'FL Characterization'!U$2)</f>
        <v>54.649374054608366</v>
      </c>
      <c r="V2" s="2">
        <f>('[1]Pc, Spring, S2'!V2*Main!$B$5)+(_xlfn.IFNA(VLOOKUP($A2,'FL Ratio'!$A$3:$B$10,2,FALSE),0)*'FL Characterization'!V$2)</f>
        <v>52.64826788212779</v>
      </c>
      <c r="W2" s="2">
        <f>('[1]Pc, Spring, S2'!W2*Main!$B$5)+(_xlfn.IFNA(VLOOKUP($A2,'FL Ratio'!$A$3:$B$10,2,FALSE),0)*'FL Characterization'!W$2)</f>
        <v>54.563277814109782</v>
      </c>
      <c r="X2" s="2">
        <f>('[1]Pc, Spring, S2'!X2*Main!$B$5)+(_xlfn.IFNA(VLOOKUP($A2,'FL Ratio'!$A$3:$B$10,2,FALSE),0)*'FL Characterization'!X$2)</f>
        <v>45.719578395274866</v>
      </c>
      <c r="Y2" s="2">
        <f>('[1]Pc, Spring, S2'!Y2*Main!$B$5)+(_xlfn.IFNA(VLOOKUP($A2,'FL Ratio'!$A$3:$B$10,2,FALSE),0)*'FL Characterization'!Y$2)</f>
        <v>45.90834067482848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41.179837741229946</v>
      </c>
      <c r="C3" s="2">
        <f>('[1]Pc, Spring, S2'!C3*Main!$B$5)+(_xlfn.IFNA(VLOOKUP($A3,'FL Ratio'!$A$3:$B$10,2,FALSE),0)*'FL Characterization'!C$2)</f>
        <v>39.981422064213127</v>
      </c>
      <c r="D3" s="2">
        <f>('[1]Pc, Spring, S2'!D3*Main!$B$5)+(_xlfn.IFNA(VLOOKUP($A3,'FL Ratio'!$A$3:$B$10,2,FALSE),0)*'FL Characterization'!D$2)</f>
        <v>35.900408191861537</v>
      </c>
      <c r="E3" s="2">
        <f>('[1]Pc, Spring, S2'!E3*Main!$B$5)+(_xlfn.IFNA(VLOOKUP($A3,'FL Ratio'!$A$3:$B$10,2,FALSE),0)*'FL Characterization'!E$2)</f>
        <v>36.985243447799817</v>
      </c>
      <c r="F3" s="2">
        <f>('[1]Pc, Spring, S2'!F3*Main!$B$5)+(_xlfn.IFNA(VLOOKUP($A3,'FL Ratio'!$A$3:$B$10,2,FALSE),0)*'FL Characterization'!F$2)</f>
        <v>35.34221201404975</v>
      </c>
      <c r="G3" s="2">
        <f>('[1]Pc, Spring, S2'!G3*Main!$B$5)+(_xlfn.IFNA(VLOOKUP($A3,'FL Ratio'!$A$3:$B$10,2,FALSE),0)*'FL Characterization'!G$2)</f>
        <v>38.632494778641131</v>
      </c>
      <c r="H3" s="2">
        <f>('[1]Pc, Spring, S2'!H3*Main!$B$5)+(_xlfn.IFNA(VLOOKUP($A3,'FL Ratio'!$A$3:$B$10,2,FALSE),0)*'FL Characterization'!H$2)</f>
        <v>50.201010764966973</v>
      </c>
      <c r="I3" s="2">
        <f>('[1]Pc, Spring, S2'!I3*Main!$B$5)+(_xlfn.IFNA(VLOOKUP($A3,'FL Ratio'!$A$3:$B$10,2,FALSE),0)*'FL Characterization'!I$2)</f>
        <v>56.888356624787711</v>
      </c>
      <c r="J3" s="2">
        <f>('[1]Pc, Spring, S2'!J3*Main!$B$5)+(_xlfn.IFNA(VLOOKUP($A3,'FL Ratio'!$A$3:$B$10,2,FALSE),0)*'FL Characterization'!J$2)</f>
        <v>61.733553722123929</v>
      </c>
      <c r="K3" s="2">
        <f>('[1]Pc, Spring, S2'!K3*Main!$B$5)+(_xlfn.IFNA(VLOOKUP($A3,'FL Ratio'!$A$3:$B$10,2,FALSE),0)*'FL Characterization'!K$2)</f>
        <v>60.156483584266667</v>
      </c>
      <c r="L3" s="2">
        <f>('[1]Pc, Spring, S2'!L3*Main!$B$5)+(_xlfn.IFNA(VLOOKUP($A3,'FL Ratio'!$A$3:$B$10,2,FALSE),0)*'FL Characterization'!L$2)</f>
        <v>56.613374304105861</v>
      </c>
      <c r="M3" s="2">
        <f>('[1]Pc, Spring, S2'!M3*Main!$B$5)+(_xlfn.IFNA(VLOOKUP($A3,'FL Ratio'!$A$3:$B$10,2,FALSE),0)*'FL Characterization'!M$2)</f>
        <v>61.793363606107761</v>
      </c>
      <c r="N3" s="2">
        <f>('[1]Pc, Spring, S2'!N3*Main!$B$5)+(_xlfn.IFNA(VLOOKUP($A3,'FL Ratio'!$A$3:$B$10,2,FALSE),0)*'FL Characterization'!N$2)</f>
        <v>59.675609944514655</v>
      </c>
      <c r="O3" s="2">
        <f>('[1]Pc, Spring, S2'!O3*Main!$B$5)+(_xlfn.IFNA(VLOOKUP($A3,'FL Ratio'!$A$3:$B$10,2,FALSE),0)*'FL Characterization'!O$2)</f>
        <v>57.745254710215939</v>
      </c>
      <c r="P3" s="2">
        <f>('[1]Pc, Spring, S2'!P3*Main!$B$5)+(_xlfn.IFNA(VLOOKUP($A3,'FL Ratio'!$A$3:$B$10,2,FALSE),0)*'FL Characterization'!P$2)</f>
        <v>56.972989717370794</v>
      </c>
      <c r="Q3" s="2">
        <f>('[1]Pc, Spring, S2'!Q3*Main!$B$5)+(_xlfn.IFNA(VLOOKUP($A3,'FL Ratio'!$A$3:$B$10,2,FALSE),0)*'FL Characterization'!Q$2)</f>
        <v>54.70134307268119</v>
      </c>
      <c r="R3" s="2">
        <f>('[1]Pc, Spring, S2'!R3*Main!$B$5)+(_xlfn.IFNA(VLOOKUP($A3,'FL Ratio'!$A$3:$B$10,2,FALSE),0)*'FL Characterization'!R$2)</f>
        <v>50.422135850213138</v>
      </c>
      <c r="S3" s="2">
        <f>('[1]Pc, Spring, S2'!S3*Main!$B$5)+(_xlfn.IFNA(VLOOKUP($A3,'FL Ratio'!$A$3:$B$10,2,FALSE),0)*'FL Characterization'!S$2)</f>
        <v>55.76725126550285</v>
      </c>
      <c r="T3" s="2">
        <f>('[1]Pc, Spring, S2'!T3*Main!$B$5)+(_xlfn.IFNA(VLOOKUP($A3,'FL Ratio'!$A$3:$B$10,2,FALSE),0)*'FL Characterization'!T$2)</f>
        <v>55.458948802114136</v>
      </c>
      <c r="U3" s="2">
        <f>('[1]Pc, Spring, S2'!U3*Main!$B$5)+(_xlfn.IFNA(VLOOKUP($A3,'FL Ratio'!$A$3:$B$10,2,FALSE),0)*'FL Characterization'!U$2)</f>
        <v>53.74718052694589</v>
      </c>
      <c r="V3" s="2">
        <f>('[1]Pc, Spring, S2'!V3*Main!$B$5)+(_xlfn.IFNA(VLOOKUP($A3,'FL Ratio'!$A$3:$B$10,2,FALSE),0)*'FL Characterization'!V$2)</f>
        <v>51.697283950462769</v>
      </c>
      <c r="W3" s="2">
        <f>('[1]Pc, Spring, S2'!W3*Main!$B$5)+(_xlfn.IFNA(VLOOKUP($A3,'FL Ratio'!$A$3:$B$10,2,FALSE),0)*'FL Characterization'!W$2)</f>
        <v>50.623721372897862</v>
      </c>
      <c r="X3" s="2">
        <f>('[1]Pc, Spring, S2'!X3*Main!$B$5)+(_xlfn.IFNA(VLOOKUP($A3,'FL Ratio'!$A$3:$B$10,2,FALSE),0)*'FL Characterization'!X$2)</f>
        <v>48.443071552498978</v>
      </c>
      <c r="Y3" s="2">
        <f>('[1]Pc, Spring, S2'!Y3*Main!$B$5)+(_xlfn.IFNA(VLOOKUP($A3,'FL Ratio'!$A$3:$B$10,2,FALSE),0)*'FL Characterization'!Y$2)</f>
        <v>45.509894108078299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56.057114002270289</v>
      </c>
      <c r="C4" s="2">
        <f>('[1]Pc, Spring, S2'!C4*Main!$B$5)+(_xlfn.IFNA(VLOOKUP($A4,'FL Ratio'!$A$3:$B$10,2,FALSE),0)*'FL Characterization'!C$2)</f>
        <v>49.298809282554664</v>
      </c>
      <c r="D4" s="2">
        <f>('[1]Pc, Spring, S2'!D4*Main!$B$5)+(_xlfn.IFNA(VLOOKUP($A4,'FL Ratio'!$A$3:$B$10,2,FALSE),0)*'FL Characterization'!D$2)</f>
        <v>49.357817133177718</v>
      </c>
      <c r="E4" s="2">
        <f>('[1]Pc, Spring, S2'!E4*Main!$B$5)+(_xlfn.IFNA(VLOOKUP($A4,'FL Ratio'!$A$3:$B$10,2,FALSE),0)*'FL Characterization'!E$2)</f>
        <v>45.518286204013336</v>
      </c>
      <c r="F4" s="2">
        <f>('[1]Pc, Spring, S2'!F4*Main!$B$5)+(_xlfn.IFNA(VLOOKUP($A4,'FL Ratio'!$A$3:$B$10,2,FALSE),0)*'FL Characterization'!F$2)</f>
        <v>47.905379464873818</v>
      </c>
      <c r="G4" s="2">
        <f>('[1]Pc, Spring, S2'!G4*Main!$B$5)+(_xlfn.IFNA(VLOOKUP($A4,'FL Ratio'!$A$3:$B$10,2,FALSE),0)*'FL Characterization'!G$2)</f>
        <v>46.922763735769756</v>
      </c>
      <c r="H4" s="2">
        <f>('[1]Pc, Spring, S2'!H4*Main!$B$5)+(_xlfn.IFNA(VLOOKUP($A4,'FL Ratio'!$A$3:$B$10,2,FALSE),0)*'FL Characterization'!H$2)</f>
        <v>54.953051841136279</v>
      </c>
      <c r="I4" s="2">
        <f>('[1]Pc, Spring, S2'!I4*Main!$B$5)+(_xlfn.IFNA(VLOOKUP($A4,'FL Ratio'!$A$3:$B$10,2,FALSE),0)*'FL Characterization'!I$2)</f>
        <v>58.91252341667176</v>
      </c>
      <c r="J4" s="2">
        <f>('[1]Pc, Spring, S2'!J4*Main!$B$5)+(_xlfn.IFNA(VLOOKUP($A4,'FL Ratio'!$A$3:$B$10,2,FALSE),0)*'FL Characterization'!J$2)</f>
        <v>68.045594675905221</v>
      </c>
      <c r="K4" s="2">
        <f>('[1]Pc, Spring, S2'!K4*Main!$B$5)+(_xlfn.IFNA(VLOOKUP($A4,'FL Ratio'!$A$3:$B$10,2,FALSE),0)*'FL Characterization'!K$2)</f>
        <v>69.969007465959791</v>
      </c>
      <c r="L4" s="2">
        <f>('[1]Pc, Spring, S2'!L4*Main!$B$5)+(_xlfn.IFNA(VLOOKUP($A4,'FL Ratio'!$A$3:$B$10,2,FALSE),0)*'FL Characterization'!L$2)</f>
        <v>72.259363745964322</v>
      </c>
      <c r="M4" s="2">
        <f>('[1]Pc, Spring, S2'!M4*Main!$B$5)+(_xlfn.IFNA(VLOOKUP($A4,'FL Ratio'!$A$3:$B$10,2,FALSE),0)*'FL Characterization'!M$2)</f>
        <v>76.269611431131239</v>
      </c>
      <c r="N4" s="2">
        <f>('[1]Pc, Spring, S2'!N4*Main!$B$5)+(_xlfn.IFNA(VLOOKUP($A4,'FL Ratio'!$A$3:$B$10,2,FALSE),0)*'FL Characterization'!N$2)</f>
        <v>76.985352130804372</v>
      </c>
      <c r="O4" s="2">
        <f>('[1]Pc, Spring, S2'!O4*Main!$B$5)+(_xlfn.IFNA(VLOOKUP($A4,'FL Ratio'!$A$3:$B$10,2,FALSE),0)*'FL Characterization'!O$2)</f>
        <v>76.90375689630298</v>
      </c>
      <c r="P4" s="2">
        <f>('[1]Pc, Spring, S2'!P4*Main!$B$5)+(_xlfn.IFNA(VLOOKUP($A4,'FL Ratio'!$A$3:$B$10,2,FALSE),0)*'FL Characterization'!P$2)</f>
        <v>72.740763281833026</v>
      </c>
      <c r="Q4" s="2">
        <f>('[1]Pc, Spring, S2'!Q4*Main!$B$5)+(_xlfn.IFNA(VLOOKUP($A4,'FL Ratio'!$A$3:$B$10,2,FALSE),0)*'FL Characterization'!Q$2)</f>
        <v>73.465073764004032</v>
      </c>
      <c r="R4" s="2">
        <f>('[1]Pc, Spring, S2'!R4*Main!$B$5)+(_xlfn.IFNA(VLOOKUP($A4,'FL Ratio'!$A$3:$B$10,2,FALSE),0)*'FL Characterization'!R$2)</f>
        <v>72.679196643773153</v>
      </c>
      <c r="S4" s="2">
        <f>('[1]Pc, Spring, S2'!S4*Main!$B$5)+(_xlfn.IFNA(VLOOKUP($A4,'FL Ratio'!$A$3:$B$10,2,FALSE),0)*'FL Characterization'!S$2)</f>
        <v>75.667255053992932</v>
      </c>
      <c r="T4" s="2">
        <f>('[1]Pc, Spring, S2'!T4*Main!$B$5)+(_xlfn.IFNA(VLOOKUP($A4,'FL Ratio'!$A$3:$B$10,2,FALSE),0)*'FL Characterization'!T$2)</f>
        <v>75.065127424803549</v>
      </c>
      <c r="U4" s="2">
        <f>('[1]Pc, Spring, S2'!U4*Main!$B$5)+(_xlfn.IFNA(VLOOKUP($A4,'FL Ratio'!$A$3:$B$10,2,FALSE),0)*'FL Characterization'!U$2)</f>
        <v>73.324652390574897</v>
      </c>
      <c r="V4" s="2">
        <f>('[1]Pc, Spring, S2'!V4*Main!$B$5)+(_xlfn.IFNA(VLOOKUP($A4,'FL Ratio'!$A$3:$B$10,2,FALSE),0)*'FL Characterization'!V$2)</f>
        <v>71.898632789088794</v>
      </c>
      <c r="W4" s="2">
        <f>('[1]Pc, Spring, S2'!W4*Main!$B$5)+(_xlfn.IFNA(VLOOKUP($A4,'FL Ratio'!$A$3:$B$10,2,FALSE),0)*'FL Characterization'!W$2)</f>
        <v>74.985022931950667</v>
      </c>
      <c r="X4" s="2">
        <f>('[1]Pc, Spring, S2'!X4*Main!$B$5)+(_xlfn.IFNA(VLOOKUP($A4,'FL Ratio'!$A$3:$B$10,2,FALSE),0)*'FL Characterization'!X$2)</f>
        <v>70.757707364624153</v>
      </c>
      <c r="Y4" s="2">
        <f>('[1]Pc, Spring, S2'!Y4*Main!$B$5)+(_xlfn.IFNA(VLOOKUP($A4,'FL Ratio'!$A$3:$B$10,2,FALSE),0)*'FL Characterization'!Y$2)</f>
        <v>65.02451055263559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A5F3B-A6BB-4568-9E99-BFA17EFF7F46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39.368484902410025</v>
      </c>
      <c r="C2" s="2">
        <f>('[1]Pc, Spring, S2'!C2*Main!$B$5)+(_xlfn.IFNA(VLOOKUP($A2,'FL Ratio'!$A$3:$B$10,2,FALSE),0)*'FL Characterization'!C$2)</f>
        <v>35.19527511723085</v>
      </c>
      <c r="D2" s="2">
        <f>('[1]Pc, Spring, S2'!D2*Main!$B$5)+(_xlfn.IFNA(VLOOKUP($A2,'FL Ratio'!$A$3:$B$10,2,FALSE),0)*'FL Characterization'!D$2)</f>
        <v>33.566301984871529</v>
      </c>
      <c r="E2" s="2">
        <f>('[1]Pc, Spring, S2'!E2*Main!$B$5)+(_xlfn.IFNA(VLOOKUP($A2,'FL Ratio'!$A$3:$B$10,2,FALSE),0)*'FL Characterization'!E$2)</f>
        <v>33.489098539239365</v>
      </c>
      <c r="F2" s="2">
        <f>('[1]Pc, Spring, S2'!F2*Main!$B$5)+(_xlfn.IFNA(VLOOKUP($A2,'FL Ratio'!$A$3:$B$10,2,FALSE),0)*'FL Characterization'!F$2)</f>
        <v>33.074553377245316</v>
      </c>
      <c r="G2" s="2">
        <f>('[1]Pc, Spring, S2'!G2*Main!$B$5)+(_xlfn.IFNA(VLOOKUP($A2,'FL Ratio'!$A$3:$B$10,2,FALSE),0)*'FL Characterization'!G$2)</f>
        <v>34.562764470293672</v>
      </c>
      <c r="H2" s="2">
        <f>('[1]Pc, Spring, S2'!H2*Main!$B$5)+(_xlfn.IFNA(VLOOKUP($A2,'FL Ratio'!$A$3:$B$10,2,FALSE),0)*'FL Characterization'!H$2)</f>
        <v>38.874731288270567</v>
      </c>
      <c r="I2" s="2">
        <f>('[1]Pc, Spring, S2'!I2*Main!$B$5)+(_xlfn.IFNA(VLOOKUP($A2,'FL Ratio'!$A$3:$B$10,2,FALSE),0)*'FL Characterization'!I$2)</f>
        <v>48.519922681240168</v>
      </c>
      <c r="J2" s="2">
        <f>('[1]Pc, Spring, S2'!J2*Main!$B$5)+(_xlfn.IFNA(VLOOKUP($A2,'FL Ratio'!$A$3:$B$10,2,FALSE),0)*'FL Characterization'!J$2)</f>
        <v>52.000228440490353</v>
      </c>
      <c r="K2" s="2">
        <f>('[1]Pc, Spring, S2'!K2*Main!$B$5)+(_xlfn.IFNA(VLOOKUP($A2,'FL Ratio'!$A$3:$B$10,2,FALSE),0)*'FL Characterization'!K$2)</f>
        <v>54.487056352316174</v>
      </c>
      <c r="L2" s="2">
        <f>('[1]Pc, Spring, S2'!L2*Main!$B$5)+(_xlfn.IFNA(VLOOKUP($A2,'FL Ratio'!$A$3:$B$10,2,FALSE),0)*'FL Characterization'!L$2)</f>
        <v>56.288598200583465</v>
      </c>
      <c r="M2" s="2">
        <f>('[1]Pc, Spring, S2'!M2*Main!$B$5)+(_xlfn.IFNA(VLOOKUP($A2,'FL Ratio'!$A$3:$B$10,2,FALSE),0)*'FL Characterization'!M$2)</f>
        <v>54.803012963372112</v>
      </c>
      <c r="N2" s="2">
        <f>('[1]Pc, Spring, S2'!N2*Main!$B$5)+(_xlfn.IFNA(VLOOKUP($A2,'FL Ratio'!$A$3:$B$10,2,FALSE),0)*'FL Characterization'!N$2)</f>
        <v>55.668383766279497</v>
      </c>
      <c r="O2" s="2">
        <f>('[1]Pc, Spring, S2'!O2*Main!$B$5)+(_xlfn.IFNA(VLOOKUP($A2,'FL Ratio'!$A$3:$B$10,2,FALSE),0)*'FL Characterization'!O$2)</f>
        <v>56.788474810306781</v>
      </c>
      <c r="P2" s="2">
        <f>('[1]Pc, Spring, S2'!P2*Main!$B$5)+(_xlfn.IFNA(VLOOKUP($A2,'FL Ratio'!$A$3:$B$10,2,FALSE),0)*'FL Characterization'!P$2)</f>
        <v>52.148456147338443</v>
      </c>
      <c r="Q2" s="2">
        <f>('[1]Pc, Spring, S2'!Q2*Main!$B$5)+(_xlfn.IFNA(VLOOKUP($A2,'FL Ratio'!$A$3:$B$10,2,FALSE),0)*'FL Characterization'!Q$2)</f>
        <v>48.119089883378365</v>
      </c>
      <c r="R2" s="2">
        <f>('[1]Pc, Spring, S2'!R2*Main!$B$5)+(_xlfn.IFNA(VLOOKUP($A2,'FL Ratio'!$A$3:$B$10,2,FALSE),0)*'FL Characterization'!R$2)</f>
        <v>49.937936320764607</v>
      </c>
      <c r="S2" s="2">
        <f>('[1]Pc, Spring, S2'!S2*Main!$B$5)+(_xlfn.IFNA(VLOOKUP($A2,'FL Ratio'!$A$3:$B$10,2,FALSE),0)*'FL Characterization'!S$2)</f>
        <v>52.485278611651545</v>
      </c>
      <c r="T2" s="2">
        <f>('[1]Pc, Spring, S2'!T2*Main!$B$5)+(_xlfn.IFNA(VLOOKUP($A2,'FL Ratio'!$A$3:$B$10,2,FALSE),0)*'FL Characterization'!T$2)</f>
        <v>55.624775386876337</v>
      </c>
      <c r="U2" s="2">
        <f>('[1]Pc, Spring, S2'!U2*Main!$B$5)+(_xlfn.IFNA(VLOOKUP($A2,'FL Ratio'!$A$3:$B$10,2,FALSE),0)*'FL Characterization'!U$2)</f>
        <v>54.649374054608366</v>
      </c>
      <c r="V2" s="2">
        <f>('[1]Pc, Spring, S2'!V2*Main!$B$5)+(_xlfn.IFNA(VLOOKUP($A2,'FL Ratio'!$A$3:$B$10,2,FALSE),0)*'FL Characterization'!V$2)</f>
        <v>52.64826788212779</v>
      </c>
      <c r="W2" s="2">
        <f>('[1]Pc, Spring, S2'!W2*Main!$B$5)+(_xlfn.IFNA(VLOOKUP($A2,'FL Ratio'!$A$3:$B$10,2,FALSE),0)*'FL Characterization'!W$2)</f>
        <v>54.563277814109782</v>
      </c>
      <c r="X2" s="2">
        <f>('[1]Pc, Spring, S2'!X2*Main!$B$5)+(_xlfn.IFNA(VLOOKUP($A2,'FL Ratio'!$A$3:$B$10,2,FALSE),0)*'FL Characterization'!X$2)</f>
        <v>45.719578395274866</v>
      </c>
      <c r="Y2" s="2">
        <f>('[1]Pc, Spring, S2'!Y2*Main!$B$5)+(_xlfn.IFNA(VLOOKUP($A2,'FL Ratio'!$A$3:$B$10,2,FALSE),0)*'FL Characterization'!Y$2)</f>
        <v>45.90834067482848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41.179837741229946</v>
      </c>
      <c r="C3" s="2">
        <f>('[1]Pc, Spring, S2'!C3*Main!$B$5)+(_xlfn.IFNA(VLOOKUP($A3,'FL Ratio'!$A$3:$B$10,2,FALSE),0)*'FL Characterization'!C$2)</f>
        <v>39.981422064213127</v>
      </c>
      <c r="D3" s="2">
        <f>('[1]Pc, Spring, S2'!D3*Main!$B$5)+(_xlfn.IFNA(VLOOKUP($A3,'FL Ratio'!$A$3:$B$10,2,FALSE),0)*'FL Characterization'!D$2)</f>
        <v>35.900408191861537</v>
      </c>
      <c r="E3" s="2">
        <f>('[1]Pc, Spring, S2'!E3*Main!$B$5)+(_xlfn.IFNA(VLOOKUP($A3,'FL Ratio'!$A$3:$B$10,2,FALSE),0)*'FL Characterization'!E$2)</f>
        <v>36.985243447799817</v>
      </c>
      <c r="F3" s="2">
        <f>('[1]Pc, Spring, S2'!F3*Main!$B$5)+(_xlfn.IFNA(VLOOKUP($A3,'FL Ratio'!$A$3:$B$10,2,FALSE),0)*'FL Characterization'!F$2)</f>
        <v>35.34221201404975</v>
      </c>
      <c r="G3" s="2">
        <f>('[1]Pc, Spring, S2'!G3*Main!$B$5)+(_xlfn.IFNA(VLOOKUP($A3,'FL Ratio'!$A$3:$B$10,2,FALSE),0)*'FL Characterization'!G$2)</f>
        <v>38.632494778641131</v>
      </c>
      <c r="H3" s="2">
        <f>('[1]Pc, Spring, S2'!H3*Main!$B$5)+(_xlfn.IFNA(VLOOKUP($A3,'FL Ratio'!$A$3:$B$10,2,FALSE),0)*'FL Characterization'!H$2)</f>
        <v>50.201010764966973</v>
      </c>
      <c r="I3" s="2">
        <f>('[1]Pc, Spring, S2'!I3*Main!$B$5)+(_xlfn.IFNA(VLOOKUP($A3,'FL Ratio'!$A$3:$B$10,2,FALSE),0)*'FL Characterization'!I$2)</f>
        <v>56.888356624787711</v>
      </c>
      <c r="J3" s="2">
        <f>('[1]Pc, Spring, S2'!J3*Main!$B$5)+(_xlfn.IFNA(VLOOKUP($A3,'FL Ratio'!$A$3:$B$10,2,FALSE),0)*'FL Characterization'!J$2)</f>
        <v>61.733553722123929</v>
      </c>
      <c r="K3" s="2">
        <f>('[1]Pc, Spring, S2'!K3*Main!$B$5)+(_xlfn.IFNA(VLOOKUP($A3,'FL Ratio'!$A$3:$B$10,2,FALSE),0)*'FL Characterization'!K$2)</f>
        <v>60.156483584266667</v>
      </c>
      <c r="L3" s="2">
        <f>('[1]Pc, Spring, S2'!L3*Main!$B$5)+(_xlfn.IFNA(VLOOKUP($A3,'FL Ratio'!$A$3:$B$10,2,FALSE),0)*'FL Characterization'!L$2)</f>
        <v>56.613374304105861</v>
      </c>
      <c r="M3" s="2">
        <f>('[1]Pc, Spring, S2'!M3*Main!$B$5)+(_xlfn.IFNA(VLOOKUP($A3,'FL Ratio'!$A$3:$B$10,2,FALSE),0)*'FL Characterization'!M$2)</f>
        <v>61.793363606107761</v>
      </c>
      <c r="N3" s="2">
        <f>('[1]Pc, Spring, S2'!N3*Main!$B$5)+(_xlfn.IFNA(VLOOKUP($A3,'FL Ratio'!$A$3:$B$10,2,FALSE),0)*'FL Characterization'!N$2)</f>
        <v>59.675609944514655</v>
      </c>
      <c r="O3" s="2">
        <f>('[1]Pc, Spring, S2'!O3*Main!$B$5)+(_xlfn.IFNA(VLOOKUP($A3,'FL Ratio'!$A$3:$B$10,2,FALSE),0)*'FL Characterization'!O$2)</f>
        <v>57.745254710215939</v>
      </c>
      <c r="P3" s="2">
        <f>('[1]Pc, Spring, S2'!P3*Main!$B$5)+(_xlfn.IFNA(VLOOKUP($A3,'FL Ratio'!$A$3:$B$10,2,FALSE),0)*'FL Characterization'!P$2)</f>
        <v>56.972989717370794</v>
      </c>
      <c r="Q3" s="2">
        <f>('[1]Pc, Spring, S2'!Q3*Main!$B$5)+(_xlfn.IFNA(VLOOKUP($A3,'FL Ratio'!$A$3:$B$10,2,FALSE),0)*'FL Characterization'!Q$2)</f>
        <v>54.70134307268119</v>
      </c>
      <c r="R3" s="2">
        <f>('[1]Pc, Spring, S2'!R3*Main!$B$5)+(_xlfn.IFNA(VLOOKUP($A3,'FL Ratio'!$A$3:$B$10,2,FALSE),0)*'FL Characterization'!R$2)</f>
        <v>50.422135850213138</v>
      </c>
      <c r="S3" s="2">
        <f>('[1]Pc, Spring, S2'!S3*Main!$B$5)+(_xlfn.IFNA(VLOOKUP($A3,'FL Ratio'!$A$3:$B$10,2,FALSE),0)*'FL Characterization'!S$2)</f>
        <v>55.76725126550285</v>
      </c>
      <c r="T3" s="2">
        <f>('[1]Pc, Spring, S2'!T3*Main!$B$5)+(_xlfn.IFNA(VLOOKUP($A3,'FL Ratio'!$A$3:$B$10,2,FALSE),0)*'FL Characterization'!T$2)</f>
        <v>55.458948802114136</v>
      </c>
      <c r="U3" s="2">
        <f>('[1]Pc, Spring, S2'!U3*Main!$B$5)+(_xlfn.IFNA(VLOOKUP($A3,'FL Ratio'!$A$3:$B$10,2,FALSE),0)*'FL Characterization'!U$2)</f>
        <v>53.74718052694589</v>
      </c>
      <c r="V3" s="2">
        <f>('[1]Pc, Spring, S2'!V3*Main!$B$5)+(_xlfn.IFNA(VLOOKUP($A3,'FL Ratio'!$A$3:$B$10,2,FALSE),0)*'FL Characterization'!V$2)</f>
        <v>51.697283950462769</v>
      </c>
      <c r="W3" s="2">
        <f>('[1]Pc, Spring, S2'!W3*Main!$B$5)+(_xlfn.IFNA(VLOOKUP($A3,'FL Ratio'!$A$3:$B$10,2,FALSE),0)*'FL Characterization'!W$2)</f>
        <v>50.623721372897862</v>
      </c>
      <c r="X3" s="2">
        <f>('[1]Pc, Spring, S2'!X3*Main!$B$5)+(_xlfn.IFNA(VLOOKUP($A3,'FL Ratio'!$A$3:$B$10,2,FALSE),0)*'FL Characterization'!X$2)</f>
        <v>48.443071552498978</v>
      </c>
      <c r="Y3" s="2">
        <f>('[1]Pc, Spring, S2'!Y3*Main!$B$5)+(_xlfn.IFNA(VLOOKUP($A3,'FL Ratio'!$A$3:$B$10,2,FALSE),0)*'FL Characterization'!Y$2)</f>
        <v>45.509894108078299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56.057114002270289</v>
      </c>
      <c r="C4" s="2">
        <f>('[1]Pc, Spring, S2'!C4*Main!$B$5)+(_xlfn.IFNA(VLOOKUP($A4,'FL Ratio'!$A$3:$B$10,2,FALSE),0)*'FL Characterization'!C$2)</f>
        <v>49.298809282554664</v>
      </c>
      <c r="D4" s="2">
        <f>('[1]Pc, Spring, S2'!D4*Main!$B$5)+(_xlfn.IFNA(VLOOKUP($A4,'FL Ratio'!$A$3:$B$10,2,FALSE),0)*'FL Characterization'!D$2)</f>
        <v>49.357817133177718</v>
      </c>
      <c r="E4" s="2">
        <f>('[1]Pc, Spring, S2'!E4*Main!$B$5)+(_xlfn.IFNA(VLOOKUP($A4,'FL Ratio'!$A$3:$B$10,2,FALSE),0)*'FL Characterization'!E$2)</f>
        <v>45.518286204013336</v>
      </c>
      <c r="F4" s="2">
        <f>('[1]Pc, Spring, S2'!F4*Main!$B$5)+(_xlfn.IFNA(VLOOKUP($A4,'FL Ratio'!$A$3:$B$10,2,FALSE),0)*'FL Characterization'!F$2)</f>
        <v>47.905379464873818</v>
      </c>
      <c r="G4" s="2">
        <f>('[1]Pc, Spring, S2'!G4*Main!$B$5)+(_xlfn.IFNA(VLOOKUP($A4,'FL Ratio'!$A$3:$B$10,2,FALSE),0)*'FL Characterization'!G$2)</f>
        <v>46.922763735769756</v>
      </c>
      <c r="H4" s="2">
        <f>('[1]Pc, Spring, S2'!H4*Main!$B$5)+(_xlfn.IFNA(VLOOKUP($A4,'FL Ratio'!$A$3:$B$10,2,FALSE),0)*'FL Characterization'!H$2)</f>
        <v>54.953051841136279</v>
      </c>
      <c r="I4" s="2">
        <f>('[1]Pc, Spring, S2'!I4*Main!$B$5)+(_xlfn.IFNA(VLOOKUP($A4,'FL Ratio'!$A$3:$B$10,2,FALSE),0)*'FL Characterization'!I$2)</f>
        <v>58.91252341667176</v>
      </c>
      <c r="J4" s="2">
        <f>('[1]Pc, Spring, S2'!J4*Main!$B$5)+(_xlfn.IFNA(VLOOKUP($A4,'FL Ratio'!$A$3:$B$10,2,FALSE),0)*'FL Characterization'!J$2)</f>
        <v>68.045594675905221</v>
      </c>
      <c r="K4" s="2">
        <f>('[1]Pc, Spring, S2'!K4*Main!$B$5)+(_xlfn.IFNA(VLOOKUP($A4,'FL Ratio'!$A$3:$B$10,2,FALSE),0)*'FL Characterization'!K$2)</f>
        <v>69.969007465959791</v>
      </c>
      <c r="L4" s="2">
        <f>('[1]Pc, Spring, S2'!L4*Main!$B$5)+(_xlfn.IFNA(VLOOKUP($A4,'FL Ratio'!$A$3:$B$10,2,FALSE),0)*'FL Characterization'!L$2)</f>
        <v>72.259363745964322</v>
      </c>
      <c r="M4" s="2">
        <f>('[1]Pc, Spring, S2'!M4*Main!$B$5)+(_xlfn.IFNA(VLOOKUP($A4,'FL Ratio'!$A$3:$B$10,2,FALSE),0)*'FL Characterization'!M$2)</f>
        <v>76.269611431131239</v>
      </c>
      <c r="N4" s="2">
        <f>('[1]Pc, Spring, S2'!N4*Main!$B$5)+(_xlfn.IFNA(VLOOKUP($A4,'FL Ratio'!$A$3:$B$10,2,FALSE),0)*'FL Characterization'!N$2)</f>
        <v>76.985352130804372</v>
      </c>
      <c r="O4" s="2">
        <f>('[1]Pc, Spring, S2'!O4*Main!$B$5)+(_xlfn.IFNA(VLOOKUP($A4,'FL Ratio'!$A$3:$B$10,2,FALSE),0)*'FL Characterization'!O$2)</f>
        <v>76.90375689630298</v>
      </c>
      <c r="P4" s="2">
        <f>('[1]Pc, Spring, S2'!P4*Main!$B$5)+(_xlfn.IFNA(VLOOKUP($A4,'FL Ratio'!$A$3:$B$10,2,FALSE),0)*'FL Characterization'!P$2)</f>
        <v>72.740763281833026</v>
      </c>
      <c r="Q4" s="2">
        <f>('[1]Pc, Spring, S2'!Q4*Main!$B$5)+(_xlfn.IFNA(VLOOKUP($A4,'FL Ratio'!$A$3:$B$10,2,FALSE),0)*'FL Characterization'!Q$2)</f>
        <v>73.465073764004032</v>
      </c>
      <c r="R4" s="2">
        <f>('[1]Pc, Spring, S2'!R4*Main!$B$5)+(_xlfn.IFNA(VLOOKUP($A4,'FL Ratio'!$A$3:$B$10,2,FALSE),0)*'FL Characterization'!R$2)</f>
        <v>72.679196643773153</v>
      </c>
      <c r="S4" s="2">
        <f>('[1]Pc, Spring, S2'!S4*Main!$B$5)+(_xlfn.IFNA(VLOOKUP($A4,'FL Ratio'!$A$3:$B$10,2,FALSE),0)*'FL Characterization'!S$2)</f>
        <v>75.667255053992932</v>
      </c>
      <c r="T4" s="2">
        <f>('[1]Pc, Spring, S2'!T4*Main!$B$5)+(_xlfn.IFNA(VLOOKUP($A4,'FL Ratio'!$A$3:$B$10,2,FALSE),0)*'FL Characterization'!T$2)</f>
        <v>75.065127424803549</v>
      </c>
      <c r="U4" s="2">
        <f>('[1]Pc, Spring, S2'!U4*Main!$B$5)+(_xlfn.IFNA(VLOOKUP($A4,'FL Ratio'!$A$3:$B$10,2,FALSE),0)*'FL Characterization'!U$2)</f>
        <v>73.324652390574897</v>
      </c>
      <c r="V4" s="2">
        <f>('[1]Pc, Spring, S2'!V4*Main!$B$5)+(_xlfn.IFNA(VLOOKUP($A4,'FL Ratio'!$A$3:$B$10,2,FALSE),0)*'FL Characterization'!V$2)</f>
        <v>71.898632789088794</v>
      </c>
      <c r="W4" s="2">
        <f>('[1]Pc, Spring, S2'!W4*Main!$B$5)+(_xlfn.IFNA(VLOOKUP($A4,'FL Ratio'!$A$3:$B$10,2,FALSE),0)*'FL Characterization'!W$2)</f>
        <v>74.985022931950667</v>
      </c>
      <c r="X4" s="2">
        <f>('[1]Pc, Spring, S2'!X4*Main!$B$5)+(_xlfn.IFNA(VLOOKUP($A4,'FL Ratio'!$A$3:$B$10,2,FALSE),0)*'FL Characterization'!X$2)</f>
        <v>70.757707364624153</v>
      </c>
      <c r="Y4" s="2">
        <f>('[1]Pc, Spring, S2'!Y4*Main!$B$5)+(_xlfn.IFNA(VLOOKUP($A4,'FL Ratio'!$A$3:$B$10,2,FALSE),0)*'FL Characterization'!Y$2)</f>
        <v>65.02451055263559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9.1147307649910356</v>
      </c>
      <c r="C2" s="2">
        <f>'[1]EV Profiles'!C2*Main!$B$6</f>
        <v>9.4187775971158683</v>
      </c>
      <c r="D2" s="2">
        <f>'[1]EV Profiles'!D2*Main!$B$6</f>
        <v>8.4339624920871401</v>
      </c>
      <c r="E2" s="2">
        <f>'[1]EV Profiles'!E2*Main!$B$6</f>
        <v>7.9942069519651255</v>
      </c>
      <c r="F2" s="2">
        <f>'[1]EV Profiles'!F2*Main!$B$6</f>
        <v>6.549613710552503</v>
      </c>
      <c r="G2" s="2">
        <f>'[1]EV Profiles'!G2*Main!$B$6</f>
        <v>5.5588659844091453</v>
      </c>
      <c r="H2" s="2">
        <f>'[1]EV Profiles'!H2*Main!$B$6</f>
        <v>6.7980422197276713</v>
      </c>
      <c r="I2" s="2">
        <f>'[1]EV Profiles'!I2*Main!$B$6</f>
        <v>1.1805916018115472</v>
      </c>
      <c r="J2" s="2">
        <f>'[1]EV Profiles'!J2*Main!$B$6</f>
        <v>1.0382086950604059</v>
      </c>
      <c r="K2" s="2">
        <f>'[1]EV Profiles'!K2*Main!$B$6</f>
        <v>1.513559961870206</v>
      </c>
      <c r="L2" s="2">
        <f>'[1]EV Profiles'!L2*Main!$B$6</f>
        <v>0.89137632247329135</v>
      </c>
      <c r="M2" s="2">
        <f>'[1]EV Profiles'!M2*Main!$B$6</f>
        <v>1.1138496142719498</v>
      </c>
      <c r="N2" s="2">
        <f>'[1]EV Profiles'!N2*Main!$B$6</f>
        <v>1.7745952909139653</v>
      </c>
      <c r="O2" s="2">
        <f>'[1]EV Profiles'!O2*Main!$B$6</f>
        <v>3.26961581180095</v>
      </c>
      <c r="P2" s="2">
        <f>'[1]EV Profiles'!P2*Main!$B$6</f>
        <v>3.4883812154029634</v>
      </c>
      <c r="Q2" s="2">
        <f>'[1]EV Profiles'!Q2*Main!$B$6</f>
        <v>3.4305381595353128</v>
      </c>
      <c r="R2" s="2">
        <f>'[1]EV Profiles'!R2*Main!$B$6</f>
        <v>1.9243939740583953</v>
      </c>
      <c r="S2" s="2">
        <f>'[1]EV Profiles'!S2*Main!$B$6</f>
        <v>3.9199794014923608</v>
      </c>
      <c r="T2" s="2">
        <f>'[1]EV Profiles'!T2*Main!$B$6</f>
        <v>2.3003738371981277</v>
      </c>
      <c r="U2" s="2">
        <f>'[1]EV Profiles'!U2*Main!$B$6</f>
        <v>1.6173808313762466</v>
      </c>
      <c r="V2" s="2">
        <f>'[1]EV Profiles'!V2*Main!$B$6</f>
        <v>2.4561051414571886</v>
      </c>
      <c r="W2" s="2">
        <f>'[1]EV Profiles'!W2*Main!$B$6</f>
        <v>1.5180094277061791</v>
      </c>
      <c r="X2" s="2">
        <f>'[1]EV Profiles'!X2*Main!$B$6</f>
        <v>6.9285598842495517</v>
      </c>
      <c r="Y2" s="2">
        <f>'[1]EV Profiles'!Y2*Main!$B$6</f>
        <v>8.3523889517609664</v>
      </c>
    </row>
    <row r="3" spans="1:25" x14ac:dyDescent="0.3">
      <c r="A3" t="s">
        <v>17</v>
      </c>
      <c r="B3" s="2">
        <f>'[1]EV Profiles'!B3*Main!$B$6</f>
        <v>-20.578779491375901</v>
      </c>
      <c r="C3" s="2">
        <f>'[1]EV Profiles'!C3*Main!$B$6</f>
        <v>-22.005574869444633</v>
      </c>
      <c r="D3" s="2">
        <f>'[1]EV Profiles'!D3*Main!$B$6</f>
        <v>-24.749412134961421</v>
      </c>
      <c r="E3" s="2">
        <f>'[1]EV Profiles'!E3*Main!$B$6</f>
        <v>-26.697536593478336</v>
      </c>
      <c r="F3" s="2">
        <f>'[1]EV Profiles'!F3*Main!$B$6</f>
        <v>-28.535907561374582</v>
      </c>
      <c r="G3" s="2">
        <f>'[1]EV Profiles'!G3*Main!$B$6</f>
        <v>-31.142552963615529</v>
      </c>
      <c r="H3" s="2">
        <f>'[1]EV Profiles'!H3*Main!$B$6</f>
        <v>-29.715757585546804</v>
      </c>
      <c r="I3" s="2">
        <f>'[1]EV Profiles'!I3*Main!$B$6</f>
        <v>-33.333469941248715</v>
      </c>
      <c r="J3" s="2">
        <f>'[1]EV Profiles'!J3*Main!$B$6</f>
        <v>-30.232933831214748</v>
      </c>
      <c r="K3" s="2">
        <f>'[1]EV Profiles'!K3*Main!$B$6</f>
        <v>-44.407226356054807</v>
      </c>
      <c r="L3" s="2">
        <f>'[1]EV Profiles'!L3*Main!$B$6</f>
        <v>-43.952120158798685</v>
      </c>
      <c r="M3" s="2">
        <f>'[1]EV Profiles'!M3*Main!$B$6</f>
        <v>-40.178973129893443</v>
      </c>
      <c r="N3" s="2">
        <f>'[1]EV Profiles'!N3*Main!$B$6</f>
        <v>-38.514872907239479</v>
      </c>
      <c r="O3" s="2">
        <f>'[1]EV Profiles'!O3*Main!$B$6</f>
        <v>-37.185446673214628</v>
      </c>
      <c r="P3" s="2">
        <f>'[1]EV Profiles'!P3*Main!$B$6</f>
        <v>-35.050073860767171</v>
      </c>
      <c r="Q3" s="2">
        <f>'[1]EV Profiles'!Q3*Main!$B$6</f>
        <v>-31.895699214117922</v>
      </c>
      <c r="R3" s="2">
        <f>'[1]EV Profiles'!R3*Main!$B$6</f>
        <v>-29.824324551944549</v>
      </c>
      <c r="S3" s="2">
        <f>'[1]EV Profiles'!S3*Main!$B$6</f>
        <v>-26.68982418602932</v>
      </c>
      <c r="T3" s="2">
        <f>'[1]EV Profiles'!T3*Main!$B$6</f>
        <v>-16.940822066120308</v>
      </c>
      <c r="U3" s="2">
        <f>'[1]EV Profiles'!U3*Main!$B$6</f>
        <v>-18.959322242609534</v>
      </c>
      <c r="V3" s="2">
        <f>'[1]EV Profiles'!V3*Main!$B$6</f>
        <v>-20.040839071806744</v>
      </c>
      <c r="W3" s="2">
        <f>'[1]EV Profiles'!W3*Main!$B$6</f>
        <v>-21.515762838667918</v>
      </c>
      <c r="X3" s="2">
        <f>'[1]EV Profiles'!X3*Main!$B$6</f>
        <v>-17.094106164169581</v>
      </c>
      <c r="Y3" s="2">
        <f>'[1]EV Profiles'!Y3*Main!$B$6</f>
        <v>-18.164202697721127</v>
      </c>
    </row>
    <row r="4" spans="1:25" x14ac:dyDescent="0.3">
      <c r="A4" t="s">
        <v>18</v>
      </c>
      <c r="B4" s="2">
        <f>'[1]EV Profiles'!B4*Main!$B$6</f>
        <v>19.825262452053845</v>
      </c>
      <c r="C4" s="2">
        <f>'[1]EV Profiles'!C4*Main!$B$6</f>
        <v>21.209713746916897</v>
      </c>
      <c r="D4" s="2">
        <f>'[1]EV Profiles'!D4*Main!$B$6</f>
        <v>23.780985895761859</v>
      </c>
      <c r="E4" s="2">
        <f>'[1]EV Profiles'!E4*Main!$B$6</f>
        <v>25.588952180445624</v>
      </c>
      <c r="F4" s="2">
        <f>'[1]EV Profiles'!F4*Main!$B$6</f>
        <v>27.237034326090082</v>
      </c>
      <c r="G4" s="2">
        <f>'[1]EV Profiles'!G4*Main!$B$6</f>
        <v>29.740971225283985</v>
      </c>
      <c r="H4" s="2">
        <f>'[1]EV Profiles'!H4*Main!$B$6</f>
        <v>28.354221039739013</v>
      </c>
      <c r="I4" s="2">
        <f>'[1]EV Profiles'!I4*Main!$B$6</f>
        <v>31.997517823997779</v>
      </c>
      <c r="J4" s="2">
        <f>'[1]EV Profiles'!J4*Main!$B$6</f>
        <v>29.309298881430653</v>
      </c>
      <c r="K4" s="2">
        <f>'[1]EV Profiles'!K4*Main!$B$6</f>
        <v>33.444113325036582</v>
      </c>
      <c r="L4" s="2">
        <f>'[1]EV Profiles'!L4*Main!$B$6</f>
        <v>33.707447544762267</v>
      </c>
      <c r="M4" s="2">
        <f>'[1]EV Profiles'!M4*Main!$B$6</f>
        <v>31.553461133567652</v>
      </c>
      <c r="N4" s="2">
        <f>'[1]EV Profiles'!N4*Main!$B$6</f>
        <v>30.489964641006136</v>
      </c>
      <c r="O4" s="2">
        <f>'[1]EV Profiles'!O4*Main!$B$6</f>
        <v>29.706265391763392</v>
      </c>
      <c r="P4" s="2">
        <f>'[1]EV Profiles'!P4*Main!$B$6</f>
        <v>27.839417842516919</v>
      </c>
      <c r="Q4" s="2">
        <f>'[1]EV Profiles'!Q4*Main!$B$6</f>
        <v>25.346159661329356</v>
      </c>
      <c r="R4" s="2">
        <f>'[1]EV Profiles'!R4*Main!$B$6</f>
        <v>23.611906193994876</v>
      </c>
      <c r="S4" s="2">
        <f>'[1]EV Profiles'!S4*Main!$B$6</f>
        <v>21.103223197909273</v>
      </c>
      <c r="T4" s="2">
        <f>'[1]EV Profiles'!T4*Main!$B$6</f>
        <v>16.517455391827458</v>
      </c>
      <c r="U4" s="2">
        <f>'[1]EV Profiles'!U4*Main!$B$6</f>
        <v>18.487827179524245</v>
      </c>
      <c r="V4" s="2">
        <f>'[1]EV Profiles'!V4*Main!$B$6</f>
        <v>19.645429874516598</v>
      </c>
      <c r="W4" s="2">
        <f>'[1]EV Profiles'!W4*Main!$B$6</f>
        <v>21.161956146944117</v>
      </c>
      <c r="X4" s="2">
        <f>'[1]EV Profiles'!X4*Main!$B$6</f>
        <v>16.466731481297366</v>
      </c>
      <c r="Y4" s="2">
        <f>'[1]EV Profiles'!Y4*Main!$B$6</f>
        <v>17.510131219833074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4355B-28E7-4651-81FC-2564B66FAF14}">
  <dimension ref="A1:Y28"/>
  <sheetViews>
    <sheetView workbookViewId="0">
      <selection activeCell="E17" sqref="E1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39.368484902410025</v>
      </c>
      <c r="C2" s="2">
        <f>('[1]Pc, Spring, S2'!C2*Main!$B$5)+(_xlfn.IFNA(VLOOKUP($A2,'FL Ratio'!$A$3:$B$10,2,FALSE),0)*'FL Characterization'!C$2)</f>
        <v>35.19527511723085</v>
      </c>
      <c r="D2" s="2">
        <f>('[1]Pc, Spring, S2'!D2*Main!$B$5)+(_xlfn.IFNA(VLOOKUP($A2,'FL Ratio'!$A$3:$B$10,2,FALSE),0)*'FL Characterization'!D$2)</f>
        <v>33.566301984871529</v>
      </c>
      <c r="E2" s="2">
        <f>('[1]Pc, Spring, S2'!E2*Main!$B$5)+(_xlfn.IFNA(VLOOKUP($A2,'FL Ratio'!$A$3:$B$10,2,FALSE),0)*'FL Characterization'!E$2)</f>
        <v>33.489098539239365</v>
      </c>
      <c r="F2" s="2">
        <f>('[1]Pc, Spring, S2'!F2*Main!$B$5)+(_xlfn.IFNA(VLOOKUP($A2,'FL Ratio'!$A$3:$B$10,2,FALSE),0)*'FL Characterization'!F$2)</f>
        <v>33.074553377245316</v>
      </c>
      <c r="G2" s="2">
        <f>('[1]Pc, Spring, S2'!G2*Main!$B$5)+(_xlfn.IFNA(VLOOKUP($A2,'FL Ratio'!$A$3:$B$10,2,FALSE),0)*'FL Characterization'!G$2)</f>
        <v>34.562764470293672</v>
      </c>
      <c r="H2" s="2">
        <f>('[1]Pc, Spring, S2'!H2*Main!$B$5)+(_xlfn.IFNA(VLOOKUP($A2,'FL Ratio'!$A$3:$B$10,2,FALSE),0)*'FL Characterization'!H$2)</f>
        <v>38.874731288270567</v>
      </c>
      <c r="I2" s="2">
        <f>('[1]Pc, Spring, S2'!I2*Main!$B$5)+(_xlfn.IFNA(VLOOKUP($A2,'FL Ratio'!$A$3:$B$10,2,FALSE),0)*'FL Characterization'!I$2)</f>
        <v>48.519922681240168</v>
      </c>
      <c r="J2" s="2">
        <f>('[1]Pc, Spring, S2'!J2*Main!$B$5)+(_xlfn.IFNA(VLOOKUP($A2,'FL Ratio'!$A$3:$B$10,2,FALSE),0)*'FL Characterization'!J$2)</f>
        <v>52.000228440490353</v>
      </c>
      <c r="K2" s="2">
        <f>('[1]Pc, Spring, S2'!K2*Main!$B$5)+(_xlfn.IFNA(VLOOKUP($A2,'FL Ratio'!$A$3:$B$10,2,FALSE),0)*'FL Characterization'!K$2)</f>
        <v>54.487056352316174</v>
      </c>
      <c r="L2" s="2">
        <f>('[1]Pc, Spring, S2'!L2*Main!$B$5)+(_xlfn.IFNA(VLOOKUP($A2,'FL Ratio'!$A$3:$B$10,2,FALSE),0)*'FL Characterization'!L$2)</f>
        <v>56.288598200583465</v>
      </c>
      <c r="M2" s="2">
        <f>('[1]Pc, Spring, S2'!M2*Main!$B$5)+(_xlfn.IFNA(VLOOKUP($A2,'FL Ratio'!$A$3:$B$10,2,FALSE),0)*'FL Characterization'!M$2)</f>
        <v>54.803012963372112</v>
      </c>
      <c r="N2" s="2">
        <f>('[1]Pc, Spring, S2'!N2*Main!$B$5)+(_xlfn.IFNA(VLOOKUP($A2,'FL Ratio'!$A$3:$B$10,2,FALSE),0)*'FL Characterization'!N$2)</f>
        <v>55.668383766279497</v>
      </c>
      <c r="O2" s="2">
        <f>('[1]Pc, Spring, S2'!O2*Main!$B$5)+(_xlfn.IFNA(VLOOKUP($A2,'FL Ratio'!$A$3:$B$10,2,FALSE),0)*'FL Characterization'!O$2)</f>
        <v>56.788474810306781</v>
      </c>
      <c r="P2" s="2">
        <f>('[1]Pc, Spring, S2'!P2*Main!$B$5)+(_xlfn.IFNA(VLOOKUP($A2,'FL Ratio'!$A$3:$B$10,2,FALSE),0)*'FL Characterization'!P$2)</f>
        <v>52.148456147338443</v>
      </c>
      <c r="Q2" s="2">
        <f>('[1]Pc, Spring, S2'!Q2*Main!$B$5)+(_xlfn.IFNA(VLOOKUP($A2,'FL Ratio'!$A$3:$B$10,2,FALSE),0)*'FL Characterization'!Q$2)</f>
        <v>48.119089883378365</v>
      </c>
      <c r="R2" s="2">
        <f>('[1]Pc, Spring, S2'!R2*Main!$B$5)+(_xlfn.IFNA(VLOOKUP($A2,'FL Ratio'!$A$3:$B$10,2,FALSE),0)*'FL Characterization'!R$2)</f>
        <v>49.937936320764607</v>
      </c>
      <c r="S2" s="2">
        <f>('[1]Pc, Spring, S2'!S2*Main!$B$5)+(_xlfn.IFNA(VLOOKUP($A2,'FL Ratio'!$A$3:$B$10,2,FALSE),0)*'FL Characterization'!S$2)</f>
        <v>52.485278611651545</v>
      </c>
      <c r="T2" s="2">
        <f>('[1]Pc, Spring, S2'!T2*Main!$B$5)+(_xlfn.IFNA(VLOOKUP($A2,'FL Ratio'!$A$3:$B$10,2,FALSE),0)*'FL Characterization'!T$2)</f>
        <v>55.624775386876337</v>
      </c>
      <c r="U2" s="2">
        <f>('[1]Pc, Spring, S2'!U2*Main!$B$5)+(_xlfn.IFNA(VLOOKUP($A2,'FL Ratio'!$A$3:$B$10,2,FALSE),0)*'FL Characterization'!U$2)</f>
        <v>54.649374054608366</v>
      </c>
      <c r="V2" s="2">
        <f>('[1]Pc, Spring, S2'!V2*Main!$B$5)+(_xlfn.IFNA(VLOOKUP($A2,'FL Ratio'!$A$3:$B$10,2,FALSE),0)*'FL Characterization'!V$2)</f>
        <v>52.64826788212779</v>
      </c>
      <c r="W2" s="2">
        <f>('[1]Pc, Spring, S2'!W2*Main!$B$5)+(_xlfn.IFNA(VLOOKUP($A2,'FL Ratio'!$A$3:$B$10,2,FALSE),0)*'FL Characterization'!W$2)</f>
        <v>54.563277814109782</v>
      </c>
      <c r="X2" s="2">
        <f>('[1]Pc, Spring, S2'!X2*Main!$B$5)+(_xlfn.IFNA(VLOOKUP($A2,'FL Ratio'!$A$3:$B$10,2,FALSE),0)*'FL Characterization'!X$2)</f>
        <v>45.719578395274866</v>
      </c>
      <c r="Y2" s="2">
        <f>('[1]Pc, Spring, S2'!Y2*Main!$B$5)+(_xlfn.IFNA(VLOOKUP($A2,'FL Ratio'!$A$3:$B$10,2,FALSE),0)*'FL Characterization'!Y$2)</f>
        <v>45.90834067482848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41.179837741229946</v>
      </c>
      <c r="C3" s="2">
        <f>('[1]Pc, Spring, S2'!C3*Main!$B$5)+(_xlfn.IFNA(VLOOKUP($A3,'FL Ratio'!$A$3:$B$10,2,FALSE),0)*'FL Characterization'!C$2)</f>
        <v>39.981422064213127</v>
      </c>
      <c r="D3" s="2">
        <f>('[1]Pc, Spring, S2'!D3*Main!$B$5)+(_xlfn.IFNA(VLOOKUP($A3,'FL Ratio'!$A$3:$B$10,2,FALSE),0)*'FL Characterization'!D$2)</f>
        <v>35.900408191861537</v>
      </c>
      <c r="E3" s="2">
        <f>('[1]Pc, Spring, S2'!E3*Main!$B$5)+(_xlfn.IFNA(VLOOKUP($A3,'FL Ratio'!$A$3:$B$10,2,FALSE),0)*'FL Characterization'!E$2)</f>
        <v>36.985243447799817</v>
      </c>
      <c r="F3" s="2">
        <f>('[1]Pc, Spring, S2'!F3*Main!$B$5)+(_xlfn.IFNA(VLOOKUP($A3,'FL Ratio'!$A$3:$B$10,2,FALSE),0)*'FL Characterization'!F$2)</f>
        <v>35.34221201404975</v>
      </c>
      <c r="G3" s="2">
        <f>('[1]Pc, Spring, S2'!G3*Main!$B$5)+(_xlfn.IFNA(VLOOKUP($A3,'FL Ratio'!$A$3:$B$10,2,FALSE),0)*'FL Characterization'!G$2)</f>
        <v>38.632494778641131</v>
      </c>
      <c r="H3" s="2">
        <f>('[1]Pc, Spring, S2'!H3*Main!$B$5)+(_xlfn.IFNA(VLOOKUP($A3,'FL Ratio'!$A$3:$B$10,2,FALSE),0)*'FL Characterization'!H$2)</f>
        <v>50.201010764966973</v>
      </c>
      <c r="I3" s="2">
        <f>('[1]Pc, Spring, S2'!I3*Main!$B$5)+(_xlfn.IFNA(VLOOKUP($A3,'FL Ratio'!$A$3:$B$10,2,FALSE),0)*'FL Characterization'!I$2)</f>
        <v>56.888356624787711</v>
      </c>
      <c r="J3" s="2">
        <f>('[1]Pc, Spring, S2'!J3*Main!$B$5)+(_xlfn.IFNA(VLOOKUP($A3,'FL Ratio'!$A$3:$B$10,2,FALSE),0)*'FL Characterization'!J$2)</f>
        <v>61.733553722123929</v>
      </c>
      <c r="K3" s="2">
        <f>('[1]Pc, Spring, S2'!K3*Main!$B$5)+(_xlfn.IFNA(VLOOKUP($A3,'FL Ratio'!$A$3:$B$10,2,FALSE),0)*'FL Characterization'!K$2)</f>
        <v>60.156483584266667</v>
      </c>
      <c r="L3" s="2">
        <f>('[1]Pc, Spring, S2'!L3*Main!$B$5)+(_xlfn.IFNA(VLOOKUP($A3,'FL Ratio'!$A$3:$B$10,2,FALSE),0)*'FL Characterization'!L$2)</f>
        <v>56.613374304105861</v>
      </c>
      <c r="M3" s="2">
        <f>('[1]Pc, Spring, S2'!M3*Main!$B$5)+(_xlfn.IFNA(VLOOKUP($A3,'FL Ratio'!$A$3:$B$10,2,FALSE),0)*'FL Characterization'!M$2)</f>
        <v>61.793363606107761</v>
      </c>
      <c r="N3" s="2">
        <f>('[1]Pc, Spring, S2'!N3*Main!$B$5)+(_xlfn.IFNA(VLOOKUP($A3,'FL Ratio'!$A$3:$B$10,2,FALSE),0)*'FL Characterization'!N$2)</f>
        <v>59.675609944514655</v>
      </c>
      <c r="O3" s="2">
        <f>('[1]Pc, Spring, S2'!O3*Main!$B$5)+(_xlfn.IFNA(VLOOKUP($A3,'FL Ratio'!$A$3:$B$10,2,FALSE),0)*'FL Characterization'!O$2)</f>
        <v>57.745254710215939</v>
      </c>
      <c r="P3" s="2">
        <f>('[1]Pc, Spring, S2'!P3*Main!$B$5)+(_xlfn.IFNA(VLOOKUP($A3,'FL Ratio'!$A$3:$B$10,2,FALSE),0)*'FL Characterization'!P$2)</f>
        <v>56.972989717370794</v>
      </c>
      <c r="Q3" s="2">
        <f>('[1]Pc, Spring, S2'!Q3*Main!$B$5)+(_xlfn.IFNA(VLOOKUP($A3,'FL Ratio'!$A$3:$B$10,2,FALSE),0)*'FL Characterization'!Q$2)</f>
        <v>54.70134307268119</v>
      </c>
      <c r="R3" s="2">
        <f>('[1]Pc, Spring, S2'!R3*Main!$B$5)+(_xlfn.IFNA(VLOOKUP($A3,'FL Ratio'!$A$3:$B$10,2,FALSE),0)*'FL Characterization'!R$2)</f>
        <v>50.422135850213138</v>
      </c>
      <c r="S3" s="2">
        <f>('[1]Pc, Spring, S2'!S3*Main!$B$5)+(_xlfn.IFNA(VLOOKUP($A3,'FL Ratio'!$A$3:$B$10,2,FALSE),0)*'FL Characterization'!S$2)</f>
        <v>55.76725126550285</v>
      </c>
      <c r="T3" s="2">
        <f>('[1]Pc, Spring, S2'!T3*Main!$B$5)+(_xlfn.IFNA(VLOOKUP($A3,'FL Ratio'!$A$3:$B$10,2,FALSE),0)*'FL Characterization'!T$2)</f>
        <v>55.458948802114136</v>
      </c>
      <c r="U3" s="2">
        <f>('[1]Pc, Spring, S2'!U3*Main!$B$5)+(_xlfn.IFNA(VLOOKUP($A3,'FL Ratio'!$A$3:$B$10,2,FALSE),0)*'FL Characterization'!U$2)</f>
        <v>53.74718052694589</v>
      </c>
      <c r="V3" s="2">
        <f>('[1]Pc, Spring, S2'!V3*Main!$B$5)+(_xlfn.IFNA(VLOOKUP($A3,'FL Ratio'!$A$3:$B$10,2,FALSE),0)*'FL Characterization'!V$2)</f>
        <v>51.697283950462769</v>
      </c>
      <c r="W3" s="2">
        <f>('[1]Pc, Spring, S2'!W3*Main!$B$5)+(_xlfn.IFNA(VLOOKUP($A3,'FL Ratio'!$A$3:$B$10,2,FALSE),0)*'FL Characterization'!W$2)</f>
        <v>50.623721372897862</v>
      </c>
      <c r="X3" s="2">
        <f>('[1]Pc, Spring, S2'!X3*Main!$B$5)+(_xlfn.IFNA(VLOOKUP($A3,'FL Ratio'!$A$3:$B$10,2,FALSE),0)*'FL Characterization'!X$2)</f>
        <v>48.443071552498978</v>
      </c>
      <c r="Y3" s="2">
        <f>('[1]Pc, Spring, S2'!Y3*Main!$B$5)+(_xlfn.IFNA(VLOOKUP($A3,'FL Ratio'!$A$3:$B$10,2,FALSE),0)*'FL Characterization'!Y$2)</f>
        <v>45.509894108078299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56.057114002270289</v>
      </c>
      <c r="C4" s="2">
        <f>('[1]Pc, Spring, S2'!C4*Main!$B$5)+(_xlfn.IFNA(VLOOKUP($A4,'FL Ratio'!$A$3:$B$10,2,FALSE),0)*'FL Characterization'!C$2)</f>
        <v>49.298809282554664</v>
      </c>
      <c r="D4" s="2">
        <f>('[1]Pc, Spring, S2'!D4*Main!$B$5)+(_xlfn.IFNA(VLOOKUP($A4,'FL Ratio'!$A$3:$B$10,2,FALSE),0)*'FL Characterization'!D$2)</f>
        <v>49.357817133177718</v>
      </c>
      <c r="E4" s="2">
        <f>('[1]Pc, Spring, S2'!E4*Main!$B$5)+(_xlfn.IFNA(VLOOKUP($A4,'FL Ratio'!$A$3:$B$10,2,FALSE),0)*'FL Characterization'!E$2)</f>
        <v>45.518286204013336</v>
      </c>
      <c r="F4" s="2">
        <f>('[1]Pc, Spring, S2'!F4*Main!$B$5)+(_xlfn.IFNA(VLOOKUP($A4,'FL Ratio'!$A$3:$B$10,2,FALSE),0)*'FL Characterization'!F$2)</f>
        <v>47.905379464873818</v>
      </c>
      <c r="G4" s="2">
        <f>('[1]Pc, Spring, S2'!G4*Main!$B$5)+(_xlfn.IFNA(VLOOKUP($A4,'FL Ratio'!$A$3:$B$10,2,FALSE),0)*'FL Characterization'!G$2)</f>
        <v>46.922763735769756</v>
      </c>
      <c r="H4" s="2">
        <f>('[1]Pc, Spring, S2'!H4*Main!$B$5)+(_xlfn.IFNA(VLOOKUP($A4,'FL Ratio'!$A$3:$B$10,2,FALSE),0)*'FL Characterization'!H$2)</f>
        <v>54.953051841136279</v>
      </c>
      <c r="I4" s="2">
        <f>('[1]Pc, Spring, S2'!I4*Main!$B$5)+(_xlfn.IFNA(VLOOKUP($A4,'FL Ratio'!$A$3:$B$10,2,FALSE),0)*'FL Characterization'!I$2)</f>
        <v>58.91252341667176</v>
      </c>
      <c r="J4" s="2">
        <f>('[1]Pc, Spring, S2'!J4*Main!$B$5)+(_xlfn.IFNA(VLOOKUP($A4,'FL Ratio'!$A$3:$B$10,2,FALSE),0)*'FL Characterization'!J$2)</f>
        <v>68.045594675905221</v>
      </c>
      <c r="K4" s="2">
        <f>('[1]Pc, Spring, S2'!K4*Main!$B$5)+(_xlfn.IFNA(VLOOKUP($A4,'FL Ratio'!$A$3:$B$10,2,FALSE),0)*'FL Characterization'!K$2)</f>
        <v>69.969007465959791</v>
      </c>
      <c r="L4" s="2">
        <f>('[1]Pc, Spring, S2'!L4*Main!$B$5)+(_xlfn.IFNA(VLOOKUP($A4,'FL Ratio'!$A$3:$B$10,2,FALSE),0)*'FL Characterization'!L$2)</f>
        <v>72.259363745964322</v>
      </c>
      <c r="M4" s="2">
        <f>('[1]Pc, Spring, S2'!M4*Main!$B$5)+(_xlfn.IFNA(VLOOKUP($A4,'FL Ratio'!$A$3:$B$10,2,FALSE),0)*'FL Characterization'!M$2)</f>
        <v>76.269611431131239</v>
      </c>
      <c r="N4" s="2">
        <f>('[1]Pc, Spring, S2'!N4*Main!$B$5)+(_xlfn.IFNA(VLOOKUP($A4,'FL Ratio'!$A$3:$B$10,2,FALSE),0)*'FL Characterization'!N$2)</f>
        <v>76.985352130804372</v>
      </c>
      <c r="O4" s="2">
        <f>('[1]Pc, Spring, S2'!O4*Main!$B$5)+(_xlfn.IFNA(VLOOKUP($A4,'FL Ratio'!$A$3:$B$10,2,FALSE),0)*'FL Characterization'!O$2)</f>
        <v>76.90375689630298</v>
      </c>
      <c r="P4" s="2">
        <f>('[1]Pc, Spring, S2'!P4*Main!$B$5)+(_xlfn.IFNA(VLOOKUP($A4,'FL Ratio'!$A$3:$B$10,2,FALSE),0)*'FL Characterization'!P$2)</f>
        <v>72.740763281833026</v>
      </c>
      <c r="Q4" s="2">
        <f>('[1]Pc, Spring, S2'!Q4*Main!$B$5)+(_xlfn.IFNA(VLOOKUP($A4,'FL Ratio'!$A$3:$B$10,2,FALSE),0)*'FL Characterization'!Q$2)</f>
        <v>73.465073764004032</v>
      </c>
      <c r="R4" s="2">
        <f>('[1]Pc, Spring, S2'!R4*Main!$B$5)+(_xlfn.IFNA(VLOOKUP($A4,'FL Ratio'!$A$3:$B$10,2,FALSE),0)*'FL Characterization'!R$2)</f>
        <v>72.679196643773153</v>
      </c>
      <c r="S4" s="2">
        <f>('[1]Pc, Spring, S2'!S4*Main!$B$5)+(_xlfn.IFNA(VLOOKUP($A4,'FL Ratio'!$A$3:$B$10,2,FALSE),0)*'FL Characterization'!S$2)</f>
        <v>75.667255053992932</v>
      </c>
      <c r="T4" s="2">
        <f>('[1]Pc, Spring, S2'!T4*Main!$B$5)+(_xlfn.IFNA(VLOOKUP($A4,'FL Ratio'!$A$3:$B$10,2,FALSE),0)*'FL Characterization'!T$2)</f>
        <v>75.065127424803549</v>
      </c>
      <c r="U4" s="2">
        <f>('[1]Pc, Spring, S2'!U4*Main!$B$5)+(_xlfn.IFNA(VLOOKUP($A4,'FL Ratio'!$A$3:$B$10,2,FALSE),0)*'FL Characterization'!U$2)</f>
        <v>73.324652390574897</v>
      </c>
      <c r="V4" s="2">
        <f>('[1]Pc, Spring, S2'!V4*Main!$B$5)+(_xlfn.IFNA(VLOOKUP($A4,'FL Ratio'!$A$3:$B$10,2,FALSE),0)*'FL Characterization'!V$2)</f>
        <v>71.898632789088794</v>
      </c>
      <c r="W4" s="2">
        <f>('[1]Pc, Spring, S2'!W4*Main!$B$5)+(_xlfn.IFNA(VLOOKUP($A4,'FL Ratio'!$A$3:$B$10,2,FALSE),0)*'FL Characterization'!W$2)</f>
        <v>74.985022931950667</v>
      </c>
      <c r="X4" s="2">
        <f>('[1]Pc, Spring, S2'!X4*Main!$B$5)+(_xlfn.IFNA(VLOOKUP($A4,'FL Ratio'!$A$3:$B$10,2,FALSE),0)*'FL Characterization'!X$2)</f>
        <v>70.757707364624153</v>
      </c>
      <c r="Y4" s="2">
        <f>('[1]Pc, Spring, S2'!Y4*Main!$B$5)+(_xlfn.IFNA(VLOOKUP($A4,'FL Ratio'!$A$3:$B$10,2,FALSE),0)*'FL Characterization'!Y$2)</f>
        <v>65.02451055263559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C3171-7D56-4100-BF8F-9607196E6BB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37.457393402293029</v>
      </c>
      <c r="C2" s="2">
        <f>('[1]Pc, Spring, S3'!C2*Main!$B$5)+(_xlfn.IFNA(VLOOKUP($A2,'FL Ratio'!$A$3:$B$10,2,FALSE),0)*'FL Characterization'!C$2)</f>
        <v>33.486766616394398</v>
      </c>
      <c r="D2" s="2">
        <f>('[1]Pc, Spring, S3'!D2*Main!$B$5)+(_xlfn.IFNA(VLOOKUP($A2,'FL Ratio'!$A$3:$B$10,2,FALSE),0)*'FL Characterization'!D$2)</f>
        <v>31.936869849683593</v>
      </c>
      <c r="E2" s="2">
        <f>('[1]Pc, Spring, S3'!E2*Main!$B$5)+(_xlfn.IFNA(VLOOKUP($A2,'FL Ratio'!$A$3:$B$10,2,FALSE),0)*'FL Characterization'!E$2)</f>
        <v>31.863414144130658</v>
      </c>
      <c r="F2" s="2">
        <f>('[1]Pc, Spring, S3'!F2*Main!$B$5)+(_xlfn.IFNA(VLOOKUP($A2,'FL Ratio'!$A$3:$B$10,2,FALSE),0)*'FL Characterization'!F$2)</f>
        <v>31.468992533689711</v>
      </c>
      <c r="G2" s="2">
        <f>('[1]Pc, Spring, S3'!G2*Main!$B$5)+(_xlfn.IFNA(VLOOKUP($A2,'FL Ratio'!$A$3:$B$10,2,FALSE),0)*'FL Characterization'!G$2)</f>
        <v>32.88496036979398</v>
      </c>
      <c r="H2" s="2">
        <f>('[1]Pc, Spring, S3'!H2*Main!$B$5)+(_xlfn.IFNA(VLOOKUP($A2,'FL Ratio'!$A$3:$B$10,2,FALSE),0)*'FL Characterization'!H$2)</f>
        <v>36.987608410199179</v>
      </c>
      <c r="I2" s="2">
        <f>('[1]Pc, Spring, S3'!I2*Main!$B$5)+(_xlfn.IFNA(VLOOKUP($A2,'FL Ratio'!$A$3:$B$10,2,FALSE),0)*'FL Characterization'!I$2)</f>
        <v>46.164586628752772</v>
      </c>
      <c r="J2" s="2">
        <f>('[1]Pc, Spring, S3'!J2*Main!$B$5)+(_xlfn.IFNA(VLOOKUP($A2,'FL Ratio'!$A$3:$B$10,2,FALSE),0)*'FL Characterization'!J$2)</f>
        <v>49.475945506485964</v>
      </c>
      <c r="K2" s="2">
        <f>('[1]Pc, Spring, S3'!K2*Main!$B$5)+(_xlfn.IFNA(VLOOKUP($A2,'FL Ratio'!$A$3:$B$10,2,FALSE),0)*'FL Characterization'!K$2)</f>
        <v>51.842053616766847</v>
      </c>
      <c r="L2" s="2">
        <f>('[1]Pc, Spring, S3'!L2*Main!$B$5)+(_xlfn.IFNA(VLOOKUP($A2,'FL Ratio'!$A$3:$B$10,2,FALSE),0)*'FL Characterization'!L$2)</f>
        <v>53.556141977254171</v>
      </c>
      <c r="M2" s="2">
        <f>('[1]Pc, Spring, S3'!M2*Main!$B$5)+(_xlfn.IFNA(VLOOKUP($A2,'FL Ratio'!$A$3:$B$10,2,FALSE),0)*'FL Characterization'!M$2)</f>
        <v>52.142672528256959</v>
      </c>
      <c r="N2" s="2">
        <f>('[1]Pc, Spring, S3'!N2*Main!$B$5)+(_xlfn.IFNA(VLOOKUP($A2,'FL Ratio'!$A$3:$B$10,2,FALSE),0)*'FL Characterization'!N$2)</f>
        <v>52.966035039761081</v>
      </c>
      <c r="O2" s="2">
        <f>('[1]Pc, Spring, S3'!O2*Main!$B$5)+(_xlfn.IFNA(VLOOKUP($A2,'FL Ratio'!$A$3:$B$10,2,FALSE),0)*'FL Characterization'!O$2)</f>
        <v>54.031752732136539</v>
      </c>
      <c r="P2" s="2">
        <f>('[1]Pc, Spring, S3'!P2*Main!$B$5)+(_xlfn.IFNA(VLOOKUP($A2,'FL Ratio'!$A$3:$B$10,2,FALSE),0)*'FL Characterization'!P$2)</f>
        <v>49.616977693584147</v>
      </c>
      <c r="Q2" s="2">
        <f>('[1]Pc, Spring, S3'!Q2*Main!$B$5)+(_xlfn.IFNA(VLOOKUP($A2,'FL Ratio'!$A$3:$B$10,2,FALSE),0)*'FL Characterization'!Q$2)</f>
        <v>45.783211733699801</v>
      </c>
      <c r="R2" s="2">
        <f>('[1]Pc, Spring, S3'!R2*Main!$B$5)+(_xlfn.IFNA(VLOOKUP($A2,'FL Ratio'!$A$3:$B$10,2,FALSE),0)*'FL Characterization'!R$2)</f>
        <v>47.513764654708069</v>
      </c>
      <c r="S2" s="2">
        <f>('[1]Pc, Spring, S3'!S2*Main!$B$5)+(_xlfn.IFNA(VLOOKUP($A2,'FL Ratio'!$A$3:$B$10,2,FALSE),0)*'FL Characterization'!S$2)</f>
        <v>49.937449552833506</v>
      </c>
      <c r="T2" s="2">
        <f>('[1]Pc, Spring, S3'!T2*Main!$B$5)+(_xlfn.IFNA(VLOOKUP($A2,'FL Ratio'!$A$3:$B$10,2,FALSE),0)*'FL Characterization'!T$2)</f>
        <v>52.924543571979413</v>
      </c>
      <c r="U2" s="2">
        <f>('[1]Pc, Spring, S3'!U2*Main!$B$5)+(_xlfn.IFNA(VLOOKUP($A2,'FL Ratio'!$A$3:$B$10,2,FALSE),0)*'FL Characterization'!U$2)</f>
        <v>51.996491818947767</v>
      </c>
      <c r="V2" s="2">
        <f>('[1]Pc, Spring, S3'!V2*Main!$B$5)+(_xlfn.IFNA(VLOOKUP($A2,'FL Ratio'!$A$3:$B$10,2,FALSE),0)*'FL Characterization'!V$2)</f>
        <v>50.092526722801196</v>
      </c>
      <c r="W2" s="2">
        <f>('[1]Pc, Spring, S3'!W2*Main!$B$5)+(_xlfn.IFNA(VLOOKUP($A2,'FL Ratio'!$A$3:$B$10,2,FALSE),0)*'FL Characterization'!W$2)</f>
        <v>51.914575007599602</v>
      </c>
      <c r="X2" s="2">
        <f>('[1]Pc, Spring, S3'!X2*Main!$B$5)+(_xlfn.IFNA(VLOOKUP($A2,'FL Ratio'!$A$3:$B$10,2,FALSE),0)*'FL Characterization'!X$2)</f>
        <v>43.500181385795507</v>
      </c>
      <c r="Y2" s="2">
        <f>('[1]Pc, Spring, S3'!Y2*Main!$B$5)+(_xlfn.IFNA(VLOOKUP($A2,'FL Ratio'!$A$3:$B$10,2,FALSE),0)*'FL Characterization'!Y$2)</f>
        <v>43.679780447895055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39.328304044487247</v>
      </c>
      <c r="C3" s="2">
        <f>('[1]Pc, Spring, S3'!C3*Main!$B$5)+(_xlfn.IFNA(VLOOKUP($A3,'FL Ratio'!$A$3:$B$10,2,FALSE),0)*'FL Characterization'!C$2)</f>
        <v>38.192983737424711</v>
      </c>
      <c r="D3" s="2">
        <f>('[1]Pc, Spring, S3'!D3*Main!$B$5)+(_xlfn.IFNA(VLOOKUP($A3,'FL Ratio'!$A$3:$B$10,2,FALSE),0)*'FL Characterization'!D$2)</f>
        <v>34.294141815105917</v>
      </c>
      <c r="E3" s="2">
        <f>('[1]Pc, Spring, S3'!E3*Main!$B$5)+(_xlfn.IFNA(VLOOKUP($A3,'FL Ratio'!$A$3:$B$10,2,FALSE),0)*'FL Characterization'!E$2)</f>
        <v>35.319199379977249</v>
      </c>
      <c r="F3" s="2">
        <f>('[1]Pc, Spring, S3'!F3*Main!$B$5)+(_xlfn.IFNA(VLOOKUP($A3,'FL Ratio'!$A$3:$B$10,2,FALSE),0)*'FL Characterization'!F$2)</f>
        <v>33.732551458522295</v>
      </c>
      <c r="G3" s="2">
        <f>('[1]Pc, Spring, S3'!G3*Main!$B$5)+(_xlfn.IFNA(VLOOKUP($A3,'FL Ratio'!$A$3:$B$10,2,FALSE),0)*'FL Characterization'!G$2)</f>
        <v>36.847080242208861</v>
      </c>
      <c r="H3" s="2">
        <f>('[1]Pc, Spring, S3'!H3*Main!$B$5)+(_xlfn.IFNA(VLOOKUP($A3,'FL Ratio'!$A$3:$B$10,2,FALSE),0)*'FL Characterization'!H$2)</f>
        <v>47.874069177990066</v>
      </c>
      <c r="I3" s="2">
        <f>('[1]Pc, Spring, S3'!I3*Main!$B$5)+(_xlfn.IFNA(VLOOKUP($A3,'FL Ratio'!$A$3:$B$10,2,FALSE),0)*'FL Characterization'!I$2)</f>
        <v>54.145889338824091</v>
      </c>
      <c r="J3" s="2">
        <f>('[1]Pc, Spring, S3'!J3*Main!$B$5)+(_xlfn.IFNA(VLOOKUP($A3,'FL Ratio'!$A$3:$B$10,2,FALSE),0)*'FL Characterization'!J$2)</f>
        <v>58.753578763041219</v>
      </c>
      <c r="K3" s="2">
        <f>('[1]Pc, Spring, S3'!K3*Main!$B$5)+(_xlfn.IFNA(VLOOKUP($A3,'FL Ratio'!$A$3:$B$10,2,FALSE),0)*'FL Characterization'!K$2)</f>
        <v>57.260757196063913</v>
      </c>
      <c r="L3" s="2">
        <f>('[1]Pc, Spring, S3'!L3*Main!$B$5)+(_xlfn.IFNA(VLOOKUP($A3,'FL Ratio'!$A$3:$B$10,2,FALSE),0)*'FL Characterization'!L$2)</f>
        <v>53.87957581559705</v>
      </c>
      <c r="M3" s="2">
        <f>('[1]Pc, Spring, S3'!M3*Main!$B$5)+(_xlfn.IFNA(VLOOKUP($A3,'FL Ratio'!$A$3:$B$10,2,FALSE),0)*'FL Characterization'!M$2)</f>
        <v>58.811709217692687</v>
      </c>
      <c r="N3" s="2">
        <f>('[1]Pc, Spring, S3'!N3*Main!$B$5)+(_xlfn.IFNA(VLOOKUP($A3,'FL Ratio'!$A$3:$B$10,2,FALSE),0)*'FL Characterization'!N$2)</f>
        <v>56.807450809520638</v>
      </c>
      <c r="O3" s="2">
        <f>('[1]Pc, Spring, S3'!O3*Main!$B$5)+(_xlfn.IFNA(VLOOKUP($A3,'FL Ratio'!$A$3:$B$10,2,FALSE),0)*'FL Characterization'!O$2)</f>
        <v>54.994993410558216</v>
      </c>
      <c r="P3" s="2">
        <f>('[1]Pc, Spring, S3'!P3*Main!$B$5)+(_xlfn.IFNA(VLOOKUP($A3,'FL Ratio'!$A$3:$B$10,2,FALSE),0)*'FL Characterization'!P$2)</f>
        <v>54.263756902860941</v>
      </c>
      <c r="Q3" s="2">
        <f>('[1]Pc, Spring, S3'!Q3*Main!$B$5)+(_xlfn.IFNA(VLOOKUP($A3,'FL Ratio'!$A$3:$B$10,2,FALSE),0)*'FL Characterization'!Q$2)</f>
        <v>52.10144839535905</v>
      </c>
      <c r="R3" s="2">
        <f>('[1]Pc, Spring, S3'!R3*Main!$B$5)+(_xlfn.IFNA(VLOOKUP($A3,'FL Ratio'!$A$3:$B$10,2,FALSE),0)*'FL Characterization'!R$2)</f>
        <v>48.005598413698884</v>
      </c>
      <c r="S3" s="2">
        <f>('[1]Pc, Spring, S3'!S3*Main!$B$5)+(_xlfn.IFNA(VLOOKUP($A3,'FL Ratio'!$A$3:$B$10,2,FALSE),0)*'FL Characterization'!S$2)</f>
        <v>53.123533233221032</v>
      </c>
      <c r="T3" s="2">
        <f>('[1]Pc, Spring, S3'!T3*Main!$B$5)+(_xlfn.IFNA(VLOOKUP($A3,'FL Ratio'!$A$3:$B$10,2,FALSE),0)*'FL Characterization'!T$2)</f>
        <v>52.803989699053552</v>
      </c>
      <c r="U3" s="2">
        <f>('[1]Pc, Spring, S3'!U3*Main!$B$5)+(_xlfn.IFNA(VLOOKUP($A3,'FL Ratio'!$A$3:$B$10,2,FALSE),0)*'FL Characterization'!U$2)</f>
        <v>51.164265304462688</v>
      </c>
      <c r="V3" s="2">
        <f>('[1]Pc, Spring, S3'!V3*Main!$B$5)+(_xlfn.IFNA(VLOOKUP($A3,'FL Ratio'!$A$3:$B$10,2,FALSE),0)*'FL Characterization'!V$2)</f>
        <v>49.227449861305303</v>
      </c>
      <c r="W3" s="2">
        <f>('[1]Pc, Spring, S3'!W3*Main!$B$5)+(_xlfn.IFNA(VLOOKUP($A3,'FL Ratio'!$A$3:$B$10,2,FALSE),0)*'FL Characterization'!W$2)</f>
        <v>48.190822429677993</v>
      </c>
      <c r="X3" s="2">
        <f>('[1]Pc, Spring, S3'!X3*Main!$B$5)+(_xlfn.IFNA(VLOOKUP($A3,'FL Ratio'!$A$3:$B$10,2,FALSE),0)*'FL Characterization'!X$2)</f>
        <v>46.203578756815361</v>
      </c>
      <c r="Y3" s="2">
        <f>('[1]Pc, Spring, S3'!Y3*Main!$B$5)+(_xlfn.IFNA(VLOOKUP($A3,'FL Ratio'!$A$3:$B$10,2,FALSE),0)*'FL Characterization'!Y$2)</f>
        <v>43.435827872277763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53.48338242877805</v>
      </c>
      <c r="C4" s="2">
        <f>('[1]Pc, Spring, S3'!C4*Main!$B$5)+(_xlfn.IFNA(VLOOKUP($A4,'FL Ratio'!$A$3:$B$10,2,FALSE),0)*'FL Characterization'!C$2)</f>
        <v>47.05807060536133</v>
      </c>
      <c r="D4" s="2">
        <f>('[1]Pc, Spring, S3'!D4*Main!$B$5)+(_xlfn.IFNA(VLOOKUP($A4,'FL Ratio'!$A$3:$B$10,2,FALSE),0)*'FL Characterization'!D$2)</f>
        <v>47.098278477717422</v>
      </c>
      <c r="E4" s="2">
        <f>('[1]Pc, Spring, S3'!E4*Main!$B$5)+(_xlfn.IFNA(VLOOKUP($A4,'FL Ratio'!$A$3:$B$10,2,FALSE),0)*'FL Characterization'!E$2)</f>
        <v>43.438016759675556</v>
      </c>
      <c r="F4" s="2">
        <f>('[1]Pc, Spring, S3'!F4*Main!$B$5)+(_xlfn.IFNA(VLOOKUP($A4,'FL Ratio'!$A$3:$B$10,2,FALSE),0)*'FL Characterization'!F$2)</f>
        <v>45.685856411733532</v>
      </c>
      <c r="G4" s="2">
        <f>('[1]Pc, Spring, S3'!G4*Main!$B$5)+(_xlfn.IFNA(VLOOKUP($A4,'FL Ratio'!$A$3:$B$10,2,FALSE),0)*'FL Characterization'!G$2)</f>
        <v>44.734908958700174</v>
      </c>
      <c r="H4" s="2">
        <f>('[1]Pc, Spring, S3'!H4*Main!$B$5)+(_xlfn.IFNA(VLOOKUP($A4,'FL Ratio'!$A$3:$B$10,2,FALSE),0)*'FL Characterization'!H$2)</f>
        <v>52.395428648520088</v>
      </c>
      <c r="I4" s="2">
        <f>('[1]Pc, Spring, S3'!I4*Main!$B$5)+(_xlfn.IFNA(VLOOKUP($A4,'FL Ratio'!$A$3:$B$10,2,FALSE),0)*'FL Characterization'!I$2)</f>
        <v>56.071795606830264</v>
      </c>
      <c r="J4" s="2">
        <f>('[1]Pc, Spring, S3'!J4*Main!$B$5)+(_xlfn.IFNA(VLOOKUP($A4,'FL Ratio'!$A$3:$B$10,2,FALSE),0)*'FL Characterization'!J$2)</f>
        <v>64.759209961784578</v>
      </c>
      <c r="K4" s="2">
        <f>('[1]Pc, Spring, S3'!K4*Main!$B$5)+(_xlfn.IFNA(VLOOKUP($A4,'FL Ratio'!$A$3:$B$10,2,FALSE),0)*'FL Characterization'!K$2)</f>
        <v>66.596944966995238</v>
      </c>
      <c r="L4" s="2">
        <f>('[1]Pc, Spring, S3'!L4*Main!$B$5)+(_xlfn.IFNA(VLOOKUP($A4,'FL Ratio'!$A$3:$B$10,2,FALSE),0)*'FL Characterization'!L$2)</f>
        <v>68.766051206879851</v>
      </c>
      <c r="M4" s="2">
        <f>('[1]Pc, Spring, S3'!M4*Main!$B$5)+(_xlfn.IFNA(VLOOKUP($A4,'FL Ratio'!$A$3:$B$10,2,FALSE),0)*'FL Characterization'!M$2)</f>
        <v>72.585226565773283</v>
      </c>
      <c r="N4" s="2">
        <f>('[1]Pc, Spring, S3'!N4*Main!$B$5)+(_xlfn.IFNA(VLOOKUP($A4,'FL Ratio'!$A$3:$B$10,2,FALSE),0)*'FL Characterization'!N$2)</f>
        <v>73.276914248903083</v>
      </c>
      <c r="O4" s="2">
        <f>('[1]Pc, Spring, S3'!O4*Main!$B$5)+(_xlfn.IFNA(VLOOKUP($A4,'FL Ratio'!$A$3:$B$10,2,FALSE),0)*'FL Characterization'!O$2)</f>
        <v>73.223471218679876</v>
      </c>
      <c r="P4" s="2">
        <f>('[1]Pc, Spring, S3'!P4*Main!$B$5)+(_xlfn.IFNA(VLOOKUP($A4,'FL Ratio'!$A$3:$B$10,2,FALSE),0)*'FL Characterization'!P$2)</f>
        <v>69.266104566135667</v>
      </c>
      <c r="Q4" s="2">
        <f>('[1]Pc, Spring, S3'!Q4*Main!$B$5)+(_xlfn.IFNA(VLOOKUP($A4,'FL Ratio'!$A$3:$B$10,2,FALSE),0)*'FL Characterization'!Q$2)</f>
        <v>69.954318373510873</v>
      </c>
      <c r="R4" s="2">
        <f>('[1]Pc, Spring, S3'!R4*Main!$B$5)+(_xlfn.IFNA(VLOOKUP($A4,'FL Ratio'!$A$3:$B$10,2,FALSE),0)*'FL Characterization'!R$2)</f>
        <v>69.182219362911326</v>
      </c>
      <c r="S4" s="2">
        <f>('[1]Pc, Spring, S3'!S4*Main!$B$5)+(_xlfn.IFNA(VLOOKUP($A4,'FL Ratio'!$A$3:$B$10,2,FALSE),0)*'FL Characterization'!S$2)</f>
        <v>72.057517420328097</v>
      </c>
      <c r="T4" s="2">
        <f>('[1]Pc, Spring, S3'!T4*Main!$B$5)+(_xlfn.IFNA(VLOOKUP($A4,'FL Ratio'!$A$3:$B$10,2,FALSE),0)*'FL Characterization'!T$2)</f>
        <v>71.458412077923086</v>
      </c>
      <c r="U4" s="2">
        <f>('[1]Pc, Spring, S3'!U4*Main!$B$5)+(_xlfn.IFNA(VLOOKUP($A4,'FL Ratio'!$A$3:$B$10,2,FALSE),0)*'FL Characterization'!U$2)</f>
        <v>69.791374456265046</v>
      </c>
      <c r="V4" s="2">
        <f>('[1]Pc, Spring, S3'!V4*Main!$B$5)+(_xlfn.IFNA(VLOOKUP($A4,'FL Ratio'!$A$3:$B$10,2,FALSE),0)*'FL Characterization'!V$2)</f>
        <v>68.448150698056281</v>
      </c>
      <c r="W4" s="2">
        <f>('[1]Pc, Spring, S3'!W4*Main!$B$5)+(_xlfn.IFNA(VLOOKUP($A4,'FL Ratio'!$A$3:$B$10,2,FALSE),0)*'FL Characterization'!W$2)</f>
        <v>71.369536534407843</v>
      </c>
      <c r="X4" s="2">
        <f>('[1]Pc, Spring, S3'!X4*Main!$B$5)+(_xlfn.IFNA(VLOOKUP($A4,'FL Ratio'!$A$3:$B$10,2,FALSE),0)*'FL Characterization'!X$2)</f>
        <v>67.43497982077912</v>
      </c>
      <c r="Y4" s="2">
        <f>('[1]Pc, Spring, S3'!Y4*Main!$B$5)+(_xlfn.IFNA(VLOOKUP($A4,'FL Ratio'!$A$3:$B$10,2,FALSE),0)*'FL Characterization'!Y$2)</f>
        <v>62.003132838943912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53E46-6D7A-469F-8A04-3A5E4D10568A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37.457393402293029</v>
      </c>
      <c r="C2" s="2">
        <f>('[1]Pc, Spring, S3'!C2*Main!$B$5)+(_xlfn.IFNA(VLOOKUP($A2,'FL Ratio'!$A$3:$B$10,2,FALSE),0)*'FL Characterization'!C$2)</f>
        <v>33.486766616394398</v>
      </c>
      <c r="D2" s="2">
        <f>('[1]Pc, Spring, S3'!D2*Main!$B$5)+(_xlfn.IFNA(VLOOKUP($A2,'FL Ratio'!$A$3:$B$10,2,FALSE),0)*'FL Characterization'!D$2)</f>
        <v>31.936869849683593</v>
      </c>
      <c r="E2" s="2">
        <f>('[1]Pc, Spring, S3'!E2*Main!$B$5)+(_xlfn.IFNA(VLOOKUP($A2,'FL Ratio'!$A$3:$B$10,2,FALSE),0)*'FL Characterization'!E$2)</f>
        <v>31.863414144130658</v>
      </c>
      <c r="F2" s="2">
        <f>('[1]Pc, Spring, S3'!F2*Main!$B$5)+(_xlfn.IFNA(VLOOKUP($A2,'FL Ratio'!$A$3:$B$10,2,FALSE),0)*'FL Characterization'!F$2)</f>
        <v>31.468992533689711</v>
      </c>
      <c r="G2" s="2">
        <f>('[1]Pc, Spring, S3'!G2*Main!$B$5)+(_xlfn.IFNA(VLOOKUP($A2,'FL Ratio'!$A$3:$B$10,2,FALSE),0)*'FL Characterization'!G$2)</f>
        <v>32.88496036979398</v>
      </c>
      <c r="H2" s="2">
        <f>('[1]Pc, Spring, S3'!H2*Main!$B$5)+(_xlfn.IFNA(VLOOKUP($A2,'FL Ratio'!$A$3:$B$10,2,FALSE),0)*'FL Characterization'!H$2)</f>
        <v>36.987608410199179</v>
      </c>
      <c r="I2" s="2">
        <f>('[1]Pc, Spring, S3'!I2*Main!$B$5)+(_xlfn.IFNA(VLOOKUP($A2,'FL Ratio'!$A$3:$B$10,2,FALSE),0)*'FL Characterization'!I$2)</f>
        <v>46.164586628752772</v>
      </c>
      <c r="J2" s="2">
        <f>('[1]Pc, Spring, S3'!J2*Main!$B$5)+(_xlfn.IFNA(VLOOKUP($A2,'FL Ratio'!$A$3:$B$10,2,FALSE),0)*'FL Characterization'!J$2)</f>
        <v>49.475945506485964</v>
      </c>
      <c r="K2" s="2">
        <f>('[1]Pc, Spring, S3'!K2*Main!$B$5)+(_xlfn.IFNA(VLOOKUP($A2,'FL Ratio'!$A$3:$B$10,2,FALSE),0)*'FL Characterization'!K$2)</f>
        <v>51.842053616766847</v>
      </c>
      <c r="L2" s="2">
        <f>('[1]Pc, Spring, S3'!L2*Main!$B$5)+(_xlfn.IFNA(VLOOKUP($A2,'FL Ratio'!$A$3:$B$10,2,FALSE),0)*'FL Characterization'!L$2)</f>
        <v>53.556141977254171</v>
      </c>
      <c r="M2" s="2">
        <f>('[1]Pc, Spring, S3'!M2*Main!$B$5)+(_xlfn.IFNA(VLOOKUP($A2,'FL Ratio'!$A$3:$B$10,2,FALSE),0)*'FL Characterization'!M$2)</f>
        <v>52.142672528256959</v>
      </c>
      <c r="N2" s="2">
        <f>('[1]Pc, Spring, S3'!N2*Main!$B$5)+(_xlfn.IFNA(VLOOKUP($A2,'FL Ratio'!$A$3:$B$10,2,FALSE),0)*'FL Characterization'!N$2)</f>
        <v>52.966035039761081</v>
      </c>
      <c r="O2" s="2">
        <f>('[1]Pc, Spring, S3'!O2*Main!$B$5)+(_xlfn.IFNA(VLOOKUP($A2,'FL Ratio'!$A$3:$B$10,2,FALSE),0)*'FL Characterization'!O$2)</f>
        <v>54.031752732136539</v>
      </c>
      <c r="P2" s="2">
        <f>('[1]Pc, Spring, S3'!P2*Main!$B$5)+(_xlfn.IFNA(VLOOKUP($A2,'FL Ratio'!$A$3:$B$10,2,FALSE),0)*'FL Characterization'!P$2)</f>
        <v>49.616977693584147</v>
      </c>
      <c r="Q2" s="2">
        <f>('[1]Pc, Spring, S3'!Q2*Main!$B$5)+(_xlfn.IFNA(VLOOKUP($A2,'FL Ratio'!$A$3:$B$10,2,FALSE),0)*'FL Characterization'!Q$2)</f>
        <v>45.783211733699801</v>
      </c>
      <c r="R2" s="2">
        <f>('[1]Pc, Spring, S3'!R2*Main!$B$5)+(_xlfn.IFNA(VLOOKUP($A2,'FL Ratio'!$A$3:$B$10,2,FALSE),0)*'FL Characterization'!R$2)</f>
        <v>47.513764654708069</v>
      </c>
      <c r="S2" s="2">
        <f>('[1]Pc, Spring, S3'!S2*Main!$B$5)+(_xlfn.IFNA(VLOOKUP($A2,'FL Ratio'!$A$3:$B$10,2,FALSE),0)*'FL Characterization'!S$2)</f>
        <v>49.937449552833506</v>
      </c>
      <c r="T2" s="2">
        <f>('[1]Pc, Spring, S3'!T2*Main!$B$5)+(_xlfn.IFNA(VLOOKUP($A2,'FL Ratio'!$A$3:$B$10,2,FALSE),0)*'FL Characterization'!T$2)</f>
        <v>52.924543571979413</v>
      </c>
      <c r="U2" s="2">
        <f>('[1]Pc, Spring, S3'!U2*Main!$B$5)+(_xlfn.IFNA(VLOOKUP($A2,'FL Ratio'!$A$3:$B$10,2,FALSE),0)*'FL Characterization'!U$2)</f>
        <v>51.996491818947767</v>
      </c>
      <c r="V2" s="2">
        <f>('[1]Pc, Spring, S3'!V2*Main!$B$5)+(_xlfn.IFNA(VLOOKUP($A2,'FL Ratio'!$A$3:$B$10,2,FALSE),0)*'FL Characterization'!V$2)</f>
        <v>50.092526722801196</v>
      </c>
      <c r="W2" s="2">
        <f>('[1]Pc, Spring, S3'!W2*Main!$B$5)+(_xlfn.IFNA(VLOOKUP($A2,'FL Ratio'!$A$3:$B$10,2,FALSE),0)*'FL Characterization'!W$2)</f>
        <v>51.914575007599602</v>
      </c>
      <c r="X2" s="2">
        <f>('[1]Pc, Spring, S3'!X2*Main!$B$5)+(_xlfn.IFNA(VLOOKUP($A2,'FL Ratio'!$A$3:$B$10,2,FALSE),0)*'FL Characterization'!X$2)</f>
        <v>43.500181385795507</v>
      </c>
      <c r="Y2" s="2">
        <f>('[1]Pc, Spring, S3'!Y2*Main!$B$5)+(_xlfn.IFNA(VLOOKUP($A2,'FL Ratio'!$A$3:$B$10,2,FALSE),0)*'FL Characterization'!Y$2)</f>
        <v>43.679780447895055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39.328304044487247</v>
      </c>
      <c r="C3" s="2">
        <f>('[1]Pc, Spring, S3'!C3*Main!$B$5)+(_xlfn.IFNA(VLOOKUP($A3,'FL Ratio'!$A$3:$B$10,2,FALSE),0)*'FL Characterization'!C$2)</f>
        <v>38.192983737424711</v>
      </c>
      <c r="D3" s="2">
        <f>('[1]Pc, Spring, S3'!D3*Main!$B$5)+(_xlfn.IFNA(VLOOKUP($A3,'FL Ratio'!$A$3:$B$10,2,FALSE),0)*'FL Characterization'!D$2)</f>
        <v>34.294141815105917</v>
      </c>
      <c r="E3" s="2">
        <f>('[1]Pc, Spring, S3'!E3*Main!$B$5)+(_xlfn.IFNA(VLOOKUP($A3,'FL Ratio'!$A$3:$B$10,2,FALSE),0)*'FL Characterization'!E$2)</f>
        <v>35.319199379977249</v>
      </c>
      <c r="F3" s="2">
        <f>('[1]Pc, Spring, S3'!F3*Main!$B$5)+(_xlfn.IFNA(VLOOKUP($A3,'FL Ratio'!$A$3:$B$10,2,FALSE),0)*'FL Characterization'!F$2)</f>
        <v>33.732551458522295</v>
      </c>
      <c r="G3" s="2">
        <f>('[1]Pc, Spring, S3'!G3*Main!$B$5)+(_xlfn.IFNA(VLOOKUP($A3,'FL Ratio'!$A$3:$B$10,2,FALSE),0)*'FL Characterization'!G$2)</f>
        <v>36.847080242208861</v>
      </c>
      <c r="H3" s="2">
        <f>('[1]Pc, Spring, S3'!H3*Main!$B$5)+(_xlfn.IFNA(VLOOKUP($A3,'FL Ratio'!$A$3:$B$10,2,FALSE),0)*'FL Characterization'!H$2)</f>
        <v>47.874069177990066</v>
      </c>
      <c r="I3" s="2">
        <f>('[1]Pc, Spring, S3'!I3*Main!$B$5)+(_xlfn.IFNA(VLOOKUP($A3,'FL Ratio'!$A$3:$B$10,2,FALSE),0)*'FL Characterization'!I$2)</f>
        <v>54.145889338824091</v>
      </c>
      <c r="J3" s="2">
        <f>('[1]Pc, Spring, S3'!J3*Main!$B$5)+(_xlfn.IFNA(VLOOKUP($A3,'FL Ratio'!$A$3:$B$10,2,FALSE),0)*'FL Characterization'!J$2)</f>
        <v>58.753578763041219</v>
      </c>
      <c r="K3" s="2">
        <f>('[1]Pc, Spring, S3'!K3*Main!$B$5)+(_xlfn.IFNA(VLOOKUP($A3,'FL Ratio'!$A$3:$B$10,2,FALSE),0)*'FL Characterization'!K$2)</f>
        <v>57.260757196063913</v>
      </c>
      <c r="L3" s="2">
        <f>('[1]Pc, Spring, S3'!L3*Main!$B$5)+(_xlfn.IFNA(VLOOKUP($A3,'FL Ratio'!$A$3:$B$10,2,FALSE),0)*'FL Characterization'!L$2)</f>
        <v>53.87957581559705</v>
      </c>
      <c r="M3" s="2">
        <f>('[1]Pc, Spring, S3'!M3*Main!$B$5)+(_xlfn.IFNA(VLOOKUP($A3,'FL Ratio'!$A$3:$B$10,2,FALSE),0)*'FL Characterization'!M$2)</f>
        <v>58.811709217692687</v>
      </c>
      <c r="N3" s="2">
        <f>('[1]Pc, Spring, S3'!N3*Main!$B$5)+(_xlfn.IFNA(VLOOKUP($A3,'FL Ratio'!$A$3:$B$10,2,FALSE),0)*'FL Characterization'!N$2)</f>
        <v>56.807450809520638</v>
      </c>
      <c r="O3" s="2">
        <f>('[1]Pc, Spring, S3'!O3*Main!$B$5)+(_xlfn.IFNA(VLOOKUP($A3,'FL Ratio'!$A$3:$B$10,2,FALSE),0)*'FL Characterization'!O$2)</f>
        <v>54.994993410558216</v>
      </c>
      <c r="P3" s="2">
        <f>('[1]Pc, Spring, S3'!P3*Main!$B$5)+(_xlfn.IFNA(VLOOKUP($A3,'FL Ratio'!$A$3:$B$10,2,FALSE),0)*'FL Characterization'!P$2)</f>
        <v>54.263756902860941</v>
      </c>
      <c r="Q3" s="2">
        <f>('[1]Pc, Spring, S3'!Q3*Main!$B$5)+(_xlfn.IFNA(VLOOKUP($A3,'FL Ratio'!$A$3:$B$10,2,FALSE),0)*'FL Characterization'!Q$2)</f>
        <v>52.10144839535905</v>
      </c>
      <c r="R3" s="2">
        <f>('[1]Pc, Spring, S3'!R3*Main!$B$5)+(_xlfn.IFNA(VLOOKUP($A3,'FL Ratio'!$A$3:$B$10,2,FALSE),0)*'FL Characterization'!R$2)</f>
        <v>48.005598413698884</v>
      </c>
      <c r="S3" s="2">
        <f>('[1]Pc, Spring, S3'!S3*Main!$B$5)+(_xlfn.IFNA(VLOOKUP($A3,'FL Ratio'!$A$3:$B$10,2,FALSE),0)*'FL Characterization'!S$2)</f>
        <v>53.123533233221032</v>
      </c>
      <c r="T3" s="2">
        <f>('[1]Pc, Spring, S3'!T3*Main!$B$5)+(_xlfn.IFNA(VLOOKUP($A3,'FL Ratio'!$A$3:$B$10,2,FALSE),0)*'FL Characterization'!T$2)</f>
        <v>52.803989699053552</v>
      </c>
      <c r="U3" s="2">
        <f>('[1]Pc, Spring, S3'!U3*Main!$B$5)+(_xlfn.IFNA(VLOOKUP($A3,'FL Ratio'!$A$3:$B$10,2,FALSE),0)*'FL Characterization'!U$2)</f>
        <v>51.164265304462688</v>
      </c>
      <c r="V3" s="2">
        <f>('[1]Pc, Spring, S3'!V3*Main!$B$5)+(_xlfn.IFNA(VLOOKUP($A3,'FL Ratio'!$A$3:$B$10,2,FALSE),0)*'FL Characterization'!V$2)</f>
        <v>49.227449861305303</v>
      </c>
      <c r="W3" s="2">
        <f>('[1]Pc, Spring, S3'!W3*Main!$B$5)+(_xlfn.IFNA(VLOOKUP($A3,'FL Ratio'!$A$3:$B$10,2,FALSE),0)*'FL Characterization'!W$2)</f>
        <v>48.190822429677993</v>
      </c>
      <c r="X3" s="2">
        <f>('[1]Pc, Spring, S3'!X3*Main!$B$5)+(_xlfn.IFNA(VLOOKUP($A3,'FL Ratio'!$A$3:$B$10,2,FALSE),0)*'FL Characterization'!X$2)</f>
        <v>46.203578756815361</v>
      </c>
      <c r="Y3" s="2">
        <f>('[1]Pc, Spring, S3'!Y3*Main!$B$5)+(_xlfn.IFNA(VLOOKUP($A3,'FL Ratio'!$A$3:$B$10,2,FALSE),0)*'FL Characterization'!Y$2)</f>
        <v>43.435827872277763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53.48338242877805</v>
      </c>
      <c r="C4" s="2">
        <f>('[1]Pc, Spring, S3'!C4*Main!$B$5)+(_xlfn.IFNA(VLOOKUP($A4,'FL Ratio'!$A$3:$B$10,2,FALSE),0)*'FL Characterization'!C$2)</f>
        <v>47.05807060536133</v>
      </c>
      <c r="D4" s="2">
        <f>('[1]Pc, Spring, S3'!D4*Main!$B$5)+(_xlfn.IFNA(VLOOKUP($A4,'FL Ratio'!$A$3:$B$10,2,FALSE),0)*'FL Characterization'!D$2)</f>
        <v>47.098278477717422</v>
      </c>
      <c r="E4" s="2">
        <f>('[1]Pc, Spring, S3'!E4*Main!$B$5)+(_xlfn.IFNA(VLOOKUP($A4,'FL Ratio'!$A$3:$B$10,2,FALSE),0)*'FL Characterization'!E$2)</f>
        <v>43.438016759675556</v>
      </c>
      <c r="F4" s="2">
        <f>('[1]Pc, Spring, S3'!F4*Main!$B$5)+(_xlfn.IFNA(VLOOKUP($A4,'FL Ratio'!$A$3:$B$10,2,FALSE),0)*'FL Characterization'!F$2)</f>
        <v>45.685856411733532</v>
      </c>
      <c r="G4" s="2">
        <f>('[1]Pc, Spring, S3'!G4*Main!$B$5)+(_xlfn.IFNA(VLOOKUP($A4,'FL Ratio'!$A$3:$B$10,2,FALSE),0)*'FL Characterization'!G$2)</f>
        <v>44.734908958700174</v>
      </c>
      <c r="H4" s="2">
        <f>('[1]Pc, Spring, S3'!H4*Main!$B$5)+(_xlfn.IFNA(VLOOKUP($A4,'FL Ratio'!$A$3:$B$10,2,FALSE),0)*'FL Characterization'!H$2)</f>
        <v>52.395428648520088</v>
      </c>
      <c r="I4" s="2">
        <f>('[1]Pc, Spring, S3'!I4*Main!$B$5)+(_xlfn.IFNA(VLOOKUP($A4,'FL Ratio'!$A$3:$B$10,2,FALSE),0)*'FL Characterization'!I$2)</f>
        <v>56.071795606830264</v>
      </c>
      <c r="J4" s="2">
        <f>('[1]Pc, Spring, S3'!J4*Main!$B$5)+(_xlfn.IFNA(VLOOKUP($A4,'FL Ratio'!$A$3:$B$10,2,FALSE),0)*'FL Characterization'!J$2)</f>
        <v>64.759209961784578</v>
      </c>
      <c r="K4" s="2">
        <f>('[1]Pc, Spring, S3'!K4*Main!$B$5)+(_xlfn.IFNA(VLOOKUP($A4,'FL Ratio'!$A$3:$B$10,2,FALSE),0)*'FL Characterization'!K$2)</f>
        <v>66.596944966995238</v>
      </c>
      <c r="L4" s="2">
        <f>('[1]Pc, Spring, S3'!L4*Main!$B$5)+(_xlfn.IFNA(VLOOKUP($A4,'FL Ratio'!$A$3:$B$10,2,FALSE),0)*'FL Characterization'!L$2)</f>
        <v>68.766051206879851</v>
      </c>
      <c r="M4" s="2">
        <f>('[1]Pc, Spring, S3'!M4*Main!$B$5)+(_xlfn.IFNA(VLOOKUP($A4,'FL Ratio'!$A$3:$B$10,2,FALSE),0)*'FL Characterization'!M$2)</f>
        <v>72.585226565773283</v>
      </c>
      <c r="N4" s="2">
        <f>('[1]Pc, Spring, S3'!N4*Main!$B$5)+(_xlfn.IFNA(VLOOKUP($A4,'FL Ratio'!$A$3:$B$10,2,FALSE),0)*'FL Characterization'!N$2)</f>
        <v>73.276914248903083</v>
      </c>
      <c r="O4" s="2">
        <f>('[1]Pc, Spring, S3'!O4*Main!$B$5)+(_xlfn.IFNA(VLOOKUP($A4,'FL Ratio'!$A$3:$B$10,2,FALSE),0)*'FL Characterization'!O$2)</f>
        <v>73.223471218679876</v>
      </c>
      <c r="P4" s="2">
        <f>('[1]Pc, Spring, S3'!P4*Main!$B$5)+(_xlfn.IFNA(VLOOKUP($A4,'FL Ratio'!$A$3:$B$10,2,FALSE),0)*'FL Characterization'!P$2)</f>
        <v>69.266104566135667</v>
      </c>
      <c r="Q4" s="2">
        <f>('[1]Pc, Spring, S3'!Q4*Main!$B$5)+(_xlfn.IFNA(VLOOKUP($A4,'FL Ratio'!$A$3:$B$10,2,FALSE),0)*'FL Characterization'!Q$2)</f>
        <v>69.954318373510873</v>
      </c>
      <c r="R4" s="2">
        <f>('[1]Pc, Spring, S3'!R4*Main!$B$5)+(_xlfn.IFNA(VLOOKUP($A4,'FL Ratio'!$A$3:$B$10,2,FALSE),0)*'FL Characterization'!R$2)</f>
        <v>69.182219362911326</v>
      </c>
      <c r="S4" s="2">
        <f>('[1]Pc, Spring, S3'!S4*Main!$B$5)+(_xlfn.IFNA(VLOOKUP($A4,'FL Ratio'!$A$3:$B$10,2,FALSE),0)*'FL Characterization'!S$2)</f>
        <v>72.057517420328097</v>
      </c>
      <c r="T4" s="2">
        <f>('[1]Pc, Spring, S3'!T4*Main!$B$5)+(_xlfn.IFNA(VLOOKUP($A4,'FL Ratio'!$A$3:$B$10,2,FALSE),0)*'FL Characterization'!T$2)</f>
        <v>71.458412077923086</v>
      </c>
      <c r="U4" s="2">
        <f>('[1]Pc, Spring, S3'!U4*Main!$B$5)+(_xlfn.IFNA(VLOOKUP($A4,'FL Ratio'!$A$3:$B$10,2,FALSE),0)*'FL Characterization'!U$2)</f>
        <v>69.791374456265046</v>
      </c>
      <c r="V4" s="2">
        <f>('[1]Pc, Spring, S3'!V4*Main!$B$5)+(_xlfn.IFNA(VLOOKUP($A4,'FL Ratio'!$A$3:$B$10,2,FALSE),0)*'FL Characterization'!V$2)</f>
        <v>68.448150698056281</v>
      </c>
      <c r="W4" s="2">
        <f>('[1]Pc, Spring, S3'!W4*Main!$B$5)+(_xlfn.IFNA(VLOOKUP($A4,'FL Ratio'!$A$3:$B$10,2,FALSE),0)*'FL Characterization'!W$2)</f>
        <v>71.369536534407843</v>
      </c>
      <c r="X4" s="2">
        <f>('[1]Pc, Spring, S3'!X4*Main!$B$5)+(_xlfn.IFNA(VLOOKUP($A4,'FL Ratio'!$A$3:$B$10,2,FALSE),0)*'FL Characterization'!X$2)</f>
        <v>67.43497982077912</v>
      </c>
      <c r="Y4" s="2">
        <f>('[1]Pc, Spring, S3'!Y4*Main!$B$5)+(_xlfn.IFNA(VLOOKUP($A4,'FL Ratio'!$A$3:$B$10,2,FALSE),0)*'FL Characterization'!Y$2)</f>
        <v>62.003132838943912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15FD7-DA4E-4F62-8BFF-59F914C0DD2D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37.457393402293029</v>
      </c>
      <c r="C2" s="2">
        <f>('[1]Pc, Spring, S3'!C2*Main!$B$5)+(_xlfn.IFNA(VLOOKUP($A2,'FL Ratio'!$A$3:$B$10,2,FALSE),0)*'FL Characterization'!C$2)</f>
        <v>33.486766616394398</v>
      </c>
      <c r="D2" s="2">
        <f>('[1]Pc, Spring, S3'!D2*Main!$B$5)+(_xlfn.IFNA(VLOOKUP($A2,'FL Ratio'!$A$3:$B$10,2,FALSE),0)*'FL Characterization'!D$2)</f>
        <v>31.936869849683593</v>
      </c>
      <c r="E2" s="2">
        <f>('[1]Pc, Spring, S3'!E2*Main!$B$5)+(_xlfn.IFNA(VLOOKUP($A2,'FL Ratio'!$A$3:$B$10,2,FALSE),0)*'FL Characterization'!E$2)</f>
        <v>31.863414144130658</v>
      </c>
      <c r="F2" s="2">
        <f>('[1]Pc, Spring, S3'!F2*Main!$B$5)+(_xlfn.IFNA(VLOOKUP($A2,'FL Ratio'!$A$3:$B$10,2,FALSE),0)*'FL Characterization'!F$2)</f>
        <v>31.468992533689711</v>
      </c>
      <c r="G2" s="2">
        <f>('[1]Pc, Spring, S3'!G2*Main!$B$5)+(_xlfn.IFNA(VLOOKUP($A2,'FL Ratio'!$A$3:$B$10,2,FALSE),0)*'FL Characterization'!G$2)</f>
        <v>32.88496036979398</v>
      </c>
      <c r="H2" s="2">
        <f>('[1]Pc, Spring, S3'!H2*Main!$B$5)+(_xlfn.IFNA(VLOOKUP($A2,'FL Ratio'!$A$3:$B$10,2,FALSE),0)*'FL Characterization'!H$2)</f>
        <v>36.987608410199179</v>
      </c>
      <c r="I2" s="2">
        <f>('[1]Pc, Spring, S3'!I2*Main!$B$5)+(_xlfn.IFNA(VLOOKUP($A2,'FL Ratio'!$A$3:$B$10,2,FALSE),0)*'FL Characterization'!I$2)</f>
        <v>46.164586628752772</v>
      </c>
      <c r="J2" s="2">
        <f>('[1]Pc, Spring, S3'!J2*Main!$B$5)+(_xlfn.IFNA(VLOOKUP($A2,'FL Ratio'!$A$3:$B$10,2,FALSE),0)*'FL Characterization'!J$2)</f>
        <v>49.475945506485964</v>
      </c>
      <c r="K2" s="2">
        <f>('[1]Pc, Spring, S3'!K2*Main!$B$5)+(_xlfn.IFNA(VLOOKUP($A2,'FL Ratio'!$A$3:$B$10,2,FALSE),0)*'FL Characterization'!K$2)</f>
        <v>51.842053616766847</v>
      </c>
      <c r="L2" s="2">
        <f>('[1]Pc, Spring, S3'!L2*Main!$B$5)+(_xlfn.IFNA(VLOOKUP($A2,'FL Ratio'!$A$3:$B$10,2,FALSE),0)*'FL Characterization'!L$2)</f>
        <v>53.556141977254171</v>
      </c>
      <c r="M2" s="2">
        <f>('[1]Pc, Spring, S3'!M2*Main!$B$5)+(_xlfn.IFNA(VLOOKUP($A2,'FL Ratio'!$A$3:$B$10,2,FALSE),0)*'FL Characterization'!M$2)</f>
        <v>52.142672528256959</v>
      </c>
      <c r="N2" s="2">
        <f>('[1]Pc, Spring, S3'!N2*Main!$B$5)+(_xlfn.IFNA(VLOOKUP($A2,'FL Ratio'!$A$3:$B$10,2,FALSE),0)*'FL Characterization'!N$2)</f>
        <v>52.966035039761081</v>
      </c>
      <c r="O2" s="2">
        <f>('[1]Pc, Spring, S3'!O2*Main!$B$5)+(_xlfn.IFNA(VLOOKUP($A2,'FL Ratio'!$A$3:$B$10,2,FALSE),0)*'FL Characterization'!O$2)</f>
        <v>54.031752732136539</v>
      </c>
      <c r="P2" s="2">
        <f>('[1]Pc, Spring, S3'!P2*Main!$B$5)+(_xlfn.IFNA(VLOOKUP($A2,'FL Ratio'!$A$3:$B$10,2,FALSE),0)*'FL Characterization'!P$2)</f>
        <v>49.616977693584147</v>
      </c>
      <c r="Q2" s="2">
        <f>('[1]Pc, Spring, S3'!Q2*Main!$B$5)+(_xlfn.IFNA(VLOOKUP($A2,'FL Ratio'!$A$3:$B$10,2,FALSE),0)*'FL Characterization'!Q$2)</f>
        <v>45.783211733699801</v>
      </c>
      <c r="R2" s="2">
        <f>('[1]Pc, Spring, S3'!R2*Main!$B$5)+(_xlfn.IFNA(VLOOKUP($A2,'FL Ratio'!$A$3:$B$10,2,FALSE),0)*'FL Characterization'!R$2)</f>
        <v>47.513764654708069</v>
      </c>
      <c r="S2" s="2">
        <f>('[1]Pc, Spring, S3'!S2*Main!$B$5)+(_xlfn.IFNA(VLOOKUP($A2,'FL Ratio'!$A$3:$B$10,2,FALSE),0)*'FL Characterization'!S$2)</f>
        <v>49.937449552833506</v>
      </c>
      <c r="T2" s="2">
        <f>('[1]Pc, Spring, S3'!T2*Main!$B$5)+(_xlfn.IFNA(VLOOKUP($A2,'FL Ratio'!$A$3:$B$10,2,FALSE),0)*'FL Characterization'!T$2)</f>
        <v>52.924543571979413</v>
      </c>
      <c r="U2" s="2">
        <f>('[1]Pc, Spring, S3'!U2*Main!$B$5)+(_xlfn.IFNA(VLOOKUP($A2,'FL Ratio'!$A$3:$B$10,2,FALSE),0)*'FL Characterization'!U$2)</f>
        <v>51.996491818947767</v>
      </c>
      <c r="V2" s="2">
        <f>('[1]Pc, Spring, S3'!V2*Main!$B$5)+(_xlfn.IFNA(VLOOKUP($A2,'FL Ratio'!$A$3:$B$10,2,FALSE),0)*'FL Characterization'!V$2)</f>
        <v>50.092526722801196</v>
      </c>
      <c r="W2" s="2">
        <f>('[1]Pc, Spring, S3'!W2*Main!$B$5)+(_xlfn.IFNA(VLOOKUP($A2,'FL Ratio'!$A$3:$B$10,2,FALSE),0)*'FL Characterization'!W$2)</f>
        <v>51.914575007599602</v>
      </c>
      <c r="X2" s="2">
        <f>('[1]Pc, Spring, S3'!X2*Main!$B$5)+(_xlfn.IFNA(VLOOKUP($A2,'FL Ratio'!$A$3:$B$10,2,FALSE),0)*'FL Characterization'!X$2)</f>
        <v>43.500181385795507</v>
      </c>
      <c r="Y2" s="2">
        <f>('[1]Pc, Spring, S3'!Y2*Main!$B$5)+(_xlfn.IFNA(VLOOKUP($A2,'FL Ratio'!$A$3:$B$10,2,FALSE),0)*'FL Characterization'!Y$2)</f>
        <v>43.679780447895055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39.328304044487247</v>
      </c>
      <c r="C3" s="2">
        <f>('[1]Pc, Spring, S3'!C3*Main!$B$5)+(_xlfn.IFNA(VLOOKUP($A3,'FL Ratio'!$A$3:$B$10,2,FALSE),0)*'FL Characterization'!C$2)</f>
        <v>38.192983737424711</v>
      </c>
      <c r="D3" s="2">
        <f>('[1]Pc, Spring, S3'!D3*Main!$B$5)+(_xlfn.IFNA(VLOOKUP($A3,'FL Ratio'!$A$3:$B$10,2,FALSE),0)*'FL Characterization'!D$2)</f>
        <v>34.294141815105917</v>
      </c>
      <c r="E3" s="2">
        <f>('[1]Pc, Spring, S3'!E3*Main!$B$5)+(_xlfn.IFNA(VLOOKUP($A3,'FL Ratio'!$A$3:$B$10,2,FALSE),0)*'FL Characterization'!E$2)</f>
        <v>35.319199379977249</v>
      </c>
      <c r="F3" s="2">
        <f>('[1]Pc, Spring, S3'!F3*Main!$B$5)+(_xlfn.IFNA(VLOOKUP($A3,'FL Ratio'!$A$3:$B$10,2,FALSE),0)*'FL Characterization'!F$2)</f>
        <v>33.732551458522295</v>
      </c>
      <c r="G3" s="2">
        <f>('[1]Pc, Spring, S3'!G3*Main!$B$5)+(_xlfn.IFNA(VLOOKUP($A3,'FL Ratio'!$A$3:$B$10,2,FALSE),0)*'FL Characterization'!G$2)</f>
        <v>36.847080242208861</v>
      </c>
      <c r="H3" s="2">
        <f>('[1]Pc, Spring, S3'!H3*Main!$B$5)+(_xlfn.IFNA(VLOOKUP($A3,'FL Ratio'!$A$3:$B$10,2,FALSE),0)*'FL Characterization'!H$2)</f>
        <v>47.874069177990066</v>
      </c>
      <c r="I3" s="2">
        <f>('[1]Pc, Spring, S3'!I3*Main!$B$5)+(_xlfn.IFNA(VLOOKUP($A3,'FL Ratio'!$A$3:$B$10,2,FALSE),0)*'FL Characterization'!I$2)</f>
        <v>54.145889338824091</v>
      </c>
      <c r="J3" s="2">
        <f>('[1]Pc, Spring, S3'!J3*Main!$B$5)+(_xlfn.IFNA(VLOOKUP($A3,'FL Ratio'!$A$3:$B$10,2,FALSE),0)*'FL Characterization'!J$2)</f>
        <v>58.753578763041219</v>
      </c>
      <c r="K3" s="2">
        <f>('[1]Pc, Spring, S3'!K3*Main!$B$5)+(_xlfn.IFNA(VLOOKUP($A3,'FL Ratio'!$A$3:$B$10,2,FALSE),0)*'FL Characterization'!K$2)</f>
        <v>57.260757196063913</v>
      </c>
      <c r="L3" s="2">
        <f>('[1]Pc, Spring, S3'!L3*Main!$B$5)+(_xlfn.IFNA(VLOOKUP($A3,'FL Ratio'!$A$3:$B$10,2,FALSE),0)*'FL Characterization'!L$2)</f>
        <v>53.87957581559705</v>
      </c>
      <c r="M3" s="2">
        <f>('[1]Pc, Spring, S3'!M3*Main!$B$5)+(_xlfn.IFNA(VLOOKUP($A3,'FL Ratio'!$A$3:$B$10,2,FALSE),0)*'FL Characterization'!M$2)</f>
        <v>58.811709217692687</v>
      </c>
      <c r="N3" s="2">
        <f>('[1]Pc, Spring, S3'!N3*Main!$B$5)+(_xlfn.IFNA(VLOOKUP($A3,'FL Ratio'!$A$3:$B$10,2,FALSE),0)*'FL Characterization'!N$2)</f>
        <v>56.807450809520638</v>
      </c>
      <c r="O3" s="2">
        <f>('[1]Pc, Spring, S3'!O3*Main!$B$5)+(_xlfn.IFNA(VLOOKUP($A3,'FL Ratio'!$A$3:$B$10,2,FALSE),0)*'FL Characterization'!O$2)</f>
        <v>54.994993410558216</v>
      </c>
      <c r="P3" s="2">
        <f>('[1]Pc, Spring, S3'!P3*Main!$B$5)+(_xlfn.IFNA(VLOOKUP($A3,'FL Ratio'!$A$3:$B$10,2,FALSE),0)*'FL Characterization'!P$2)</f>
        <v>54.263756902860941</v>
      </c>
      <c r="Q3" s="2">
        <f>('[1]Pc, Spring, S3'!Q3*Main!$B$5)+(_xlfn.IFNA(VLOOKUP($A3,'FL Ratio'!$A$3:$B$10,2,FALSE),0)*'FL Characterization'!Q$2)</f>
        <v>52.10144839535905</v>
      </c>
      <c r="R3" s="2">
        <f>('[1]Pc, Spring, S3'!R3*Main!$B$5)+(_xlfn.IFNA(VLOOKUP($A3,'FL Ratio'!$A$3:$B$10,2,FALSE),0)*'FL Characterization'!R$2)</f>
        <v>48.005598413698884</v>
      </c>
      <c r="S3" s="2">
        <f>('[1]Pc, Spring, S3'!S3*Main!$B$5)+(_xlfn.IFNA(VLOOKUP($A3,'FL Ratio'!$A$3:$B$10,2,FALSE),0)*'FL Characterization'!S$2)</f>
        <v>53.123533233221032</v>
      </c>
      <c r="T3" s="2">
        <f>('[1]Pc, Spring, S3'!T3*Main!$B$5)+(_xlfn.IFNA(VLOOKUP($A3,'FL Ratio'!$A$3:$B$10,2,FALSE),0)*'FL Characterization'!T$2)</f>
        <v>52.803989699053552</v>
      </c>
      <c r="U3" s="2">
        <f>('[1]Pc, Spring, S3'!U3*Main!$B$5)+(_xlfn.IFNA(VLOOKUP($A3,'FL Ratio'!$A$3:$B$10,2,FALSE),0)*'FL Characterization'!U$2)</f>
        <v>51.164265304462688</v>
      </c>
      <c r="V3" s="2">
        <f>('[1]Pc, Spring, S3'!V3*Main!$B$5)+(_xlfn.IFNA(VLOOKUP($A3,'FL Ratio'!$A$3:$B$10,2,FALSE),0)*'FL Characterization'!V$2)</f>
        <v>49.227449861305303</v>
      </c>
      <c r="W3" s="2">
        <f>('[1]Pc, Spring, S3'!W3*Main!$B$5)+(_xlfn.IFNA(VLOOKUP($A3,'FL Ratio'!$A$3:$B$10,2,FALSE),0)*'FL Characterization'!W$2)</f>
        <v>48.190822429677993</v>
      </c>
      <c r="X3" s="2">
        <f>('[1]Pc, Spring, S3'!X3*Main!$B$5)+(_xlfn.IFNA(VLOOKUP($A3,'FL Ratio'!$A$3:$B$10,2,FALSE),0)*'FL Characterization'!X$2)</f>
        <v>46.203578756815361</v>
      </c>
      <c r="Y3" s="2">
        <f>('[1]Pc, Spring, S3'!Y3*Main!$B$5)+(_xlfn.IFNA(VLOOKUP($A3,'FL Ratio'!$A$3:$B$10,2,FALSE),0)*'FL Characterization'!Y$2)</f>
        <v>43.435827872277763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53.48338242877805</v>
      </c>
      <c r="C4" s="2">
        <f>('[1]Pc, Spring, S3'!C4*Main!$B$5)+(_xlfn.IFNA(VLOOKUP($A4,'FL Ratio'!$A$3:$B$10,2,FALSE),0)*'FL Characterization'!C$2)</f>
        <v>47.05807060536133</v>
      </c>
      <c r="D4" s="2">
        <f>('[1]Pc, Spring, S3'!D4*Main!$B$5)+(_xlfn.IFNA(VLOOKUP($A4,'FL Ratio'!$A$3:$B$10,2,FALSE),0)*'FL Characterization'!D$2)</f>
        <v>47.098278477717422</v>
      </c>
      <c r="E4" s="2">
        <f>('[1]Pc, Spring, S3'!E4*Main!$B$5)+(_xlfn.IFNA(VLOOKUP($A4,'FL Ratio'!$A$3:$B$10,2,FALSE),0)*'FL Characterization'!E$2)</f>
        <v>43.438016759675556</v>
      </c>
      <c r="F4" s="2">
        <f>('[1]Pc, Spring, S3'!F4*Main!$B$5)+(_xlfn.IFNA(VLOOKUP($A4,'FL Ratio'!$A$3:$B$10,2,FALSE),0)*'FL Characterization'!F$2)</f>
        <v>45.685856411733532</v>
      </c>
      <c r="G4" s="2">
        <f>('[1]Pc, Spring, S3'!G4*Main!$B$5)+(_xlfn.IFNA(VLOOKUP($A4,'FL Ratio'!$A$3:$B$10,2,FALSE),0)*'FL Characterization'!G$2)</f>
        <v>44.734908958700174</v>
      </c>
      <c r="H4" s="2">
        <f>('[1]Pc, Spring, S3'!H4*Main!$B$5)+(_xlfn.IFNA(VLOOKUP($A4,'FL Ratio'!$A$3:$B$10,2,FALSE),0)*'FL Characterization'!H$2)</f>
        <v>52.395428648520088</v>
      </c>
      <c r="I4" s="2">
        <f>('[1]Pc, Spring, S3'!I4*Main!$B$5)+(_xlfn.IFNA(VLOOKUP($A4,'FL Ratio'!$A$3:$B$10,2,FALSE),0)*'FL Characterization'!I$2)</f>
        <v>56.071795606830264</v>
      </c>
      <c r="J4" s="2">
        <f>('[1]Pc, Spring, S3'!J4*Main!$B$5)+(_xlfn.IFNA(VLOOKUP($A4,'FL Ratio'!$A$3:$B$10,2,FALSE),0)*'FL Characterization'!J$2)</f>
        <v>64.759209961784578</v>
      </c>
      <c r="K4" s="2">
        <f>('[1]Pc, Spring, S3'!K4*Main!$B$5)+(_xlfn.IFNA(VLOOKUP($A4,'FL Ratio'!$A$3:$B$10,2,FALSE),0)*'FL Characterization'!K$2)</f>
        <v>66.596944966995238</v>
      </c>
      <c r="L4" s="2">
        <f>('[1]Pc, Spring, S3'!L4*Main!$B$5)+(_xlfn.IFNA(VLOOKUP($A4,'FL Ratio'!$A$3:$B$10,2,FALSE),0)*'FL Characterization'!L$2)</f>
        <v>68.766051206879851</v>
      </c>
      <c r="M4" s="2">
        <f>('[1]Pc, Spring, S3'!M4*Main!$B$5)+(_xlfn.IFNA(VLOOKUP($A4,'FL Ratio'!$A$3:$B$10,2,FALSE),0)*'FL Characterization'!M$2)</f>
        <v>72.585226565773283</v>
      </c>
      <c r="N4" s="2">
        <f>('[1]Pc, Spring, S3'!N4*Main!$B$5)+(_xlfn.IFNA(VLOOKUP($A4,'FL Ratio'!$A$3:$B$10,2,FALSE),0)*'FL Characterization'!N$2)</f>
        <v>73.276914248903083</v>
      </c>
      <c r="O4" s="2">
        <f>('[1]Pc, Spring, S3'!O4*Main!$B$5)+(_xlfn.IFNA(VLOOKUP($A4,'FL Ratio'!$A$3:$B$10,2,FALSE),0)*'FL Characterization'!O$2)</f>
        <v>73.223471218679876</v>
      </c>
      <c r="P4" s="2">
        <f>('[1]Pc, Spring, S3'!P4*Main!$B$5)+(_xlfn.IFNA(VLOOKUP($A4,'FL Ratio'!$A$3:$B$10,2,FALSE),0)*'FL Characterization'!P$2)</f>
        <v>69.266104566135667</v>
      </c>
      <c r="Q4" s="2">
        <f>('[1]Pc, Spring, S3'!Q4*Main!$B$5)+(_xlfn.IFNA(VLOOKUP($A4,'FL Ratio'!$A$3:$B$10,2,FALSE),0)*'FL Characterization'!Q$2)</f>
        <v>69.954318373510873</v>
      </c>
      <c r="R4" s="2">
        <f>('[1]Pc, Spring, S3'!R4*Main!$B$5)+(_xlfn.IFNA(VLOOKUP($A4,'FL Ratio'!$A$3:$B$10,2,FALSE),0)*'FL Characterization'!R$2)</f>
        <v>69.182219362911326</v>
      </c>
      <c r="S4" s="2">
        <f>('[1]Pc, Spring, S3'!S4*Main!$B$5)+(_xlfn.IFNA(VLOOKUP($A4,'FL Ratio'!$A$3:$B$10,2,FALSE),0)*'FL Characterization'!S$2)</f>
        <v>72.057517420328097</v>
      </c>
      <c r="T4" s="2">
        <f>('[1]Pc, Spring, S3'!T4*Main!$B$5)+(_xlfn.IFNA(VLOOKUP($A4,'FL Ratio'!$A$3:$B$10,2,FALSE),0)*'FL Characterization'!T$2)</f>
        <v>71.458412077923086</v>
      </c>
      <c r="U4" s="2">
        <f>('[1]Pc, Spring, S3'!U4*Main!$B$5)+(_xlfn.IFNA(VLOOKUP($A4,'FL Ratio'!$A$3:$B$10,2,FALSE),0)*'FL Characterization'!U$2)</f>
        <v>69.791374456265046</v>
      </c>
      <c r="V4" s="2">
        <f>('[1]Pc, Spring, S3'!V4*Main!$B$5)+(_xlfn.IFNA(VLOOKUP($A4,'FL Ratio'!$A$3:$B$10,2,FALSE),0)*'FL Characterization'!V$2)</f>
        <v>68.448150698056281</v>
      </c>
      <c r="W4" s="2">
        <f>('[1]Pc, Spring, S3'!W4*Main!$B$5)+(_xlfn.IFNA(VLOOKUP($A4,'FL Ratio'!$A$3:$B$10,2,FALSE),0)*'FL Characterization'!W$2)</f>
        <v>71.369536534407843</v>
      </c>
      <c r="X4" s="2">
        <f>('[1]Pc, Spring, S3'!X4*Main!$B$5)+(_xlfn.IFNA(VLOOKUP($A4,'FL Ratio'!$A$3:$B$10,2,FALSE),0)*'FL Characterization'!X$2)</f>
        <v>67.43497982077912</v>
      </c>
      <c r="Y4" s="2">
        <f>('[1]Pc, Spring, S3'!Y4*Main!$B$5)+(_xlfn.IFNA(VLOOKUP($A4,'FL Ratio'!$A$3:$B$10,2,FALSE),0)*'FL Characterization'!Y$2)</f>
        <v>62.003132838943912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5064D-398A-4E65-BE27-04F7B80F51C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-14.22068567357014</v>
      </c>
      <c r="C2" s="2">
        <f>('[1]Qc, Spring, S1'!C2*Main!$B$5)</f>
        <v>-16.755388282810934</v>
      </c>
      <c r="D2" s="2">
        <f>('[1]Qc, Spring, S1'!D2*Main!$B$5)</f>
        <v>-18.832416380522186</v>
      </c>
      <c r="E2" s="2">
        <f>('[1]Qc, Spring, S1'!E2*Main!$B$5)</f>
        <v>-17.736479614142095</v>
      </c>
      <c r="F2" s="2">
        <f>('[1]Qc, Spring, S1'!F2*Main!$B$5)</f>
        <v>-17.914804673889503</v>
      </c>
      <c r="G2" s="2">
        <f>('[1]Qc, Spring, S1'!G2*Main!$B$5)</f>
        <v>-17.612714655521263</v>
      </c>
      <c r="H2" s="2">
        <f>('[1]Qc, Spring, S1'!H2*Main!$B$5)</f>
        <v>-14.650944762903197</v>
      </c>
      <c r="I2" s="2">
        <f>('[1]Qc, Spring, S1'!I2*Main!$B$5)</f>
        <v>-3.5103822523227515</v>
      </c>
      <c r="J2" s="2">
        <f>('[1]Qc, Spring, S1'!J2*Main!$B$5)</f>
        <v>3.9338073525532788</v>
      </c>
      <c r="K2" s="2">
        <f>('[1]Qc, Spring, S1'!K2*Main!$B$5)</f>
        <v>7.1816178627512688</v>
      </c>
      <c r="L2" s="2">
        <f>('[1]Qc, Spring, S1'!L2*Main!$B$5)</f>
        <v>4.7066768598979127</v>
      </c>
      <c r="M2" s="2">
        <f>('[1]Qc, Spring, S1'!M2*Main!$B$5)</f>
        <v>6.469113396746617</v>
      </c>
      <c r="N2" s="2">
        <f>('[1]Qc, Spring, S1'!N2*Main!$B$5)</f>
        <v>5.671366979030763</v>
      </c>
      <c r="O2" s="2">
        <f>('[1]Qc, Spring, S1'!O2*Main!$B$5)</f>
        <v>5.669973362641846</v>
      </c>
      <c r="P2" s="2">
        <f>('[1]Qc, Spring, S1'!P2*Main!$B$5)</f>
        <v>1.3030731794050638</v>
      </c>
      <c r="Q2" s="2">
        <f>('[1]Qc, Spring, S1'!Q2*Main!$B$5)</f>
        <v>-2.3592723208251689</v>
      </c>
      <c r="R2" s="2">
        <f>('[1]Qc, Spring, S1'!R2*Main!$B$5)</f>
        <v>-1.0190126480886132</v>
      </c>
      <c r="S2" s="2">
        <f>('[1]Qc, Spring, S1'!S2*Main!$B$5)</f>
        <v>1.4589578437472739</v>
      </c>
      <c r="T2" s="2">
        <f>('[1]Qc, Spring, S1'!T2*Main!$B$5)</f>
        <v>8.8128145862562499E-2</v>
      </c>
      <c r="U2" s="2">
        <f>('[1]Qc, Spring, S1'!U2*Main!$B$5)</f>
        <v>-1.8874868513655265</v>
      </c>
      <c r="V2" s="2">
        <f>('[1]Qc, Spring, S1'!V2*Main!$B$5)</f>
        <v>-3.8308839143427242</v>
      </c>
      <c r="W2" s="2">
        <f>('[1]Qc, Spring, S1'!W2*Main!$B$5)</f>
        <v>-4.2234956937067833</v>
      </c>
      <c r="X2" s="2">
        <f>('[1]Qc, Spring, S1'!X2*Main!$B$5)</f>
        <v>-8.0896792713900236</v>
      </c>
      <c r="Y2" s="2">
        <f>('[1]Qc, Spring, S1'!Y2*Main!$B$5)</f>
        <v>-10.193691088928786</v>
      </c>
    </row>
    <row r="3" spans="1:25" x14ac:dyDescent="0.3">
      <c r="A3">
        <v>2</v>
      </c>
      <c r="B3" s="2">
        <f>('[1]Qc, Spring, S1'!B3*Main!$B$5)</f>
        <v>-2.6182762590430828</v>
      </c>
      <c r="C3" s="2">
        <f>('[1]Qc, Spring, S1'!C3*Main!$B$5)</f>
        <v>-0.80214995812514123</v>
      </c>
      <c r="D3" s="2">
        <f>('[1]Qc, Spring, S1'!D3*Main!$B$5)</f>
        <v>-3.3591945607134832</v>
      </c>
      <c r="E3" s="2">
        <f>('[1]Qc, Spring, S1'!E3*Main!$B$5)</f>
        <v>-4.8924780609907481</v>
      </c>
      <c r="F3" s="2">
        <f>('[1]Qc, Spring, S1'!F3*Main!$B$5)</f>
        <v>-3.5908095860482567</v>
      </c>
      <c r="G3" s="2">
        <f>('[1]Qc, Spring, S1'!G3*Main!$B$5)</f>
        <v>-5.4891313597812736</v>
      </c>
      <c r="H3" s="2">
        <f>('[1]Qc, Spring, S1'!H3*Main!$B$5)</f>
        <v>-1.8798492562885967</v>
      </c>
      <c r="I3" s="2">
        <f>('[1]Qc, Spring, S1'!I3*Main!$B$5)</f>
        <v>1.4931526182938146</v>
      </c>
      <c r="J3" s="2">
        <f>('[1]Qc, Spring, S1'!J3*Main!$B$5)</f>
        <v>0.8552808173656975</v>
      </c>
      <c r="K3" s="2">
        <f>('[1]Qc, Spring, S1'!K3*Main!$B$5)</f>
        <v>1.0281252933122305</v>
      </c>
      <c r="L3" s="2">
        <f>('[1]Qc, Spring, S1'!L3*Main!$B$5)</f>
        <v>2.7417198268221394</v>
      </c>
      <c r="M3" s="2">
        <f>('[1]Qc, Spring, S1'!M3*Main!$B$5)</f>
        <v>1.6527047864190099</v>
      </c>
      <c r="N3" s="2">
        <f>('[1]Qc, Spring, S1'!N3*Main!$B$5)</f>
        <v>3.027758160435615</v>
      </c>
      <c r="O3" s="2">
        <f>('[1]Qc, Spring, S1'!O3*Main!$B$5)</f>
        <v>4.2872009401229603</v>
      </c>
      <c r="P3" s="2">
        <f>('[1]Qc, Spring, S1'!P3*Main!$B$5)</f>
        <v>3.0832793217805463</v>
      </c>
      <c r="Q3" s="2">
        <f>('[1]Qc, Spring, S1'!Q3*Main!$B$5)</f>
        <v>4.1966219693798079</v>
      </c>
      <c r="R3" s="2">
        <f>('[1]Qc, Spring, S1'!R3*Main!$B$5)</f>
        <v>1.5822142600989382</v>
      </c>
      <c r="S3" s="2">
        <f>('[1]Qc, Spring, S1'!S3*Main!$B$5)</f>
        <v>1.477584105033229</v>
      </c>
      <c r="T3" s="2">
        <f>('[1]Qc, Spring, S1'!T3*Main!$B$5)</f>
        <v>1.5822142600989382</v>
      </c>
      <c r="U3" s="2">
        <f>('[1]Qc, Spring, S1'!U3*Main!$B$5)</f>
        <v>1.4579342674314175</v>
      </c>
      <c r="V3" s="2">
        <f>('[1]Qc, Spring, S1'!V3*Main!$B$5)</f>
        <v>-0.75373643663699985</v>
      </c>
      <c r="W3" s="2">
        <f>('[1]Qc, Spring, S1'!W3*Main!$B$5)</f>
        <v>0.68017370527022536</v>
      </c>
      <c r="X3" s="2">
        <f>('[1]Qc, Spring, S1'!X3*Main!$B$5)</f>
        <v>-3.7697964912228499</v>
      </c>
      <c r="Y3" s="2">
        <f>('[1]Qc, Spring, S1'!Y3*Main!$B$5)</f>
        <v>-3.4001057697395316</v>
      </c>
    </row>
    <row r="4" spans="1:25" x14ac:dyDescent="0.3">
      <c r="A4">
        <v>3</v>
      </c>
      <c r="B4" s="2">
        <f>('[1]Qc, Spring, S1'!B4*Main!$B$5)</f>
        <v>12.105284826371006</v>
      </c>
      <c r="C4" s="2">
        <f>('[1]Qc, Spring, S1'!C4*Main!$B$5)</f>
        <v>9.6139499343240935</v>
      </c>
      <c r="D4" s="2">
        <f>('[1]Qc, Spring, S1'!D4*Main!$B$5)</f>
        <v>8.9254584068377731</v>
      </c>
      <c r="E4" s="2">
        <f>('[1]Qc, Spring, S1'!E4*Main!$B$5)</f>
        <v>8.2446088340761055</v>
      </c>
      <c r="F4" s="2">
        <f>('[1]Qc, Spring, S1'!F4*Main!$B$5)</f>
        <v>8.7974525576984171</v>
      </c>
      <c r="G4" s="2">
        <f>('[1]Qc, Spring, S1'!G4*Main!$B$5)</f>
        <v>6.8109404765251744</v>
      </c>
      <c r="H4" s="2">
        <f>('[1]Qc, Spring, S1'!H4*Main!$B$5)</f>
        <v>11.651469054798223</v>
      </c>
      <c r="I4" s="2">
        <f>('[1]Qc, Spring, S1'!I4*Main!$B$5)</f>
        <v>16.789833893136283</v>
      </c>
      <c r="J4" s="2">
        <f>('[1]Qc, Spring, S1'!J4*Main!$B$5)</f>
        <v>22.721897889688563</v>
      </c>
      <c r="K4" s="2">
        <f>('[1]Qc, Spring, S1'!K4*Main!$B$5)</f>
        <v>26.736494844328544</v>
      </c>
      <c r="L4" s="2">
        <f>('[1]Qc, Spring, S1'!L4*Main!$B$5)</f>
        <v>27.181456135735711</v>
      </c>
      <c r="M4" s="2">
        <f>('[1]Qc, Spring, S1'!M4*Main!$B$5)</f>
        <v>27.586517410524291</v>
      </c>
      <c r="N4" s="2">
        <f>('[1]Qc, Spring, S1'!N4*Main!$B$5)</f>
        <v>29.624390171836062</v>
      </c>
      <c r="O4" s="2">
        <f>('[1]Qc, Spring, S1'!O4*Main!$B$5)</f>
        <v>28.527561634048379</v>
      </c>
      <c r="P4" s="2">
        <f>('[1]Qc, Spring, S1'!P4*Main!$B$5)</f>
        <v>26.495645185542056</v>
      </c>
      <c r="Q4" s="2">
        <f>('[1]Qc, Spring, S1'!Q4*Main!$B$5)</f>
        <v>26.293644795877743</v>
      </c>
      <c r="R4" s="2">
        <f>('[1]Qc, Spring, S1'!R4*Main!$B$5)</f>
        <v>25.525169540585154</v>
      </c>
      <c r="S4" s="2">
        <f>('[1]Qc, Spring, S1'!S4*Main!$B$5)</f>
        <v>26.840322577083857</v>
      </c>
      <c r="T4" s="2">
        <f>('[1]Qc, Spring, S1'!T4*Main!$B$5)</f>
        <v>26.653916799566179</v>
      </c>
      <c r="U4" s="2">
        <f>('[1]Qc, Spring, S1'!U4*Main!$B$5)</f>
        <v>26.340860490949098</v>
      </c>
      <c r="V4" s="2">
        <f>('[1]Qc, Spring, S1'!V4*Main!$B$5)</f>
        <v>22.665018570354349</v>
      </c>
      <c r="W4" s="2">
        <f>('[1]Qc, Spring, S1'!W4*Main!$B$5)</f>
        <v>24.591511911047665</v>
      </c>
      <c r="X4" s="2">
        <f>('[1]Qc, Spring, S1'!X4*Main!$B$5)</f>
        <v>20.761375498586428</v>
      </c>
      <c r="Y4" s="2">
        <f>('[1]Qc, Spring, S1'!Y4*Main!$B$5)</f>
        <v>17.247744390722499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594AD-079E-420B-872E-C5172D7B66A6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-14.22068567357014</v>
      </c>
      <c r="C2" s="2">
        <f>('[1]Qc, Spring, S1'!C2*Main!$B$5)</f>
        <v>-16.755388282810934</v>
      </c>
      <c r="D2" s="2">
        <f>('[1]Qc, Spring, S1'!D2*Main!$B$5)</f>
        <v>-18.832416380522186</v>
      </c>
      <c r="E2" s="2">
        <f>('[1]Qc, Spring, S1'!E2*Main!$B$5)</f>
        <v>-17.736479614142095</v>
      </c>
      <c r="F2" s="2">
        <f>('[1]Qc, Spring, S1'!F2*Main!$B$5)</f>
        <v>-17.914804673889503</v>
      </c>
      <c r="G2" s="2">
        <f>('[1]Qc, Spring, S1'!G2*Main!$B$5)</f>
        <v>-17.612714655521263</v>
      </c>
      <c r="H2" s="2">
        <f>('[1]Qc, Spring, S1'!H2*Main!$B$5)</f>
        <v>-14.650944762903197</v>
      </c>
      <c r="I2" s="2">
        <f>('[1]Qc, Spring, S1'!I2*Main!$B$5)</f>
        <v>-3.5103822523227515</v>
      </c>
      <c r="J2" s="2">
        <f>('[1]Qc, Spring, S1'!J2*Main!$B$5)</f>
        <v>3.9338073525532788</v>
      </c>
      <c r="K2" s="2">
        <f>('[1]Qc, Spring, S1'!K2*Main!$B$5)</f>
        <v>7.1816178627512688</v>
      </c>
      <c r="L2" s="2">
        <f>('[1]Qc, Spring, S1'!L2*Main!$B$5)</f>
        <v>4.7066768598979127</v>
      </c>
      <c r="M2" s="2">
        <f>('[1]Qc, Spring, S1'!M2*Main!$B$5)</f>
        <v>6.469113396746617</v>
      </c>
      <c r="N2" s="2">
        <f>('[1]Qc, Spring, S1'!N2*Main!$B$5)</f>
        <v>5.671366979030763</v>
      </c>
      <c r="O2" s="2">
        <f>('[1]Qc, Spring, S1'!O2*Main!$B$5)</f>
        <v>5.669973362641846</v>
      </c>
      <c r="P2" s="2">
        <f>('[1]Qc, Spring, S1'!P2*Main!$B$5)</f>
        <v>1.3030731794050638</v>
      </c>
      <c r="Q2" s="2">
        <f>('[1]Qc, Spring, S1'!Q2*Main!$B$5)</f>
        <v>-2.3592723208251689</v>
      </c>
      <c r="R2" s="2">
        <f>('[1]Qc, Spring, S1'!R2*Main!$B$5)</f>
        <v>-1.0190126480886132</v>
      </c>
      <c r="S2" s="2">
        <f>('[1]Qc, Spring, S1'!S2*Main!$B$5)</f>
        <v>1.4589578437472739</v>
      </c>
      <c r="T2" s="2">
        <f>('[1]Qc, Spring, S1'!T2*Main!$B$5)</f>
        <v>8.8128145862562499E-2</v>
      </c>
      <c r="U2" s="2">
        <f>('[1]Qc, Spring, S1'!U2*Main!$B$5)</f>
        <v>-1.8874868513655265</v>
      </c>
      <c r="V2" s="2">
        <f>('[1]Qc, Spring, S1'!V2*Main!$B$5)</f>
        <v>-3.8308839143427242</v>
      </c>
      <c r="W2" s="2">
        <f>('[1]Qc, Spring, S1'!W2*Main!$B$5)</f>
        <v>-4.2234956937067833</v>
      </c>
      <c r="X2" s="2">
        <f>('[1]Qc, Spring, S1'!X2*Main!$B$5)</f>
        <v>-8.0896792713900236</v>
      </c>
      <c r="Y2" s="2">
        <f>('[1]Qc, Spring, S1'!Y2*Main!$B$5)</f>
        <v>-10.193691088928786</v>
      </c>
    </row>
    <row r="3" spans="1:25" x14ac:dyDescent="0.3">
      <c r="A3">
        <v>2</v>
      </c>
      <c r="B3" s="2">
        <f>('[1]Qc, Spring, S1'!B3*Main!$B$5)</f>
        <v>-2.6182762590430828</v>
      </c>
      <c r="C3" s="2">
        <f>('[1]Qc, Spring, S1'!C3*Main!$B$5)</f>
        <v>-0.80214995812514123</v>
      </c>
      <c r="D3" s="2">
        <f>('[1]Qc, Spring, S1'!D3*Main!$B$5)</f>
        <v>-3.3591945607134832</v>
      </c>
      <c r="E3" s="2">
        <f>('[1]Qc, Spring, S1'!E3*Main!$B$5)</f>
        <v>-4.8924780609907481</v>
      </c>
      <c r="F3" s="2">
        <f>('[1]Qc, Spring, S1'!F3*Main!$B$5)</f>
        <v>-3.5908095860482567</v>
      </c>
      <c r="G3" s="2">
        <f>('[1]Qc, Spring, S1'!G3*Main!$B$5)</f>
        <v>-5.4891313597812736</v>
      </c>
      <c r="H3" s="2">
        <f>('[1]Qc, Spring, S1'!H3*Main!$B$5)</f>
        <v>-1.8798492562885967</v>
      </c>
      <c r="I3" s="2">
        <f>('[1]Qc, Spring, S1'!I3*Main!$B$5)</f>
        <v>1.4931526182938146</v>
      </c>
      <c r="J3" s="2">
        <f>('[1]Qc, Spring, S1'!J3*Main!$B$5)</f>
        <v>0.8552808173656975</v>
      </c>
      <c r="K3" s="2">
        <f>('[1]Qc, Spring, S1'!K3*Main!$B$5)</f>
        <v>1.0281252933122305</v>
      </c>
      <c r="L3" s="2">
        <f>('[1]Qc, Spring, S1'!L3*Main!$B$5)</f>
        <v>2.7417198268221394</v>
      </c>
      <c r="M3" s="2">
        <f>('[1]Qc, Spring, S1'!M3*Main!$B$5)</f>
        <v>1.6527047864190099</v>
      </c>
      <c r="N3" s="2">
        <f>('[1]Qc, Spring, S1'!N3*Main!$B$5)</f>
        <v>3.027758160435615</v>
      </c>
      <c r="O3" s="2">
        <f>('[1]Qc, Spring, S1'!O3*Main!$B$5)</f>
        <v>4.2872009401229603</v>
      </c>
      <c r="P3" s="2">
        <f>('[1]Qc, Spring, S1'!P3*Main!$B$5)</f>
        <v>3.0832793217805463</v>
      </c>
      <c r="Q3" s="2">
        <f>('[1]Qc, Spring, S1'!Q3*Main!$B$5)</f>
        <v>4.1966219693798079</v>
      </c>
      <c r="R3" s="2">
        <f>('[1]Qc, Spring, S1'!R3*Main!$B$5)</f>
        <v>1.5822142600989382</v>
      </c>
      <c r="S3" s="2">
        <f>('[1]Qc, Spring, S1'!S3*Main!$B$5)</f>
        <v>1.477584105033229</v>
      </c>
      <c r="T3" s="2">
        <f>('[1]Qc, Spring, S1'!T3*Main!$B$5)</f>
        <v>1.5822142600989382</v>
      </c>
      <c r="U3" s="2">
        <f>('[1]Qc, Spring, S1'!U3*Main!$B$5)</f>
        <v>1.4579342674314175</v>
      </c>
      <c r="V3" s="2">
        <f>('[1]Qc, Spring, S1'!V3*Main!$B$5)</f>
        <v>-0.75373643663699985</v>
      </c>
      <c r="W3" s="2">
        <f>('[1]Qc, Spring, S1'!W3*Main!$B$5)</f>
        <v>0.68017370527022536</v>
      </c>
      <c r="X3" s="2">
        <f>('[1]Qc, Spring, S1'!X3*Main!$B$5)</f>
        <v>-3.7697964912228499</v>
      </c>
      <c r="Y3" s="2">
        <f>('[1]Qc, Spring, S1'!Y3*Main!$B$5)</f>
        <v>-3.4001057697395316</v>
      </c>
    </row>
    <row r="4" spans="1:25" x14ac:dyDescent="0.3">
      <c r="A4">
        <v>3</v>
      </c>
      <c r="B4" s="2">
        <f>('[1]Qc, Spring, S1'!B4*Main!$B$5)</f>
        <v>12.105284826371006</v>
      </c>
      <c r="C4" s="2">
        <f>('[1]Qc, Spring, S1'!C4*Main!$B$5)</f>
        <v>9.6139499343240935</v>
      </c>
      <c r="D4" s="2">
        <f>('[1]Qc, Spring, S1'!D4*Main!$B$5)</f>
        <v>8.9254584068377731</v>
      </c>
      <c r="E4" s="2">
        <f>('[1]Qc, Spring, S1'!E4*Main!$B$5)</f>
        <v>8.2446088340761055</v>
      </c>
      <c r="F4" s="2">
        <f>('[1]Qc, Spring, S1'!F4*Main!$B$5)</f>
        <v>8.7974525576984171</v>
      </c>
      <c r="G4" s="2">
        <f>('[1]Qc, Spring, S1'!G4*Main!$B$5)</f>
        <v>6.8109404765251744</v>
      </c>
      <c r="H4" s="2">
        <f>('[1]Qc, Spring, S1'!H4*Main!$B$5)</f>
        <v>11.651469054798223</v>
      </c>
      <c r="I4" s="2">
        <f>('[1]Qc, Spring, S1'!I4*Main!$B$5)</f>
        <v>16.789833893136283</v>
      </c>
      <c r="J4" s="2">
        <f>('[1]Qc, Spring, S1'!J4*Main!$B$5)</f>
        <v>22.721897889688563</v>
      </c>
      <c r="K4" s="2">
        <f>('[1]Qc, Spring, S1'!K4*Main!$B$5)</f>
        <v>26.736494844328544</v>
      </c>
      <c r="L4" s="2">
        <f>('[1]Qc, Spring, S1'!L4*Main!$B$5)</f>
        <v>27.181456135735711</v>
      </c>
      <c r="M4" s="2">
        <f>('[1]Qc, Spring, S1'!M4*Main!$B$5)</f>
        <v>27.586517410524291</v>
      </c>
      <c r="N4" s="2">
        <f>('[1]Qc, Spring, S1'!N4*Main!$B$5)</f>
        <v>29.624390171836062</v>
      </c>
      <c r="O4" s="2">
        <f>('[1]Qc, Spring, S1'!O4*Main!$B$5)</f>
        <v>28.527561634048379</v>
      </c>
      <c r="P4" s="2">
        <f>('[1]Qc, Spring, S1'!P4*Main!$B$5)</f>
        <v>26.495645185542056</v>
      </c>
      <c r="Q4" s="2">
        <f>('[1]Qc, Spring, S1'!Q4*Main!$B$5)</f>
        <v>26.293644795877743</v>
      </c>
      <c r="R4" s="2">
        <f>('[1]Qc, Spring, S1'!R4*Main!$B$5)</f>
        <v>25.525169540585154</v>
      </c>
      <c r="S4" s="2">
        <f>('[1]Qc, Spring, S1'!S4*Main!$B$5)</f>
        <v>26.840322577083857</v>
      </c>
      <c r="T4" s="2">
        <f>('[1]Qc, Spring, S1'!T4*Main!$B$5)</f>
        <v>26.653916799566179</v>
      </c>
      <c r="U4" s="2">
        <f>('[1]Qc, Spring, S1'!U4*Main!$B$5)</f>
        <v>26.340860490949098</v>
      </c>
      <c r="V4" s="2">
        <f>('[1]Qc, Spring, S1'!V4*Main!$B$5)</f>
        <v>22.665018570354349</v>
      </c>
      <c r="W4" s="2">
        <f>('[1]Qc, Spring, S1'!W4*Main!$B$5)</f>
        <v>24.591511911047665</v>
      </c>
      <c r="X4" s="2">
        <f>('[1]Qc, Spring, S1'!X4*Main!$B$5)</f>
        <v>20.761375498586428</v>
      </c>
      <c r="Y4" s="2">
        <f>('[1]Qc, Spring, S1'!Y4*Main!$B$5)</f>
        <v>17.247744390722499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EA5EA-0B6A-47A3-A1C6-41E65EF57CD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-14.22068567357014</v>
      </c>
      <c r="C2" s="2">
        <f>('[1]Qc, Spring, S1'!C2*Main!$B$5)</f>
        <v>-16.755388282810934</v>
      </c>
      <c r="D2" s="2">
        <f>('[1]Qc, Spring, S1'!D2*Main!$B$5)</f>
        <v>-18.832416380522186</v>
      </c>
      <c r="E2" s="2">
        <f>('[1]Qc, Spring, S1'!E2*Main!$B$5)</f>
        <v>-17.736479614142095</v>
      </c>
      <c r="F2" s="2">
        <f>('[1]Qc, Spring, S1'!F2*Main!$B$5)</f>
        <v>-17.914804673889503</v>
      </c>
      <c r="G2" s="2">
        <f>('[1]Qc, Spring, S1'!G2*Main!$B$5)</f>
        <v>-17.612714655521263</v>
      </c>
      <c r="H2" s="2">
        <f>('[1]Qc, Spring, S1'!H2*Main!$B$5)</f>
        <v>-14.650944762903197</v>
      </c>
      <c r="I2" s="2">
        <f>('[1]Qc, Spring, S1'!I2*Main!$B$5)</f>
        <v>-3.5103822523227515</v>
      </c>
      <c r="J2" s="2">
        <f>('[1]Qc, Spring, S1'!J2*Main!$B$5)</f>
        <v>3.9338073525532788</v>
      </c>
      <c r="K2" s="2">
        <f>('[1]Qc, Spring, S1'!K2*Main!$B$5)</f>
        <v>7.1816178627512688</v>
      </c>
      <c r="L2" s="2">
        <f>('[1]Qc, Spring, S1'!L2*Main!$B$5)</f>
        <v>4.7066768598979127</v>
      </c>
      <c r="M2" s="2">
        <f>('[1]Qc, Spring, S1'!M2*Main!$B$5)</f>
        <v>6.469113396746617</v>
      </c>
      <c r="N2" s="2">
        <f>('[1]Qc, Spring, S1'!N2*Main!$B$5)</f>
        <v>5.671366979030763</v>
      </c>
      <c r="O2" s="2">
        <f>('[1]Qc, Spring, S1'!O2*Main!$B$5)</f>
        <v>5.669973362641846</v>
      </c>
      <c r="P2" s="2">
        <f>('[1]Qc, Spring, S1'!P2*Main!$B$5)</f>
        <v>1.3030731794050638</v>
      </c>
      <c r="Q2" s="2">
        <f>('[1]Qc, Spring, S1'!Q2*Main!$B$5)</f>
        <v>-2.3592723208251689</v>
      </c>
      <c r="R2" s="2">
        <f>('[1]Qc, Spring, S1'!R2*Main!$B$5)</f>
        <v>-1.0190126480886132</v>
      </c>
      <c r="S2" s="2">
        <f>('[1]Qc, Spring, S1'!S2*Main!$B$5)</f>
        <v>1.4589578437472739</v>
      </c>
      <c r="T2" s="2">
        <f>('[1]Qc, Spring, S1'!T2*Main!$B$5)</f>
        <v>8.8128145862562499E-2</v>
      </c>
      <c r="U2" s="2">
        <f>('[1]Qc, Spring, S1'!U2*Main!$B$5)</f>
        <v>-1.8874868513655265</v>
      </c>
      <c r="V2" s="2">
        <f>('[1]Qc, Spring, S1'!V2*Main!$B$5)</f>
        <v>-3.8308839143427242</v>
      </c>
      <c r="W2" s="2">
        <f>('[1]Qc, Spring, S1'!W2*Main!$B$5)</f>
        <v>-4.2234956937067833</v>
      </c>
      <c r="X2" s="2">
        <f>('[1]Qc, Spring, S1'!X2*Main!$B$5)</f>
        <v>-8.0896792713900236</v>
      </c>
      <c r="Y2" s="2">
        <f>('[1]Qc, Spring, S1'!Y2*Main!$B$5)</f>
        <v>-10.193691088928786</v>
      </c>
    </row>
    <row r="3" spans="1:25" x14ac:dyDescent="0.3">
      <c r="A3">
        <v>2</v>
      </c>
      <c r="B3" s="2">
        <f>('[1]Qc, Spring, S1'!B3*Main!$B$5)</f>
        <v>-2.6182762590430828</v>
      </c>
      <c r="C3" s="2">
        <f>('[1]Qc, Spring, S1'!C3*Main!$B$5)</f>
        <v>-0.80214995812514123</v>
      </c>
      <c r="D3" s="2">
        <f>('[1]Qc, Spring, S1'!D3*Main!$B$5)</f>
        <v>-3.3591945607134832</v>
      </c>
      <c r="E3" s="2">
        <f>('[1]Qc, Spring, S1'!E3*Main!$B$5)</f>
        <v>-4.8924780609907481</v>
      </c>
      <c r="F3" s="2">
        <f>('[1]Qc, Spring, S1'!F3*Main!$B$5)</f>
        <v>-3.5908095860482567</v>
      </c>
      <c r="G3" s="2">
        <f>('[1]Qc, Spring, S1'!G3*Main!$B$5)</f>
        <v>-5.4891313597812736</v>
      </c>
      <c r="H3" s="2">
        <f>('[1]Qc, Spring, S1'!H3*Main!$B$5)</f>
        <v>-1.8798492562885967</v>
      </c>
      <c r="I3" s="2">
        <f>('[1]Qc, Spring, S1'!I3*Main!$B$5)</f>
        <v>1.4931526182938146</v>
      </c>
      <c r="J3" s="2">
        <f>('[1]Qc, Spring, S1'!J3*Main!$B$5)</f>
        <v>0.8552808173656975</v>
      </c>
      <c r="K3" s="2">
        <f>('[1]Qc, Spring, S1'!K3*Main!$B$5)</f>
        <v>1.0281252933122305</v>
      </c>
      <c r="L3" s="2">
        <f>('[1]Qc, Spring, S1'!L3*Main!$B$5)</f>
        <v>2.7417198268221394</v>
      </c>
      <c r="M3" s="2">
        <f>('[1]Qc, Spring, S1'!M3*Main!$B$5)</f>
        <v>1.6527047864190099</v>
      </c>
      <c r="N3" s="2">
        <f>('[1]Qc, Spring, S1'!N3*Main!$B$5)</f>
        <v>3.027758160435615</v>
      </c>
      <c r="O3" s="2">
        <f>('[1]Qc, Spring, S1'!O3*Main!$B$5)</f>
        <v>4.2872009401229603</v>
      </c>
      <c r="P3" s="2">
        <f>('[1]Qc, Spring, S1'!P3*Main!$B$5)</f>
        <v>3.0832793217805463</v>
      </c>
      <c r="Q3" s="2">
        <f>('[1]Qc, Spring, S1'!Q3*Main!$B$5)</f>
        <v>4.1966219693798079</v>
      </c>
      <c r="R3" s="2">
        <f>('[1]Qc, Spring, S1'!R3*Main!$B$5)</f>
        <v>1.5822142600989382</v>
      </c>
      <c r="S3" s="2">
        <f>('[1]Qc, Spring, S1'!S3*Main!$B$5)</f>
        <v>1.477584105033229</v>
      </c>
      <c r="T3" s="2">
        <f>('[1]Qc, Spring, S1'!T3*Main!$B$5)</f>
        <v>1.5822142600989382</v>
      </c>
      <c r="U3" s="2">
        <f>('[1]Qc, Spring, S1'!U3*Main!$B$5)</f>
        <v>1.4579342674314175</v>
      </c>
      <c r="V3" s="2">
        <f>('[1]Qc, Spring, S1'!V3*Main!$B$5)</f>
        <v>-0.75373643663699985</v>
      </c>
      <c r="W3" s="2">
        <f>('[1]Qc, Spring, S1'!W3*Main!$B$5)</f>
        <v>0.68017370527022536</v>
      </c>
      <c r="X3" s="2">
        <f>('[1]Qc, Spring, S1'!X3*Main!$B$5)</f>
        <v>-3.7697964912228499</v>
      </c>
      <c r="Y3" s="2">
        <f>('[1]Qc, Spring, S1'!Y3*Main!$B$5)</f>
        <v>-3.4001057697395316</v>
      </c>
    </row>
    <row r="4" spans="1:25" x14ac:dyDescent="0.3">
      <c r="A4">
        <v>3</v>
      </c>
      <c r="B4" s="2">
        <f>('[1]Qc, Spring, S1'!B4*Main!$B$5)</f>
        <v>12.105284826371006</v>
      </c>
      <c r="C4" s="2">
        <f>('[1]Qc, Spring, S1'!C4*Main!$B$5)</f>
        <v>9.6139499343240935</v>
      </c>
      <c r="D4" s="2">
        <f>('[1]Qc, Spring, S1'!D4*Main!$B$5)</f>
        <v>8.9254584068377731</v>
      </c>
      <c r="E4" s="2">
        <f>('[1]Qc, Spring, S1'!E4*Main!$B$5)</f>
        <v>8.2446088340761055</v>
      </c>
      <c r="F4" s="2">
        <f>('[1]Qc, Spring, S1'!F4*Main!$B$5)</f>
        <v>8.7974525576984171</v>
      </c>
      <c r="G4" s="2">
        <f>('[1]Qc, Spring, S1'!G4*Main!$B$5)</f>
        <v>6.8109404765251744</v>
      </c>
      <c r="H4" s="2">
        <f>('[1]Qc, Spring, S1'!H4*Main!$B$5)</f>
        <v>11.651469054798223</v>
      </c>
      <c r="I4" s="2">
        <f>('[1]Qc, Spring, S1'!I4*Main!$B$5)</f>
        <v>16.789833893136283</v>
      </c>
      <c r="J4" s="2">
        <f>('[1]Qc, Spring, S1'!J4*Main!$B$5)</f>
        <v>22.721897889688563</v>
      </c>
      <c r="K4" s="2">
        <f>('[1]Qc, Spring, S1'!K4*Main!$B$5)</f>
        <v>26.736494844328544</v>
      </c>
      <c r="L4" s="2">
        <f>('[1]Qc, Spring, S1'!L4*Main!$B$5)</f>
        <v>27.181456135735711</v>
      </c>
      <c r="M4" s="2">
        <f>('[1]Qc, Spring, S1'!M4*Main!$B$5)</f>
        <v>27.586517410524291</v>
      </c>
      <c r="N4" s="2">
        <f>('[1]Qc, Spring, S1'!N4*Main!$B$5)</f>
        <v>29.624390171836062</v>
      </c>
      <c r="O4" s="2">
        <f>('[1]Qc, Spring, S1'!O4*Main!$B$5)</f>
        <v>28.527561634048379</v>
      </c>
      <c r="P4" s="2">
        <f>('[1]Qc, Spring, S1'!P4*Main!$B$5)</f>
        <v>26.495645185542056</v>
      </c>
      <c r="Q4" s="2">
        <f>('[1]Qc, Spring, S1'!Q4*Main!$B$5)</f>
        <v>26.293644795877743</v>
      </c>
      <c r="R4" s="2">
        <f>('[1]Qc, Spring, S1'!R4*Main!$B$5)</f>
        <v>25.525169540585154</v>
      </c>
      <c r="S4" s="2">
        <f>('[1]Qc, Spring, S1'!S4*Main!$B$5)</f>
        <v>26.840322577083857</v>
      </c>
      <c r="T4" s="2">
        <f>('[1]Qc, Spring, S1'!T4*Main!$B$5)</f>
        <v>26.653916799566179</v>
      </c>
      <c r="U4" s="2">
        <f>('[1]Qc, Spring, S1'!U4*Main!$B$5)</f>
        <v>26.340860490949098</v>
      </c>
      <c r="V4" s="2">
        <f>('[1]Qc, Spring, S1'!V4*Main!$B$5)</f>
        <v>22.665018570354349</v>
      </c>
      <c r="W4" s="2">
        <f>('[1]Qc, Spring, S1'!W4*Main!$B$5)</f>
        <v>24.591511911047665</v>
      </c>
      <c r="X4" s="2">
        <f>('[1]Qc, Spring, S1'!X4*Main!$B$5)</f>
        <v>20.761375498586428</v>
      </c>
      <c r="Y4" s="2">
        <f>('[1]Qc, Spring, S1'!Y4*Main!$B$5)</f>
        <v>17.247744390722499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54F07-C1AD-4D86-B5D4-DA6C81A87E64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-14.647306243777244</v>
      </c>
      <c r="C2" s="2">
        <f>('[1]Qc, Spring, S2'!C2*Main!$B$5)</f>
        <v>-17.258049931295261</v>
      </c>
      <c r="D2" s="2">
        <f>('[1]Qc, Spring, S2'!D2*Main!$B$5)</f>
        <v>-19.397388871937853</v>
      </c>
      <c r="E2" s="2">
        <f>('[1]Qc, Spring, S2'!E2*Main!$B$5)</f>
        <v>-18.268574002566357</v>
      </c>
      <c r="F2" s="2">
        <f>('[1]Qc, Spring, S2'!F2*Main!$B$5)</f>
        <v>-18.452248814106188</v>
      </c>
      <c r="G2" s="2">
        <f>('[1]Qc, Spring, S2'!G2*Main!$B$5)</f>
        <v>-18.141096095186903</v>
      </c>
      <c r="H2" s="2">
        <f>('[1]Qc, Spring, S2'!H2*Main!$B$5)</f>
        <v>-15.090473105790295</v>
      </c>
      <c r="I2" s="2">
        <f>('[1]Qc, Spring, S2'!I2*Main!$B$5)</f>
        <v>-3.6156937198924344</v>
      </c>
      <c r="J2" s="2">
        <f>('[1]Qc, Spring, S2'!J2*Main!$B$5)</f>
        <v>4.0518215731298772</v>
      </c>
      <c r="K2" s="2">
        <f>('[1]Qc, Spring, S2'!K2*Main!$B$5)</f>
        <v>7.3970663986338065</v>
      </c>
      <c r="L2" s="2">
        <f>('[1]Qc, Spring, S2'!L2*Main!$B$5)</f>
        <v>4.8478771656948512</v>
      </c>
      <c r="M2" s="2">
        <f>('[1]Qc, Spring, S2'!M2*Main!$B$5)</f>
        <v>6.6631867986490159</v>
      </c>
      <c r="N2" s="2">
        <f>('[1]Qc, Spring, S2'!N2*Main!$B$5)</f>
        <v>5.8415079884016867</v>
      </c>
      <c r="O2" s="2">
        <f>('[1]Qc, Spring, S2'!O2*Main!$B$5)</f>
        <v>5.8400725635211019</v>
      </c>
      <c r="P2" s="2">
        <f>('[1]Qc, Spring, S2'!P2*Main!$B$5)</f>
        <v>1.3421653747872158</v>
      </c>
      <c r="Q2" s="2">
        <f>('[1]Qc, Spring, S2'!Q2*Main!$B$5)</f>
        <v>-2.4300504904499243</v>
      </c>
      <c r="R2" s="2">
        <f>('[1]Qc, Spring, S2'!R2*Main!$B$5)</f>
        <v>-1.0495830275312719</v>
      </c>
      <c r="S2" s="2">
        <f>('[1]Qc, Spring, S2'!S2*Main!$B$5)</f>
        <v>1.502726579059692</v>
      </c>
      <c r="T2" s="2">
        <f>('[1]Qc, Spring, S2'!T2*Main!$B$5)</f>
        <v>9.077199023843939E-2</v>
      </c>
      <c r="U2" s="2">
        <f>('[1]Qc, Spring, S2'!U2*Main!$B$5)</f>
        <v>-1.9441114569064923</v>
      </c>
      <c r="V2" s="2">
        <f>('[1]Qc, Spring, S2'!V2*Main!$B$5)</f>
        <v>-3.9458104317730061</v>
      </c>
      <c r="W2" s="2">
        <f>('[1]Qc, Spring, S2'!W2*Main!$B$5)</f>
        <v>-4.3502005645179862</v>
      </c>
      <c r="X2" s="2">
        <f>('[1]Qc, Spring, S2'!X2*Main!$B$5)</f>
        <v>-8.3323696495317243</v>
      </c>
      <c r="Y2" s="2">
        <f>('[1]Qc, Spring, S2'!Y2*Main!$B$5)</f>
        <v>-10.499501821596649</v>
      </c>
    </row>
    <row r="3" spans="1:25" x14ac:dyDescent="0.3">
      <c r="A3">
        <v>2</v>
      </c>
      <c r="B3" s="2">
        <f>('[1]Qc, Spring, S2'!B3*Main!$B$5)</f>
        <v>-2.696824546814375</v>
      </c>
      <c r="C3" s="2">
        <f>('[1]Qc, Spring, S2'!C3*Main!$B$5)</f>
        <v>-0.82621445686889561</v>
      </c>
      <c r="D3" s="2">
        <f>('[1]Qc, Spring, S2'!D3*Main!$B$5)</f>
        <v>-3.4599703975348874</v>
      </c>
      <c r="E3" s="2">
        <f>('[1]Qc, Spring, S2'!E3*Main!$B$5)</f>
        <v>-5.0392524028204706</v>
      </c>
      <c r="F3" s="2">
        <f>('[1]Qc, Spring, S2'!F3*Main!$B$5)</f>
        <v>-3.698533873629704</v>
      </c>
      <c r="G3" s="2">
        <f>('[1]Qc, Spring, S2'!G3*Main!$B$5)</f>
        <v>-5.653805300574712</v>
      </c>
      <c r="H3" s="2">
        <f>('[1]Qc, Spring, S2'!H3*Main!$B$5)</f>
        <v>-1.9362447339772544</v>
      </c>
      <c r="I3" s="2">
        <f>('[1]Qc, Spring, S2'!I3*Main!$B$5)</f>
        <v>1.537947196842629</v>
      </c>
      <c r="J3" s="2">
        <f>('[1]Qc, Spring, S2'!J3*Main!$B$5)</f>
        <v>0.88093924188666839</v>
      </c>
      <c r="K3" s="2">
        <f>('[1]Qc, Spring, S2'!K3*Main!$B$5)</f>
        <v>1.0589690521115973</v>
      </c>
      <c r="L3" s="2">
        <f>('[1]Qc, Spring, S2'!L3*Main!$B$5)</f>
        <v>2.8239714216268035</v>
      </c>
      <c r="M3" s="2">
        <f>('[1]Qc, Spring, S2'!M3*Main!$B$5)</f>
        <v>1.7022859300115802</v>
      </c>
      <c r="N3" s="2">
        <f>('[1]Qc, Spring, S2'!N3*Main!$B$5)</f>
        <v>3.1185909052486838</v>
      </c>
      <c r="O3" s="2">
        <f>('[1]Qc, Spring, S2'!O3*Main!$B$5)</f>
        <v>4.4158169683266486</v>
      </c>
      <c r="P3" s="2">
        <f>('[1]Qc, Spring, S2'!P3*Main!$B$5)</f>
        <v>3.1757777014339634</v>
      </c>
      <c r="Q3" s="2">
        <f>('[1]Qc, Spring, S2'!Q3*Main!$B$5)</f>
        <v>4.322520628461203</v>
      </c>
      <c r="R3" s="2">
        <f>('[1]Qc, Spring, S2'!R3*Main!$B$5)</f>
        <v>1.6296806879019061</v>
      </c>
      <c r="S3" s="2">
        <f>('[1]Qc, Spring, S2'!S3*Main!$B$5)</f>
        <v>1.521911628184226</v>
      </c>
      <c r="T3" s="2">
        <f>('[1]Qc, Spring, S2'!T3*Main!$B$5)</f>
        <v>1.6296806879019061</v>
      </c>
      <c r="U3" s="2">
        <f>('[1]Qc, Spring, S2'!U3*Main!$B$5)</f>
        <v>1.50167229545436</v>
      </c>
      <c r="V3" s="2">
        <f>('[1]Qc, Spring, S2'!V3*Main!$B$5)</f>
        <v>-0.7763485297361099</v>
      </c>
      <c r="W3" s="2">
        <f>('[1]Qc, Spring, S2'!W3*Main!$B$5)</f>
        <v>0.70057891642833214</v>
      </c>
      <c r="X3" s="2">
        <f>('[1]Qc, Spring, S2'!X3*Main!$B$5)</f>
        <v>-3.8828903859595361</v>
      </c>
      <c r="Y3" s="2">
        <f>('[1]Qc, Spring, S2'!Y3*Main!$B$5)</f>
        <v>-3.5021089428317169</v>
      </c>
    </row>
    <row r="4" spans="1:25" x14ac:dyDescent="0.3">
      <c r="A4">
        <v>3</v>
      </c>
      <c r="B4" s="2">
        <f>('[1]Qc, Spring, S2'!B4*Main!$B$5)</f>
        <v>12.468443371162136</v>
      </c>
      <c r="C4" s="2">
        <f>('[1]Qc, Spring, S2'!C4*Main!$B$5)</f>
        <v>9.9023684323538177</v>
      </c>
      <c r="D4" s="2">
        <f>('[1]Qc, Spring, S2'!D4*Main!$B$5)</f>
        <v>9.1932221590429055</v>
      </c>
      <c r="E4" s="2">
        <f>('[1]Qc, Spring, S2'!E4*Main!$B$5)</f>
        <v>8.4919470990983879</v>
      </c>
      <c r="F4" s="2">
        <f>('[1]Qc, Spring, S2'!F4*Main!$B$5)</f>
        <v>9.06137613442937</v>
      </c>
      <c r="G4" s="2">
        <f>('[1]Qc, Spring, S2'!G4*Main!$B$5)</f>
        <v>7.0152686908209301</v>
      </c>
      <c r="H4" s="2">
        <f>('[1]Qc, Spring, S2'!H4*Main!$B$5)</f>
        <v>12.001013126442173</v>
      </c>
      <c r="I4" s="2">
        <f>('[1]Qc, Spring, S2'!I4*Main!$B$5)</f>
        <v>17.29352890993037</v>
      </c>
      <c r="J4" s="2">
        <f>('[1]Qc, Spring, S2'!J4*Main!$B$5)</f>
        <v>23.403554826379221</v>
      </c>
      <c r="K4" s="2">
        <f>('[1]Qc, Spring, S2'!K4*Main!$B$5)</f>
        <v>27.538589689658401</v>
      </c>
      <c r="L4" s="2">
        <f>('[1]Qc, Spring, S2'!L4*Main!$B$5)</f>
        <v>27.996899819807783</v>
      </c>
      <c r="M4" s="2">
        <f>('[1]Qc, Spring, S2'!M4*Main!$B$5)</f>
        <v>28.41411293284002</v>
      </c>
      <c r="N4" s="2">
        <f>('[1]Qc, Spring, S2'!N4*Main!$B$5)</f>
        <v>30.513121876991146</v>
      </c>
      <c r="O4" s="2">
        <f>('[1]Qc, Spring, S2'!O4*Main!$B$5)</f>
        <v>29.38338848306983</v>
      </c>
      <c r="P4" s="2">
        <f>('[1]Qc, Spring, S2'!P4*Main!$B$5)</f>
        <v>27.290514541108315</v>
      </c>
      <c r="Q4" s="2">
        <f>('[1]Qc, Spring, S2'!Q4*Main!$B$5)</f>
        <v>27.082454139754077</v>
      </c>
      <c r="R4" s="2">
        <f>('[1]Qc, Spring, S2'!R4*Main!$B$5)</f>
        <v>26.290924626802703</v>
      </c>
      <c r="S4" s="2">
        <f>('[1]Qc, Spring, S2'!S4*Main!$B$5)</f>
        <v>27.645532254396368</v>
      </c>
      <c r="T4" s="2">
        <f>('[1]Qc, Spring, S2'!T4*Main!$B$5)</f>
        <v>27.45353430355317</v>
      </c>
      <c r="U4" s="2">
        <f>('[1]Qc, Spring, S2'!U4*Main!$B$5)</f>
        <v>27.13108630567757</v>
      </c>
      <c r="V4" s="2">
        <f>('[1]Qc, Spring, S2'!V4*Main!$B$5)</f>
        <v>23.344969127464978</v>
      </c>
      <c r="W4" s="2">
        <f>('[1]Qc, Spring, S2'!W4*Main!$B$5)</f>
        <v>25.329257268379092</v>
      </c>
      <c r="X4" s="2">
        <f>('[1]Qc, Spring, S2'!X4*Main!$B$5)</f>
        <v>21.384216763544018</v>
      </c>
      <c r="Y4" s="2">
        <f>('[1]Qc, Spring, S2'!Y4*Main!$B$5)</f>
        <v>17.765176722444178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A6530-5877-4027-8363-AD7F85A7384A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-14.647306243777244</v>
      </c>
      <c r="C2" s="2">
        <f>('[1]Qc, Spring, S2'!C2*Main!$B$5)</f>
        <v>-17.258049931295261</v>
      </c>
      <c r="D2" s="2">
        <f>('[1]Qc, Spring, S2'!D2*Main!$B$5)</f>
        <v>-19.397388871937853</v>
      </c>
      <c r="E2" s="2">
        <f>('[1]Qc, Spring, S2'!E2*Main!$B$5)</f>
        <v>-18.268574002566357</v>
      </c>
      <c r="F2" s="2">
        <f>('[1]Qc, Spring, S2'!F2*Main!$B$5)</f>
        <v>-18.452248814106188</v>
      </c>
      <c r="G2" s="2">
        <f>('[1]Qc, Spring, S2'!G2*Main!$B$5)</f>
        <v>-18.141096095186903</v>
      </c>
      <c r="H2" s="2">
        <f>('[1]Qc, Spring, S2'!H2*Main!$B$5)</f>
        <v>-15.090473105790295</v>
      </c>
      <c r="I2" s="2">
        <f>('[1]Qc, Spring, S2'!I2*Main!$B$5)</f>
        <v>-3.6156937198924344</v>
      </c>
      <c r="J2" s="2">
        <f>('[1]Qc, Spring, S2'!J2*Main!$B$5)</f>
        <v>4.0518215731298772</v>
      </c>
      <c r="K2" s="2">
        <f>('[1]Qc, Spring, S2'!K2*Main!$B$5)</f>
        <v>7.3970663986338065</v>
      </c>
      <c r="L2" s="2">
        <f>('[1]Qc, Spring, S2'!L2*Main!$B$5)</f>
        <v>4.8478771656948512</v>
      </c>
      <c r="M2" s="2">
        <f>('[1]Qc, Spring, S2'!M2*Main!$B$5)</f>
        <v>6.6631867986490159</v>
      </c>
      <c r="N2" s="2">
        <f>('[1]Qc, Spring, S2'!N2*Main!$B$5)</f>
        <v>5.8415079884016867</v>
      </c>
      <c r="O2" s="2">
        <f>('[1]Qc, Spring, S2'!O2*Main!$B$5)</f>
        <v>5.8400725635211019</v>
      </c>
      <c r="P2" s="2">
        <f>('[1]Qc, Spring, S2'!P2*Main!$B$5)</f>
        <v>1.3421653747872158</v>
      </c>
      <c r="Q2" s="2">
        <f>('[1]Qc, Spring, S2'!Q2*Main!$B$5)</f>
        <v>-2.4300504904499243</v>
      </c>
      <c r="R2" s="2">
        <f>('[1]Qc, Spring, S2'!R2*Main!$B$5)</f>
        <v>-1.0495830275312719</v>
      </c>
      <c r="S2" s="2">
        <f>('[1]Qc, Spring, S2'!S2*Main!$B$5)</f>
        <v>1.502726579059692</v>
      </c>
      <c r="T2" s="2">
        <f>('[1]Qc, Spring, S2'!T2*Main!$B$5)</f>
        <v>9.077199023843939E-2</v>
      </c>
      <c r="U2" s="2">
        <f>('[1]Qc, Spring, S2'!U2*Main!$B$5)</f>
        <v>-1.9441114569064923</v>
      </c>
      <c r="V2" s="2">
        <f>('[1]Qc, Spring, S2'!V2*Main!$B$5)</f>
        <v>-3.9458104317730061</v>
      </c>
      <c r="W2" s="2">
        <f>('[1]Qc, Spring, S2'!W2*Main!$B$5)</f>
        <v>-4.3502005645179862</v>
      </c>
      <c r="X2" s="2">
        <f>('[1]Qc, Spring, S2'!X2*Main!$B$5)</f>
        <v>-8.3323696495317243</v>
      </c>
      <c r="Y2" s="2">
        <f>('[1]Qc, Spring, S2'!Y2*Main!$B$5)</f>
        <v>-10.499501821596649</v>
      </c>
    </row>
    <row r="3" spans="1:25" x14ac:dyDescent="0.3">
      <c r="A3">
        <v>2</v>
      </c>
      <c r="B3" s="2">
        <f>('[1]Qc, Spring, S2'!B3*Main!$B$5)</f>
        <v>-2.696824546814375</v>
      </c>
      <c r="C3" s="2">
        <f>('[1]Qc, Spring, S2'!C3*Main!$B$5)</f>
        <v>-0.82621445686889561</v>
      </c>
      <c r="D3" s="2">
        <f>('[1]Qc, Spring, S2'!D3*Main!$B$5)</f>
        <v>-3.4599703975348874</v>
      </c>
      <c r="E3" s="2">
        <f>('[1]Qc, Spring, S2'!E3*Main!$B$5)</f>
        <v>-5.0392524028204706</v>
      </c>
      <c r="F3" s="2">
        <f>('[1]Qc, Spring, S2'!F3*Main!$B$5)</f>
        <v>-3.698533873629704</v>
      </c>
      <c r="G3" s="2">
        <f>('[1]Qc, Spring, S2'!G3*Main!$B$5)</f>
        <v>-5.653805300574712</v>
      </c>
      <c r="H3" s="2">
        <f>('[1]Qc, Spring, S2'!H3*Main!$B$5)</f>
        <v>-1.9362447339772544</v>
      </c>
      <c r="I3" s="2">
        <f>('[1]Qc, Spring, S2'!I3*Main!$B$5)</f>
        <v>1.537947196842629</v>
      </c>
      <c r="J3" s="2">
        <f>('[1]Qc, Spring, S2'!J3*Main!$B$5)</f>
        <v>0.88093924188666839</v>
      </c>
      <c r="K3" s="2">
        <f>('[1]Qc, Spring, S2'!K3*Main!$B$5)</f>
        <v>1.0589690521115973</v>
      </c>
      <c r="L3" s="2">
        <f>('[1]Qc, Spring, S2'!L3*Main!$B$5)</f>
        <v>2.8239714216268035</v>
      </c>
      <c r="M3" s="2">
        <f>('[1]Qc, Spring, S2'!M3*Main!$B$5)</f>
        <v>1.7022859300115802</v>
      </c>
      <c r="N3" s="2">
        <f>('[1]Qc, Spring, S2'!N3*Main!$B$5)</f>
        <v>3.1185909052486838</v>
      </c>
      <c r="O3" s="2">
        <f>('[1]Qc, Spring, S2'!O3*Main!$B$5)</f>
        <v>4.4158169683266486</v>
      </c>
      <c r="P3" s="2">
        <f>('[1]Qc, Spring, S2'!P3*Main!$B$5)</f>
        <v>3.1757777014339634</v>
      </c>
      <c r="Q3" s="2">
        <f>('[1]Qc, Spring, S2'!Q3*Main!$B$5)</f>
        <v>4.322520628461203</v>
      </c>
      <c r="R3" s="2">
        <f>('[1]Qc, Spring, S2'!R3*Main!$B$5)</f>
        <v>1.6296806879019061</v>
      </c>
      <c r="S3" s="2">
        <f>('[1]Qc, Spring, S2'!S3*Main!$B$5)</f>
        <v>1.521911628184226</v>
      </c>
      <c r="T3" s="2">
        <f>('[1]Qc, Spring, S2'!T3*Main!$B$5)</f>
        <v>1.6296806879019061</v>
      </c>
      <c r="U3" s="2">
        <f>('[1]Qc, Spring, S2'!U3*Main!$B$5)</f>
        <v>1.50167229545436</v>
      </c>
      <c r="V3" s="2">
        <f>('[1]Qc, Spring, S2'!V3*Main!$B$5)</f>
        <v>-0.7763485297361099</v>
      </c>
      <c r="W3" s="2">
        <f>('[1]Qc, Spring, S2'!W3*Main!$B$5)</f>
        <v>0.70057891642833214</v>
      </c>
      <c r="X3" s="2">
        <f>('[1]Qc, Spring, S2'!X3*Main!$B$5)</f>
        <v>-3.8828903859595361</v>
      </c>
      <c r="Y3" s="2">
        <f>('[1]Qc, Spring, S2'!Y3*Main!$B$5)</f>
        <v>-3.5021089428317169</v>
      </c>
    </row>
    <row r="4" spans="1:25" x14ac:dyDescent="0.3">
      <c r="A4">
        <v>3</v>
      </c>
      <c r="B4" s="2">
        <f>('[1]Qc, Spring, S2'!B4*Main!$B$5)</f>
        <v>12.468443371162136</v>
      </c>
      <c r="C4" s="2">
        <f>('[1]Qc, Spring, S2'!C4*Main!$B$5)</f>
        <v>9.9023684323538177</v>
      </c>
      <c r="D4" s="2">
        <f>('[1]Qc, Spring, S2'!D4*Main!$B$5)</f>
        <v>9.1932221590429055</v>
      </c>
      <c r="E4" s="2">
        <f>('[1]Qc, Spring, S2'!E4*Main!$B$5)</f>
        <v>8.4919470990983879</v>
      </c>
      <c r="F4" s="2">
        <f>('[1]Qc, Spring, S2'!F4*Main!$B$5)</f>
        <v>9.06137613442937</v>
      </c>
      <c r="G4" s="2">
        <f>('[1]Qc, Spring, S2'!G4*Main!$B$5)</f>
        <v>7.0152686908209301</v>
      </c>
      <c r="H4" s="2">
        <f>('[1]Qc, Spring, S2'!H4*Main!$B$5)</f>
        <v>12.001013126442173</v>
      </c>
      <c r="I4" s="2">
        <f>('[1]Qc, Spring, S2'!I4*Main!$B$5)</f>
        <v>17.29352890993037</v>
      </c>
      <c r="J4" s="2">
        <f>('[1]Qc, Spring, S2'!J4*Main!$B$5)</f>
        <v>23.403554826379221</v>
      </c>
      <c r="K4" s="2">
        <f>('[1]Qc, Spring, S2'!K4*Main!$B$5)</f>
        <v>27.538589689658401</v>
      </c>
      <c r="L4" s="2">
        <f>('[1]Qc, Spring, S2'!L4*Main!$B$5)</f>
        <v>27.996899819807783</v>
      </c>
      <c r="M4" s="2">
        <f>('[1]Qc, Spring, S2'!M4*Main!$B$5)</f>
        <v>28.41411293284002</v>
      </c>
      <c r="N4" s="2">
        <f>('[1]Qc, Spring, S2'!N4*Main!$B$5)</f>
        <v>30.513121876991146</v>
      </c>
      <c r="O4" s="2">
        <f>('[1]Qc, Spring, S2'!O4*Main!$B$5)</f>
        <v>29.38338848306983</v>
      </c>
      <c r="P4" s="2">
        <f>('[1]Qc, Spring, S2'!P4*Main!$B$5)</f>
        <v>27.290514541108315</v>
      </c>
      <c r="Q4" s="2">
        <f>('[1]Qc, Spring, S2'!Q4*Main!$B$5)</f>
        <v>27.082454139754077</v>
      </c>
      <c r="R4" s="2">
        <f>('[1]Qc, Spring, S2'!R4*Main!$B$5)</f>
        <v>26.290924626802703</v>
      </c>
      <c r="S4" s="2">
        <f>('[1]Qc, Spring, S2'!S4*Main!$B$5)</f>
        <v>27.645532254396368</v>
      </c>
      <c r="T4" s="2">
        <f>('[1]Qc, Spring, S2'!T4*Main!$B$5)</f>
        <v>27.45353430355317</v>
      </c>
      <c r="U4" s="2">
        <f>('[1]Qc, Spring, S2'!U4*Main!$B$5)</f>
        <v>27.13108630567757</v>
      </c>
      <c r="V4" s="2">
        <f>('[1]Qc, Spring, S2'!V4*Main!$B$5)</f>
        <v>23.344969127464978</v>
      </c>
      <c r="W4" s="2">
        <f>('[1]Qc, Spring, S2'!W4*Main!$B$5)</f>
        <v>25.329257268379092</v>
      </c>
      <c r="X4" s="2">
        <f>('[1]Qc, Spring, S2'!X4*Main!$B$5)</f>
        <v>21.384216763544018</v>
      </c>
      <c r="Y4" s="2">
        <f>('[1]Qc, Spring, S2'!Y4*Main!$B$5)</f>
        <v>17.765176722444178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449A7-1C83-42B0-A3E1-8713694E41C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-14.647306243777244</v>
      </c>
      <c r="C2" s="2">
        <f>('[1]Qc, Spring, S2'!C2*Main!$B$5)</f>
        <v>-17.258049931295261</v>
      </c>
      <c r="D2" s="2">
        <f>('[1]Qc, Spring, S2'!D2*Main!$B$5)</f>
        <v>-19.397388871937853</v>
      </c>
      <c r="E2" s="2">
        <f>('[1]Qc, Spring, S2'!E2*Main!$B$5)</f>
        <v>-18.268574002566357</v>
      </c>
      <c r="F2" s="2">
        <f>('[1]Qc, Spring, S2'!F2*Main!$B$5)</f>
        <v>-18.452248814106188</v>
      </c>
      <c r="G2" s="2">
        <f>('[1]Qc, Spring, S2'!G2*Main!$B$5)</f>
        <v>-18.141096095186903</v>
      </c>
      <c r="H2" s="2">
        <f>('[1]Qc, Spring, S2'!H2*Main!$B$5)</f>
        <v>-15.090473105790295</v>
      </c>
      <c r="I2" s="2">
        <f>('[1]Qc, Spring, S2'!I2*Main!$B$5)</f>
        <v>-3.6156937198924344</v>
      </c>
      <c r="J2" s="2">
        <f>('[1]Qc, Spring, S2'!J2*Main!$B$5)</f>
        <v>4.0518215731298772</v>
      </c>
      <c r="K2" s="2">
        <f>('[1]Qc, Spring, S2'!K2*Main!$B$5)</f>
        <v>7.3970663986338065</v>
      </c>
      <c r="L2" s="2">
        <f>('[1]Qc, Spring, S2'!L2*Main!$B$5)</f>
        <v>4.8478771656948512</v>
      </c>
      <c r="M2" s="2">
        <f>('[1]Qc, Spring, S2'!M2*Main!$B$5)</f>
        <v>6.6631867986490159</v>
      </c>
      <c r="N2" s="2">
        <f>('[1]Qc, Spring, S2'!N2*Main!$B$5)</f>
        <v>5.8415079884016867</v>
      </c>
      <c r="O2" s="2">
        <f>('[1]Qc, Spring, S2'!O2*Main!$B$5)</f>
        <v>5.8400725635211019</v>
      </c>
      <c r="P2" s="2">
        <f>('[1]Qc, Spring, S2'!P2*Main!$B$5)</f>
        <v>1.3421653747872158</v>
      </c>
      <c r="Q2" s="2">
        <f>('[1]Qc, Spring, S2'!Q2*Main!$B$5)</f>
        <v>-2.4300504904499243</v>
      </c>
      <c r="R2" s="2">
        <f>('[1]Qc, Spring, S2'!R2*Main!$B$5)</f>
        <v>-1.0495830275312719</v>
      </c>
      <c r="S2" s="2">
        <f>('[1]Qc, Spring, S2'!S2*Main!$B$5)</f>
        <v>1.502726579059692</v>
      </c>
      <c r="T2" s="2">
        <f>('[1]Qc, Spring, S2'!T2*Main!$B$5)</f>
        <v>9.077199023843939E-2</v>
      </c>
      <c r="U2" s="2">
        <f>('[1]Qc, Spring, S2'!U2*Main!$B$5)</f>
        <v>-1.9441114569064923</v>
      </c>
      <c r="V2" s="2">
        <f>('[1]Qc, Spring, S2'!V2*Main!$B$5)</f>
        <v>-3.9458104317730061</v>
      </c>
      <c r="W2" s="2">
        <f>('[1]Qc, Spring, S2'!W2*Main!$B$5)</f>
        <v>-4.3502005645179862</v>
      </c>
      <c r="X2" s="2">
        <f>('[1]Qc, Spring, S2'!X2*Main!$B$5)</f>
        <v>-8.3323696495317243</v>
      </c>
      <c r="Y2" s="2">
        <f>('[1]Qc, Spring, S2'!Y2*Main!$B$5)</f>
        <v>-10.499501821596649</v>
      </c>
    </row>
    <row r="3" spans="1:25" x14ac:dyDescent="0.3">
      <c r="A3">
        <v>2</v>
      </c>
      <c r="B3" s="2">
        <f>('[1]Qc, Spring, S2'!B3*Main!$B$5)</f>
        <v>-2.696824546814375</v>
      </c>
      <c r="C3" s="2">
        <f>('[1]Qc, Spring, S2'!C3*Main!$B$5)</f>
        <v>-0.82621445686889561</v>
      </c>
      <c r="D3" s="2">
        <f>('[1]Qc, Spring, S2'!D3*Main!$B$5)</f>
        <v>-3.4599703975348874</v>
      </c>
      <c r="E3" s="2">
        <f>('[1]Qc, Spring, S2'!E3*Main!$B$5)</f>
        <v>-5.0392524028204706</v>
      </c>
      <c r="F3" s="2">
        <f>('[1]Qc, Spring, S2'!F3*Main!$B$5)</f>
        <v>-3.698533873629704</v>
      </c>
      <c r="G3" s="2">
        <f>('[1]Qc, Spring, S2'!G3*Main!$B$5)</f>
        <v>-5.653805300574712</v>
      </c>
      <c r="H3" s="2">
        <f>('[1]Qc, Spring, S2'!H3*Main!$B$5)</f>
        <v>-1.9362447339772544</v>
      </c>
      <c r="I3" s="2">
        <f>('[1]Qc, Spring, S2'!I3*Main!$B$5)</f>
        <v>1.537947196842629</v>
      </c>
      <c r="J3" s="2">
        <f>('[1]Qc, Spring, S2'!J3*Main!$B$5)</f>
        <v>0.88093924188666839</v>
      </c>
      <c r="K3" s="2">
        <f>('[1]Qc, Spring, S2'!K3*Main!$B$5)</f>
        <v>1.0589690521115973</v>
      </c>
      <c r="L3" s="2">
        <f>('[1]Qc, Spring, S2'!L3*Main!$B$5)</f>
        <v>2.8239714216268035</v>
      </c>
      <c r="M3" s="2">
        <f>('[1]Qc, Spring, S2'!M3*Main!$B$5)</f>
        <v>1.7022859300115802</v>
      </c>
      <c r="N3" s="2">
        <f>('[1]Qc, Spring, S2'!N3*Main!$B$5)</f>
        <v>3.1185909052486838</v>
      </c>
      <c r="O3" s="2">
        <f>('[1]Qc, Spring, S2'!O3*Main!$B$5)</f>
        <v>4.4158169683266486</v>
      </c>
      <c r="P3" s="2">
        <f>('[1]Qc, Spring, S2'!P3*Main!$B$5)</f>
        <v>3.1757777014339634</v>
      </c>
      <c r="Q3" s="2">
        <f>('[1]Qc, Spring, S2'!Q3*Main!$B$5)</f>
        <v>4.322520628461203</v>
      </c>
      <c r="R3" s="2">
        <f>('[1]Qc, Spring, S2'!R3*Main!$B$5)</f>
        <v>1.6296806879019061</v>
      </c>
      <c r="S3" s="2">
        <f>('[1]Qc, Spring, S2'!S3*Main!$B$5)</f>
        <v>1.521911628184226</v>
      </c>
      <c r="T3" s="2">
        <f>('[1]Qc, Spring, S2'!T3*Main!$B$5)</f>
        <v>1.6296806879019061</v>
      </c>
      <c r="U3" s="2">
        <f>('[1]Qc, Spring, S2'!U3*Main!$B$5)</f>
        <v>1.50167229545436</v>
      </c>
      <c r="V3" s="2">
        <f>('[1]Qc, Spring, S2'!V3*Main!$B$5)</f>
        <v>-0.7763485297361099</v>
      </c>
      <c r="W3" s="2">
        <f>('[1]Qc, Spring, S2'!W3*Main!$B$5)</f>
        <v>0.70057891642833214</v>
      </c>
      <c r="X3" s="2">
        <f>('[1]Qc, Spring, S2'!X3*Main!$B$5)</f>
        <v>-3.8828903859595361</v>
      </c>
      <c r="Y3" s="2">
        <f>('[1]Qc, Spring, S2'!Y3*Main!$B$5)</f>
        <v>-3.5021089428317169</v>
      </c>
    </row>
    <row r="4" spans="1:25" x14ac:dyDescent="0.3">
      <c r="A4">
        <v>3</v>
      </c>
      <c r="B4" s="2">
        <f>('[1]Qc, Spring, S2'!B4*Main!$B$5)</f>
        <v>12.468443371162136</v>
      </c>
      <c r="C4" s="2">
        <f>('[1]Qc, Spring, S2'!C4*Main!$B$5)</f>
        <v>9.9023684323538177</v>
      </c>
      <c r="D4" s="2">
        <f>('[1]Qc, Spring, S2'!D4*Main!$B$5)</f>
        <v>9.1932221590429055</v>
      </c>
      <c r="E4" s="2">
        <f>('[1]Qc, Spring, S2'!E4*Main!$B$5)</f>
        <v>8.4919470990983879</v>
      </c>
      <c r="F4" s="2">
        <f>('[1]Qc, Spring, S2'!F4*Main!$B$5)</f>
        <v>9.06137613442937</v>
      </c>
      <c r="G4" s="2">
        <f>('[1]Qc, Spring, S2'!G4*Main!$B$5)</f>
        <v>7.0152686908209301</v>
      </c>
      <c r="H4" s="2">
        <f>('[1]Qc, Spring, S2'!H4*Main!$B$5)</f>
        <v>12.001013126442173</v>
      </c>
      <c r="I4" s="2">
        <f>('[1]Qc, Spring, S2'!I4*Main!$B$5)</f>
        <v>17.29352890993037</v>
      </c>
      <c r="J4" s="2">
        <f>('[1]Qc, Spring, S2'!J4*Main!$B$5)</f>
        <v>23.403554826379221</v>
      </c>
      <c r="K4" s="2">
        <f>('[1]Qc, Spring, S2'!K4*Main!$B$5)</f>
        <v>27.538589689658401</v>
      </c>
      <c r="L4" s="2">
        <f>('[1]Qc, Spring, S2'!L4*Main!$B$5)</f>
        <v>27.996899819807783</v>
      </c>
      <c r="M4" s="2">
        <f>('[1]Qc, Spring, S2'!M4*Main!$B$5)</f>
        <v>28.41411293284002</v>
      </c>
      <c r="N4" s="2">
        <f>('[1]Qc, Spring, S2'!N4*Main!$B$5)</f>
        <v>30.513121876991146</v>
      </c>
      <c r="O4" s="2">
        <f>('[1]Qc, Spring, S2'!O4*Main!$B$5)</f>
        <v>29.38338848306983</v>
      </c>
      <c r="P4" s="2">
        <f>('[1]Qc, Spring, S2'!P4*Main!$B$5)</f>
        <v>27.290514541108315</v>
      </c>
      <c r="Q4" s="2">
        <f>('[1]Qc, Spring, S2'!Q4*Main!$B$5)</f>
        <v>27.082454139754077</v>
      </c>
      <c r="R4" s="2">
        <f>('[1]Qc, Spring, S2'!R4*Main!$B$5)</f>
        <v>26.290924626802703</v>
      </c>
      <c r="S4" s="2">
        <f>('[1]Qc, Spring, S2'!S4*Main!$B$5)</f>
        <v>27.645532254396368</v>
      </c>
      <c r="T4" s="2">
        <f>('[1]Qc, Spring, S2'!T4*Main!$B$5)</f>
        <v>27.45353430355317</v>
      </c>
      <c r="U4" s="2">
        <f>('[1]Qc, Spring, S2'!U4*Main!$B$5)</f>
        <v>27.13108630567757</v>
      </c>
      <c r="V4" s="2">
        <f>('[1]Qc, Spring, S2'!V4*Main!$B$5)</f>
        <v>23.344969127464978</v>
      </c>
      <c r="W4" s="2">
        <f>('[1]Qc, Spring, S2'!W4*Main!$B$5)</f>
        <v>25.329257268379092</v>
      </c>
      <c r="X4" s="2">
        <f>('[1]Qc, Spring, S2'!X4*Main!$B$5)</f>
        <v>21.384216763544018</v>
      </c>
      <c r="Y4" s="2">
        <f>('[1]Qc, Spring, S2'!Y4*Main!$B$5)</f>
        <v>17.765176722444178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36.729762713896648</v>
      </c>
      <c r="C2" s="2">
        <f>('[1]Pc, Winter, S1'!C2*Main!$B$5)+(_xlfn.IFNA(VLOOKUP($A2,'FL Ratio'!$A$3:$B$10,2,FALSE),0)*'FL Characterization'!C$2)</f>
        <v>34.259623509323383</v>
      </c>
      <c r="D2" s="2">
        <f>('[1]Pc, Winter, S1'!D2*Main!$B$5)+(_xlfn.IFNA(VLOOKUP($A2,'FL Ratio'!$A$3:$B$10,2,FALSE),0)*'FL Characterization'!D$2)</f>
        <v>32.462046120585498</v>
      </c>
      <c r="E2" s="2">
        <f>('[1]Pc, Winter, S1'!E2*Main!$B$5)+(_xlfn.IFNA(VLOOKUP($A2,'FL Ratio'!$A$3:$B$10,2,FALSE),0)*'FL Characterization'!E$2)</f>
        <v>32.23235907851123</v>
      </c>
      <c r="F2" s="2">
        <f>('[1]Pc, Winter, S1'!F2*Main!$B$5)+(_xlfn.IFNA(VLOOKUP($A2,'FL Ratio'!$A$3:$B$10,2,FALSE),0)*'FL Characterization'!F$2)</f>
        <v>32.621154510329198</v>
      </c>
      <c r="G2" s="2">
        <f>('[1]Pc, Winter, S1'!G2*Main!$B$5)+(_xlfn.IFNA(VLOOKUP($A2,'FL Ratio'!$A$3:$B$10,2,FALSE),0)*'FL Characterization'!G$2)</f>
        <v>35.857692199628069</v>
      </c>
      <c r="H2" s="2">
        <f>('[1]Pc, Winter, S1'!H2*Main!$B$5)+(_xlfn.IFNA(VLOOKUP($A2,'FL Ratio'!$A$3:$B$10,2,FALSE),0)*'FL Characterization'!H$2)</f>
        <v>42.786965384247132</v>
      </c>
      <c r="I2" s="2">
        <f>('[1]Pc, Winter, S1'!I2*Main!$B$5)+(_xlfn.IFNA(VLOOKUP($A2,'FL Ratio'!$A$3:$B$10,2,FALSE),0)*'FL Characterization'!I$2)</f>
        <v>51.502461523789066</v>
      </c>
      <c r="J2" s="2">
        <f>('[1]Pc, Winter, S1'!J2*Main!$B$5)+(_xlfn.IFNA(VLOOKUP($A2,'FL Ratio'!$A$3:$B$10,2,FALSE),0)*'FL Characterization'!J$2)</f>
        <v>56.072185814432473</v>
      </c>
      <c r="K2" s="2">
        <f>('[1]Pc, Winter, S1'!K2*Main!$B$5)+(_xlfn.IFNA(VLOOKUP($A2,'FL Ratio'!$A$3:$B$10,2,FALSE),0)*'FL Characterization'!K$2)</f>
        <v>56.771396423472432</v>
      </c>
      <c r="L2" s="2">
        <f>('[1]Pc, Winter, S1'!L2*Main!$B$5)+(_xlfn.IFNA(VLOOKUP($A2,'FL Ratio'!$A$3:$B$10,2,FALSE),0)*'FL Characterization'!L$2)</f>
        <v>55.239326660814775</v>
      </c>
      <c r="M2" s="2">
        <f>('[1]Pc, Winter, S1'!M2*Main!$B$5)+(_xlfn.IFNA(VLOOKUP($A2,'FL Ratio'!$A$3:$B$10,2,FALSE),0)*'FL Characterization'!M$2)</f>
        <v>55.524037533700579</v>
      </c>
      <c r="N2" s="2">
        <f>('[1]Pc, Winter, S1'!N2*Main!$B$5)+(_xlfn.IFNA(VLOOKUP($A2,'FL Ratio'!$A$3:$B$10,2,FALSE),0)*'FL Characterization'!N$2)</f>
        <v>55.478409435350862</v>
      </c>
      <c r="O2" s="2">
        <f>('[1]Pc, Winter, S1'!O2*Main!$B$5)+(_xlfn.IFNA(VLOOKUP($A2,'FL Ratio'!$A$3:$B$10,2,FALSE),0)*'FL Characterization'!O$2)</f>
        <v>54.57247672415695</v>
      </c>
      <c r="P2" s="2">
        <f>('[1]Pc, Winter, S1'!P2*Main!$B$5)+(_xlfn.IFNA(VLOOKUP($A2,'FL Ratio'!$A$3:$B$10,2,FALSE),0)*'FL Characterization'!P$2)</f>
        <v>51.46241565969548</v>
      </c>
      <c r="Q2" s="2">
        <f>('[1]Pc, Winter, S1'!Q2*Main!$B$5)+(_xlfn.IFNA(VLOOKUP($A2,'FL Ratio'!$A$3:$B$10,2,FALSE),0)*'FL Characterization'!Q$2)</f>
        <v>49.987998438386747</v>
      </c>
      <c r="R2" s="2">
        <f>('[1]Pc, Winter, S1'!R2*Main!$B$5)+(_xlfn.IFNA(VLOOKUP($A2,'FL Ratio'!$A$3:$B$10,2,FALSE),0)*'FL Characterization'!R$2)</f>
        <v>52.059956939467504</v>
      </c>
      <c r="S2" s="2">
        <f>('[1]Pc, Winter, S1'!S2*Main!$B$5)+(_xlfn.IFNA(VLOOKUP($A2,'FL Ratio'!$A$3:$B$10,2,FALSE),0)*'FL Characterization'!S$2)</f>
        <v>57.709439775775543</v>
      </c>
      <c r="T2" s="2">
        <f>('[1]Pc, Winter, S1'!T2*Main!$B$5)+(_xlfn.IFNA(VLOOKUP($A2,'FL Ratio'!$A$3:$B$10,2,FALSE),0)*'FL Characterization'!T$2)</f>
        <v>57.500243969303888</v>
      </c>
      <c r="U2" s="2">
        <f>('[1]Pc, Winter, S1'!U2*Main!$B$5)+(_xlfn.IFNA(VLOOKUP($A2,'FL Ratio'!$A$3:$B$10,2,FALSE),0)*'FL Characterization'!U$2)</f>
        <v>56.309782159486062</v>
      </c>
      <c r="V2" s="2">
        <f>('[1]Pc, Winter, S1'!V2*Main!$B$5)+(_xlfn.IFNA(VLOOKUP($A2,'FL Ratio'!$A$3:$B$10,2,FALSE),0)*'FL Characterization'!V$2)</f>
        <v>55.341399625819875</v>
      </c>
      <c r="W2" s="2">
        <f>('[1]Pc, Winter, S1'!W2*Main!$B$5)+(_xlfn.IFNA(VLOOKUP($A2,'FL Ratio'!$A$3:$B$10,2,FALSE),0)*'FL Characterization'!W$2)</f>
        <v>51.869776689233547</v>
      </c>
      <c r="X2" s="2">
        <f>('[1]Pc, Winter, S1'!X2*Main!$B$5)+(_xlfn.IFNA(VLOOKUP($A2,'FL Ratio'!$A$3:$B$10,2,FALSE),0)*'FL Characterization'!X$2)</f>
        <v>45.37640384652606</v>
      </c>
      <c r="Y2" s="2">
        <f>('[1]Pc, Winter, S1'!Y2*Main!$B$5)+(_xlfn.IFNA(VLOOKUP($A2,'FL Ratio'!$A$3:$B$10,2,FALSE),0)*'FL Characterization'!Y$2)</f>
        <v>41.167916544987825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39.355064416413178</v>
      </c>
      <c r="C3" s="2">
        <f>('[1]Pc, Winter, S1'!C3*Main!$B$5)+(_xlfn.IFNA(VLOOKUP($A3,'FL Ratio'!$A$3:$B$10,2,FALSE),0)*'FL Characterization'!C$2)</f>
        <v>36.887052372133148</v>
      </c>
      <c r="D3" s="2">
        <f>('[1]Pc, Winter, S1'!D3*Main!$B$5)+(_xlfn.IFNA(VLOOKUP($A3,'FL Ratio'!$A$3:$B$10,2,FALSE),0)*'FL Characterization'!D$2)</f>
        <v>33.351173578659882</v>
      </c>
      <c r="E3" s="2">
        <f>('[1]Pc, Winter, S1'!E3*Main!$B$5)+(_xlfn.IFNA(VLOOKUP($A3,'FL Ratio'!$A$3:$B$10,2,FALSE),0)*'FL Characterization'!E$2)</f>
        <v>35.512100316704093</v>
      </c>
      <c r="F3" s="2">
        <f>('[1]Pc, Winter, S1'!F3*Main!$B$5)+(_xlfn.IFNA(VLOOKUP($A3,'FL Ratio'!$A$3:$B$10,2,FALSE),0)*'FL Characterization'!F$2)</f>
        <v>34.916010708858721</v>
      </c>
      <c r="G3" s="2">
        <f>('[1]Pc, Winter, S1'!G3*Main!$B$5)+(_xlfn.IFNA(VLOOKUP($A3,'FL Ratio'!$A$3:$B$10,2,FALSE),0)*'FL Characterization'!G$2)</f>
        <v>35.976808699643293</v>
      </c>
      <c r="H3" s="2">
        <f>('[1]Pc, Winter, S1'!H3*Main!$B$5)+(_xlfn.IFNA(VLOOKUP($A3,'FL Ratio'!$A$3:$B$10,2,FALSE),0)*'FL Characterization'!H$2)</f>
        <v>53.049832229995459</v>
      </c>
      <c r="I3" s="2">
        <f>('[1]Pc, Winter, S1'!I3*Main!$B$5)+(_xlfn.IFNA(VLOOKUP($A3,'FL Ratio'!$A$3:$B$10,2,FALSE),0)*'FL Characterization'!I$2)</f>
        <v>56.954327312145253</v>
      </c>
      <c r="J3" s="2">
        <f>('[1]Pc, Winter, S1'!J3*Main!$B$5)+(_xlfn.IFNA(VLOOKUP($A3,'FL Ratio'!$A$3:$B$10,2,FALSE),0)*'FL Characterization'!J$2)</f>
        <v>62.356531891114486</v>
      </c>
      <c r="K3" s="2">
        <f>('[1]Pc, Winter, S1'!K3*Main!$B$5)+(_xlfn.IFNA(VLOOKUP($A3,'FL Ratio'!$A$3:$B$10,2,FALSE),0)*'FL Characterization'!K$2)</f>
        <v>62.547710813557579</v>
      </c>
      <c r="L3" s="2">
        <f>('[1]Pc, Winter, S1'!L3*Main!$B$5)+(_xlfn.IFNA(VLOOKUP($A3,'FL Ratio'!$A$3:$B$10,2,FALSE),0)*'FL Characterization'!L$2)</f>
        <v>58.903592115938707</v>
      </c>
      <c r="M3" s="2">
        <f>('[1]Pc, Winter, S1'!M3*Main!$B$5)+(_xlfn.IFNA(VLOOKUP($A3,'FL Ratio'!$A$3:$B$10,2,FALSE),0)*'FL Characterization'!M$2)</f>
        <v>64.492882955619038</v>
      </c>
      <c r="N3" s="2">
        <f>('[1]Pc, Winter, S1'!N3*Main!$B$5)+(_xlfn.IFNA(VLOOKUP($A3,'FL Ratio'!$A$3:$B$10,2,FALSE),0)*'FL Characterization'!N$2)</f>
        <v>61.063656323252168</v>
      </c>
      <c r="O3" s="2">
        <f>('[1]Pc, Winter, S1'!O3*Main!$B$5)+(_xlfn.IFNA(VLOOKUP($A3,'FL Ratio'!$A$3:$B$10,2,FALSE),0)*'FL Characterization'!O$2)</f>
        <v>57.699766736403085</v>
      </c>
      <c r="P3" s="2">
        <f>('[1]Pc, Winter, S1'!P3*Main!$B$5)+(_xlfn.IFNA(VLOOKUP($A3,'FL Ratio'!$A$3:$B$10,2,FALSE),0)*'FL Characterization'!P$2)</f>
        <v>56.054324706673448</v>
      </c>
      <c r="Q3" s="2">
        <f>('[1]Pc, Winter, S1'!Q3*Main!$B$5)+(_xlfn.IFNA(VLOOKUP($A3,'FL Ratio'!$A$3:$B$10,2,FALSE),0)*'FL Characterization'!Q$2)</f>
        <v>52.434659482495007</v>
      </c>
      <c r="R3" s="2">
        <f>('[1]Pc, Winter, S1'!R3*Main!$B$5)+(_xlfn.IFNA(VLOOKUP($A3,'FL Ratio'!$A$3:$B$10,2,FALSE),0)*'FL Characterization'!R$2)</f>
        <v>51.965343431549897</v>
      </c>
      <c r="S3" s="2">
        <f>('[1]Pc, Winter, S1'!S3*Main!$B$5)+(_xlfn.IFNA(VLOOKUP($A3,'FL Ratio'!$A$3:$B$10,2,FALSE),0)*'FL Characterization'!S$2)</f>
        <v>55.64177117711462</v>
      </c>
      <c r="T3" s="2">
        <f>('[1]Pc, Winter, S1'!T3*Main!$B$5)+(_xlfn.IFNA(VLOOKUP($A3,'FL Ratio'!$A$3:$B$10,2,FALSE),0)*'FL Characterization'!T$2)</f>
        <v>55.101902655683205</v>
      </c>
      <c r="U3" s="2">
        <f>('[1]Pc, Winter, S1'!U3*Main!$B$5)+(_xlfn.IFNA(VLOOKUP($A3,'FL Ratio'!$A$3:$B$10,2,FALSE),0)*'FL Characterization'!U$2)</f>
        <v>55.692496431683672</v>
      </c>
      <c r="V3" s="2">
        <f>('[1]Pc, Winter, S1'!V3*Main!$B$5)+(_xlfn.IFNA(VLOOKUP($A3,'FL Ratio'!$A$3:$B$10,2,FALSE),0)*'FL Characterization'!V$2)</f>
        <v>54.482820905607554</v>
      </c>
      <c r="W3" s="2">
        <f>('[1]Pc, Winter, S1'!W3*Main!$B$5)+(_xlfn.IFNA(VLOOKUP($A3,'FL Ratio'!$A$3:$B$10,2,FALSE),0)*'FL Characterization'!W$2)</f>
        <v>48.998661325418695</v>
      </c>
      <c r="X3" s="2">
        <f>('[1]Pc, Winter, S1'!X3*Main!$B$5)+(_xlfn.IFNA(VLOOKUP($A3,'FL Ratio'!$A$3:$B$10,2,FALSE),0)*'FL Characterization'!X$2)</f>
        <v>43.323208718735977</v>
      </c>
      <c r="Y3" s="2">
        <f>('[1]Pc, Winter, S1'!Y3*Main!$B$5)+(_xlfn.IFNA(VLOOKUP($A3,'FL Ratio'!$A$3:$B$10,2,FALSE),0)*'FL Characterization'!Y$2)</f>
        <v>42.472217634083933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55.825611334774052</v>
      </c>
      <c r="C4" s="2">
        <f>('[1]Pc, Winter, S1'!C4*Main!$B$5)+(_xlfn.IFNA(VLOOKUP($A4,'FL Ratio'!$A$3:$B$10,2,FALSE),0)*'FL Characterization'!C$2)</f>
        <v>49.585335790161793</v>
      </c>
      <c r="D4" s="2">
        <f>('[1]Pc, Winter, S1'!D4*Main!$B$5)+(_xlfn.IFNA(VLOOKUP($A4,'FL Ratio'!$A$3:$B$10,2,FALSE),0)*'FL Characterization'!D$2)</f>
        <v>46.537841728308749</v>
      </c>
      <c r="E4" s="2">
        <f>('[1]Pc, Winter, S1'!E4*Main!$B$5)+(_xlfn.IFNA(VLOOKUP($A4,'FL Ratio'!$A$3:$B$10,2,FALSE),0)*'FL Characterization'!E$2)</f>
        <v>45.871983486740604</v>
      </c>
      <c r="F4" s="2">
        <f>('[1]Pc, Winter, S1'!F4*Main!$B$5)+(_xlfn.IFNA(VLOOKUP($A4,'FL Ratio'!$A$3:$B$10,2,FALSE),0)*'FL Characterization'!F$2)</f>
        <v>47.408382664401579</v>
      </c>
      <c r="G4" s="2">
        <f>('[1]Pc, Winter, S1'!G4*Main!$B$5)+(_xlfn.IFNA(VLOOKUP($A4,'FL Ratio'!$A$3:$B$10,2,FALSE),0)*'FL Characterization'!G$2)</f>
        <v>50.682749733098291</v>
      </c>
      <c r="H4" s="2">
        <f>('[1]Pc, Winter, S1'!H4*Main!$B$5)+(_xlfn.IFNA(VLOOKUP($A4,'FL Ratio'!$A$3:$B$10,2,FALSE),0)*'FL Characterization'!H$2)</f>
        <v>61.187704007694506</v>
      </c>
      <c r="I4" s="2">
        <f>('[1]Pc, Winter, S1'!I4*Main!$B$5)+(_xlfn.IFNA(VLOOKUP($A4,'FL Ratio'!$A$3:$B$10,2,FALSE),0)*'FL Characterization'!I$2)</f>
        <v>66.264185310693676</v>
      </c>
      <c r="J4" s="2">
        <f>('[1]Pc, Winter, S1'!J4*Main!$B$5)+(_xlfn.IFNA(VLOOKUP($A4,'FL Ratio'!$A$3:$B$10,2,FALSE),0)*'FL Characterization'!J$2)</f>
        <v>70.064166976877445</v>
      </c>
      <c r="K4" s="2">
        <f>('[1]Pc, Winter, S1'!K4*Main!$B$5)+(_xlfn.IFNA(VLOOKUP($A4,'FL Ratio'!$A$3:$B$10,2,FALSE),0)*'FL Characterization'!K$2)</f>
        <v>72.594369514531365</v>
      </c>
      <c r="L4" s="2">
        <f>('[1]Pc, Winter, S1'!L4*Main!$B$5)+(_xlfn.IFNA(VLOOKUP($A4,'FL Ratio'!$A$3:$B$10,2,FALSE),0)*'FL Characterization'!L$2)</f>
        <v>73.046564937524948</v>
      </c>
      <c r="M4" s="2">
        <f>('[1]Pc, Winter, S1'!M4*Main!$B$5)+(_xlfn.IFNA(VLOOKUP($A4,'FL Ratio'!$A$3:$B$10,2,FALSE),0)*'FL Characterization'!M$2)</f>
        <v>72.361920215815616</v>
      </c>
      <c r="N4" s="2">
        <f>('[1]Pc, Winter, S1'!N4*Main!$B$5)+(_xlfn.IFNA(VLOOKUP($A4,'FL Ratio'!$A$3:$B$10,2,FALSE),0)*'FL Characterization'!N$2)</f>
        <v>72.17367893565411</v>
      </c>
      <c r="O4" s="2">
        <f>('[1]Pc, Winter, S1'!O4*Main!$B$5)+(_xlfn.IFNA(VLOOKUP($A4,'FL Ratio'!$A$3:$B$10,2,FALSE),0)*'FL Characterization'!O$2)</f>
        <v>71.195852026311968</v>
      </c>
      <c r="P4" s="2">
        <f>('[1]Pc, Winter, S1'!P4*Main!$B$5)+(_xlfn.IFNA(VLOOKUP($A4,'FL Ratio'!$A$3:$B$10,2,FALSE),0)*'FL Characterization'!P$2)</f>
        <v>69.03717676495252</v>
      </c>
      <c r="Q4" s="2">
        <f>('[1]Pc, Winter, S1'!Q4*Main!$B$5)+(_xlfn.IFNA(VLOOKUP($A4,'FL Ratio'!$A$3:$B$10,2,FALSE),0)*'FL Characterization'!Q$2)</f>
        <v>67.788917807116448</v>
      </c>
      <c r="R4" s="2">
        <f>('[1]Pc, Winter, S1'!R4*Main!$B$5)+(_xlfn.IFNA(VLOOKUP($A4,'FL Ratio'!$A$3:$B$10,2,FALSE),0)*'FL Characterization'!R$2)</f>
        <v>69.666067622063437</v>
      </c>
      <c r="S4" s="2">
        <f>('[1]Pc, Winter, S1'!S4*Main!$B$5)+(_xlfn.IFNA(VLOOKUP($A4,'FL Ratio'!$A$3:$B$10,2,FALSE),0)*'FL Characterization'!S$2)</f>
        <v>79.452287877343466</v>
      </c>
      <c r="T4" s="2">
        <f>('[1]Pc, Winter, S1'!T4*Main!$B$5)+(_xlfn.IFNA(VLOOKUP($A4,'FL Ratio'!$A$3:$B$10,2,FALSE),0)*'FL Characterization'!T$2)</f>
        <v>80.445570596774203</v>
      </c>
      <c r="U4" s="2">
        <f>('[1]Pc, Winter, S1'!U4*Main!$B$5)+(_xlfn.IFNA(VLOOKUP($A4,'FL Ratio'!$A$3:$B$10,2,FALSE),0)*'FL Characterization'!U$2)</f>
        <v>80.691126632369219</v>
      </c>
      <c r="V4" s="2">
        <f>('[1]Pc, Winter, S1'!V4*Main!$B$5)+(_xlfn.IFNA(VLOOKUP($A4,'FL Ratio'!$A$3:$B$10,2,FALSE),0)*'FL Characterization'!V$2)</f>
        <v>78.587226340523543</v>
      </c>
      <c r="W4" s="2">
        <f>('[1]Pc, Winter, S1'!W4*Main!$B$5)+(_xlfn.IFNA(VLOOKUP($A4,'FL Ratio'!$A$3:$B$10,2,FALSE),0)*'FL Characterization'!W$2)</f>
        <v>74.719599652380211</v>
      </c>
      <c r="X4" s="2">
        <f>('[1]Pc, Winter, S1'!X4*Main!$B$5)+(_xlfn.IFNA(VLOOKUP($A4,'FL Ratio'!$A$3:$B$10,2,FALSE),0)*'FL Characterization'!X$2)</f>
        <v>69.981459884749697</v>
      </c>
      <c r="Y4" s="2">
        <f>('[1]Pc, Winter, S1'!Y4*Main!$B$5)+(_xlfn.IFNA(VLOOKUP($A4,'FL Ratio'!$A$3:$B$10,2,FALSE),0)*'FL Characterization'!Y$2)</f>
        <v>62.599822291077189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270E4-9B43-4938-B307-FF5A33680FEB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-13.936271960098738</v>
      </c>
      <c r="C2" s="2">
        <f>('[1]Qc, Spring, S3'!C2*Main!$B$5)</f>
        <v>-16.420280517154712</v>
      </c>
      <c r="D2" s="2">
        <f>('[1]Qc, Spring, S3'!D2*Main!$B$5)</f>
        <v>-18.455768052911743</v>
      </c>
      <c r="E2" s="2">
        <f>('[1]Qc, Spring, S3'!E2*Main!$B$5)</f>
        <v>-17.381750021859251</v>
      </c>
      <c r="F2" s="2">
        <f>('[1]Qc, Spring, S3'!F2*Main!$B$5)</f>
        <v>-17.556508580411712</v>
      </c>
      <c r="G2" s="2">
        <f>('[1]Qc, Spring, S3'!G2*Main!$B$5)</f>
        <v>-17.260460362410839</v>
      </c>
      <c r="H2" s="2">
        <f>('[1]Qc, Spring, S3'!H2*Main!$B$5)</f>
        <v>-14.357925867645132</v>
      </c>
      <c r="I2" s="2">
        <f>('[1]Qc, Spring, S3'!I2*Main!$B$5)</f>
        <v>-3.4401746072762966</v>
      </c>
      <c r="J2" s="2">
        <f>('[1]Qc, Spring, S3'!J2*Main!$B$5)</f>
        <v>3.8551312055022131</v>
      </c>
      <c r="K2" s="2">
        <f>('[1]Qc, Spring, S3'!K2*Main!$B$5)</f>
        <v>7.037985505496243</v>
      </c>
      <c r="L2" s="2">
        <f>('[1]Qc, Spring, S3'!L2*Main!$B$5)</f>
        <v>4.6125433226999544</v>
      </c>
      <c r="M2" s="2">
        <f>('[1]Qc, Spring, S3'!M2*Main!$B$5)</f>
        <v>6.3397311288116835</v>
      </c>
      <c r="N2" s="2">
        <f>('[1]Qc, Spring, S3'!N2*Main!$B$5)</f>
        <v>5.5579396394501472</v>
      </c>
      <c r="O2" s="2">
        <f>('[1]Qc, Spring, S3'!O2*Main!$B$5)</f>
        <v>5.5565738953890103</v>
      </c>
      <c r="P2" s="2">
        <f>('[1]Qc, Spring, S3'!P2*Main!$B$5)</f>
        <v>1.2770117158169625</v>
      </c>
      <c r="Q2" s="2">
        <f>('[1]Qc, Spring, S3'!Q2*Main!$B$5)</f>
        <v>-2.3120868744086653</v>
      </c>
      <c r="R2" s="2">
        <f>('[1]Qc, Spring, S3'!R2*Main!$B$5)</f>
        <v>-0.99863239512684099</v>
      </c>
      <c r="S2" s="2">
        <f>('[1]Qc, Spring, S3'!S2*Main!$B$5)</f>
        <v>1.4297786868723281</v>
      </c>
      <c r="T2" s="2">
        <f>('[1]Qc, Spring, S3'!T2*Main!$B$5)</f>
        <v>8.6365582945311256E-2</v>
      </c>
      <c r="U2" s="2">
        <f>('[1]Qc, Spring, S3'!U2*Main!$B$5)</f>
        <v>-1.849737114338216</v>
      </c>
      <c r="V2" s="2">
        <f>('[1]Qc, Spring, S3'!V2*Main!$B$5)</f>
        <v>-3.7542662360558694</v>
      </c>
      <c r="W2" s="2">
        <f>('[1]Qc, Spring, S3'!W2*Main!$B$5)</f>
        <v>-4.1390257798326475</v>
      </c>
      <c r="X2" s="2">
        <f>('[1]Qc, Spring, S3'!X2*Main!$B$5)</f>
        <v>-7.9278856859622229</v>
      </c>
      <c r="Y2" s="2">
        <f>('[1]Qc, Spring, S3'!Y2*Main!$B$5)</f>
        <v>-9.9898172671502099</v>
      </c>
    </row>
    <row r="3" spans="1:25" x14ac:dyDescent="0.3">
      <c r="A3">
        <v>2</v>
      </c>
      <c r="B3" s="2">
        <f>('[1]Qc, Spring, S3'!B3*Main!$B$5)</f>
        <v>-2.5659107338622209</v>
      </c>
      <c r="C3" s="2">
        <f>('[1]Qc, Spring, S3'!C3*Main!$B$5)</f>
        <v>-0.78610695896263838</v>
      </c>
      <c r="D3" s="2">
        <f>('[1]Qc, Spring, S3'!D3*Main!$B$5)</f>
        <v>-3.2920106694992133</v>
      </c>
      <c r="E3" s="2">
        <f>('[1]Qc, Spring, S3'!E3*Main!$B$5)</f>
        <v>-4.7946284997709325</v>
      </c>
      <c r="F3" s="2">
        <f>('[1]Qc, Spring, S3'!F3*Main!$B$5)</f>
        <v>-3.5189933943272913</v>
      </c>
      <c r="G3" s="2">
        <f>('[1]Qc, Spring, S3'!G3*Main!$B$5)</f>
        <v>-5.3793487325856475</v>
      </c>
      <c r="H3" s="2">
        <f>('[1]Qc, Spring, S3'!H3*Main!$B$5)</f>
        <v>-1.8422522711628246</v>
      </c>
      <c r="I3" s="2">
        <f>('[1]Qc, Spring, S3'!I3*Main!$B$5)</f>
        <v>1.4632895659279386</v>
      </c>
      <c r="J3" s="2">
        <f>('[1]Qc, Spring, S3'!J3*Main!$B$5)</f>
        <v>0.8381752010183835</v>
      </c>
      <c r="K3" s="2">
        <f>('[1]Qc, Spring, S3'!K3*Main!$B$5)</f>
        <v>1.0075627874459856</v>
      </c>
      <c r="L3" s="2">
        <f>('[1]Qc, Spring, S3'!L3*Main!$B$5)</f>
        <v>2.686885430285697</v>
      </c>
      <c r="M3" s="2">
        <f>('[1]Qc, Spring, S3'!M3*Main!$B$5)</f>
        <v>1.6196506906906296</v>
      </c>
      <c r="N3" s="2">
        <f>('[1]Qc, Spring, S3'!N3*Main!$B$5)</f>
        <v>2.9672029972269032</v>
      </c>
      <c r="O3" s="2">
        <f>('[1]Qc, Spring, S3'!O3*Main!$B$5)</f>
        <v>4.2014569213205011</v>
      </c>
      <c r="P3" s="2">
        <f>('[1]Qc, Spring, S3'!P3*Main!$B$5)</f>
        <v>3.0216137353449355</v>
      </c>
      <c r="Q3" s="2">
        <f>('[1]Qc, Spring, S3'!Q3*Main!$B$5)</f>
        <v>4.1126895299922115</v>
      </c>
      <c r="R3" s="2">
        <f>('[1]Qc, Spring, S3'!R3*Main!$B$5)</f>
        <v>1.5505699748969592</v>
      </c>
      <c r="S3" s="2">
        <f>('[1]Qc, Spring, S3'!S3*Main!$B$5)</f>
        <v>1.4480324229325647</v>
      </c>
      <c r="T3" s="2">
        <f>('[1]Qc, Spring, S3'!T3*Main!$B$5)</f>
        <v>1.5505699748969592</v>
      </c>
      <c r="U3" s="2">
        <f>('[1]Qc, Spring, S3'!U3*Main!$B$5)</f>
        <v>1.4287755820827892</v>
      </c>
      <c r="V3" s="2">
        <f>('[1]Qc, Spring, S3'!V3*Main!$B$5)</f>
        <v>-0.73866170790425989</v>
      </c>
      <c r="W3" s="2">
        <f>('[1]Qc, Spring, S3'!W3*Main!$B$5)</f>
        <v>0.66657023116482084</v>
      </c>
      <c r="X3" s="2">
        <f>('[1]Qc, Spring, S3'!X3*Main!$B$5)</f>
        <v>-3.6944005613983926</v>
      </c>
      <c r="Y3" s="2">
        <f>('[1]Qc, Spring, S3'!Y3*Main!$B$5)</f>
        <v>-3.3321036543447407</v>
      </c>
    </row>
    <row r="4" spans="1:25" x14ac:dyDescent="0.3">
      <c r="A4">
        <v>3</v>
      </c>
      <c r="B4" s="2">
        <f>('[1]Qc, Spring, S3'!B4*Main!$B$5)</f>
        <v>11.863179129843584</v>
      </c>
      <c r="C4" s="2">
        <f>('[1]Qc, Spring, S3'!C4*Main!$B$5)</f>
        <v>9.4216709356376107</v>
      </c>
      <c r="D4" s="2">
        <f>('[1]Qc, Spring, S3'!D4*Main!$B$5)</f>
        <v>8.746949238701017</v>
      </c>
      <c r="E4" s="2">
        <f>('[1]Qc, Spring, S3'!E4*Main!$B$5)</f>
        <v>8.0797166573945827</v>
      </c>
      <c r="F4" s="2">
        <f>('[1]Qc, Spring, S3'!F4*Main!$B$5)</f>
        <v>8.6215035065444496</v>
      </c>
      <c r="G4" s="2">
        <f>('[1]Qc, Spring, S3'!G4*Main!$B$5)</f>
        <v>6.674721666994671</v>
      </c>
      <c r="H4" s="2">
        <f>('[1]Qc, Spring, S3'!H4*Main!$B$5)</f>
        <v>11.418439673702261</v>
      </c>
      <c r="I4" s="2">
        <f>('[1]Qc, Spring, S3'!I4*Main!$B$5)</f>
        <v>16.454037215273559</v>
      </c>
      <c r="J4" s="2">
        <f>('[1]Qc, Spring, S3'!J4*Main!$B$5)</f>
        <v>22.267459931894788</v>
      </c>
      <c r="K4" s="2">
        <f>('[1]Qc, Spring, S3'!K4*Main!$B$5)</f>
        <v>26.201764947441973</v>
      </c>
      <c r="L4" s="2">
        <f>('[1]Qc, Spring, S3'!L4*Main!$B$5)</f>
        <v>26.637827013020996</v>
      </c>
      <c r="M4" s="2">
        <f>('[1]Qc, Spring, S3'!M4*Main!$B$5)</f>
        <v>27.034787062313807</v>
      </c>
      <c r="N4" s="2">
        <f>('[1]Qc, Spring, S3'!N4*Main!$B$5)</f>
        <v>29.031902368399336</v>
      </c>
      <c r="O4" s="2">
        <f>('[1]Qc, Spring, S3'!O4*Main!$B$5)</f>
        <v>27.957010401367409</v>
      </c>
      <c r="P4" s="2">
        <f>('[1]Qc, Spring, S3'!P4*Main!$B$5)</f>
        <v>25.965732281831212</v>
      </c>
      <c r="Q4" s="2">
        <f>('[1]Qc, Spring, S3'!Q4*Main!$B$5)</f>
        <v>25.767771899960191</v>
      </c>
      <c r="R4" s="2">
        <f>('[1]Qc, Spring, S3'!R4*Main!$B$5)</f>
        <v>25.014666149773447</v>
      </c>
      <c r="S4" s="2">
        <f>('[1]Qc, Spring, S3'!S4*Main!$B$5)</f>
        <v>26.303516125542178</v>
      </c>
      <c r="T4" s="2">
        <f>('[1]Qc, Spring, S3'!T4*Main!$B$5)</f>
        <v>26.120838463574856</v>
      </c>
      <c r="U4" s="2">
        <f>('[1]Qc, Spring, S3'!U4*Main!$B$5)</f>
        <v>25.814043281130115</v>
      </c>
      <c r="V4" s="2">
        <f>('[1]Qc, Spring, S3'!V4*Main!$B$5)</f>
        <v>22.211718198947263</v>
      </c>
      <c r="W4" s="2">
        <f>('[1]Qc, Spring, S3'!W4*Main!$B$5)</f>
        <v>24.099681672826712</v>
      </c>
      <c r="X4" s="2">
        <f>('[1]Qc, Spring, S3'!X4*Main!$B$5)</f>
        <v>20.346147988614696</v>
      </c>
      <c r="Y4" s="2">
        <f>('[1]Qc, Spring, S3'!Y4*Main!$B$5)</f>
        <v>16.90278950290805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855EC-B3D7-4687-8F9B-F40946549B6E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-13.936271960098738</v>
      </c>
      <c r="C2" s="2">
        <f>('[1]Qc, Spring, S3'!C2*Main!$B$5)</f>
        <v>-16.420280517154712</v>
      </c>
      <c r="D2" s="2">
        <f>('[1]Qc, Spring, S3'!D2*Main!$B$5)</f>
        <v>-18.455768052911743</v>
      </c>
      <c r="E2" s="2">
        <f>('[1]Qc, Spring, S3'!E2*Main!$B$5)</f>
        <v>-17.381750021859251</v>
      </c>
      <c r="F2" s="2">
        <f>('[1]Qc, Spring, S3'!F2*Main!$B$5)</f>
        <v>-17.556508580411712</v>
      </c>
      <c r="G2" s="2">
        <f>('[1]Qc, Spring, S3'!G2*Main!$B$5)</f>
        <v>-17.260460362410839</v>
      </c>
      <c r="H2" s="2">
        <f>('[1]Qc, Spring, S3'!H2*Main!$B$5)</f>
        <v>-14.357925867645132</v>
      </c>
      <c r="I2" s="2">
        <f>('[1]Qc, Spring, S3'!I2*Main!$B$5)</f>
        <v>-3.4401746072762966</v>
      </c>
      <c r="J2" s="2">
        <f>('[1]Qc, Spring, S3'!J2*Main!$B$5)</f>
        <v>3.8551312055022131</v>
      </c>
      <c r="K2" s="2">
        <f>('[1]Qc, Spring, S3'!K2*Main!$B$5)</f>
        <v>7.037985505496243</v>
      </c>
      <c r="L2" s="2">
        <f>('[1]Qc, Spring, S3'!L2*Main!$B$5)</f>
        <v>4.6125433226999544</v>
      </c>
      <c r="M2" s="2">
        <f>('[1]Qc, Spring, S3'!M2*Main!$B$5)</f>
        <v>6.3397311288116835</v>
      </c>
      <c r="N2" s="2">
        <f>('[1]Qc, Spring, S3'!N2*Main!$B$5)</f>
        <v>5.5579396394501472</v>
      </c>
      <c r="O2" s="2">
        <f>('[1]Qc, Spring, S3'!O2*Main!$B$5)</f>
        <v>5.5565738953890103</v>
      </c>
      <c r="P2" s="2">
        <f>('[1]Qc, Spring, S3'!P2*Main!$B$5)</f>
        <v>1.2770117158169625</v>
      </c>
      <c r="Q2" s="2">
        <f>('[1]Qc, Spring, S3'!Q2*Main!$B$5)</f>
        <v>-2.3120868744086653</v>
      </c>
      <c r="R2" s="2">
        <f>('[1]Qc, Spring, S3'!R2*Main!$B$5)</f>
        <v>-0.99863239512684099</v>
      </c>
      <c r="S2" s="2">
        <f>('[1]Qc, Spring, S3'!S2*Main!$B$5)</f>
        <v>1.4297786868723281</v>
      </c>
      <c r="T2" s="2">
        <f>('[1]Qc, Spring, S3'!T2*Main!$B$5)</f>
        <v>8.6365582945311256E-2</v>
      </c>
      <c r="U2" s="2">
        <f>('[1]Qc, Spring, S3'!U2*Main!$B$5)</f>
        <v>-1.849737114338216</v>
      </c>
      <c r="V2" s="2">
        <f>('[1]Qc, Spring, S3'!V2*Main!$B$5)</f>
        <v>-3.7542662360558694</v>
      </c>
      <c r="W2" s="2">
        <f>('[1]Qc, Spring, S3'!W2*Main!$B$5)</f>
        <v>-4.1390257798326475</v>
      </c>
      <c r="X2" s="2">
        <f>('[1]Qc, Spring, S3'!X2*Main!$B$5)</f>
        <v>-7.9278856859622229</v>
      </c>
      <c r="Y2" s="2">
        <f>('[1]Qc, Spring, S3'!Y2*Main!$B$5)</f>
        <v>-9.9898172671502099</v>
      </c>
    </row>
    <row r="3" spans="1:25" x14ac:dyDescent="0.3">
      <c r="A3">
        <v>2</v>
      </c>
      <c r="B3" s="2">
        <f>('[1]Qc, Spring, S3'!B3*Main!$B$5)</f>
        <v>-2.5659107338622209</v>
      </c>
      <c r="C3" s="2">
        <f>('[1]Qc, Spring, S3'!C3*Main!$B$5)</f>
        <v>-0.78610695896263838</v>
      </c>
      <c r="D3" s="2">
        <f>('[1]Qc, Spring, S3'!D3*Main!$B$5)</f>
        <v>-3.2920106694992133</v>
      </c>
      <c r="E3" s="2">
        <f>('[1]Qc, Spring, S3'!E3*Main!$B$5)</f>
        <v>-4.7946284997709325</v>
      </c>
      <c r="F3" s="2">
        <f>('[1]Qc, Spring, S3'!F3*Main!$B$5)</f>
        <v>-3.5189933943272913</v>
      </c>
      <c r="G3" s="2">
        <f>('[1]Qc, Spring, S3'!G3*Main!$B$5)</f>
        <v>-5.3793487325856475</v>
      </c>
      <c r="H3" s="2">
        <f>('[1]Qc, Spring, S3'!H3*Main!$B$5)</f>
        <v>-1.8422522711628246</v>
      </c>
      <c r="I3" s="2">
        <f>('[1]Qc, Spring, S3'!I3*Main!$B$5)</f>
        <v>1.4632895659279386</v>
      </c>
      <c r="J3" s="2">
        <f>('[1]Qc, Spring, S3'!J3*Main!$B$5)</f>
        <v>0.8381752010183835</v>
      </c>
      <c r="K3" s="2">
        <f>('[1]Qc, Spring, S3'!K3*Main!$B$5)</f>
        <v>1.0075627874459856</v>
      </c>
      <c r="L3" s="2">
        <f>('[1]Qc, Spring, S3'!L3*Main!$B$5)</f>
        <v>2.686885430285697</v>
      </c>
      <c r="M3" s="2">
        <f>('[1]Qc, Spring, S3'!M3*Main!$B$5)</f>
        <v>1.6196506906906296</v>
      </c>
      <c r="N3" s="2">
        <f>('[1]Qc, Spring, S3'!N3*Main!$B$5)</f>
        <v>2.9672029972269032</v>
      </c>
      <c r="O3" s="2">
        <f>('[1]Qc, Spring, S3'!O3*Main!$B$5)</f>
        <v>4.2014569213205011</v>
      </c>
      <c r="P3" s="2">
        <f>('[1]Qc, Spring, S3'!P3*Main!$B$5)</f>
        <v>3.0216137353449355</v>
      </c>
      <c r="Q3" s="2">
        <f>('[1]Qc, Spring, S3'!Q3*Main!$B$5)</f>
        <v>4.1126895299922115</v>
      </c>
      <c r="R3" s="2">
        <f>('[1]Qc, Spring, S3'!R3*Main!$B$5)</f>
        <v>1.5505699748969592</v>
      </c>
      <c r="S3" s="2">
        <f>('[1]Qc, Spring, S3'!S3*Main!$B$5)</f>
        <v>1.4480324229325647</v>
      </c>
      <c r="T3" s="2">
        <f>('[1]Qc, Spring, S3'!T3*Main!$B$5)</f>
        <v>1.5505699748969592</v>
      </c>
      <c r="U3" s="2">
        <f>('[1]Qc, Spring, S3'!U3*Main!$B$5)</f>
        <v>1.4287755820827892</v>
      </c>
      <c r="V3" s="2">
        <f>('[1]Qc, Spring, S3'!V3*Main!$B$5)</f>
        <v>-0.73866170790425989</v>
      </c>
      <c r="W3" s="2">
        <f>('[1]Qc, Spring, S3'!W3*Main!$B$5)</f>
        <v>0.66657023116482084</v>
      </c>
      <c r="X3" s="2">
        <f>('[1]Qc, Spring, S3'!X3*Main!$B$5)</f>
        <v>-3.6944005613983926</v>
      </c>
      <c r="Y3" s="2">
        <f>('[1]Qc, Spring, S3'!Y3*Main!$B$5)</f>
        <v>-3.3321036543447407</v>
      </c>
    </row>
    <row r="4" spans="1:25" x14ac:dyDescent="0.3">
      <c r="A4">
        <v>3</v>
      </c>
      <c r="B4" s="2">
        <f>('[1]Qc, Spring, S3'!B4*Main!$B$5)</f>
        <v>11.863179129843584</v>
      </c>
      <c r="C4" s="2">
        <f>('[1]Qc, Spring, S3'!C4*Main!$B$5)</f>
        <v>9.4216709356376107</v>
      </c>
      <c r="D4" s="2">
        <f>('[1]Qc, Spring, S3'!D4*Main!$B$5)</f>
        <v>8.746949238701017</v>
      </c>
      <c r="E4" s="2">
        <f>('[1]Qc, Spring, S3'!E4*Main!$B$5)</f>
        <v>8.0797166573945827</v>
      </c>
      <c r="F4" s="2">
        <f>('[1]Qc, Spring, S3'!F4*Main!$B$5)</f>
        <v>8.6215035065444496</v>
      </c>
      <c r="G4" s="2">
        <f>('[1]Qc, Spring, S3'!G4*Main!$B$5)</f>
        <v>6.674721666994671</v>
      </c>
      <c r="H4" s="2">
        <f>('[1]Qc, Spring, S3'!H4*Main!$B$5)</f>
        <v>11.418439673702261</v>
      </c>
      <c r="I4" s="2">
        <f>('[1]Qc, Spring, S3'!I4*Main!$B$5)</f>
        <v>16.454037215273559</v>
      </c>
      <c r="J4" s="2">
        <f>('[1]Qc, Spring, S3'!J4*Main!$B$5)</f>
        <v>22.267459931894788</v>
      </c>
      <c r="K4" s="2">
        <f>('[1]Qc, Spring, S3'!K4*Main!$B$5)</f>
        <v>26.201764947441973</v>
      </c>
      <c r="L4" s="2">
        <f>('[1]Qc, Spring, S3'!L4*Main!$B$5)</f>
        <v>26.637827013020996</v>
      </c>
      <c r="M4" s="2">
        <f>('[1]Qc, Spring, S3'!M4*Main!$B$5)</f>
        <v>27.034787062313807</v>
      </c>
      <c r="N4" s="2">
        <f>('[1]Qc, Spring, S3'!N4*Main!$B$5)</f>
        <v>29.031902368399336</v>
      </c>
      <c r="O4" s="2">
        <f>('[1]Qc, Spring, S3'!O4*Main!$B$5)</f>
        <v>27.957010401367409</v>
      </c>
      <c r="P4" s="2">
        <f>('[1]Qc, Spring, S3'!P4*Main!$B$5)</f>
        <v>25.965732281831212</v>
      </c>
      <c r="Q4" s="2">
        <f>('[1]Qc, Spring, S3'!Q4*Main!$B$5)</f>
        <v>25.767771899960191</v>
      </c>
      <c r="R4" s="2">
        <f>('[1]Qc, Spring, S3'!R4*Main!$B$5)</f>
        <v>25.014666149773447</v>
      </c>
      <c r="S4" s="2">
        <f>('[1]Qc, Spring, S3'!S4*Main!$B$5)</f>
        <v>26.303516125542178</v>
      </c>
      <c r="T4" s="2">
        <f>('[1]Qc, Spring, S3'!T4*Main!$B$5)</f>
        <v>26.120838463574856</v>
      </c>
      <c r="U4" s="2">
        <f>('[1]Qc, Spring, S3'!U4*Main!$B$5)</f>
        <v>25.814043281130115</v>
      </c>
      <c r="V4" s="2">
        <f>('[1]Qc, Spring, S3'!V4*Main!$B$5)</f>
        <v>22.211718198947263</v>
      </c>
      <c r="W4" s="2">
        <f>('[1]Qc, Spring, S3'!W4*Main!$B$5)</f>
        <v>24.099681672826712</v>
      </c>
      <c r="X4" s="2">
        <f>('[1]Qc, Spring, S3'!X4*Main!$B$5)</f>
        <v>20.346147988614696</v>
      </c>
      <c r="Y4" s="2">
        <f>('[1]Qc, Spring, S3'!Y4*Main!$B$5)</f>
        <v>16.90278950290805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ED014-69BC-498C-8ED1-58EA159F995E}">
  <dimension ref="A1:Y10"/>
  <sheetViews>
    <sheetView workbookViewId="0">
      <selection activeCell="T53" sqref="T5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-13.936271960098738</v>
      </c>
      <c r="C2" s="2">
        <f>('[1]Qc, Spring, S3'!C2*Main!$B$5)</f>
        <v>-16.420280517154712</v>
      </c>
      <c r="D2" s="2">
        <f>('[1]Qc, Spring, S3'!D2*Main!$B$5)</f>
        <v>-18.455768052911743</v>
      </c>
      <c r="E2" s="2">
        <f>('[1]Qc, Spring, S3'!E2*Main!$B$5)</f>
        <v>-17.381750021859251</v>
      </c>
      <c r="F2" s="2">
        <f>('[1]Qc, Spring, S3'!F2*Main!$B$5)</f>
        <v>-17.556508580411712</v>
      </c>
      <c r="G2" s="2">
        <f>('[1]Qc, Spring, S3'!G2*Main!$B$5)</f>
        <v>-17.260460362410839</v>
      </c>
      <c r="H2" s="2">
        <f>('[1]Qc, Spring, S3'!H2*Main!$B$5)</f>
        <v>-14.357925867645132</v>
      </c>
      <c r="I2" s="2">
        <f>('[1]Qc, Spring, S3'!I2*Main!$B$5)</f>
        <v>-3.4401746072762966</v>
      </c>
      <c r="J2" s="2">
        <f>('[1]Qc, Spring, S3'!J2*Main!$B$5)</f>
        <v>3.8551312055022131</v>
      </c>
      <c r="K2" s="2">
        <f>('[1]Qc, Spring, S3'!K2*Main!$B$5)</f>
        <v>7.037985505496243</v>
      </c>
      <c r="L2" s="2">
        <f>('[1]Qc, Spring, S3'!L2*Main!$B$5)</f>
        <v>4.6125433226999544</v>
      </c>
      <c r="M2" s="2">
        <f>('[1]Qc, Spring, S3'!M2*Main!$B$5)</f>
        <v>6.3397311288116835</v>
      </c>
      <c r="N2" s="2">
        <f>('[1]Qc, Spring, S3'!N2*Main!$B$5)</f>
        <v>5.5579396394501472</v>
      </c>
      <c r="O2" s="2">
        <f>('[1]Qc, Spring, S3'!O2*Main!$B$5)</f>
        <v>5.5565738953890103</v>
      </c>
      <c r="P2" s="2">
        <f>('[1]Qc, Spring, S3'!P2*Main!$B$5)</f>
        <v>1.2770117158169625</v>
      </c>
      <c r="Q2" s="2">
        <f>('[1]Qc, Spring, S3'!Q2*Main!$B$5)</f>
        <v>-2.3120868744086653</v>
      </c>
      <c r="R2" s="2">
        <f>('[1]Qc, Spring, S3'!R2*Main!$B$5)</f>
        <v>-0.99863239512684099</v>
      </c>
      <c r="S2" s="2">
        <f>('[1]Qc, Spring, S3'!S2*Main!$B$5)</f>
        <v>1.4297786868723281</v>
      </c>
      <c r="T2" s="2">
        <f>('[1]Qc, Spring, S3'!T2*Main!$B$5)</f>
        <v>8.6365582945311256E-2</v>
      </c>
      <c r="U2" s="2">
        <f>('[1]Qc, Spring, S3'!U2*Main!$B$5)</f>
        <v>-1.849737114338216</v>
      </c>
      <c r="V2" s="2">
        <f>('[1]Qc, Spring, S3'!V2*Main!$B$5)</f>
        <v>-3.7542662360558694</v>
      </c>
      <c r="W2" s="2">
        <f>('[1]Qc, Spring, S3'!W2*Main!$B$5)</f>
        <v>-4.1390257798326475</v>
      </c>
      <c r="X2" s="2">
        <f>('[1]Qc, Spring, S3'!X2*Main!$B$5)</f>
        <v>-7.9278856859622229</v>
      </c>
      <c r="Y2" s="2">
        <f>('[1]Qc, Spring, S3'!Y2*Main!$B$5)</f>
        <v>-9.9898172671502099</v>
      </c>
    </row>
    <row r="3" spans="1:25" x14ac:dyDescent="0.3">
      <c r="A3">
        <v>2</v>
      </c>
      <c r="B3" s="2">
        <f>('[1]Qc, Spring, S3'!B3*Main!$B$5)</f>
        <v>-2.5659107338622209</v>
      </c>
      <c r="C3" s="2">
        <f>('[1]Qc, Spring, S3'!C3*Main!$B$5)</f>
        <v>-0.78610695896263838</v>
      </c>
      <c r="D3" s="2">
        <f>('[1]Qc, Spring, S3'!D3*Main!$B$5)</f>
        <v>-3.2920106694992133</v>
      </c>
      <c r="E3" s="2">
        <f>('[1]Qc, Spring, S3'!E3*Main!$B$5)</f>
        <v>-4.7946284997709325</v>
      </c>
      <c r="F3" s="2">
        <f>('[1]Qc, Spring, S3'!F3*Main!$B$5)</f>
        <v>-3.5189933943272913</v>
      </c>
      <c r="G3" s="2">
        <f>('[1]Qc, Spring, S3'!G3*Main!$B$5)</f>
        <v>-5.3793487325856475</v>
      </c>
      <c r="H3" s="2">
        <f>('[1]Qc, Spring, S3'!H3*Main!$B$5)</f>
        <v>-1.8422522711628246</v>
      </c>
      <c r="I3" s="2">
        <f>('[1]Qc, Spring, S3'!I3*Main!$B$5)</f>
        <v>1.4632895659279386</v>
      </c>
      <c r="J3" s="2">
        <f>('[1]Qc, Spring, S3'!J3*Main!$B$5)</f>
        <v>0.8381752010183835</v>
      </c>
      <c r="K3" s="2">
        <f>('[1]Qc, Spring, S3'!K3*Main!$B$5)</f>
        <v>1.0075627874459856</v>
      </c>
      <c r="L3" s="2">
        <f>('[1]Qc, Spring, S3'!L3*Main!$B$5)</f>
        <v>2.686885430285697</v>
      </c>
      <c r="M3" s="2">
        <f>('[1]Qc, Spring, S3'!M3*Main!$B$5)</f>
        <v>1.6196506906906296</v>
      </c>
      <c r="N3" s="2">
        <f>('[1]Qc, Spring, S3'!N3*Main!$B$5)</f>
        <v>2.9672029972269032</v>
      </c>
      <c r="O3" s="2">
        <f>('[1]Qc, Spring, S3'!O3*Main!$B$5)</f>
        <v>4.2014569213205011</v>
      </c>
      <c r="P3" s="2">
        <f>('[1]Qc, Spring, S3'!P3*Main!$B$5)</f>
        <v>3.0216137353449355</v>
      </c>
      <c r="Q3" s="2">
        <f>('[1]Qc, Spring, S3'!Q3*Main!$B$5)</f>
        <v>4.1126895299922115</v>
      </c>
      <c r="R3" s="2">
        <f>('[1]Qc, Spring, S3'!R3*Main!$B$5)</f>
        <v>1.5505699748969592</v>
      </c>
      <c r="S3" s="2">
        <f>('[1]Qc, Spring, S3'!S3*Main!$B$5)</f>
        <v>1.4480324229325647</v>
      </c>
      <c r="T3" s="2">
        <f>('[1]Qc, Spring, S3'!T3*Main!$B$5)</f>
        <v>1.5505699748969592</v>
      </c>
      <c r="U3" s="2">
        <f>('[1]Qc, Spring, S3'!U3*Main!$B$5)</f>
        <v>1.4287755820827892</v>
      </c>
      <c r="V3" s="2">
        <f>('[1]Qc, Spring, S3'!V3*Main!$B$5)</f>
        <v>-0.73866170790425989</v>
      </c>
      <c r="W3" s="2">
        <f>('[1]Qc, Spring, S3'!W3*Main!$B$5)</f>
        <v>0.66657023116482084</v>
      </c>
      <c r="X3" s="2">
        <f>('[1]Qc, Spring, S3'!X3*Main!$B$5)</f>
        <v>-3.6944005613983926</v>
      </c>
      <c r="Y3" s="2">
        <f>('[1]Qc, Spring, S3'!Y3*Main!$B$5)</f>
        <v>-3.3321036543447407</v>
      </c>
    </row>
    <row r="4" spans="1:25" x14ac:dyDescent="0.3">
      <c r="A4">
        <v>3</v>
      </c>
      <c r="B4" s="2">
        <f>('[1]Qc, Spring, S3'!B4*Main!$B$5)</f>
        <v>11.863179129843584</v>
      </c>
      <c r="C4" s="2">
        <f>('[1]Qc, Spring, S3'!C4*Main!$B$5)</f>
        <v>9.4216709356376107</v>
      </c>
      <c r="D4" s="2">
        <f>('[1]Qc, Spring, S3'!D4*Main!$B$5)</f>
        <v>8.746949238701017</v>
      </c>
      <c r="E4" s="2">
        <f>('[1]Qc, Spring, S3'!E4*Main!$B$5)</f>
        <v>8.0797166573945827</v>
      </c>
      <c r="F4" s="2">
        <f>('[1]Qc, Spring, S3'!F4*Main!$B$5)</f>
        <v>8.6215035065444496</v>
      </c>
      <c r="G4" s="2">
        <f>('[1]Qc, Spring, S3'!G4*Main!$B$5)</f>
        <v>6.674721666994671</v>
      </c>
      <c r="H4" s="2">
        <f>('[1]Qc, Spring, S3'!H4*Main!$B$5)</f>
        <v>11.418439673702261</v>
      </c>
      <c r="I4" s="2">
        <f>('[1]Qc, Spring, S3'!I4*Main!$B$5)</f>
        <v>16.454037215273559</v>
      </c>
      <c r="J4" s="2">
        <f>('[1]Qc, Spring, S3'!J4*Main!$B$5)</f>
        <v>22.267459931894788</v>
      </c>
      <c r="K4" s="2">
        <f>('[1]Qc, Spring, S3'!K4*Main!$B$5)</f>
        <v>26.201764947441973</v>
      </c>
      <c r="L4" s="2">
        <f>('[1]Qc, Spring, S3'!L4*Main!$B$5)</f>
        <v>26.637827013020996</v>
      </c>
      <c r="M4" s="2">
        <f>('[1]Qc, Spring, S3'!M4*Main!$B$5)</f>
        <v>27.034787062313807</v>
      </c>
      <c r="N4" s="2">
        <f>('[1]Qc, Spring, S3'!N4*Main!$B$5)</f>
        <v>29.031902368399336</v>
      </c>
      <c r="O4" s="2">
        <f>('[1]Qc, Spring, S3'!O4*Main!$B$5)</f>
        <v>27.957010401367409</v>
      </c>
      <c r="P4" s="2">
        <f>('[1]Qc, Spring, S3'!P4*Main!$B$5)</f>
        <v>25.965732281831212</v>
      </c>
      <c r="Q4" s="2">
        <f>('[1]Qc, Spring, S3'!Q4*Main!$B$5)</f>
        <v>25.767771899960191</v>
      </c>
      <c r="R4" s="2">
        <f>('[1]Qc, Spring, S3'!R4*Main!$B$5)</f>
        <v>25.014666149773447</v>
      </c>
      <c r="S4" s="2">
        <f>('[1]Qc, Spring, S3'!S4*Main!$B$5)</f>
        <v>26.303516125542178</v>
      </c>
      <c r="T4" s="2">
        <f>('[1]Qc, Spring, S3'!T4*Main!$B$5)</f>
        <v>26.120838463574856</v>
      </c>
      <c r="U4" s="2">
        <f>('[1]Qc, Spring, S3'!U4*Main!$B$5)</f>
        <v>25.814043281130115</v>
      </c>
      <c r="V4" s="2">
        <f>('[1]Qc, Spring, S3'!V4*Main!$B$5)</f>
        <v>22.211718198947263</v>
      </c>
      <c r="W4" s="2">
        <f>('[1]Qc, Spring, S3'!W4*Main!$B$5)</f>
        <v>24.099681672826712</v>
      </c>
      <c r="X4" s="2">
        <f>('[1]Qc, Spring, S3'!X4*Main!$B$5)</f>
        <v>20.346147988614696</v>
      </c>
      <c r="Y4" s="2">
        <f>('[1]Qc, Spring, S3'!Y4*Main!$B$5)</f>
        <v>16.90278950290805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73252-224E-42D0-AEF3-875AB7F1DC39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3.5701772290209366</v>
      </c>
      <c r="C2" s="2">
        <f>('FL Characterization'!C$4-'FL Characterization'!C$2)*VLOOKUP($A2,'FL Ratio'!$A$2:$B$21,2,FALSE)</f>
        <v>3.9303120499336761</v>
      </c>
      <c r="D2" s="2">
        <f>('FL Characterization'!D$4-'FL Characterization'!D$2)*VLOOKUP($A2,'FL Ratio'!$A$2:$B$21,2,FALSE)</f>
        <v>5.1156744678915729</v>
      </c>
      <c r="E2" s="2">
        <f>('FL Characterization'!E$4-'FL Characterization'!E$2)*VLOOKUP($A2,'FL Ratio'!$A$2:$B$21,2,FALSE)</f>
        <v>5.8649150761601661</v>
      </c>
      <c r="F2" s="2">
        <f>('FL Characterization'!F$4-'FL Characterization'!F$2)*VLOOKUP($A2,'FL Ratio'!$A$2:$B$21,2,FALSE)</f>
        <v>6.8958068718458598</v>
      </c>
      <c r="G2" s="2">
        <f>('FL Characterization'!G$4-'FL Characterization'!G$2)*VLOOKUP($A2,'FL Ratio'!$A$2:$B$21,2,FALSE)</f>
        <v>8.06070174695828</v>
      </c>
      <c r="H2" s="2">
        <f>('FL Characterization'!H$4-'FL Characterization'!H$2)*VLOOKUP($A2,'FL Ratio'!$A$2:$B$21,2,FALSE)</f>
        <v>7.1853929400037799</v>
      </c>
      <c r="I2" s="2">
        <f>('FL Characterization'!I$4-'FL Characterization'!I$2)*VLOOKUP($A2,'FL Ratio'!$A$2:$B$21,2,FALSE)</f>
        <v>10.272308740728743</v>
      </c>
      <c r="J2" s="2">
        <f>('FL Characterization'!J$4-'FL Characterization'!J$2)*VLOOKUP($A2,'FL Ratio'!$A$2:$B$21,2,FALSE)</f>
        <v>9.4236967287900821</v>
      </c>
      <c r="K2" s="2">
        <f>('FL Characterization'!K$4-'FL Characterization'!K$2)*VLOOKUP($A2,'FL Ratio'!$A$2:$B$21,2,FALSE)</f>
        <v>10.643517787722125</v>
      </c>
      <c r="L2" s="2">
        <f>('FL Characterization'!L$4-'FL Characterization'!L$2)*VLOOKUP($A2,'FL Ratio'!$A$2:$B$21,2,FALSE)</f>
        <v>10.938690407429657</v>
      </c>
      <c r="M2" s="2">
        <f>('FL Characterization'!M$4-'FL Characterization'!M$2)*VLOOKUP($A2,'FL Ratio'!$A$2:$B$21,2,FALSE)</f>
        <v>10.146537173098567</v>
      </c>
      <c r="N2" s="2">
        <f>('FL Characterization'!N$4-'FL Characterization'!N$2)*VLOOKUP($A2,'FL Ratio'!$A$2:$B$21,2,FALSE)</f>
        <v>9.5717897833640571</v>
      </c>
      <c r="O2" s="2">
        <f>('FL Characterization'!O$4-'FL Characterization'!O$2)*VLOOKUP($A2,'FL Ratio'!$A$2:$B$21,2,FALSE)</f>
        <v>8.8122165266541472</v>
      </c>
      <c r="P2" s="2">
        <f>('FL Characterization'!P$4-'FL Characterization'!P$2)*VLOOKUP($A2,'FL Ratio'!$A$2:$B$21,2,FALSE)</f>
        <v>8.1170122090379841</v>
      </c>
      <c r="Q2" s="2">
        <f>('FL Characterization'!Q$4-'FL Characterization'!Q$2)*VLOOKUP($A2,'FL Ratio'!$A$2:$B$21,2,FALSE)</f>
        <v>7.3052071672646806</v>
      </c>
      <c r="R2" s="2">
        <f>('FL Characterization'!R$4-'FL Characterization'!R$2)*VLOOKUP($A2,'FL Ratio'!$A$2:$B$21,2,FALSE)</f>
        <v>7.2291707399788265</v>
      </c>
      <c r="S2" s="2">
        <f>('FL Characterization'!S$4-'FL Characterization'!S$2)*VLOOKUP($A2,'FL Ratio'!$A$2:$B$21,2,FALSE)</f>
        <v>5.7277479321389695</v>
      </c>
      <c r="T2" s="2">
        <f>('FL Characterization'!T$4-'FL Characterization'!T$2)*VLOOKUP($A2,'FL Ratio'!$A$2:$B$21,2,FALSE)</f>
        <v>4.7390271848764431</v>
      </c>
      <c r="U2" s="2">
        <f>('FL Characterization'!U$4-'FL Characterization'!U$2)*VLOOKUP($A2,'FL Ratio'!$A$2:$B$21,2,FALSE)</f>
        <v>5.6234821160493329</v>
      </c>
      <c r="V2" s="2">
        <f>('FL Characterization'!V$4-'FL Characterization'!V$2)*VLOOKUP($A2,'FL Ratio'!$A$2:$B$21,2,FALSE)</f>
        <v>5.7297749110198026</v>
      </c>
      <c r="W2" s="2">
        <f>('FL Characterization'!W$4-'FL Characterization'!W$2)*VLOOKUP($A2,'FL Ratio'!$A$2:$B$21,2,FALSE)</f>
        <v>6.5479822397459788</v>
      </c>
      <c r="X2" s="2">
        <f>('FL Characterization'!X$4-'FL Characterization'!X$2)*VLOOKUP($A2,'FL Ratio'!$A$2:$B$21,2,FALSE)</f>
        <v>3.179390532349271</v>
      </c>
      <c r="Y2" s="2">
        <f>('FL Characterization'!Y$4-'FL Characterization'!Y$2)*VLOOKUP($A2,'FL Ratio'!$A$2:$B$21,2,FALSE)</f>
        <v>3.0525807560240357</v>
      </c>
    </row>
    <row r="3" spans="1:25" x14ac:dyDescent="0.3">
      <c r="A3">
        <v>2</v>
      </c>
      <c r="B3" s="2">
        <f>('FL Characterization'!B$4-'FL Characterization'!B$2)*VLOOKUP($A3,'FL Ratio'!$A$2:$B$21,2,FALSE)</f>
        <v>3.5701772290209366</v>
      </c>
      <c r="C3" s="2">
        <f>('FL Characterization'!C$4-'FL Characterization'!C$2)*VLOOKUP($A3,'FL Ratio'!$A$2:$B$21,2,FALSE)</f>
        <v>3.9303120499336761</v>
      </c>
      <c r="D3" s="2">
        <f>('FL Characterization'!D$4-'FL Characterization'!D$2)*VLOOKUP($A3,'FL Ratio'!$A$2:$B$21,2,FALSE)</f>
        <v>5.1156744678915729</v>
      </c>
      <c r="E3" s="2">
        <f>('FL Characterization'!E$4-'FL Characterization'!E$2)*VLOOKUP($A3,'FL Ratio'!$A$2:$B$21,2,FALSE)</f>
        <v>5.8649150761601661</v>
      </c>
      <c r="F3" s="2">
        <f>('FL Characterization'!F$4-'FL Characterization'!F$2)*VLOOKUP($A3,'FL Ratio'!$A$2:$B$21,2,FALSE)</f>
        <v>6.8958068718458598</v>
      </c>
      <c r="G3" s="2">
        <f>('FL Characterization'!G$4-'FL Characterization'!G$2)*VLOOKUP($A3,'FL Ratio'!$A$2:$B$21,2,FALSE)</f>
        <v>8.06070174695828</v>
      </c>
      <c r="H3" s="2">
        <f>('FL Characterization'!H$4-'FL Characterization'!H$2)*VLOOKUP($A3,'FL Ratio'!$A$2:$B$21,2,FALSE)</f>
        <v>7.1853929400037799</v>
      </c>
      <c r="I3" s="2">
        <f>('FL Characterization'!I$4-'FL Characterization'!I$2)*VLOOKUP($A3,'FL Ratio'!$A$2:$B$21,2,FALSE)</f>
        <v>10.272308740728743</v>
      </c>
      <c r="J3" s="2">
        <f>('FL Characterization'!J$4-'FL Characterization'!J$2)*VLOOKUP($A3,'FL Ratio'!$A$2:$B$21,2,FALSE)</f>
        <v>9.4236967287900821</v>
      </c>
      <c r="K3" s="2">
        <f>('FL Characterization'!K$4-'FL Characterization'!K$2)*VLOOKUP($A3,'FL Ratio'!$A$2:$B$21,2,FALSE)</f>
        <v>10.643517787722125</v>
      </c>
      <c r="L3" s="2">
        <f>('FL Characterization'!L$4-'FL Characterization'!L$2)*VLOOKUP($A3,'FL Ratio'!$A$2:$B$21,2,FALSE)</f>
        <v>10.938690407429657</v>
      </c>
      <c r="M3" s="2">
        <f>('FL Characterization'!M$4-'FL Characterization'!M$2)*VLOOKUP($A3,'FL Ratio'!$A$2:$B$21,2,FALSE)</f>
        <v>10.146537173098567</v>
      </c>
      <c r="N3" s="2">
        <f>('FL Characterization'!N$4-'FL Characterization'!N$2)*VLOOKUP($A3,'FL Ratio'!$A$2:$B$21,2,FALSE)</f>
        <v>9.5717897833640571</v>
      </c>
      <c r="O3" s="2">
        <f>('FL Characterization'!O$4-'FL Characterization'!O$2)*VLOOKUP($A3,'FL Ratio'!$A$2:$B$21,2,FALSE)</f>
        <v>8.8122165266541472</v>
      </c>
      <c r="P3" s="2">
        <f>('FL Characterization'!P$4-'FL Characterization'!P$2)*VLOOKUP($A3,'FL Ratio'!$A$2:$B$21,2,FALSE)</f>
        <v>8.1170122090379841</v>
      </c>
      <c r="Q3" s="2">
        <f>('FL Characterization'!Q$4-'FL Characterization'!Q$2)*VLOOKUP($A3,'FL Ratio'!$A$2:$B$21,2,FALSE)</f>
        <v>7.3052071672646806</v>
      </c>
      <c r="R3" s="2">
        <f>('FL Characterization'!R$4-'FL Characterization'!R$2)*VLOOKUP($A3,'FL Ratio'!$A$2:$B$21,2,FALSE)</f>
        <v>7.2291707399788265</v>
      </c>
      <c r="S3" s="2">
        <f>('FL Characterization'!S$4-'FL Characterization'!S$2)*VLOOKUP($A3,'FL Ratio'!$A$2:$B$21,2,FALSE)</f>
        <v>5.7277479321389695</v>
      </c>
      <c r="T3" s="2">
        <f>('FL Characterization'!T$4-'FL Characterization'!T$2)*VLOOKUP($A3,'FL Ratio'!$A$2:$B$21,2,FALSE)</f>
        <v>4.7390271848764431</v>
      </c>
      <c r="U3" s="2">
        <f>('FL Characterization'!U$4-'FL Characterization'!U$2)*VLOOKUP($A3,'FL Ratio'!$A$2:$B$21,2,FALSE)</f>
        <v>5.6234821160493329</v>
      </c>
      <c r="V3" s="2">
        <f>('FL Characterization'!V$4-'FL Characterization'!V$2)*VLOOKUP($A3,'FL Ratio'!$A$2:$B$21,2,FALSE)</f>
        <v>5.7297749110198026</v>
      </c>
      <c r="W3" s="2">
        <f>('FL Characterization'!W$4-'FL Characterization'!W$2)*VLOOKUP($A3,'FL Ratio'!$A$2:$B$21,2,FALSE)</f>
        <v>6.5479822397459788</v>
      </c>
      <c r="X3" s="2">
        <f>('FL Characterization'!X$4-'FL Characterization'!X$2)*VLOOKUP($A3,'FL Ratio'!$A$2:$B$21,2,FALSE)</f>
        <v>3.179390532349271</v>
      </c>
      <c r="Y3" s="2">
        <f>('FL Characterization'!Y$4-'FL Characterization'!Y$2)*VLOOKUP($A3,'FL Ratio'!$A$2:$B$21,2,FALSE)</f>
        <v>3.0525807560240357</v>
      </c>
    </row>
    <row r="4" spans="1:25" x14ac:dyDescent="0.3">
      <c r="A4">
        <v>3</v>
      </c>
      <c r="B4" s="2">
        <f>('FL Characterization'!B$4-'FL Characterization'!B$2)*VLOOKUP($A4,'FL Ratio'!$A$2:$B$21,2,FALSE)</f>
        <v>3.5701772290209366</v>
      </c>
      <c r="C4" s="2">
        <f>('FL Characterization'!C$4-'FL Characterization'!C$2)*VLOOKUP($A4,'FL Ratio'!$A$2:$B$21,2,FALSE)</f>
        <v>3.9303120499336761</v>
      </c>
      <c r="D4" s="2">
        <f>('FL Characterization'!D$4-'FL Characterization'!D$2)*VLOOKUP($A4,'FL Ratio'!$A$2:$B$21,2,FALSE)</f>
        <v>5.1156744678915729</v>
      </c>
      <c r="E4" s="2">
        <f>('FL Characterization'!E$4-'FL Characterization'!E$2)*VLOOKUP($A4,'FL Ratio'!$A$2:$B$21,2,FALSE)</f>
        <v>5.8649150761601661</v>
      </c>
      <c r="F4" s="2">
        <f>('FL Characterization'!F$4-'FL Characterization'!F$2)*VLOOKUP($A4,'FL Ratio'!$A$2:$B$21,2,FALSE)</f>
        <v>6.8958068718458598</v>
      </c>
      <c r="G4" s="2">
        <f>('FL Characterization'!G$4-'FL Characterization'!G$2)*VLOOKUP($A4,'FL Ratio'!$A$2:$B$21,2,FALSE)</f>
        <v>8.06070174695828</v>
      </c>
      <c r="H4" s="2">
        <f>('FL Characterization'!H$4-'FL Characterization'!H$2)*VLOOKUP($A4,'FL Ratio'!$A$2:$B$21,2,FALSE)</f>
        <v>7.1853929400037799</v>
      </c>
      <c r="I4" s="2">
        <f>('FL Characterization'!I$4-'FL Characterization'!I$2)*VLOOKUP($A4,'FL Ratio'!$A$2:$B$21,2,FALSE)</f>
        <v>10.272308740728743</v>
      </c>
      <c r="J4" s="2">
        <f>('FL Characterization'!J$4-'FL Characterization'!J$2)*VLOOKUP($A4,'FL Ratio'!$A$2:$B$21,2,FALSE)</f>
        <v>9.4236967287900821</v>
      </c>
      <c r="K4" s="2">
        <f>('FL Characterization'!K$4-'FL Characterization'!K$2)*VLOOKUP($A4,'FL Ratio'!$A$2:$B$21,2,FALSE)</f>
        <v>10.643517787722125</v>
      </c>
      <c r="L4" s="2">
        <f>('FL Characterization'!L$4-'FL Characterization'!L$2)*VLOOKUP($A4,'FL Ratio'!$A$2:$B$21,2,FALSE)</f>
        <v>10.938690407429657</v>
      </c>
      <c r="M4" s="2">
        <f>('FL Characterization'!M$4-'FL Characterization'!M$2)*VLOOKUP($A4,'FL Ratio'!$A$2:$B$21,2,FALSE)</f>
        <v>10.146537173098567</v>
      </c>
      <c r="N4" s="2">
        <f>('FL Characterization'!N$4-'FL Characterization'!N$2)*VLOOKUP($A4,'FL Ratio'!$A$2:$B$21,2,FALSE)</f>
        <v>9.5717897833640571</v>
      </c>
      <c r="O4" s="2">
        <f>('FL Characterization'!O$4-'FL Characterization'!O$2)*VLOOKUP($A4,'FL Ratio'!$A$2:$B$21,2,FALSE)</f>
        <v>8.8122165266541472</v>
      </c>
      <c r="P4" s="2">
        <f>('FL Characterization'!P$4-'FL Characterization'!P$2)*VLOOKUP($A4,'FL Ratio'!$A$2:$B$21,2,FALSE)</f>
        <v>8.1170122090379841</v>
      </c>
      <c r="Q4" s="2">
        <f>('FL Characterization'!Q$4-'FL Characterization'!Q$2)*VLOOKUP($A4,'FL Ratio'!$A$2:$B$21,2,FALSE)</f>
        <v>7.3052071672646806</v>
      </c>
      <c r="R4" s="2">
        <f>('FL Characterization'!R$4-'FL Characterization'!R$2)*VLOOKUP($A4,'FL Ratio'!$A$2:$B$21,2,FALSE)</f>
        <v>7.2291707399788265</v>
      </c>
      <c r="S4" s="2">
        <f>('FL Characterization'!S$4-'FL Characterization'!S$2)*VLOOKUP($A4,'FL Ratio'!$A$2:$B$21,2,FALSE)</f>
        <v>5.7277479321389695</v>
      </c>
      <c r="T4" s="2">
        <f>('FL Characterization'!T$4-'FL Characterization'!T$2)*VLOOKUP($A4,'FL Ratio'!$A$2:$B$21,2,FALSE)</f>
        <v>4.7390271848764431</v>
      </c>
      <c r="U4" s="2">
        <f>('FL Characterization'!U$4-'FL Characterization'!U$2)*VLOOKUP($A4,'FL Ratio'!$A$2:$B$21,2,FALSE)</f>
        <v>5.6234821160493329</v>
      </c>
      <c r="V4" s="2">
        <f>('FL Characterization'!V$4-'FL Characterization'!V$2)*VLOOKUP($A4,'FL Ratio'!$A$2:$B$21,2,FALSE)</f>
        <v>5.7297749110198026</v>
      </c>
      <c r="W4" s="2">
        <f>('FL Characterization'!W$4-'FL Characterization'!W$2)*VLOOKUP($A4,'FL Ratio'!$A$2:$B$21,2,FALSE)</f>
        <v>6.5479822397459788</v>
      </c>
      <c r="X4" s="2">
        <f>('FL Characterization'!X$4-'FL Characterization'!X$2)*VLOOKUP($A4,'FL Ratio'!$A$2:$B$21,2,FALSE)</f>
        <v>3.179390532349271</v>
      </c>
      <c r="Y4" s="2">
        <f>('FL Characterization'!Y$4-'FL Characterization'!Y$2)*VLOOKUP($A4,'FL Ratio'!$A$2:$B$21,2,FALSE)</f>
        <v>3.0525807560240357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FC90F-E5D8-4B0C-962A-1D3E4879442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9.897836752122311</v>
      </c>
      <c r="C2" s="2">
        <f>('FL Characterization'!C$2-'FL Characterization'!C$3)*VLOOKUP($A2,'FL Ratio'!$A$2:$B$21,2,FALSE)</f>
        <v>10.474784155520165</v>
      </c>
      <c r="D2" s="2">
        <f>('FL Characterization'!D$2-'FL Characterization'!D$3)*VLOOKUP($A2,'FL Ratio'!$A$2:$B$21,2,FALSE)</f>
        <v>11.061124875682854</v>
      </c>
      <c r="E2" s="2">
        <f>('FL Characterization'!E$2-'FL Characterization'!E$3)*VLOOKUP($A2,'FL Ratio'!$A$2:$B$21,2,FALSE)</f>
        <v>11.563914515147818</v>
      </c>
      <c r="F2" s="2">
        <f>('FL Characterization'!F$2-'FL Characterization'!F$3)*VLOOKUP($A2,'FL Ratio'!$A$2:$B$21,2,FALSE)</f>
        <v>11.695173757309028</v>
      </c>
      <c r="G2" s="2">
        <f>('FL Characterization'!G$2-'FL Characterization'!G$3)*VLOOKUP($A2,'FL Ratio'!$A$2:$B$21,2,FALSE)</f>
        <v>12.233806316008224</v>
      </c>
      <c r="H2" s="2">
        <f>('FL Characterization'!H$2-'FL Characterization'!H$3)*VLOOKUP($A2,'FL Ratio'!$A$2:$B$21,2,FALSE)</f>
        <v>12.171266601758157</v>
      </c>
      <c r="I2" s="2">
        <f>('FL Characterization'!I$2-'FL Characterization'!I$3)*VLOOKUP($A2,'FL Ratio'!$A$2:$B$21,2,FALSE)</f>
        <v>11.504687181020088</v>
      </c>
      <c r="J2" s="2">
        <f>('FL Characterization'!J$2-'FL Characterization'!J$3)*VLOOKUP($A2,'FL Ratio'!$A$2:$B$21,2,FALSE)</f>
        <v>10.423714175425051</v>
      </c>
      <c r="K2" s="2">
        <f>('FL Characterization'!K$2-'FL Characterization'!K$3)*VLOOKUP($A2,'FL Ratio'!$A$2:$B$21,2,FALSE)</f>
        <v>15.306928772641671</v>
      </c>
      <c r="L2" s="2">
        <f>('FL Characterization'!L$2-'FL Characterization'!L$3)*VLOOKUP($A2,'FL Ratio'!$A$2:$B$21,2,FALSE)</f>
        <v>14.947832160423992</v>
      </c>
      <c r="M2" s="2">
        <f>('FL Characterization'!M$2-'FL Characterization'!M$3)*VLOOKUP($A2,'FL Ratio'!$A$2:$B$21,2,FALSE)</f>
        <v>13.764274248055131</v>
      </c>
      <c r="N2" s="2">
        <f>('FL Characterization'!N$2-'FL Characterization'!N$3)*VLOOKUP($A2,'FL Ratio'!$A$2:$B$21,2,FALSE)</f>
        <v>13.429822732717813</v>
      </c>
      <c r="O2" s="2">
        <f>('FL Characterization'!O$2-'FL Characterization'!O$3)*VLOOKUP($A2,'FL Ratio'!$A$2:$B$21,2,FALSE)</f>
        <v>13.485020828338524</v>
      </c>
      <c r="P2" s="2">
        <f>('FL Characterization'!P$2-'FL Characterization'!P$3)*VLOOKUP($A2,'FL Ratio'!$A$2:$B$21,2,FALSE)</f>
        <v>12.846151692056711</v>
      </c>
      <c r="Q2" s="2">
        <f>('FL Characterization'!Q$2-'FL Characterization'!Q$3)*VLOOKUP($A2,'FL Ratio'!$A$2:$B$21,2,FALSE)</f>
        <v>11.775412457884411</v>
      </c>
      <c r="R2" s="2">
        <f>('FL Characterization'!R$2-'FL Characterization'!R$3)*VLOOKUP($A2,'FL Ratio'!$A$2:$B$21,2,FALSE)</f>
        <v>10.582906175334315</v>
      </c>
      <c r="S2" s="2">
        <f>('FL Characterization'!S$2-'FL Characterization'!S$3)*VLOOKUP($A2,'FL Ratio'!$A$2:$B$21,2,FALSE)</f>
        <v>10.203267862507227</v>
      </c>
      <c r="T2" s="2">
        <f>('FL Characterization'!T$2-'FL Characterization'!T$3)*VLOOKUP($A2,'FL Ratio'!$A$2:$B$21,2,FALSE)</f>
        <v>6.4137319677728115</v>
      </c>
      <c r="U2" s="2">
        <f>('FL Characterization'!U$2-'FL Characterization'!U$3)*VLOOKUP($A2,'FL Ratio'!$A$2:$B$21,2,FALSE)</f>
        <v>6.8589010246619262</v>
      </c>
      <c r="V2" s="2">
        <f>('FL Characterization'!V$2-'FL Characterization'!V$3)*VLOOKUP($A2,'FL Ratio'!$A$2:$B$21,2,FALSE)</f>
        <v>7.4989814044213112</v>
      </c>
      <c r="W2" s="2">
        <f>('FL Characterization'!W$2-'FL Characterization'!W$3)*VLOOKUP($A2,'FL Ratio'!$A$2:$B$21,2,FALSE)</f>
        <v>7.6779240887913653</v>
      </c>
      <c r="X2" s="2">
        <f>('FL Characterization'!X$2-'FL Characterization'!X$3)*VLOOKUP($A2,'FL Ratio'!$A$2:$B$21,2,FALSE)</f>
        <v>8.0075553494730443</v>
      </c>
      <c r="Y2" s="2">
        <f>('FL Characterization'!Y$2-'FL Characterization'!Y$3)*VLOOKUP($A2,'FL Ratio'!$A$2:$B$21,2,FALSE)</f>
        <v>8.8388638831606983</v>
      </c>
    </row>
    <row r="3" spans="1:25" x14ac:dyDescent="0.3">
      <c r="A3">
        <v>2</v>
      </c>
      <c r="B3" s="2">
        <f>('FL Characterization'!B$2-'FL Characterization'!B$3)*VLOOKUP($A3,'FL Ratio'!$A$2:$B$21,2,FALSE)</f>
        <v>9.897836752122311</v>
      </c>
      <c r="C3" s="2">
        <f>('FL Characterization'!C$2-'FL Characterization'!C$3)*VLOOKUP($A3,'FL Ratio'!$A$2:$B$21,2,FALSE)</f>
        <v>10.474784155520165</v>
      </c>
      <c r="D3" s="2">
        <f>('FL Characterization'!D$2-'FL Characterization'!D$3)*VLOOKUP($A3,'FL Ratio'!$A$2:$B$21,2,FALSE)</f>
        <v>11.061124875682854</v>
      </c>
      <c r="E3" s="2">
        <f>('FL Characterization'!E$2-'FL Characterization'!E$3)*VLOOKUP($A3,'FL Ratio'!$A$2:$B$21,2,FALSE)</f>
        <v>11.563914515147818</v>
      </c>
      <c r="F3" s="2">
        <f>('FL Characterization'!F$2-'FL Characterization'!F$3)*VLOOKUP($A3,'FL Ratio'!$A$2:$B$21,2,FALSE)</f>
        <v>11.695173757309028</v>
      </c>
      <c r="G3" s="2">
        <f>('FL Characterization'!G$2-'FL Characterization'!G$3)*VLOOKUP($A3,'FL Ratio'!$A$2:$B$21,2,FALSE)</f>
        <v>12.233806316008224</v>
      </c>
      <c r="H3" s="2">
        <f>('FL Characterization'!H$2-'FL Characterization'!H$3)*VLOOKUP($A3,'FL Ratio'!$A$2:$B$21,2,FALSE)</f>
        <v>12.171266601758157</v>
      </c>
      <c r="I3" s="2">
        <f>('FL Characterization'!I$2-'FL Characterization'!I$3)*VLOOKUP($A3,'FL Ratio'!$A$2:$B$21,2,FALSE)</f>
        <v>11.504687181020088</v>
      </c>
      <c r="J3" s="2">
        <f>('FL Characterization'!J$2-'FL Characterization'!J$3)*VLOOKUP($A3,'FL Ratio'!$A$2:$B$21,2,FALSE)</f>
        <v>10.423714175425051</v>
      </c>
      <c r="K3" s="2">
        <f>('FL Characterization'!K$2-'FL Characterization'!K$3)*VLOOKUP($A3,'FL Ratio'!$A$2:$B$21,2,FALSE)</f>
        <v>15.306928772641671</v>
      </c>
      <c r="L3" s="2">
        <f>('FL Characterization'!L$2-'FL Characterization'!L$3)*VLOOKUP($A3,'FL Ratio'!$A$2:$B$21,2,FALSE)</f>
        <v>14.947832160423992</v>
      </c>
      <c r="M3" s="2">
        <f>('FL Characterization'!M$2-'FL Characterization'!M$3)*VLOOKUP($A3,'FL Ratio'!$A$2:$B$21,2,FALSE)</f>
        <v>13.764274248055131</v>
      </c>
      <c r="N3" s="2">
        <f>('FL Characterization'!N$2-'FL Characterization'!N$3)*VLOOKUP($A3,'FL Ratio'!$A$2:$B$21,2,FALSE)</f>
        <v>13.429822732717813</v>
      </c>
      <c r="O3" s="2">
        <f>('FL Characterization'!O$2-'FL Characterization'!O$3)*VLOOKUP($A3,'FL Ratio'!$A$2:$B$21,2,FALSE)</f>
        <v>13.485020828338524</v>
      </c>
      <c r="P3" s="2">
        <f>('FL Characterization'!P$2-'FL Characterization'!P$3)*VLOOKUP($A3,'FL Ratio'!$A$2:$B$21,2,FALSE)</f>
        <v>12.846151692056711</v>
      </c>
      <c r="Q3" s="2">
        <f>('FL Characterization'!Q$2-'FL Characterization'!Q$3)*VLOOKUP($A3,'FL Ratio'!$A$2:$B$21,2,FALSE)</f>
        <v>11.775412457884411</v>
      </c>
      <c r="R3" s="2">
        <f>('FL Characterization'!R$2-'FL Characterization'!R$3)*VLOOKUP($A3,'FL Ratio'!$A$2:$B$21,2,FALSE)</f>
        <v>10.582906175334315</v>
      </c>
      <c r="S3" s="2">
        <f>('FL Characterization'!S$2-'FL Characterization'!S$3)*VLOOKUP($A3,'FL Ratio'!$A$2:$B$21,2,FALSE)</f>
        <v>10.203267862507227</v>
      </c>
      <c r="T3" s="2">
        <f>('FL Characterization'!T$2-'FL Characterization'!T$3)*VLOOKUP($A3,'FL Ratio'!$A$2:$B$21,2,FALSE)</f>
        <v>6.4137319677728115</v>
      </c>
      <c r="U3" s="2">
        <f>('FL Characterization'!U$2-'FL Characterization'!U$3)*VLOOKUP($A3,'FL Ratio'!$A$2:$B$21,2,FALSE)</f>
        <v>6.8589010246619262</v>
      </c>
      <c r="V3" s="2">
        <f>('FL Characterization'!V$2-'FL Characterization'!V$3)*VLOOKUP($A3,'FL Ratio'!$A$2:$B$21,2,FALSE)</f>
        <v>7.4989814044213112</v>
      </c>
      <c r="W3" s="2">
        <f>('FL Characterization'!W$2-'FL Characterization'!W$3)*VLOOKUP($A3,'FL Ratio'!$A$2:$B$21,2,FALSE)</f>
        <v>7.6779240887913653</v>
      </c>
      <c r="X3" s="2">
        <f>('FL Characterization'!X$2-'FL Characterization'!X$3)*VLOOKUP($A3,'FL Ratio'!$A$2:$B$21,2,FALSE)</f>
        <v>8.0075553494730443</v>
      </c>
      <c r="Y3" s="2">
        <f>('FL Characterization'!Y$2-'FL Characterization'!Y$3)*VLOOKUP($A3,'FL Ratio'!$A$2:$B$21,2,FALSE)</f>
        <v>8.8388638831606983</v>
      </c>
    </row>
    <row r="4" spans="1:25" x14ac:dyDescent="0.3">
      <c r="A4">
        <v>3</v>
      </c>
      <c r="B4" s="2">
        <f>('FL Characterization'!B$2-'FL Characterization'!B$3)*VLOOKUP($A4,'FL Ratio'!$A$2:$B$21,2,FALSE)</f>
        <v>9.897836752122311</v>
      </c>
      <c r="C4" s="2">
        <f>('FL Characterization'!C$2-'FL Characterization'!C$3)*VLOOKUP($A4,'FL Ratio'!$A$2:$B$21,2,FALSE)</f>
        <v>10.474784155520165</v>
      </c>
      <c r="D4" s="2">
        <f>('FL Characterization'!D$2-'FL Characterization'!D$3)*VLOOKUP($A4,'FL Ratio'!$A$2:$B$21,2,FALSE)</f>
        <v>11.061124875682854</v>
      </c>
      <c r="E4" s="2">
        <f>('FL Characterization'!E$2-'FL Characterization'!E$3)*VLOOKUP($A4,'FL Ratio'!$A$2:$B$21,2,FALSE)</f>
        <v>11.563914515147818</v>
      </c>
      <c r="F4" s="2">
        <f>('FL Characterization'!F$2-'FL Characterization'!F$3)*VLOOKUP($A4,'FL Ratio'!$A$2:$B$21,2,FALSE)</f>
        <v>11.695173757309028</v>
      </c>
      <c r="G4" s="2">
        <f>('FL Characterization'!G$2-'FL Characterization'!G$3)*VLOOKUP($A4,'FL Ratio'!$A$2:$B$21,2,FALSE)</f>
        <v>12.233806316008224</v>
      </c>
      <c r="H4" s="2">
        <f>('FL Characterization'!H$2-'FL Characterization'!H$3)*VLOOKUP($A4,'FL Ratio'!$A$2:$B$21,2,FALSE)</f>
        <v>12.171266601758157</v>
      </c>
      <c r="I4" s="2">
        <f>('FL Characterization'!I$2-'FL Characterization'!I$3)*VLOOKUP($A4,'FL Ratio'!$A$2:$B$21,2,FALSE)</f>
        <v>11.504687181020088</v>
      </c>
      <c r="J4" s="2">
        <f>('FL Characterization'!J$2-'FL Characterization'!J$3)*VLOOKUP($A4,'FL Ratio'!$A$2:$B$21,2,FALSE)</f>
        <v>10.423714175425051</v>
      </c>
      <c r="K4" s="2">
        <f>('FL Characterization'!K$2-'FL Characterization'!K$3)*VLOOKUP($A4,'FL Ratio'!$A$2:$B$21,2,FALSE)</f>
        <v>15.306928772641671</v>
      </c>
      <c r="L4" s="2">
        <f>('FL Characterization'!L$2-'FL Characterization'!L$3)*VLOOKUP($A4,'FL Ratio'!$A$2:$B$21,2,FALSE)</f>
        <v>14.947832160423992</v>
      </c>
      <c r="M4" s="2">
        <f>('FL Characterization'!M$2-'FL Characterization'!M$3)*VLOOKUP($A4,'FL Ratio'!$A$2:$B$21,2,FALSE)</f>
        <v>13.764274248055131</v>
      </c>
      <c r="N4" s="2">
        <f>('FL Characterization'!N$2-'FL Characterization'!N$3)*VLOOKUP($A4,'FL Ratio'!$A$2:$B$21,2,FALSE)</f>
        <v>13.429822732717813</v>
      </c>
      <c r="O4" s="2">
        <f>('FL Characterization'!O$2-'FL Characterization'!O$3)*VLOOKUP($A4,'FL Ratio'!$A$2:$B$21,2,FALSE)</f>
        <v>13.485020828338524</v>
      </c>
      <c r="P4" s="2">
        <f>('FL Characterization'!P$2-'FL Characterization'!P$3)*VLOOKUP($A4,'FL Ratio'!$A$2:$B$21,2,FALSE)</f>
        <v>12.846151692056711</v>
      </c>
      <c r="Q4" s="2">
        <f>('FL Characterization'!Q$2-'FL Characterization'!Q$3)*VLOOKUP($A4,'FL Ratio'!$A$2:$B$21,2,FALSE)</f>
        <v>11.775412457884411</v>
      </c>
      <c r="R4" s="2">
        <f>('FL Characterization'!R$2-'FL Characterization'!R$3)*VLOOKUP($A4,'FL Ratio'!$A$2:$B$21,2,FALSE)</f>
        <v>10.582906175334315</v>
      </c>
      <c r="S4" s="2">
        <f>('FL Characterization'!S$2-'FL Characterization'!S$3)*VLOOKUP($A4,'FL Ratio'!$A$2:$B$21,2,FALSE)</f>
        <v>10.203267862507227</v>
      </c>
      <c r="T4" s="2">
        <f>('FL Characterization'!T$2-'FL Characterization'!T$3)*VLOOKUP($A4,'FL Ratio'!$A$2:$B$21,2,FALSE)</f>
        <v>6.4137319677728115</v>
      </c>
      <c r="U4" s="2">
        <f>('FL Characterization'!U$2-'FL Characterization'!U$3)*VLOOKUP($A4,'FL Ratio'!$A$2:$B$21,2,FALSE)</f>
        <v>6.8589010246619262</v>
      </c>
      <c r="V4" s="2">
        <f>('FL Characterization'!V$2-'FL Characterization'!V$3)*VLOOKUP($A4,'FL Ratio'!$A$2:$B$21,2,FALSE)</f>
        <v>7.4989814044213112</v>
      </c>
      <c r="W4" s="2">
        <f>('FL Characterization'!W$2-'FL Characterization'!W$3)*VLOOKUP($A4,'FL Ratio'!$A$2:$B$21,2,FALSE)</f>
        <v>7.6779240887913653</v>
      </c>
      <c r="X4" s="2">
        <f>('FL Characterization'!X$2-'FL Characterization'!X$3)*VLOOKUP($A4,'FL Ratio'!$A$2:$B$21,2,FALSE)</f>
        <v>8.0075553494730443</v>
      </c>
      <c r="Y4" s="2">
        <f>('FL Characterization'!Y$2-'FL Characterization'!Y$3)*VLOOKUP($A4,'FL Ratio'!$A$2:$B$21,2,FALSE)</f>
        <v>8.8388638831606983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7BEDA-3CED-4A36-B8B5-3C997C5803E9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20.65034122842232</v>
      </c>
      <c r="C5" s="9">
        <f>VLOOKUP($A5,'RES installed'!$A$2:$C$7,3,FALSE)*'[1]Profiles, RES, Spring'!C$5</f>
        <v>19.173022882376557</v>
      </c>
      <c r="D5" s="9">
        <f>VLOOKUP($A5,'RES installed'!$A$2:$C$7,3,FALSE)*'[1]Profiles, RES, Spring'!D$5</f>
        <v>19.269369731031713</v>
      </c>
      <c r="E5" s="9">
        <f>VLOOKUP($A5,'RES installed'!$A$2:$C$7,3,FALSE)*'[1]Profiles, RES, Spring'!E$5</f>
        <v>18.498594941790444</v>
      </c>
      <c r="F5" s="9">
        <f>VLOOKUP($A5,'RES installed'!$A$2:$C$7,3,FALSE)*'[1]Profiles, RES, Spring'!F$5</f>
        <v>18.321959052589321</v>
      </c>
      <c r="G5" s="9">
        <f>VLOOKUP($A5,'RES installed'!$A$2:$C$7,3,FALSE)*'[1]Profiles, RES, Spring'!G$5</f>
        <v>18.643115214773182</v>
      </c>
      <c r="H5" s="9">
        <f>VLOOKUP($A5,'RES installed'!$A$2:$C$7,3,FALSE)*'[1]Profiles, RES, Spring'!H$5</f>
        <v>16.732236049779207</v>
      </c>
      <c r="I5" s="9">
        <f>VLOOKUP($A5,'RES installed'!$A$2:$C$7,3,FALSE)*'[1]Profiles, RES, Spring'!I$5</f>
        <v>13.424327579285427</v>
      </c>
      <c r="J5" s="9">
        <f>VLOOKUP($A5,'RES installed'!$A$2:$C$7,3,FALSE)*'[1]Profiles, RES, Spring'!J$5</f>
        <v>10.58209554395825</v>
      </c>
      <c r="K5" s="9">
        <f>VLOOKUP($A5,'RES installed'!$A$2:$C$7,3,FALSE)*'[1]Profiles, RES, Spring'!K$5</f>
        <v>7.9967884383781618</v>
      </c>
      <c r="L5" s="9">
        <f>VLOOKUP($A5,'RES installed'!$A$2:$C$7,3,FALSE)*'[1]Profiles, RES, Spring'!L$5</f>
        <v>7.5953432356483344</v>
      </c>
      <c r="M5" s="9">
        <f>VLOOKUP($A5,'RES installed'!$A$2:$C$7,3,FALSE)*'[1]Profiles, RES, Spring'!M$5</f>
        <v>9.2492974708952218</v>
      </c>
      <c r="N5" s="9">
        <f>VLOOKUP($A5,'RES installed'!$A$2:$C$7,3,FALSE)*'[1]Profiles, RES, Spring'!N$5</f>
        <v>12.219991971095945</v>
      </c>
      <c r="O5" s="9">
        <f>VLOOKUP($A5,'RES installed'!$A$2:$C$7,3,FALSE)*'[1]Profiles, RES, Spring'!O$5</f>
        <v>16.892814130871137</v>
      </c>
      <c r="P5" s="9">
        <f>VLOOKUP($A5,'RES installed'!$A$2:$C$7,3,FALSE)*'[1]Profiles, RES, Spring'!P$5</f>
        <v>22.04737053392212</v>
      </c>
      <c r="Q5" s="9">
        <f>VLOOKUP($A5,'RES installed'!$A$2:$C$7,3,FALSE)*'[1]Profiles, RES, Spring'!Q$5</f>
        <v>27.507025291047775</v>
      </c>
      <c r="R5" s="9">
        <f>VLOOKUP($A5,'RES installed'!$A$2:$C$7,3,FALSE)*'[1]Profiles, RES, Spring'!R$5</f>
        <v>34.251304696908875</v>
      </c>
      <c r="S5" s="9">
        <f>VLOOKUP($A5,'RES installed'!$A$2:$C$7,3,FALSE)*'[1]Profiles, RES, Spring'!S$5</f>
        <v>38.024889602569246</v>
      </c>
      <c r="T5" s="9">
        <f>VLOOKUP($A5,'RES installed'!$A$2:$C$7,3,FALSE)*'[1]Profiles, RES, Spring'!T$5</f>
        <v>38.153352067442796</v>
      </c>
      <c r="U5" s="9">
        <f>VLOOKUP($A5,'RES installed'!$A$2:$C$7,3,FALSE)*'[1]Profiles, RES, Spring'!U$5</f>
        <v>37.157767964672821</v>
      </c>
      <c r="V5" s="9">
        <f>VLOOKUP($A5,'RES installed'!$A$2:$C$7,3,FALSE)*'[1]Profiles, RES, Spring'!V$5</f>
        <v>33.689281413087116</v>
      </c>
      <c r="W5" s="9">
        <f>VLOOKUP($A5,'RES installed'!$A$2:$C$7,3,FALSE)*'[1]Profiles, RES, Spring'!W$5</f>
        <v>31.136089923725411</v>
      </c>
      <c r="X5" s="9">
        <f>VLOOKUP($A5,'RES installed'!$A$2:$C$7,3,FALSE)*'[1]Profiles, RES, Spring'!X$5</f>
        <v>31.087916499397835</v>
      </c>
      <c r="Y5" s="9">
        <f>VLOOKUP($A5,'RES installed'!$A$2:$C$7,3,FALSE)*'[1]Profiles, RES, Spring'!Y$5</f>
        <v>29.482135688478522</v>
      </c>
    </row>
    <row r="6" spans="1:25" x14ac:dyDescent="0.3">
      <c r="A6" s="8">
        <v>5</v>
      </c>
      <c r="B6" s="9">
        <f>VLOOKUP($A6,'RES installed'!$A$2:$C$7,3,FALSE)*'[1]Profiles, RES, Spring'!B$5</f>
        <v>30.975511842633484</v>
      </c>
      <c r="C6" s="9">
        <f>VLOOKUP($A6,'RES installed'!$A$2:$C$7,3,FALSE)*'[1]Profiles, RES, Spring'!C$5</f>
        <v>28.759534323564832</v>
      </c>
      <c r="D6" s="9">
        <f>VLOOKUP($A6,'RES installed'!$A$2:$C$7,3,FALSE)*'[1]Profiles, RES, Spring'!D$5</f>
        <v>28.904054596547571</v>
      </c>
      <c r="E6" s="9">
        <f>VLOOKUP($A6,'RES installed'!$A$2:$C$7,3,FALSE)*'[1]Profiles, RES, Spring'!E$5</f>
        <v>27.747892412685669</v>
      </c>
      <c r="F6" s="9">
        <f>VLOOKUP($A6,'RES installed'!$A$2:$C$7,3,FALSE)*'[1]Profiles, RES, Spring'!F$5</f>
        <v>27.482938578883982</v>
      </c>
      <c r="G6" s="9">
        <f>VLOOKUP($A6,'RES installed'!$A$2:$C$7,3,FALSE)*'[1]Profiles, RES, Spring'!G$5</f>
        <v>27.964672822159773</v>
      </c>
      <c r="H6" s="9">
        <f>VLOOKUP($A6,'RES installed'!$A$2:$C$7,3,FALSE)*'[1]Profiles, RES, Spring'!H$5</f>
        <v>25.098354074668809</v>
      </c>
      <c r="I6" s="9">
        <f>VLOOKUP($A6,'RES installed'!$A$2:$C$7,3,FALSE)*'[1]Profiles, RES, Spring'!I$5</f>
        <v>20.136491368928141</v>
      </c>
      <c r="J6" s="9">
        <f>VLOOKUP($A6,'RES installed'!$A$2:$C$7,3,FALSE)*'[1]Profiles, RES, Spring'!J$5</f>
        <v>15.873143315937375</v>
      </c>
      <c r="K6" s="9">
        <f>VLOOKUP($A6,'RES installed'!$A$2:$C$7,3,FALSE)*'[1]Profiles, RES, Spring'!K$5</f>
        <v>11.995182657567243</v>
      </c>
      <c r="L6" s="9">
        <f>VLOOKUP($A6,'RES installed'!$A$2:$C$7,3,FALSE)*'[1]Profiles, RES, Spring'!L$5</f>
        <v>11.393014853472501</v>
      </c>
      <c r="M6" s="9">
        <f>VLOOKUP($A6,'RES installed'!$A$2:$C$7,3,FALSE)*'[1]Profiles, RES, Spring'!M$5</f>
        <v>13.873946206342834</v>
      </c>
      <c r="N6" s="9">
        <f>VLOOKUP($A6,'RES installed'!$A$2:$C$7,3,FALSE)*'[1]Profiles, RES, Spring'!N$5</f>
        <v>18.329987956643919</v>
      </c>
      <c r="O6" s="9">
        <f>VLOOKUP($A6,'RES installed'!$A$2:$C$7,3,FALSE)*'[1]Profiles, RES, Spring'!O$5</f>
        <v>25.339221196306706</v>
      </c>
      <c r="P6" s="9">
        <f>VLOOKUP($A6,'RES installed'!$A$2:$C$7,3,FALSE)*'[1]Profiles, RES, Spring'!P$5</f>
        <v>33.07105580088318</v>
      </c>
      <c r="Q6" s="9">
        <f>VLOOKUP($A6,'RES installed'!$A$2:$C$7,3,FALSE)*'[1]Profiles, RES, Spring'!Q$5</f>
        <v>41.260537936571659</v>
      </c>
      <c r="R6" s="9">
        <f>VLOOKUP($A6,'RES installed'!$A$2:$C$7,3,FALSE)*'[1]Profiles, RES, Spring'!R$5</f>
        <v>51.376957045363312</v>
      </c>
      <c r="S6" s="9">
        <f>VLOOKUP($A6,'RES installed'!$A$2:$C$7,3,FALSE)*'[1]Profiles, RES, Spring'!S$5</f>
        <v>57.037334403853876</v>
      </c>
      <c r="T6" s="9">
        <f>VLOOKUP($A6,'RES installed'!$A$2:$C$7,3,FALSE)*'[1]Profiles, RES, Spring'!T$5</f>
        <v>57.230028101164194</v>
      </c>
      <c r="U6" s="9">
        <f>VLOOKUP($A6,'RES installed'!$A$2:$C$7,3,FALSE)*'[1]Profiles, RES, Spring'!U$5</f>
        <v>55.736651947009236</v>
      </c>
      <c r="V6" s="9">
        <f>VLOOKUP($A6,'RES installed'!$A$2:$C$7,3,FALSE)*'[1]Profiles, RES, Spring'!V$5</f>
        <v>50.533922119630667</v>
      </c>
      <c r="W6" s="9">
        <f>VLOOKUP($A6,'RES installed'!$A$2:$C$7,3,FALSE)*'[1]Profiles, RES, Spring'!W$5</f>
        <v>46.704134885588118</v>
      </c>
      <c r="X6" s="9">
        <f>VLOOKUP($A6,'RES installed'!$A$2:$C$7,3,FALSE)*'[1]Profiles, RES, Spring'!X$5</f>
        <v>46.631874749096752</v>
      </c>
      <c r="Y6" s="9">
        <f>VLOOKUP($A6,'RES installed'!$A$2:$C$7,3,FALSE)*'[1]Profiles, RES, Spring'!Y$5</f>
        <v>44.223203532717783</v>
      </c>
    </row>
    <row r="7" spans="1:25" x14ac:dyDescent="0.3">
      <c r="A7" s="8">
        <v>6</v>
      </c>
      <c r="B7" s="9">
        <f>VLOOKUP($A7,'RES installed'!$A$2:$C$7,3,FALSE)*'[1]Profiles, RES, Spring'!B$5</f>
        <v>19.359694901645927</v>
      </c>
      <c r="C7" s="9">
        <f>VLOOKUP($A7,'RES installed'!$A$2:$C$7,3,FALSE)*'[1]Profiles, RES, Spring'!C$5</f>
        <v>17.974708952228021</v>
      </c>
      <c r="D7" s="9">
        <f>VLOOKUP($A7,'RES installed'!$A$2:$C$7,3,FALSE)*'[1]Profiles, RES, Spring'!D$5</f>
        <v>18.065034122842231</v>
      </c>
      <c r="E7" s="9">
        <f>VLOOKUP($A7,'RES installed'!$A$2:$C$7,3,FALSE)*'[1]Profiles, RES, Spring'!E$5</f>
        <v>17.342432757928542</v>
      </c>
      <c r="F7" s="9">
        <f>VLOOKUP($A7,'RES installed'!$A$2:$C$7,3,FALSE)*'[1]Profiles, RES, Spring'!F$5</f>
        <v>17.176836611802489</v>
      </c>
      <c r="G7" s="9">
        <f>VLOOKUP($A7,'RES installed'!$A$2:$C$7,3,FALSE)*'[1]Profiles, RES, Spring'!G$5</f>
        <v>17.47792051384986</v>
      </c>
      <c r="H7" s="9">
        <f>VLOOKUP($A7,'RES installed'!$A$2:$C$7,3,FALSE)*'[1]Profiles, RES, Spring'!H$5</f>
        <v>15.686471296668005</v>
      </c>
      <c r="I7" s="9">
        <f>VLOOKUP($A7,'RES installed'!$A$2:$C$7,3,FALSE)*'[1]Profiles, RES, Spring'!I$5</f>
        <v>12.585307105580087</v>
      </c>
      <c r="J7" s="9">
        <f>VLOOKUP($A7,'RES installed'!$A$2:$C$7,3,FALSE)*'[1]Profiles, RES, Spring'!J$5</f>
        <v>9.9207145724608594</v>
      </c>
      <c r="K7" s="9">
        <f>VLOOKUP($A7,'RES installed'!$A$2:$C$7,3,FALSE)*'[1]Profiles, RES, Spring'!K$5</f>
        <v>7.4969891609795267</v>
      </c>
      <c r="L7" s="9">
        <f>VLOOKUP($A7,'RES installed'!$A$2:$C$7,3,FALSE)*'[1]Profiles, RES, Spring'!L$5</f>
        <v>7.1206342834203129</v>
      </c>
      <c r="M7" s="9">
        <f>VLOOKUP($A7,'RES installed'!$A$2:$C$7,3,FALSE)*'[1]Profiles, RES, Spring'!M$5</f>
        <v>8.6712163789642709</v>
      </c>
      <c r="N7" s="9">
        <f>VLOOKUP($A7,'RES installed'!$A$2:$C$7,3,FALSE)*'[1]Profiles, RES, Spring'!N$5</f>
        <v>11.456242472902447</v>
      </c>
      <c r="O7" s="9">
        <f>VLOOKUP($A7,'RES installed'!$A$2:$C$7,3,FALSE)*'[1]Profiles, RES, Spring'!O$5</f>
        <v>15.83701324769169</v>
      </c>
      <c r="P7" s="9">
        <f>VLOOKUP($A7,'RES installed'!$A$2:$C$7,3,FALSE)*'[1]Profiles, RES, Spring'!P$5</f>
        <v>20.669409875551988</v>
      </c>
      <c r="Q7" s="9">
        <f>VLOOKUP($A7,'RES installed'!$A$2:$C$7,3,FALSE)*'[1]Profiles, RES, Spring'!Q$5</f>
        <v>25.787836210357288</v>
      </c>
      <c r="R7" s="9">
        <f>VLOOKUP($A7,'RES installed'!$A$2:$C$7,3,FALSE)*'[1]Profiles, RES, Spring'!R$5</f>
        <v>32.110598153352072</v>
      </c>
      <c r="S7" s="9">
        <f>VLOOKUP($A7,'RES installed'!$A$2:$C$7,3,FALSE)*'[1]Profiles, RES, Spring'!S$5</f>
        <v>35.648334002408674</v>
      </c>
      <c r="T7" s="9">
        <f>VLOOKUP($A7,'RES installed'!$A$2:$C$7,3,FALSE)*'[1]Profiles, RES, Spring'!T$5</f>
        <v>35.76876756322762</v>
      </c>
      <c r="U7" s="9">
        <f>VLOOKUP($A7,'RES installed'!$A$2:$C$7,3,FALSE)*'[1]Profiles, RES, Spring'!U$5</f>
        <v>34.835407466880774</v>
      </c>
      <c r="V7" s="9">
        <f>VLOOKUP($A7,'RES installed'!$A$2:$C$7,3,FALSE)*'[1]Profiles, RES, Spring'!V$5</f>
        <v>31.583701324769169</v>
      </c>
      <c r="W7" s="9">
        <f>VLOOKUP($A7,'RES installed'!$A$2:$C$7,3,FALSE)*'[1]Profiles, RES, Spring'!W$5</f>
        <v>29.190084303492572</v>
      </c>
      <c r="X7" s="9">
        <f>VLOOKUP($A7,'RES installed'!$A$2:$C$7,3,FALSE)*'[1]Profiles, RES, Spring'!X$5</f>
        <v>29.144921718185469</v>
      </c>
      <c r="Y7" s="9">
        <f>VLOOKUP($A7,'RES installed'!$A$2:$C$7,3,FALSE)*'[1]Profiles, RES, Spring'!Y$5</f>
        <v>27.639502207948617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1.1846095526914329</v>
      </c>
      <c r="H8" s="6">
        <f>VLOOKUP($A8,'RES installed'!$A$2:$C$7,3,FALSE)*'[1]Profiles, RES, Spring'!H$2</f>
        <v>11.893479909021986</v>
      </c>
      <c r="I8" s="6">
        <f>VLOOKUP($A8,'RES installed'!$A$2:$C$7,3,FALSE)*'[1]Profiles, RES, Spring'!I$2</f>
        <v>33.216451857467781</v>
      </c>
      <c r="J8" s="6">
        <f>VLOOKUP($A8,'RES installed'!$A$2:$C$7,3,FALSE)*'[1]Profiles, RES, Spring'!J$2</f>
        <v>51.317285822592872</v>
      </c>
      <c r="K8" s="6">
        <f>VLOOKUP($A8,'RES installed'!$A$2:$C$7,3,FALSE)*'[1]Profiles, RES, Spring'!K$2</f>
        <v>60.036012130401822</v>
      </c>
      <c r="L8" s="6">
        <f>VLOOKUP($A8,'RES installed'!$A$2:$C$7,3,FALSE)*'[1]Profiles, RES, Spring'!L$2</f>
        <v>68.612585291887797</v>
      </c>
      <c r="M8" s="6">
        <f>VLOOKUP($A8,'RES installed'!$A$2:$C$7,3,FALSE)*'[1]Profiles, RES, Spring'!M$2</f>
        <v>72.308567096285074</v>
      </c>
      <c r="N8" s="6">
        <f>VLOOKUP($A8,'RES installed'!$A$2:$C$7,3,FALSE)*'[1]Profiles, RES, Spring'!N$2</f>
        <v>77.994692949203937</v>
      </c>
      <c r="O8" s="6">
        <f>VLOOKUP($A8,'RES installed'!$A$2:$C$7,3,FALSE)*'[1]Profiles, RES, Spring'!O$2</f>
        <v>78.421152388172857</v>
      </c>
      <c r="P8" s="6">
        <f>VLOOKUP($A8,'RES installed'!$A$2:$C$7,3,FALSE)*'[1]Profiles, RES, Spring'!P$2</f>
        <v>78.847611827141776</v>
      </c>
      <c r="Q8" s="6">
        <f>VLOOKUP($A8,'RES installed'!$A$2:$C$7,3,FALSE)*'[1]Profiles, RES, Spring'!Q$2</f>
        <v>72.119029567854426</v>
      </c>
      <c r="R8" s="6">
        <f>VLOOKUP($A8,'RES installed'!$A$2:$C$7,3,FALSE)*'[1]Profiles, RES, Spring'!R$2</f>
        <v>57.38248673237301</v>
      </c>
      <c r="S8" s="6">
        <f>VLOOKUP($A8,'RES installed'!$A$2:$C$7,3,FALSE)*'[1]Profiles, RES, Spring'!S$2</f>
        <v>37.812736921910542</v>
      </c>
      <c r="T8" s="6">
        <f>VLOOKUP($A8,'RES installed'!$A$2:$C$7,3,FALSE)*'[1]Profiles, RES, Spring'!T$2</f>
        <v>13.931008339651251</v>
      </c>
      <c r="U8" s="6">
        <f>VLOOKUP($A8,'RES installed'!$A$2:$C$7,3,FALSE)*'[1]Profiles, RES, Spring'!U$2</f>
        <v>1.2319939347990903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0.75815011372251706</v>
      </c>
      <c r="H9" s="6">
        <f>VLOOKUP($A9,'RES installed'!$A$2:$C$7,3,FALSE)*'[1]Profiles, RES, Spring'!H$2</f>
        <v>7.6118271417740715</v>
      </c>
      <c r="I9" s="6">
        <f>VLOOKUP($A9,'RES installed'!$A$2:$C$7,3,FALSE)*'[1]Profiles, RES, Spring'!I$2</f>
        <v>21.258529188779377</v>
      </c>
      <c r="J9" s="6">
        <f>VLOOKUP($A9,'RES installed'!$A$2:$C$7,3,FALSE)*'[1]Profiles, RES, Spring'!J$2</f>
        <v>32.843062926459439</v>
      </c>
      <c r="K9" s="6">
        <f>VLOOKUP($A9,'RES installed'!$A$2:$C$7,3,FALSE)*'[1]Profiles, RES, Spring'!K$2</f>
        <v>38.423047763457163</v>
      </c>
      <c r="L9" s="6">
        <f>VLOOKUP($A9,'RES installed'!$A$2:$C$7,3,FALSE)*'[1]Profiles, RES, Spring'!L$2</f>
        <v>43.912054586808189</v>
      </c>
      <c r="M9" s="6">
        <f>VLOOKUP($A9,'RES installed'!$A$2:$C$7,3,FALSE)*'[1]Profiles, RES, Spring'!M$2</f>
        <v>46.277482941622445</v>
      </c>
      <c r="N9" s="6">
        <f>VLOOKUP($A9,'RES installed'!$A$2:$C$7,3,FALSE)*'[1]Profiles, RES, Spring'!N$2</f>
        <v>49.916603487490519</v>
      </c>
      <c r="O9" s="6">
        <f>VLOOKUP($A9,'RES installed'!$A$2:$C$7,3,FALSE)*'[1]Profiles, RES, Spring'!O$2</f>
        <v>50.189537528430634</v>
      </c>
      <c r="P9" s="6">
        <f>VLOOKUP($A9,'RES installed'!$A$2:$C$7,3,FALSE)*'[1]Profiles, RES, Spring'!P$2</f>
        <v>50.462471569370734</v>
      </c>
      <c r="Q9" s="6">
        <f>VLOOKUP($A9,'RES installed'!$A$2:$C$7,3,FALSE)*'[1]Profiles, RES, Spring'!Q$2</f>
        <v>46.156178923426836</v>
      </c>
      <c r="R9" s="6">
        <f>VLOOKUP($A9,'RES installed'!$A$2:$C$7,3,FALSE)*'[1]Profiles, RES, Spring'!R$2</f>
        <v>36.724791508718731</v>
      </c>
      <c r="S9" s="6">
        <f>VLOOKUP($A9,'RES installed'!$A$2:$C$7,3,FALSE)*'[1]Profiles, RES, Spring'!S$2</f>
        <v>24.200151630022745</v>
      </c>
      <c r="T9" s="6">
        <f>VLOOKUP($A9,'RES installed'!$A$2:$C$7,3,FALSE)*'[1]Profiles, RES, Spring'!T$2</f>
        <v>8.9158453373768012</v>
      </c>
      <c r="U9" s="6">
        <f>VLOOKUP($A9,'RES installed'!$A$2:$C$7,3,FALSE)*'[1]Profiles, RES, Spring'!U$2</f>
        <v>0.78847611827141773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0.85291887793783161</v>
      </c>
      <c r="H10" s="6">
        <f>VLOOKUP($A10,'RES installed'!$A$2:$C$7,3,FALSE)*'[1]Profiles, RES, Spring'!H$2</f>
        <v>8.5633055344958304</v>
      </c>
      <c r="I10" s="6">
        <f>VLOOKUP($A10,'RES installed'!$A$2:$C$7,3,FALSE)*'[1]Profiles, RES, Spring'!I$2</f>
        <v>23.915845337376801</v>
      </c>
      <c r="J10" s="6">
        <f>VLOOKUP($A10,'RES installed'!$A$2:$C$7,3,FALSE)*'[1]Profiles, RES, Spring'!J$2</f>
        <v>36.948445792266867</v>
      </c>
      <c r="K10" s="6">
        <f>VLOOKUP($A10,'RES installed'!$A$2:$C$7,3,FALSE)*'[1]Profiles, RES, Spring'!K$2</f>
        <v>43.225928733889312</v>
      </c>
      <c r="L10" s="6">
        <f>VLOOKUP($A10,'RES installed'!$A$2:$C$7,3,FALSE)*'[1]Profiles, RES, Spring'!L$2</f>
        <v>49.401061410159215</v>
      </c>
      <c r="M10" s="6">
        <f>VLOOKUP($A10,'RES installed'!$A$2:$C$7,3,FALSE)*'[1]Profiles, RES, Spring'!M$2</f>
        <v>52.062168309325251</v>
      </c>
      <c r="N10" s="6">
        <f>VLOOKUP($A10,'RES installed'!$A$2:$C$7,3,FALSE)*'[1]Profiles, RES, Spring'!N$2</f>
        <v>56.156178923426836</v>
      </c>
      <c r="O10" s="6">
        <f>VLOOKUP($A10,'RES installed'!$A$2:$C$7,3,FALSE)*'[1]Profiles, RES, Spring'!O$2</f>
        <v>56.46322971948446</v>
      </c>
      <c r="P10" s="6">
        <f>VLOOKUP($A10,'RES installed'!$A$2:$C$7,3,FALSE)*'[1]Profiles, RES, Spring'!P$2</f>
        <v>56.770280515542076</v>
      </c>
      <c r="Q10" s="6">
        <f>VLOOKUP($A10,'RES installed'!$A$2:$C$7,3,FALSE)*'[1]Profiles, RES, Spring'!Q$2</f>
        <v>51.925701288855194</v>
      </c>
      <c r="R10" s="6">
        <f>VLOOKUP($A10,'RES installed'!$A$2:$C$7,3,FALSE)*'[1]Profiles, RES, Spring'!R$2</f>
        <v>41.315390447308566</v>
      </c>
      <c r="S10" s="6">
        <f>VLOOKUP($A10,'RES installed'!$A$2:$C$7,3,FALSE)*'[1]Profiles, RES, Spring'!S$2</f>
        <v>27.22517058377559</v>
      </c>
      <c r="T10" s="6">
        <f>VLOOKUP($A10,'RES installed'!$A$2:$C$7,3,FALSE)*'[1]Profiles, RES, Spring'!T$2</f>
        <v>10.0303260045489</v>
      </c>
      <c r="U10" s="6">
        <f>VLOOKUP($A10,'RES installed'!$A$2:$C$7,3,FALSE)*'[1]Profiles, RES, Spring'!U$2</f>
        <v>0.88703563305534494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8DCCF-8843-49E7-A2BE-F57333158CF0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27.073464472099559</v>
      </c>
      <c r="C5" s="9">
        <f>VLOOKUP($A5,'RES installed'!$A$2:$C$7,3,FALSE)*'[1]Profiles, RES, Spring'!C$6</f>
        <v>24.568446407065437</v>
      </c>
      <c r="D5" s="9">
        <f>VLOOKUP($A5,'RES installed'!$A$2:$C$7,3,FALSE)*'[1]Profiles, RES, Spring'!D$6</f>
        <v>21.437173825772785</v>
      </c>
      <c r="E5" s="9">
        <f>VLOOKUP($A5,'RES installed'!$A$2:$C$7,3,FALSE)*'[1]Profiles, RES, Spring'!E$6</f>
        <v>19.3014853472501</v>
      </c>
      <c r="F5" s="9">
        <f>VLOOKUP($A5,'RES installed'!$A$2:$C$7,3,FALSE)*'[1]Profiles, RES, Spring'!F$6</f>
        <v>18.867924528301888</v>
      </c>
      <c r="G5" s="9">
        <f>VLOOKUP($A5,'RES installed'!$A$2:$C$7,3,FALSE)*'[1]Profiles, RES, Spring'!G$6</f>
        <v>19.076676033721398</v>
      </c>
      <c r="H5" s="9">
        <f>VLOOKUP($A5,'RES installed'!$A$2:$C$7,3,FALSE)*'[1]Profiles, RES, Spring'!H$6</f>
        <v>16.282617422721799</v>
      </c>
      <c r="I5" s="9">
        <f>VLOOKUP($A5,'RES installed'!$A$2:$C$7,3,FALSE)*'[1]Profiles, RES, Spring'!I$6</f>
        <v>12.252107587314331</v>
      </c>
      <c r="J5" s="9">
        <f>VLOOKUP($A5,'RES installed'!$A$2:$C$7,3,FALSE)*'[1]Profiles, RES, Spring'!J$6</f>
        <v>11.160176635889201</v>
      </c>
      <c r="K5" s="9">
        <f>VLOOKUP($A5,'RES installed'!$A$2:$C$7,3,FALSE)*'[1]Profiles, RES, Spring'!K$6</f>
        <v>11.625853071055801</v>
      </c>
      <c r="L5" s="9">
        <f>VLOOKUP($A5,'RES installed'!$A$2:$C$7,3,FALSE)*'[1]Profiles, RES, Spring'!L$6</f>
        <v>13.0228823765556</v>
      </c>
      <c r="M5" s="9">
        <f>VLOOKUP($A5,'RES installed'!$A$2:$C$7,3,FALSE)*'[1]Profiles, RES, Spring'!M$6</f>
        <v>14.933761541549579</v>
      </c>
      <c r="N5" s="9">
        <f>VLOOKUP($A5,'RES installed'!$A$2:$C$7,3,FALSE)*'[1]Profiles, RES, Spring'!N$6</f>
        <v>19.413890004014451</v>
      </c>
      <c r="O5" s="9">
        <f>VLOOKUP($A5,'RES installed'!$A$2:$C$7,3,FALSE)*'[1]Profiles, RES, Spring'!O$6</f>
        <v>24.102769971898837</v>
      </c>
      <c r="P5" s="9">
        <f>VLOOKUP($A5,'RES installed'!$A$2:$C$7,3,FALSE)*'[1]Profiles, RES, Spring'!P$6</f>
        <v>27.378562826174225</v>
      </c>
      <c r="Q5" s="9">
        <f>VLOOKUP($A5,'RES installed'!$A$2:$C$7,3,FALSE)*'[1]Profiles, RES, Spring'!Q$6</f>
        <v>30.124448012846248</v>
      </c>
      <c r="R5" s="9">
        <f>VLOOKUP($A5,'RES installed'!$A$2:$C$7,3,FALSE)*'[1]Profiles, RES, Spring'!R$6</f>
        <v>33.014853472501002</v>
      </c>
      <c r="S5" s="9">
        <f>VLOOKUP($A5,'RES installed'!$A$2:$C$7,3,FALSE)*'[1]Profiles, RES, Spring'!S$6</f>
        <v>31.585708550782815</v>
      </c>
      <c r="T5" s="9">
        <f>VLOOKUP($A5,'RES installed'!$A$2:$C$7,3,FALSE)*'[1]Profiles, RES, Spring'!T$6</f>
        <v>27.940586109995987</v>
      </c>
      <c r="U5" s="9">
        <f>VLOOKUP($A5,'RES installed'!$A$2:$C$7,3,FALSE)*'[1]Profiles, RES, Spring'!U$6</f>
        <v>26.880770774789241</v>
      </c>
      <c r="V5" s="9">
        <f>VLOOKUP($A5,'RES installed'!$A$2:$C$7,3,FALSE)*'[1]Profiles, RES, Spring'!V$6</f>
        <v>25.002007226013649</v>
      </c>
      <c r="W5" s="9">
        <f>VLOOKUP($A5,'RES installed'!$A$2:$C$7,3,FALSE)*'[1]Profiles, RES, Spring'!W$6</f>
        <v>23.717382577278201</v>
      </c>
      <c r="X5" s="9">
        <f>VLOOKUP($A5,'RES installed'!$A$2:$C$7,3,FALSE)*'[1]Profiles, RES, Spring'!X$6</f>
        <v>21.501405058209553</v>
      </c>
      <c r="Y5" s="9">
        <f>VLOOKUP($A5,'RES installed'!$A$2:$C$7,3,FALSE)*'[1]Profiles, RES, Spring'!Y$6</f>
        <v>19.173022882376557</v>
      </c>
    </row>
    <row r="6" spans="1:25" x14ac:dyDescent="0.3">
      <c r="A6" s="8">
        <v>5</v>
      </c>
      <c r="B6" s="9">
        <f>VLOOKUP($A6,'RES installed'!$A$2:$C$7,3,FALSE)*'[1]Profiles, RES, Spring'!B$6</f>
        <v>40.610196708149338</v>
      </c>
      <c r="C6" s="9">
        <f>VLOOKUP($A6,'RES installed'!$A$2:$C$7,3,FALSE)*'[1]Profiles, RES, Spring'!C$6</f>
        <v>36.852669610598156</v>
      </c>
      <c r="D6" s="9">
        <f>VLOOKUP($A6,'RES installed'!$A$2:$C$7,3,FALSE)*'[1]Profiles, RES, Spring'!D$6</f>
        <v>32.155760738659176</v>
      </c>
      <c r="E6" s="9">
        <f>VLOOKUP($A6,'RES installed'!$A$2:$C$7,3,FALSE)*'[1]Profiles, RES, Spring'!E$6</f>
        <v>28.95222802087515</v>
      </c>
      <c r="F6" s="9">
        <f>VLOOKUP($A6,'RES installed'!$A$2:$C$7,3,FALSE)*'[1]Profiles, RES, Spring'!F$6</f>
        <v>28.30188679245283</v>
      </c>
      <c r="G6" s="9">
        <f>VLOOKUP($A6,'RES installed'!$A$2:$C$7,3,FALSE)*'[1]Profiles, RES, Spring'!G$6</f>
        <v>28.615014050582097</v>
      </c>
      <c r="H6" s="9">
        <f>VLOOKUP($A6,'RES installed'!$A$2:$C$7,3,FALSE)*'[1]Profiles, RES, Spring'!H$6</f>
        <v>24.423926134082699</v>
      </c>
      <c r="I6" s="9">
        <f>VLOOKUP($A6,'RES installed'!$A$2:$C$7,3,FALSE)*'[1]Profiles, RES, Spring'!I$6</f>
        <v>18.378161380971498</v>
      </c>
      <c r="J6" s="9">
        <f>VLOOKUP($A6,'RES installed'!$A$2:$C$7,3,FALSE)*'[1]Profiles, RES, Spring'!J$6</f>
        <v>16.740264953833801</v>
      </c>
      <c r="K6" s="9">
        <f>VLOOKUP($A6,'RES installed'!$A$2:$C$7,3,FALSE)*'[1]Profiles, RES, Spring'!K$6</f>
        <v>17.438779606583701</v>
      </c>
      <c r="L6" s="9">
        <f>VLOOKUP($A6,'RES installed'!$A$2:$C$7,3,FALSE)*'[1]Profiles, RES, Spring'!L$6</f>
        <v>19.5343235648334</v>
      </c>
      <c r="M6" s="9">
        <f>VLOOKUP($A6,'RES installed'!$A$2:$C$7,3,FALSE)*'[1]Profiles, RES, Spring'!M$6</f>
        <v>22.400642312324369</v>
      </c>
      <c r="N6" s="9">
        <f>VLOOKUP($A6,'RES installed'!$A$2:$C$7,3,FALSE)*'[1]Profiles, RES, Spring'!N$6</f>
        <v>29.120835006021679</v>
      </c>
      <c r="O6" s="9">
        <f>VLOOKUP($A6,'RES installed'!$A$2:$C$7,3,FALSE)*'[1]Profiles, RES, Spring'!O$6</f>
        <v>36.154154957848256</v>
      </c>
      <c r="P6" s="9">
        <f>VLOOKUP($A6,'RES installed'!$A$2:$C$7,3,FALSE)*'[1]Profiles, RES, Spring'!P$6</f>
        <v>41.067844239261341</v>
      </c>
      <c r="Q6" s="9">
        <f>VLOOKUP($A6,'RES installed'!$A$2:$C$7,3,FALSE)*'[1]Profiles, RES, Spring'!Q$6</f>
        <v>45.186672019269373</v>
      </c>
      <c r="R6" s="9">
        <f>VLOOKUP($A6,'RES installed'!$A$2:$C$7,3,FALSE)*'[1]Profiles, RES, Spring'!R$6</f>
        <v>49.522280208751503</v>
      </c>
      <c r="S6" s="9">
        <f>VLOOKUP($A6,'RES installed'!$A$2:$C$7,3,FALSE)*'[1]Profiles, RES, Spring'!S$6</f>
        <v>47.378562826174225</v>
      </c>
      <c r="T6" s="9">
        <f>VLOOKUP($A6,'RES installed'!$A$2:$C$7,3,FALSE)*'[1]Profiles, RES, Spring'!T$6</f>
        <v>41.910879164993979</v>
      </c>
      <c r="U6" s="9">
        <f>VLOOKUP($A6,'RES installed'!$A$2:$C$7,3,FALSE)*'[1]Profiles, RES, Spring'!U$6</f>
        <v>40.321156162183861</v>
      </c>
      <c r="V6" s="9">
        <f>VLOOKUP($A6,'RES installed'!$A$2:$C$7,3,FALSE)*'[1]Profiles, RES, Spring'!V$6</f>
        <v>37.503010839020476</v>
      </c>
      <c r="W6" s="9">
        <f>VLOOKUP($A6,'RES installed'!$A$2:$C$7,3,FALSE)*'[1]Profiles, RES, Spring'!W$6</f>
        <v>35.576073865917301</v>
      </c>
      <c r="X6" s="9">
        <f>VLOOKUP($A6,'RES installed'!$A$2:$C$7,3,FALSE)*'[1]Profiles, RES, Spring'!X$6</f>
        <v>32.252107587314327</v>
      </c>
      <c r="Y6" s="9">
        <f>VLOOKUP($A6,'RES installed'!$A$2:$C$7,3,FALSE)*'[1]Profiles, RES, Spring'!Y$6</f>
        <v>28.759534323564832</v>
      </c>
    </row>
    <row r="7" spans="1:25" x14ac:dyDescent="0.3">
      <c r="A7" s="8">
        <v>6</v>
      </c>
      <c r="B7" s="9">
        <f>VLOOKUP($A7,'RES installed'!$A$2:$C$7,3,FALSE)*'[1]Profiles, RES, Spring'!B$6</f>
        <v>25.381372942593337</v>
      </c>
      <c r="C7" s="9">
        <f>VLOOKUP($A7,'RES installed'!$A$2:$C$7,3,FALSE)*'[1]Profiles, RES, Spring'!C$6</f>
        <v>23.032918506623847</v>
      </c>
      <c r="D7" s="9">
        <f>VLOOKUP($A7,'RES installed'!$A$2:$C$7,3,FALSE)*'[1]Profiles, RES, Spring'!D$6</f>
        <v>20.097350461661986</v>
      </c>
      <c r="E7" s="9">
        <f>VLOOKUP($A7,'RES installed'!$A$2:$C$7,3,FALSE)*'[1]Profiles, RES, Spring'!E$6</f>
        <v>18.095142513046969</v>
      </c>
      <c r="F7" s="9">
        <f>VLOOKUP($A7,'RES installed'!$A$2:$C$7,3,FALSE)*'[1]Profiles, RES, Spring'!F$6</f>
        <v>17.688679245283019</v>
      </c>
      <c r="G7" s="9">
        <f>VLOOKUP($A7,'RES installed'!$A$2:$C$7,3,FALSE)*'[1]Profiles, RES, Spring'!G$6</f>
        <v>17.88438378161381</v>
      </c>
      <c r="H7" s="9">
        <f>VLOOKUP($A7,'RES installed'!$A$2:$C$7,3,FALSE)*'[1]Profiles, RES, Spring'!H$6</f>
        <v>15.264953833801687</v>
      </c>
      <c r="I7" s="9">
        <f>VLOOKUP($A7,'RES installed'!$A$2:$C$7,3,FALSE)*'[1]Profiles, RES, Spring'!I$6</f>
        <v>11.486350863107186</v>
      </c>
      <c r="J7" s="9">
        <f>VLOOKUP($A7,'RES installed'!$A$2:$C$7,3,FALSE)*'[1]Profiles, RES, Spring'!J$6</f>
        <v>10.462665596146126</v>
      </c>
      <c r="K7" s="9">
        <f>VLOOKUP($A7,'RES installed'!$A$2:$C$7,3,FALSE)*'[1]Profiles, RES, Spring'!K$6</f>
        <v>10.899237254114812</v>
      </c>
      <c r="L7" s="9">
        <f>VLOOKUP($A7,'RES installed'!$A$2:$C$7,3,FALSE)*'[1]Profiles, RES, Spring'!L$6</f>
        <v>12.208952228020875</v>
      </c>
      <c r="M7" s="9">
        <f>VLOOKUP($A7,'RES installed'!$A$2:$C$7,3,FALSE)*'[1]Profiles, RES, Spring'!M$6</f>
        <v>14.00040144520273</v>
      </c>
      <c r="N7" s="9">
        <f>VLOOKUP($A7,'RES installed'!$A$2:$C$7,3,FALSE)*'[1]Profiles, RES, Spring'!N$6</f>
        <v>18.200521878763549</v>
      </c>
      <c r="O7" s="9">
        <f>VLOOKUP($A7,'RES installed'!$A$2:$C$7,3,FALSE)*'[1]Profiles, RES, Spring'!O$6</f>
        <v>22.596346848655159</v>
      </c>
      <c r="P7" s="9">
        <f>VLOOKUP($A7,'RES installed'!$A$2:$C$7,3,FALSE)*'[1]Profiles, RES, Spring'!P$6</f>
        <v>25.667402649538339</v>
      </c>
      <c r="Q7" s="9">
        <f>VLOOKUP($A7,'RES installed'!$A$2:$C$7,3,FALSE)*'[1]Profiles, RES, Spring'!Q$6</f>
        <v>28.241670012043357</v>
      </c>
      <c r="R7" s="9">
        <f>VLOOKUP($A7,'RES installed'!$A$2:$C$7,3,FALSE)*'[1]Profiles, RES, Spring'!R$6</f>
        <v>30.951425130469691</v>
      </c>
      <c r="S7" s="9">
        <f>VLOOKUP($A7,'RES installed'!$A$2:$C$7,3,FALSE)*'[1]Profiles, RES, Spring'!S$6</f>
        <v>29.611601766358891</v>
      </c>
      <c r="T7" s="9">
        <f>VLOOKUP($A7,'RES installed'!$A$2:$C$7,3,FALSE)*'[1]Profiles, RES, Spring'!T$6</f>
        <v>26.194299478121238</v>
      </c>
      <c r="U7" s="9">
        <f>VLOOKUP($A7,'RES installed'!$A$2:$C$7,3,FALSE)*'[1]Profiles, RES, Spring'!U$6</f>
        <v>25.200722601364912</v>
      </c>
      <c r="V7" s="9">
        <f>VLOOKUP($A7,'RES installed'!$A$2:$C$7,3,FALSE)*'[1]Profiles, RES, Spring'!V$6</f>
        <v>23.439381774387797</v>
      </c>
      <c r="W7" s="9">
        <f>VLOOKUP($A7,'RES installed'!$A$2:$C$7,3,FALSE)*'[1]Profiles, RES, Spring'!W$6</f>
        <v>22.235046166198313</v>
      </c>
      <c r="X7" s="9">
        <f>VLOOKUP($A7,'RES installed'!$A$2:$C$7,3,FALSE)*'[1]Profiles, RES, Spring'!X$6</f>
        <v>20.157567242071455</v>
      </c>
      <c r="Y7" s="9">
        <f>VLOOKUP($A7,'RES installed'!$A$2:$C$7,3,FALSE)*'[1]Profiles, RES, Spring'!Y$6</f>
        <v>17.974708952228021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1.4215314632297196</v>
      </c>
      <c r="H8" s="6">
        <f>VLOOKUP($A8,'RES installed'!$A$2:$C$7,3,FALSE)*'[1]Profiles, RES, Spring'!H$3</f>
        <v>12.462092494313874</v>
      </c>
      <c r="I8" s="6">
        <f>VLOOKUP($A8,'RES installed'!$A$2:$C$7,3,FALSE)*'[1]Profiles, RES, Spring'!I$3</f>
        <v>29.994313874147082</v>
      </c>
      <c r="J8" s="6">
        <f>VLOOKUP($A8,'RES installed'!$A$2:$C$7,3,FALSE)*'[1]Profiles, RES, Spring'!J$3</f>
        <v>45.252084912812741</v>
      </c>
      <c r="K8" s="6">
        <f>VLOOKUP($A8,'RES installed'!$A$2:$C$7,3,FALSE)*'[1]Profiles, RES, Spring'!K$3</f>
        <v>63.021228203184229</v>
      </c>
      <c r="L8" s="6">
        <f>VLOOKUP($A8,'RES installed'!$A$2:$C$7,3,FALSE)*'[1]Profiles, RES, Spring'!L$3</f>
        <v>74.583017437452611</v>
      </c>
      <c r="M8" s="6">
        <f>VLOOKUP($A8,'RES installed'!$A$2:$C$7,3,FALSE)*'[1]Profiles, RES, Spring'!M$3</f>
        <v>76.33623957543594</v>
      </c>
      <c r="N8" s="6">
        <f>VLOOKUP($A8,'RES installed'!$A$2:$C$7,3,FALSE)*'[1]Profiles, RES, Spring'!N$3</f>
        <v>78.13684609552692</v>
      </c>
      <c r="O8" s="6">
        <f>VLOOKUP($A8,'RES installed'!$A$2:$C$7,3,FALSE)*'[1]Profiles, RES, Spring'!O$3</f>
        <v>75.388551933282798</v>
      </c>
      <c r="P8" s="6">
        <f>VLOOKUP($A8,'RES installed'!$A$2:$C$7,3,FALSE)*'[1]Profiles, RES, Spring'!P$3</f>
        <v>80.12699014404852</v>
      </c>
      <c r="Q8" s="6">
        <f>VLOOKUP($A8,'RES installed'!$A$2:$C$7,3,FALSE)*'[1]Profiles, RES, Spring'!Q$3</f>
        <v>71.123957543593633</v>
      </c>
      <c r="R8" s="6">
        <f>VLOOKUP($A8,'RES installed'!$A$2:$C$7,3,FALSE)*'[1]Profiles, RES, Spring'!R$3</f>
        <v>59.656937073540561</v>
      </c>
      <c r="S8" s="6">
        <f>VLOOKUP($A8,'RES installed'!$A$2:$C$7,3,FALSE)*'[1]Profiles, RES, Spring'!S$3</f>
        <v>38.997346474601969</v>
      </c>
      <c r="T8" s="6">
        <f>VLOOKUP($A8,'RES installed'!$A$2:$C$7,3,FALSE)*'[1]Profiles, RES, Spring'!T$3</f>
        <v>14.215314632297195</v>
      </c>
      <c r="U8" s="6">
        <f>VLOOKUP($A8,'RES installed'!$A$2:$C$7,3,FALSE)*'[1]Profiles, RES, Spring'!U$3</f>
        <v>1.2793783169067474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0.90978013646702049</v>
      </c>
      <c r="H9" s="6">
        <f>VLOOKUP($A9,'RES installed'!$A$2:$C$7,3,FALSE)*'[1]Profiles, RES, Spring'!H$3</f>
        <v>7.9757391963608795</v>
      </c>
      <c r="I9" s="6">
        <f>VLOOKUP($A9,'RES installed'!$A$2:$C$7,3,FALSE)*'[1]Profiles, RES, Spring'!I$3</f>
        <v>19.196360879454133</v>
      </c>
      <c r="J9" s="6">
        <f>VLOOKUP($A9,'RES installed'!$A$2:$C$7,3,FALSE)*'[1]Profiles, RES, Spring'!J$3</f>
        <v>28.961334344200154</v>
      </c>
      <c r="K9" s="6">
        <f>VLOOKUP($A9,'RES installed'!$A$2:$C$7,3,FALSE)*'[1]Profiles, RES, Spring'!K$3</f>
        <v>40.333586050037908</v>
      </c>
      <c r="L9" s="6">
        <f>VLOOKUP($A9,'RES installed'!$A$2:$C$7,3,FALSE)*'[1]Profiles, RES, Spring'!L$3</f>
        <v>47.733131159969673</v>
      </c>
      <c r="M9" s="6">
        <f>VLOOKUP($A9,'RES installed'!$A$2:$C$7,3,FALSE)*'[1]Profiles, RES, Spring'!M$3</f>
        <v>48.855193328279</v>
      </c>
      <c r="N9" s="6">
        <f>VLOOKUP($A9,'RES installed'!$A$2:$C$7,3,FALSE)*'[1]Profiles, RES, Spring'!N$3</f>
        <v>50.007581501137224</v>
      </c>
      <c r="O9" s="6">
        <f>VLOOKUP($A9,'RES installed'!$A$2:$C$7,3,FALSE)*'[1]Profiles, RES, Spring'!O$3</f>
        <v>48.248673237300991</v>
      </c>
      <c r="P9" s="6">
        <f>VLOOKUP($A9,'RES installed'!$A$2:$C$7,3,FALSE)*'[1]Profiles, RES, Spring'!P$3</f>
        <v>51.28127369219105</v>
      </c>
      <c r="Q9" s="6">
        <f>VLOOKUP($A9,'RES installed'!$A$2:$C$7,3,FALSE)*'[1]Profiles, RES, Spring'!Q$3</f>
        <v>45.519332827899923</v>
      </c>
      <c r="R9" s="6">
        <f>VLOOKUP($A9,'RES installed'!$A$2:$C$7,3,FALSE)*'[1]Profiles, RES, Spring'!R$3</f>
        <v>38.180439727065959</v>
      </c>
      <c r="S9" s="6">
        <f>VLOOKUP($A9,'RES installed'!$A$2:$C$7,3,FALSE)*'[1]Profiles, RES, Spring'!S$3</f>
        <v>24.95830174374526</v>
      </c>
      <c r="T9" s="6">
        <f>VLOOKUP($A9,'RES installed'!$A$2:$C$7,3,FALSE)*'[1]Profiles, RES, Spring'!T$3</f>
        <v>9.0978013646702056</v>
      </c>
      <c r="U9" s="6">
        <f>VLOOKUP($A9,'RES installed'!$A$2:$C$7,3,FALSE)*'[1]Profiles, RES, Spring'!U$3</f>
        <v>0.81880212282031839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1.0235026535253982</v>
      </c>
      <c r="H10" s="6">
        <f>VLOOKUP($A10,'RES installed'!$A$2:$C$7,3,FALSE)*'[1]Profiles, RES, Spring'!H$3</f>
        <v>8.97270659590599</v>
      </c>
      <c r="I10" s="6">
        <f>VLOOKUP($A10,'RES installed'!$A$2:$C$7,3,FALSE)*'[1]Profiles, RES, Spring'!I$3</f>
        <v>21.595905989385898</v>
      </c>
      <c r="J10" s="6">
        <f>VLOOKUP($A10,'RES installed'!$A$2:$C$7,3,FALSE)*'[1]Profiles, RES, Spring'!J$3</f>
        <v>32.581501137225175</v>
      </c>
      <c r="K10" s="6">
        <f>VLOOKUP($A10,'RES installed'!$A$2:$C$7,3,FALSE)*'[1]Profiles, RES, Spring'!K$3</f>
        <v>45.375284306292649</v>
      </c>
      <c r="L10" s="6">
        <f>VLOOKUP($A10,'RES installed'!$A$2:$C$7,3,FALSE)*'[1]Profiles, RES, Spring'!L$3</f>
        <v>53.699772554965882</v>
      </c>
      <c r="M10" s="6">
        <f>VLOOKUP($A10,'RES installed'!$A$2:$C$7,3,FALSE)*'[1]Profiles, RES, Spring'!M$3</f>
        <v>54.962092494313872</v>
      </c>
      <c r="N10" s="6">
        <f>VLOOKUP($A10,'RES installed'!$A$2:$C$7,3,FALSE)*'[1]Profiles, RES, Spring'!N$3</f>
        <v>56.258529188779377</v>
      </c>
      <c r="O10" s="6">
        <f>VLOOKUP($A10,'RES installed'!$A$2:$C$7,3,FALSE)*'[1]Profiles, RES, Spring'!O$3</f>
        <v>54.279757391963614</v>
      </c>
      <c r="P10" s="6">
        <f>VLOOKUP($A10,'RES installed'!$A$2:$C$7,3,FALSE)*'[1]Profiles, RES, Spring'!P$3</f>
        <v>57.691432903714933</v>
      </c>
      <c r="Q10" s="6">
        <f>VLOOKUP($A10,'RES installed'!$A$2:$C$7,3,FALSE)*'[1]Profiles, RES, Spring'!Q$3</f>
        <v>51.209249431387413</v>
      </c>
      <c r="R10" s="6">
        <f>VLOOKUP($A10,'RES installed'!$A$2:$C$7,3,FALSE)*'[1]Profiles, RES, Spring'!R$3</f>
        <v>42.952994692949204</v>
      </c>
      <c r="S10" s="6">
        <f>VLOOKUP($A10,'RES installed'!$A$2:$C$7,3,FALSE)*'[1]Profiles, RES, Spring'!S$3</f>
        <v>28.078089461713418</v>
      </c>
      <c r="T10" s="6">
        <f>VLOOKUP($A10,'RES installed'!$A$2:$C$7,3,FALSE)*'[1]Profiles, RES, Spring'!T$3</f>
        <v>10.235026535253981</v>
      </c>
      <c r="U10" s="6">
        <f>VLOOKUP($A10,'RES installed'!$A$2:$C$7,3,FALSE)*'[1]Profiles, RES, Spring'!U$3</f>
        <v>0.92115238817285816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E612B-8B1B-4085-8089-2EC67F7C85E9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19.81533520674428</v>
      </c>
      <c r="C5" s="9">
        <f>VLOOKUP($A5,'RES installed'!$A$2:$C$7,3,FALSE)*'[1]Profiles, RES, Spring'!C$7</f>
        <v>18.787635487755921</v>
      </c>
      <c r="D5" s="9">
        <f>VLOOKUP($A5,'RES installed'!$A$2:$C$7,3,FALSE)*'[1]Profiles, RES, Spring'!D$7</f>
        <v>18.273785628261741</v>
      </c>
      <c r="E5" s="9">
        <f>VLOOKUP($A5,'RES installed'!$A$2:$C$7,3,FALSE)*'[1]Profiles, RES, Spring'!E$7</f>
        <v>19.237254114813325</v>
      </c>
      <c r="F5" s="9">
        <f>VLOOKUP($A5,'RES installed'!$A$2:$C$7,3,FALSE)*'[1]Profiles, RES, Spring'!F$7</f>
        <v>19.285427539140908</v>
      </c>
      <c r="G5" s="9">
        <f>VLOOKUP($A5,'RES installed'!$A$2:$C$7,3,FALSE)*'[1]Profiles, RES, Spring'!G$7</f>
        <v>17.149739060618224</v>
      </c>
      <c r="H5" s="9">
        <f>VLOOKUP($A5,'RES installed'!$A$2:$C$7,3,FALSE)*'[1]Profiles, RES, Spring'!H$7</f>
        <v>14.596547571256524</v>
      </c>
      <c r="I5" s="9">
        <f>VLOOKUP($A5,'RES installed'!$A$2:$C$7,3,FALSE)*'[1]Profiles, RES, Spring'!I$7</f>
        <v>10.99959855479727</v>
      </c>
      <c r="J5" s="9">
        <f>VLOOKUP($A5,'RES installed'!$A$2:$C$7,3,FALSE)*'[1]Profiles, RES, Spring'!J$7</f>
        <v>9.2653552790044156</v>
      </c>
      <c r="K5" s="9">
        <f>VLOOKUP($A5,'RES installed'!$A$2:$C$7,3,FALSE)*'[1]Profiles, RES, Spring'!K$7</f>
        <v>10.06824568446407</v>
      </c>
      <c r="L5" s="9">
        <f>VLOOKUP($A5,'RES installed'!$A$2:$C$7,3,FALSE)*'[1]Profiles, RES, Spring'!L$7</f>
        <v>11.898835808912082</v>
      </c>
      <c r="M5" s="9">
        <f>VLOOKUP($A5,'RES installed'!$A$2:$C$7,3,FALSE)*'[1]Profiles, RES, Spring'!M$7</f>
        <v>11.770373344038539</v>
      </c>
      <c r="N5" s="9">
        <f>VLOOKUP($A5,'RES installed'!$A$2:$C$7,3,FALSE)*'[1]Profiles, RES, Spring'!N$7</f>
        <v>13.520674427940587</v>
      </c>
      <c r="O5" s="9">
        <f>VLOOKUP($A5,'RES installed'!$A$2:$C$7,3,FALSE)*'[1]Profiles, RES, Spring'!O$7</f>
        <v>17.246085909273383</v>
      </c>
      <c r="P5" s="9">
        <f>VLOOKUP($A5,'RES installed'!$A$2:$C$7,3,FALSE)*'[1]Profiles, RES, Spring'!P$7</f>
        <v>20.136491368928141</v>
      </c>
      <c r="Q5" s="9">
        <f>VLOOKUP($A5,'RES installed'!$A$2:$C$7,3,FALSE)*'[1]Profiles, RES, Spring'!Q$7</f>
        <v>22.689682858289842</v>
      </c>
      <c r="R5" s="9">
        <f>VLOOKUP($A5,'RES installed'!$A$2:$C$7,3,FALSE)*'[1]Profiles, RES, Spring'!R$7</f>
        <v>25.499799277398637</v>
      </c>
      <c r="S5" s="9">
        <f>VLOOKUP($A5,'RES installed'!$A$2:$C$7,3,FALSE)*'[1]Profiles, RES, Spring'!S$7</f>
        <v>26.543556804496188</v>
      </c>
      <c r="T5" s="9">
        <f>VLOOKUP($A5,'RES installed'!$A$2:$C$7,3,FALSE)*'[1]Profiles, RES, Spring'!T$7</f>
        <v>26.55961461260538</v>
      </c>
      <c r="U5" s="9">
        <f>VLOOKUP($A5,'RES installed'!$A$2:$C$7,3,FALSE)*'[1]Profiles, RES, Spring'!U$7</f>
        <v>23.749498193496589</v>
      </c>
      <c r="V5" s="9">
        <f>VLOOKUP($A5,'RES installed'!$A$2:$C$7,3,FALSE)*'[1]Profiles, RES, Spring'!V$7</f>
        <v>22.67362505018065</v>
      </c>
      <c r="W5" s="9">
        <f>VLOOKUP($A5,'RES installed'!$A$2:$C$7,3,FALSE)*'[1]Profiles, RES, Spring'!W$7</f>
        <v>22.545162585307104</v>
      </c>
      <c r="X5" s="9">
        <f>VLOOKUP($A5,'RES installed'!$A$2:$C$7,3,FALSE)*'[1]Profiles, RES, Spring'!X$7</f>
        <v>22.914492171818548</v>
      </c>
      <c r="Y5" s="9">
        <f>VLOOKUP($A5,'RES installed'!$A$2:$C$7,3,FALSE)*'[1]Profiles, RES, Spring'!Y$7</f>
        <v>24.74508229626656</v>
      </c>
    </row>
    <row r="6" spans="1:25" x14ac:dyDescent="0.3">
      <c r="A6" s="8">
        <v>5</v>
      </c>
      <c r="B6" s="9">
        <f>VLOOKUP($A6,'RES installed'!$A$2:$C$7,3,FALSE)*'[1]Profiles, RES, Spring'!B$7</f>
        <v>29.723002810116419</v>
      </c>
      <c r="C6" s="9">
        <f>VLOOKUP($A6,'RES installed'!$A$2:$C$7,3,FALSE)*'[1]Profiles, RES, Spring'!C$7</f>
        <v>28.181453231633881</v>
      </c>
      <c r="D6" s="9">
        <f>VLOOKUP($A6,'RES installed'!$A$2:$C$7,3,FALSE)*'[1]Profiles, RES, Spring'!D$7</f>
        <v>27.410678442392616</v>
      </c>
      <c r="E6" s="9">
        <f>VLOOKUP($A6,'RES installed'!$A$2:$C$7,3,FALSE)*'[1]Profiles, RES, Spring'!E$7</f>
        <v>28.855881172219991</v>
      </c>
      <c r="F6" s="9">
        <f>VLOOKUP($A6,'RES installed'!$A$2:$C$7,3,FALSE)*'[1]Profiles, RES, Spring'!F$7</f>
        <v>28.928141308711361</v>
      </c>
      <c r="G6" s="9">
        <f>VLOOKUP($A6,'RES installed'!$A$2:$C$7,3,FALSE)*'[1]Profiles, RES, Spring'!G$7</f>
        <v>25.724608590927339</v>
      </c>
      <c r="H6" s="9">
        <f>VLOOKUP($A6,'RES installed'!$A$2:$C$7,3,FALSE)*'[1]Profiles, RES, Spring'!H$7</f>
        <v>21.894821356884787</v>
      </c>
      <c r="I6" s="9">
        <f>VLOOKUP($A6,'RES installed'!$A$2:$C$7,3,FALSE)*'[1]Profiles, RES, Spring'!I$7</f>
        <v>16.499397832195903</v>
      </c>
      <c r="J6" s="9">
        <f>VLOOKUP($A6,'RES installed'!$A$2:$C$7,3,FALSE)*'[1]Profiles, RES, Spring'!J$7</f>
        <v>13.898032918506624</v>
      </c>
      <c r="K6" s="9">
        <f>VLOOKUP($A6,'RES installed'!$A$2:$C$7,3,FALSE)*'[1]Profiles, RES, Spring'!K$7</f>
        <v>15.102368526696106</v>
      </c>
      <c r="L6" s="9">
        <f>VLOOKUP($A6,'RES installed'!$A$2:$C$7,3,FALSE)*'[1]Profiles, RES, Spring'!L$7</f>
        <v>17.848253713368123</v>
      </c>
      <c r="M6" s="9">
        <f>VLOOKUP($A6,'RES installed'!$A$2:$C$7,3,FALSE)*'[1]Profiles, RES, Spring'!M$7</f>
        <v>17.655560016057809</v>
      </c>
      <c r="N6" s="9">
        <f>VLOOKUP($A6,'RES installed'!$A$2:$C$7,3,FALSE)*'[1]Profiles, RES, Spring'!N$7</f>
        <v>20.281011641910879</v>
      </c>
      <c r="O6" s="9">
        <f>VLOOKUP($A6,'RES installed'!$A$2:$C$7,3,FALSE)*'[1]Profiles, RES, Spring'!O$7</f>
        <v>25.869128863910074</v>
      </c>
      <c r="P6" s="9">
        <f>VLOOKUP($A6,'RES installed'!$A$2:$C$7,3,FALSE)*'[1]Profiles, RES, Spring'!P$7</f>
        <v>30.204737053392211</v>
      </c>
      <c r="Q6" s="9">
        <f>VLOOKUP($A6,'RES installed'!$A$2:$C$7,3,FALSE)*'[1]Profiles, RES, Spring'!Q$7</f>
        <v>34.034524287434763</v>
      </c>
      <c r="R6" s="9">
        <f>VLOOKUP($A6,'RES installed'!$A$2:$C$7,3,FALSE)*'[1]Profiles, RES, Spring'!R$7</f>
        <v>38.249698916097955</v>
      </c>
      <c r="S6" s="9">
        <f>VLOOKUP($A6,'RES installed'!$A$2:$C$7,3,FALSE)*'[1]Profiles, RES, Spring'!S$7</f>
        <v>39.81533520674428</v>
      </c>
      <c r="T6" s="9">
        <f>VLOOKUP($A6,'RES installed'!$A$2:$C$7,3,FALSE)*'[1]Profiles, RES, Spring'!T$7</f>
        <v>39.839421918908066</v>
      </c>
      <c r="U6" s="9">
        <f>VLOOKUP($A6,'RES installed'!$A$2:$C$7,3,FALSE)*'[1]Profiles, RES, Spring'!U$7</f>
        <v>35.624247290244881</v>
      </c>
      <c r="V6" s="9">
        <f>VLOOKUP($A6,'RES installed'!$A$2:$C$7,3,FALSE)*'[1]Profiles, RES, Spring'!V$7</f>
        <v>34.010437575270977</v>
      </c>
      <c r="W6" s="9">
        <f>VLOOKUP($A6,'RES installed'!$A$2:$C$7,3,FALSE)*'[1]Profiles, RES, Spring'!W$7</f>
        <v>33.817743877960652</v>
      </c>
      <c r="X6" s="9">
        <f>VLOOKUP($A6,'RES installed'!$A$2:$C$7,3,FALSE)*'[1]Profiles, RES, Spring'!X$7</f>
        <v>34.37173825772782</v>
      </c>
      <c r="Y6" s="9">
        <f>VLOOKUP($A6,'RES installed'!$A$2:$C$7,3,FALSE)*'[1]Profiles, RES, Spring'!Y$7</f>
        <v>37.11762344439984</v>
      </c>
    </row>
    <row r="7" spans="1:25" x14ac:dyDescent="0.3">
      <c r="A7" s="8">
        <v>6</v>
      </c>
      <c r="B7" s="9">
        <f>VLOOKUP($A7,'RES installed'!$A$2:$C$7,3,FALSE)*'[1]Profiles, RES, Spring'!B$7</f>
        <v>18.576876756322761</v>
      </c>
      <c r="C7" s="9">
        <f>VLOOKUP($A7,'RES installed'!$A$2:$C$7,3,FALSE)*'[1]Profiles, RES, Spring'!C$7</f>
        <v>17.613408269771174</v>
      </c>
      <c r="D7" s="9">
        <f>VLOOKUP($A7,'RES installed'!$A$2:$C$7,3,FALSE)*'[1]Profiles, RES, Spring'!D$7</f>
        <v>17.131674026495382</v>
      </c>
      <c r="E7" s="9">
        <f>VLOOKUP($A7,'RES installed'!$A$2:$C$7,3,FALSE)*'[1]Profiles, RES, Spring'!E$7</f>
        <v>18.034925732637493</v>
      </c>
      <c r="F7" s="9">
        <f>VLOOKUP($A7,'RES installed'!$A$2:$C$7,3,FALSE)*'[1]Profiles, RES, Spring'!F$7</f>
        <v>18.0800883179446</v>
      </c>
      <c r="G7" s="9">
        <f>VLOOKUP($A7,'RES installed'!$A$2:$C$7,3,FALSE)*'[1]Profiles, RES, Spring'!G$7</f>
        <v>16.077880369329588</v>
      </c>
      <c r="H7" s="9">
        <f>VLOOKUP($A7,'RES installed'!$A$2:$C$7,3,FALSE)*'[1]Profiles, RES, Spring'!H$7</f>
        <v>13.68426334805299</v>
      </c>
      <c r="I7" s="9">
        <f>VLOOKUP($A7,'RES installed'!$A$2:$C$7,3,FALSE)*'[1]Profiles, RES, Spring'!I$7</f>
        <v>10.312123645122441</v>
      </c>
      <c r="J7" s="9">
        <f>VLOOKUP($A7,'RES installed'!$A$2:$C$7,3,FALSE)*'[1]Profiles, RES, Spring'!J$7</f>
        <v>8.6862705740666399</v>
      </c>
      <c r="K7" s="9">
        <f>VLOOKUP($A7,'RES installed'!$A$2:$C$7,3,FALSE)*'[1]Profiles, RES, Spring'!K$7</f>
        <v>9.4389803291850658</v>
      </c>
      <c r="L7" s="9">
        <f>VLOOKUP($A7,'RES installed'!$A$2:$C$7,3,FALSE)*'[1]Profiles, RES, Spring'!L$7</f>
        <v>11.155158570855077</v>
      </c>
      <c r="M7" s="9">
        <f>VLOOKUP($A7,'RES installed'!$A$2:$C$7,3,FALSE)*'[1]Profiles, RES, Spring'!M$7</f>
        <v>11.03472501003613</v>
      </c>
      <c r="N7" s="9">
        <f>VLOOKUP($A7,'RES installed'!$A$2:$C$7,3,FALSE)*'[1]Profiles, RES, Spring'!N$7</f>
        <v>12.6756322761943</v>
      </c>
      <c r="O7" s="9">
        <f>VLOOKUP($A7,'RES installed'!$A$2:$C$7,3,FALSE)*'[1]Profiles, RES, Spring'!O$7</f>
        <v>16.168205539943795</v>
      </c>
      <c r="P7" s="9">
        <f>VLOOKUP($A7,'RES installed'!$A$2:$C$7,3,FALSE)*'[1]Profiles, RES, Spring'!P$7</f>
        <v>18.877960658370132</v>
      </c>
      <c r="Q7" s="9">
        <f>VLOOKUP($A7,'RES installed'!$A$2:$C$7,3,FALSE)*'[1]Profiles, RES, Spring'!Q$7</f>
        <v>21.271577679646725</v>
      </c>
      <c r="R7" s="9">
        <f>VLOOKUP($A7,'RES installed'!$A$2:$C$7,3,FALSE)*'[1]Profiles, RES, Spring'!R$7</f>
        <v>23.90606182256122</v>
      </c>
      <c r="S7" s="9">
        <f>VLOOKUP($A7,'RES installed'!$A$2:$C$7,3,FALSE)*'[1]Profiles, RES, Spring'!S$7</f>
        <v>24.884584504215177</v>
      </c>
      <c r="T7" s="9">
        <f>VLOOKUP($A7,'RES installed'!$A$2:$C$7,3,FALSE)*'[1]Profiles, RES, Spring'!T$7</f>
        <v>24.899638699317542</v>
      </c>
      <c r="U7" s="9">
        <f>VLOOKUP($A7,'RES installed'!$A$2:$C$7,3,FALSE)*'[1]Profiles, RES, Spring'!U$7</f>
        <v>22.265154556403051</v>
      </c>
      <c r="V7" s="9">
        <f>VLOOKUP($A7,'RES installed'!$A$2:$C$7,3,FALSE)*'[1]Profiles, RES, Spring'!V$7</f>
        <v>21.25652348454436</v>
      </c>
      <c r="W7" s="9">
        <f>VLOOKUP($A7,'RES installed'!$A$2:$C$7,3,FALSE)*'[1]Profiles, RES, Spring'!W$7</f>
        <v>21.136089923725411</v>
      </c>
      <c r="X7" s="9">
        <f>VLOOKUP($A7,'RES installed'!$A$2:$C$7,3,FALSE)*'[1]Profiles, RES, Spring'!X$7</f>
        <v>21.482336411079888</v>
      </c>
      <c r="Y7" s="9">
        <f>VLOOKUP($A7,'RES installed'!$A$2:$C$7,3,FALSE)*'[1]Profiles, RES, Spring'!Y$7</f>
        <v>23.1985146527499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1.3741470811220622</v>
      </c>
      <c r="H8" s="6">
        <f>VLOOKUP($A8,'RES installed'!$A$2:$C$7,3,FALSE)*'[1]Profiles, RES, Spring'!H$4</f>
        <v>13.172858225928733</v>
      </c>
      <c r="I8" s="6">
        <f>VLOOKUP($A8,'RES installed'!$A$2:$C$7,3,FALSE)*'[1]Profiles, RES, Spring'!I$4</f>
        <v>36.580742987111449</v>
      </c>
      <c r="J8" s="6">
        <f>VLOOKUP($A8,'RES installed'!$A$2:$C$7,3,FALSE)*'[1]Profiles, RES, Spring'!J$4</f>
        <v>58.70924943138742</v>
      </c>
      <c r="K8" s="6">
        <f>VLOOKUP($A8,'RES installed'!$A$2:$C$7,3,FALSE)*'[1]Profiles, RES, Spring'!K$4</f>
        <v>69.60765731614859</v>
      </c>
      <c r="L8" s="6">
        <f>VLOOKUP($A8,'RES installed'!$A$2:$C$7,3,FALSE)*'[1]Profiles, RES, Spring'!L$4</f>
        <v>76.952236542835479</v>
      </c>
      <c r="M8" s="6">
        <f>VLOOKUP($A8,'RES installed'!$A$2:$C$7,3,FALSE)*'[1]Profiles, RES, Spring'!M$4</f>
        <v>85.576194086429112</v>
      </c>
      <c r="N8" s="6">
        <f>VLOOKUP($A8,'RES installed'!$A$2:$C$7,3,FALSE)*'[1]Profiles, RES, Spring'!N$4</f>
        <v>83.538665655799846</v>
      </c>
      <c r="O8" s="6">
        <f>VLOOKUP($A8,'RES installed'!$A$2:$C$7,3,FALSE)*'[1]Profiles, RES, Spring'!O$4</f>
        <v>83.112206216830941</v>
      </c>
      <c r="P8" s="6">
        <f>VLOOKUP($A8,'RES installed'!$A$2:$C$7,3,FALSE)*'[1]Profiles, RES, Spring'!P$4</f>
        <v>83.680818802122815</v>
      </c>
      <c r="Q8" s="6">
        <f>VLOOKUP($A8,'RES installed'!$A$2:$C$7,3,FALSE)*'[1]Profiles, RES, Spring'!Q$4</f>
        <v>77.331311599696733</v>
      </c>
      <c r="R8" s="6">
        <f>VLOOKUP($A8,'RES installed'!$A$2:$C$7,3,FALSE)*'[1]Profiles, RES, Spring'!R$4</f>
        <v>62.879075056861261</v>
      </c>
      <c r="S8" s="6">
        <f>VLOOKUP($A8,'RES installed'!$A$2:$C$7,3,FALSE)*'[1]Profiles, RES, Spring'!S$4</f>
        <v>41.224412433661868</v>
      </c>
      <c r="T8" s="6">
        <f>VLOOKUP($A8,'RES installed'!$A$2:$C$7,3,FALSE)*'[1]Profiles, RES, Spring'!T$4</f>
        <v>14.641774071266111</v>
      </c>
      <c r="U8" s="6">
        <f>VLOOKUP($A8,'RES installed'!$A$2:$C$7,3,FALSE)*'[1]Profiles, RES, Spring'!U$4</f>
        <v>1.5163002274450341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0.87945413191811983</v>
      </c>
      <c r="H9" s="6">
        <f>VLOOKUP($A9,'RES installed'!$A$2:$C$7,3,FALSE)*'[1]Profiles, RES, Spring'!H$4</f>
        <v>8.4306292645943888</v>
      </c>
      <c r="I9" s="6">
        <f>VLOOKUP($A9,'RES installed'!$A$2:$C$7,3,FALSE)*'[1]Profiles, RES, Spring'!I$4</f>
        <v>23.411675511751326</v>
      </c>
      <c r="J9" s="6">
        <f>VLOOKUP($A9,'RES installed'!$A$2:$C$7,3,FALSE)*'[1]Profiles, RES, Spring'!J$4</f>
        <v>37.57391963608795</v>
      </c>
      <c r="K9" s="6">
        <f>VLOOKUP($A9,'RES installed'!$A$2:$C$7,3,FALSE)*'[1]Profiles, RES, Spring'!K$4</f>
        <v>44.548900682335102</v>
      </c>
      <c r="L9" s="6">
        <f>VLOOKUP($A9,'RES installed'!$A$2:$C$7,3,FALSE)*'[1]Profiles, RES, Spring'!L$4</f>
        <v>49.249431387414702</v>
      </c>
      <c r="M9" s="6">
        <f>VLOOKUP($A9,'RES installed'!$A$2:$C$7,3,FALSE)*'[1]Profiles, RES, Spring'!M$4</f>
        <v>54.768764215314633</v>
      </c>
      <c r="N9" s="6">
        <f>VLOOKUP($A9,'RES installed'!$A$2:$C$7,3,FALSE)*'[1]Profiles, RES, Spring'!N$4</f>
        <v>53.464746019711896</v>
      </c>
      <c r="O9" s="6">
        <f>VLOOKUP($A9,'RES installed'!$A$2:$C$7,3,FALSE)*'[1]Profiles, RES, Spring'!O$4</f>
        <v>53.191811978771796</v>
      </c>
      <c r="P9" s="6">
        <f>VLOOKUP($A9,'RES installed'!$A$2:$C$7,3,FALSE)*'[1]Profiles, RES, Spring'!P$4</f>
        <v>53.555724033358601</v>
      </c>
      <c r="Q9" s="6">
        <f>VLOOKUP($A9,'RES installed'!$A$2:$C$7,3,FALSE)*'[1]Profiles, RES, Spring'!Q$4</f>
        <v>49.492039423805913</v>
      </c>
      <c r="R9" s="6">
        <f>VLOOKUP($A9,'RES installed'!$A$2:$C$7,3,FALSE)*'[1]Profiles, RES, Spring'!R$4</f>
        <v>40.242608036391204</v>
      </c>
      <c r="S9" s="6">
        <f>VLOOKUP($A9,'RES installed'!$A$2:$C$7,3,FALSE)*'[1]Profiles, RES, Spring'!S$4</f>
        <v>26.383623957543595</v>
      </c>
      <c r="T9" s="6">
        <f>VLOOKUP($A9,'RES installed'!$A$2:$C$7,3,FALSE)*'[1]Profiles, RES, Spring'!T$4</f>
        <v>9.3707354056103114</v>
      </c>
      <c r="U9" s="6">
        <f>VLOOKUP($A9,'RES installed'!$A$2:$C$7,3,FALSE)*'[1]Profiles, RES, Spring'!U$4</f>
        <v>0.97043214556482182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0.98938589840788482</v>
      </c>
      <c r="H10" s="6">
        <f>VLOOKUP($A10,'RES installed'!$A$2:$C$7,3,FALSE)*'[1]Profiles, RES, Spring'!H$4</f>
        <v>9.4844579226686871</v>
      </c>
      <c r="I10" s="6">
        <f>VLOOKUP($A10,'RES installed'!$A$2:$C$7,3,FALSE)*'[1]Profiles, RES, Spring'!I$4</f>
        <v>26.338134950720242</v>
      </c>
      <c r="J10" s="6">
        <f>VLOOKUP($A10,'RES installed'!$A$2:$C$7,3,FALSE)*'[1]Profiles, RES, Spring'!J$4</f>
        <v>42.270659590598939</v>
      </c>
      <c r="K10" s="6">
        <f>VLOOKUP($A10,'RES installed'!$A$2:$C$7,3,FALSE)*'[1]Profiles, RES, Spring'!K$4</f>
        <v>50.11751326762699</v>
      </c>
      <c r="L10" s="6">
        <f>VLOOKUP($A10,'RES installed'!$A$2:$C$7,3,FALSE)*'[1]Profiles, RES, Spring'!L$4</f>
        <v>55.405610310841546</v>
      </c>
      <c r="M10" s="6">
        <f>VLOOKUP($A10,'RES installed'!$A$2:$C$7,3,FALSE)*'[1]Profiles, RES, Spring'!M$4</f>
        <v>61.614859742228958</v>
      </c>
      <c r="N10" s="6">
        <f>VLOOKUP($A10,'RES installed'!$A$2:$C$7,3,FALSE)*'[1]Profiles, RES, Spring'!N$4</f>
        <v>60.147839272175887</v>
      </c>
      <c r="O10" s="6">
        <f>VLOOKUP($A10,'RES installed'!$A$2:$C$7,3,FALSE)*'[1]Profiles, RES, Spring'!O$4</f>
        <v>59.840788476118277</v>
      </c>
      <c r="P10" s="6">
        <f>VLOOKUP($A10,'RES installed'!$A$2:$C$7,3,FALSE)*'[1]Profiles, RES, Spring'!P$4</f>
        <v>60.250189537528428</v>
      </c>
      <c r="Q10" s="6">
        <f>VLOOKUP($A10,'RES installed'!$A$2:$C$7,3,FALSE)*'[1]Profiles, RES, Spring'!Q$4</f>
        <v>55.678544351781653</v>
      </c>
      <c r="R10" s="6">
        <f>VLOOKUP($A10,'RES installed'!$A$2:$C$7,3,FALSE)*'[1]Profiles, RES, Spring'!R$4</f>
        <v>45.272934040940108</v>
      </c>
      <c r="S10" s="6">
        <f>VLOOKUP($A10,'RES installed'!$A$2:$C$7,3,FALSE)*'[1]Profiles, RES, Spring'!S$4</f>
        <v>29.681576952236544</v>
      </c>
      <c r="T10" s="6">
        <f>VLOOKUP($A10,'RES installed'!$A$2:$C$7,3,FALSE)*'[1]Profiles, RES, Spring'!T$4</f>
        <v>10.542077331311599</v>
      </c>
      <c r="U10" s="6">
        <f>VLOOKUP($A10,'RES installed'!$A$2:$C$7,3,FALSE)*'[1]Profiles, RES, Spring'!U$4</f>
        <v>1.0917361637604246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AEBAD-52D5-4B74-B4F0-0AD0510354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20.65034122842232</v>
      </c>
      <c r="C5" s="9">
        <f>VLOOKUP($A5,'RES installed'!$A$2:$C$7,3,FALSE)*'[1]Profiles, RES, Spring'!C$5</f>
        <v>19.173022882376557</v>
      </c>
      <c r="D5" s="9">
        <f>VLOOKUP($A5,'RES installed'!$A$2:$C$7,3,FALSE)*'[1]Profiles, RES, Spring'!D$5</f>
        <v>19.269369731031713</v>
      </c>
      <c r="E5" s="9">
        <f>VLOOKUP($A5,'RES installed'!$A$2:$C$7,3,FALSE)*'[1]Profiles, RES, Spring'!E$5</f>
        <v>18.498594941790444</v>
      </c>
      <c r="F5" s="9">
        <f>VLOOKUP($A5,'RES installed'!$A$2:$C$7,3,FALSE)*'[1]Profiles, RES, Spring'!F$5</f>
        <v>18.321959052589321</v>
      </c>
      <c r="G5" s="9">
        <f>VLOOKUP($A5,'RES installed'!$A$2:$C$7,3,FALSE)*'[1]Profiles, RES, Spring'!G$5</f>
        <v>18.643115214773182</v>
      </c>
      <c r="H5" s="9">
        <f>VLOOKUP($A5,'RES installed'!$A$2:$C$7,3,FALSE)*'[1]Profiles, RES, Spring'!H$5</f>
        <v>16.732236049779207</v>
      </c>
      <c r="I5" s="9">
        <f>VLOOKUP($A5,'RES installed'!$A$2:$C$7,3,FALSE)*'[1]Profiles, RES, Spring'!I$5</f>
        <v>13.424327579285427</v>
      </c>
      <c r="J5" s="9">
        <f>VLOOKUP($A5,'RES installed'!$A$2:$C$7,3,FALSE)*'[1]Profiles, RES, Spring'!J$5</f>
        <v>10.58209554395825</v>
      </c>
      <c r="K5" s="9">
        <f>VLOOKUP($A5,'RES installed'!$A$2:$C$7,3,FALSE)*'[1]Profiles, RES, Spring'!K$5</f>
        <v>7.9967884383781618</v>
      </c>
      <c r="L5" s="9">
        <f>VLOOKUP($A5,'RES installed'!$A$2:$C$7,3,FALSE)*'[1]Profiles, RES, Spring'!L$5</f>
        <v>7.5953432356483344</v>
      </c>
      <c r="M5" s="9">
        <f>VLOOKUP($A5,'RES installed'!$A$2:$C$7,3,FALSE)*'[1]Profiles, RES, Spring'!M$5</f>
        <v>9.2492974708952218</v>
      </c>
      <c r="N5" s="9">
        <f>VLOOKUP($A5,'RES installed'!$A$2:$C$7,3,FALSE)*'[1]Profiles, RES, Spring'!N$5</f>
        <v>12.219991971095945</v>
      </c>
      <c r="O5" s="9">
        <f>VLOOKUP($A5,'RES installed'!$A$2:$C$7,3,FALSE)*'[1]Profiles, RES, Spring'!O$5</f>
        <v>16.892814130871137</v>
      </c>
      <c r="P5" s="9">
        <f>VLOOKUP($A5,'RES installed'!$A$2:$C$7,3,FALSE)*'[1]Profiles, RES, Spring'!P$5</f>
        <v>22.04737053392212</v>
      </c>
      <c r="Q5" s="9">
        <f>VLOOKUP($A5,'RES installed'!$A$2:$C$7,3,FALSE)*'[1]Profiles, RES, Spring'!Q$5</f>
        <v>27.507025291047775</v>
      </c>
      <c r="R5" s="9">
        <f>VLOOKUP($A5,'RES installed'!$A$2:$C$7,3,FALSE)*'[1]Profiles, RES, Spring'!R$5</f>
        <v>34.251304696908875</v>
      </c>
      <c r="S5" s="9">
        <f>VLOOKUP($A5,'RES installed'!$A$2:$C$7,3,FALSE)*'[1]Profiles, RES, Spring'!S$5</f>
        <v>38.024889602569246</v>
      </c>
      <c r="T5" s="9">
        <f>VLOOKUP($A5,'RES installed'!$A$2:$C$7,3,FALSE)*'[1]Profiles, RES, Spring'!T$5</f>
        <v>38.153352067442796</v>
      </c>
      <c r="U5" s="9">
        <f>VLOOKUP($A5,'RES installed'!$A$2:$C$7,3,FALSE)*'[1]Profiles, RES, Spring'!U$5</f>
        <v>37.157767964672821</v>
      </c>
      <c r="V5" s="9">
        <f>VLOOKUP($A5,'RES installed'!$A$2:$C$7,3,FALSE)*'[1]Profiles, RES, Spring'!V$5</f>
        <v>33.689281413087116</v>
      </c>
      <c r="W5" s="9">
        <f>VLOOKUP($A5,'RES installed'!$A$2:$C$7,3,FALSE)*'[1]Profiles, RES, Spring'!W$5</f>
        <v>31.136089923725411</v>
      </c>
      <c r="X5" s="9">
        <f>VLOOKUP($A5,'RES installed'!$A$2:$C$7,3,FALSE)*'[1]Profiles, RES, Spring'!X$5</f>
        <v>31.087916499397835</v>
      </c>
      <c r="Y5" s="9">
        <f>VLOOKUP($A5,'RES installed'!$A$2:$C$7,3,FALSE)*'[1]Profiles, RES, Spring'!Y$5</f>
        <v>29.482135688478522</v>
      </c>
    </row>
    <row r="6" spans="1:25" x14ac:dyDescent="0.3">
      <c r="A6" s="8">
        <v>5</v>
      </c>
      <c r="B6" s="9">
        <f>VLOOKUP($A6,'RES installed'!$A$2:$C$7,3,FALSE)*'[1]Profiles, RES, Spring'!B$5</f>
        <v>30.975511842633484</v>
      </c>
      <c r="C6" s="9">
        <f>VLOOKUP($A6,'RES installed'!$A$2:$C$7,3,FALSE)*'[1]Profiles, RES, Spring'!C$5</f>
        <v>28.759534323564832</v>
      </c>
      <c r="D6" s="9">
        <f>VLOOKUP($A6,'RES installed'!$A$2:$C$7,3,FALSE)*'[1]Profiles, RES, Spring'!D$5</f>
        <v>28.904054596547571</v>
      </c>
      <c r="E6" s="9">
        <f>VLOOKUP($A6,'RES installed'!$A$2:$C$7,3,FALSE)*'[1]Profiles, RES, Spring'!E$5</f>
        <v>27.747892412685669</v>
      </c>
      <c r="F6" s="9">
        <f>VLOOKUP($A6,'RES installed'!$A$2:$C$7,3,FALSE)*'[1]Profiles, RES, Spring'!F$5</f>
        <v>27.482938578883982</v>
      </c>
      <c r="G6" s="9">
        <f>VLOOKUP($A6,'RES installed'!$A$2:$C$7,3,FALSE)*'[1]Profiles, RES, Spring'!G$5</f>
        <v>27.964672822159773</v>
      </c>
      <c r="H6" s="9">
        <f>VLOOKUP($A6,'RES installed'!$A$2:$C$7,3,FALSE)*'[1]Profiles, RES, Spring'!H$5</f>
        <v>25.098354074668809</v>
      </c>
      <c r="I6" s="9">
        <f>VLOOKUP($A6,'RES installed'!$A$2:$C$7,3,FALSE)*'[1]Profiles, RES, Spring'!I$5</f>
        <v>20.136491368928141</v>
      </c>
      <c r="J6" s="9">
        <f>VLOOKUP($A6,'RES installed'!$A$2:$C$7,3,FALSE)*'[1]Profiles, RES, Spring'!J$5</f>
        <v>15.873143315937375</v>
      </c>
      <c r="K6" s="9">
        <f>VLOOKUP($A6,'RES installed'!$A$2:$C$7,3,FALSE)*'[1]Profiles, RES, Spring'!K$5</f>
        <v>11.995182657567243</v>
      </c>
      <c r="L6" s="9">
        <f>VLOOKUP($A6,'RES installed'!$A$2:$C$7,3,FALSE)*'[1]Profiles, RES, Spring'!L$5</f>
        <v>11.393014853472501</v>
      </c>
      <c r="M6" s="9">
        <f>VLOOKUP($A6,'RES installed'!$A$2:$C$7,3,FALSE)*'[1]Profiles, RES, Spring'!M$5</f>
        <v>13.873946206342834</v>
      </c>
      <c r="N6" s="9">
        <f>VLOOKUP($A6,'RES installed'!$A$2:$C$7,3,FALSE)*'[1]Profiles, RES, Spring'!N$5</f>
        <v>18.329987956643919</v>
      </c>
      <c r="O6" s="9">
        <f>VLOOKUP($A6,'RES installed'!$A$2:$C$7,3,FALSE)*'[1]Profiles, RES, Spring'!O$5</f>
        <v>25.339221196306706</v>
      </c>
      <c r="P6" s="9">
        <f>VLOOKUP($A6,'RES installed'!$A$2:$C$7,3,FALSE)*'[1]Profiles, RES, Spring'!P$5</f>
        <v>33.07105580088318</v>
      </c>
      <c r="Q6" s="9">
        <f>VLOOKUP($A6,'RES installed'!$A$2:$C$7,3,FALSE)*'[1]Profiles, RES, Spring'!Q$5</f>
        <v>41.260537936571659</v>
      </c>
      <c r="R6" s="9">
        <f>VLOOKUP($A6,'RES installed'!$A$2:$C$7,3,FALSE)*'[1]Profiles, RES, Spring'!R$5</f>
        <v>51.376957045363312</v>
      </c>
      <c r="S6" s="9">
        <f>VLOOKUP($A6,'RES installed'!$A$2:$C$7,3,FALSE)*'[1]Profiles, RES, Spring'!S$5</f>
        <v>57.037334403853876</v>
      </c>
      <c r="T6" s="9">
        <f>VLOOKUP($A6,'RES installed'!$A$2:$C$7,3,FALSE)*'[1]Profiles, RES, Spring'!T$5</f>
        <v>57.230028101164194</v>
      </c>
      <c r="U6" s="9">
        <f>VLOOKUP($A6,'RES installed'!$A$2:$C$7,3,FALSE)*'[1]Profiles, RES, Spring'!U$5</f>
        <v>55.736651947009236</v>
      </c>
      <c r="V6" s="9">
        <f>VLOOKUP($A6,'RES installed'!$A$2:$C$7,3,FALSE)*'[1]Profiles, RES, Spring'!V$5</f>
        <v>50.533922119630667</v>
      </c>
      <c r="W6" s="9">
        <f>VLOOKUP($A6,'RES installed'!$A$2:$C$7,3,FALSE)*'[1]Profiles, RES, Spring'!W$5</f>
        <v>46.704134885588118</v>
      </c>
      <c r="X6" s="9">
        <f>VLOOKUP($A6,'RES installed'!$A$2:$C$7,3,FALSE)*'[1]Profiles, RES, Spring'!X$5</f>
        <v>46.631874749096752</v>
      </c>
      <c r="Y6" s="9">
        <f>VLOOKUP($A6,'RES installed'!$A$2:$C$7,3,FALSE)*'[1]Profiles, RES, Spring'!Y$5</f>
        <v>44.223203532717783</v>
      </c>
    </row>
    <row r="7" spans="1:25" x14ac:dyDescent="0.3">
      <c r="A7" s="8">
        <v>6</v>
      </c>
      <c r="B7" s="9">
        <f>VLOOKUP($A7,'RES installed'!$A$2:$C$7,3,FALSE)*'[1]Profiles, RES, Spring'!B$5</f>
        <v>19.359694901645927</v>
      </c>
      <c r="C7" s="9">
        <f>VLOOKUP($A7,'RES installed'!$A$2:$C$7,3,FALSE)*'[1]Profiles, RES, Spring'!C$5</f>
        <v>17.974708952228021</v>
      </c>
      <c r="D7" s="9">
        <f>VLOOKUP($A7,'RES installed'!$A$2:$C$7,3,FALSE)*'[1]Profiles, RES, Spring'!D$5</f>
        <v>18.065034122842231</v>
      </c>
      <c r="E7" s="9">
        <f>VLOOKUP($A7,'RES installed'!$A$2:$C$7,3,FALSE)*'[1]Profiles, RES, Spring'!E$5</f>
        <v>17.342432757928542</v>
      </c>
      <c r="F7" s="9">
        <f>VLOOKUP($A7,'RES installed'!$A$2:$C$7,3,FALSE)*'[1]Profiles, RES, Spring'!F$5</f>
        <v>17.176836611802489</v>
      </c>
      <c r="G7" s="9">
        <f>VLOOKUP($A7,'RES installed'!$A$2:$C$7,3,FALSE)*'[1]Profiles, RES, Spring'!G$5</f>
        <v>17.47792051384986</v>
      </c>
      <c r="H7" s="9">
        <f>VLOOKUP($A7,'RES installed'!$A$2:$C$7,3,FALSE)*'[1]Profiles, RES, Spring'!H$5</f>
        <v>15.686471296668005</v>
      </c>
      <c r="I7" s="9">
        <f>VLOOKUP($A7,'RES installed'!$A$2:$C$7,3,FALSE)*'[1]Profiles, RES, Spring'!I$5</f>
        <v>12.585307105580087</v>
      </c>
      <c r="J7" s="9">
        <f>VLOOKUP($A7,'RES installed'!$A$2:$C$7,3,FALSE)*'[1]Profiles, RES, Spring'!J$5</f>
        <v>9.9207145724608594</v>
      </c>
      <c r="K7" s="9">
        <f>VLOOKUP($A7,'RES installed'!$A$2:$C$7,3,FALSE)*'[1]Profiles, RES, Spring'!K$5</f>
        <v>7.4969891609795267</v>
      </c>
      <c r="L7" s="9">
        <f>VLOOKUP($A7,'RES installed'!$A$2:$C$7,3,FALSE)*'[1]Profiles, RES, Spring'!L$5</f>
        <v>7.1206342834203129</v>
      </c>
      <c r="M7" s="9">
        <f>VLOOKUP($A7,'RES installed'!$A$2:$C$7,3,FALSE)*'[1]Profiles, RES, Spring'!M$5</f>
        <v>8.6712163789642709</v>
      </c>
      <c r="N7" s="9">
        <f>VLOOKUP($A7,'RES installed'!$A$2:$C$7,3,FALSE)*'[1]Profiles, RES, Spring'!N$5</f>
        <v>11.456242472902447</v>
      </c>
      <c r="O7" s="9">
        <f>VLOOKUP($A7,'RES installed'!$A$2:$C$7,3,FALSE)*'[1]Profiles, RES, Spring'!O$5</f>
        <v>15.83701324769169</v>
      </c>
      <c r="P7" s="9">
        <f>VLOOKUP($A7,'RES installed'!$A$2:$C$7,3,FALSE)*'[1]Profiles, RES, Spring'!P$5</f>
        <v>20.669409875551988</v>
      </c>
      <c r="Q7" s="9">
        <f>VLOOKUP($A7,'RES installed'!$A$2:$C$7,3,FALSE)*'[1]Profiles, RES, Spring'!Q$5</f>
        <v>25.787836210357288</v>
      </c>
      <c r="R7" s="9">
        <f>VLOOKUP($A7,'RES installed'!$A$2:$C$7,3,FALSE)*'[1]Profiles, RES, Spring'!R$5</f>
        <v>32.110598153352072</v>
      </c>
      <c r="S7" s="9">
        <f>VLOOKUP($A7,'RES installed'!$A$2:$C$7,3,FALSE)*'[1]Profiles, RES, Spring'!S$5</f>
        <v>35.648334002408674</v>
      </c>
      <c r="T7" s="9">
        <f>VLOOKUP($A7,'RES installed'!$A$2:$C$7,3,FALSE)*'[1]Profiles, RES, Spring'!T$5</f>
        <v>35.76876756322762</v>
      </c>
      <c r="U7" s="9">
        <f>VLOOKUP($A7,'RES installed'!$A$2:$C$7,3,FALSE)*'[1]Profiles, RES, Spring'!U$5</f>
        <v>34.835407466880774</v>
      </c>
      <c r="V7" s="9">
        <f>VLOOKUP($A7,'RES installed'!$A$2:$C$7,3,FALSE)*'[1]Profiles, RES, Spring'!V$5</f>
        <v>31.583701324769169</v>
      </c>
      <c r="W7" s="9">
        <f>VLOOKUP($A7,'RES installed'!$A$2:$C$7,3,FALSE)*'[1]Profiles, RES, Spring'!W$5</f>
        <v>29.190084303492572</v>
      </c>
      <c r="X7" s="9">
        <f>VLOOKUP($A7,'RES installed'!$A$2:$C$7,3,FALSE)*'[1]Profiles, RES, Spring'!X$5</f>
        <v>29.144921718185469</v>
      </c>
      <c r="Y7" s="9">
        <f>VLOOKUP($A7,'RES installed'!$A$2:$C$7,3,FALSE)*'[1]Profiles, RES, Spring'!Y$5</f>
        <v>27.639502207948617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1.1846095526914329</v>
      </c>
      <c r="H8" s="6">
        <f>VLOOKUP($A8,'RES installed'!$A$2:$C$7,3,FALSE)*'[1]Profiles, RES, Spring'!H$2</f>
        <v>11.893479909021986</v>
      </c>
      <c r="I8" s="6">
        <f>VLOOKUP($A8,'RES installed'!$A$2:$C$7,3,FALSE)*'[1]Profiles, RES, Spring'!I$2</f>
        <v>33.216451857467781</v>
      </c>
      <c r="J8" s="6">
        <f>VLOOKUP($A8,'RES installed'!$A$2:$C$7,3,FALSE)*'[1]Profiles, RES, Spring'!J$2</f>
        <v>51.317285822592872</v>
      </c>
      <c r="K8" s="6">
        <f>VLOOKUP($A8,'RES installed'!$A$2:$C$7,3,FALSE)*'[1]Profiles, RES, Spring'!K$2</f>
        <v>60.036012130401822</v>
      </c>
      <c r="L8" s="6">
        <f>VLOOKUP($A8,'RES installed'!$A$2:$C$7,3,FALSE)*'[1]Profiles, RES, Spring'!L$2</f>
        <v>68.612585291887797</v>
      </c>
      <c r="M8" s="6">
        <f>VLOOKUP($A8,'RES installed'!$A$2:$C$7,3,FALSE)*'[1]Profiles, RES, Spring'!M$2</f>
        <v>72.308567096285074</v>
      </c>
      <c r="N8" s="6">
        <f>VLOOKUP($A8,'RES installed'!$A$2:$C$7,3,FALSE)*'[1]Profiles, RES, Spring'!N$2</f>
        <v>77.994692949203937</v>
      </c>
      <c r="O8" s="6">
        <f>VLOOKUP($A8,'RES installed'!$A$2:$C$7,3,FALSE)*'[1]Profiles, RES, Spring'!O$2</f>
        <v>78.421152388172857</v>
      </c>
      <c r="P8" s="6">
        <f>VLOOKUP($A8,'RES installed'!$A$2:$C$7,3,FALSE)*'[1]Profiles, RES, Spring'!P$2</f>
        <v>78.847611827141776</v>
      </c>
      <c r="Q8" s="6">
        <f>VLOOKUP($A8,'RES installed'!$A$2:$C$7,3,FALSE)*'[1]Profiles, RES, Spring'!Q$2</f>
        <v>72.119029567854426</v>
      </c>
      <c r="R8" s="6">
        <f>VLOOKUP($A8,'RES installed'!$A$2:$C$7,3,FALSE)*'[1]Profiles, RES, Spring'!R$2</f>
        <v>57.38248673237301</v>
      </c>
      <c r="S8" s="6">
        <f>VLOOKUP($A8,'RES installed'!$A$2:$C$7,3,FALSE)*'[1]Profiles, RES, Spring'!S$2</f>
        <v>37.812736921910542</v>
      </c>
      <c r="T8" s="6">
        <f>VLOOKUP($A8,'RES installed'!$A$2:$C$7,3,FALSE)*'[1]Profiles, RES, Spring'!T$2</f>
        <v>13.931008339651251</v>
      </c>
      <c r="U8" s="6">
        <f>VLOOKUP($A8,'RES installed'!$A$2:$C$7,3,FALSE)*'[1]Profiles, RES, Spring'!U$2</f>
        <v>1.2319939347990903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0.75815011372251706</v>
      </c>
      <c r="H9" s="6">
        <f>VLOOKUP($A9,'RES installed'!$A$2:$C$7,3,FALSE)*'[1]Profiles, RES, Spring'!H$2</f>
        <v>7.6118271417740715</v>
      </c>
      <c r="I9" s="6">
        <f>VLOOKUP($A9,'RES installed'!$A$2:$C$7,3,FALSE)*'[1]Profiles, RES, Spring'!I$2</f>
        <v>21.258529188779377</v>
      </c>
      <c r="J9" s="6">
        <f>VLOOKUP($A9,'RES installed'!$A$2:$C$7,3,FALSE)*'[1]Profiles, RES, Spring'!J$2</f>
        <v>32.843062926459439</v>
      </c>
      <c r="K9" s="6">
        <f>VLOOKUP($A9,'RES installed'!$A$2:$C$7,3,FALSE)*'[1]Profiles, RES, Spring'!K$2</f>
        <v>38.423047763457163</v>
      </c>
      <c r="L9" s="6">
        <f>VLOOKUP($A9,'RES installed'!$A$2:$C$7,3,FALSE)*'[1]Profiles, RES, Spring'!L$2</f>
        <v>43.912054586808189</v>
      </c>
      <c r="M9" s="6">
        <f>VLOOKUP($A9,'RES installed'!$A$2:$C$7,3,FALSE)*'[1]Profiles, RES, Spring'!M$2</f>
        <v>46.277482941622445</v>
      </c>
      <c r="N9" s="6">
        <f>VLOOKUP($A9,'RES installed'!$A$2:$C$7,3,FALSE)*'[1]Profiles, RES, Spring'!N$2</f>
        <v>49.916603487490519</v>
      </c>
      <c r="O9" s="6">
        <f>VLOOKUP($A9,'RES installed'!$A$2:$C$7,3,FALSE)*'[1]Profiles, RES, Spring'!O$2</f>
        <v>50.189537528430634</v>
      </c>
      <c r="P9" s="6">
        <f>VLOOKUP($A9,'RES installed'!$A$2:$C$7,3,FALSE)*'[1]Profiles, RES, Spring'!P$2</f>
        <v>50.462471569370734</v>
      </c>
      <c r="Q9" s="6">
        <f>VLOOKUP($A9,'RES installed'!$A$2:$C$7,3,FALSE)*'[1]Profiles, RES, Spring'!Q$2</f>
        <v>46.156178923426836</v>
      </c>
      <c r="R9" s="6">
        <f>VLOOKUP($A9,'RES installed'!$A$2:$C$7,3,FALSE)*'[1]Profiles, RES, Spring'!R$2</f>
        <v>36.724791508718731</v>
      </c>
      <c r="S9" s="6">
        <f>VLOOKUP($A9,'RES installed'!$A$2:$C$7,3,FALSE)*'[1]Profiles, RES, Spring'!S$2</f>
        <v>24.200151630022745</v>
      </c>
      <c r="T9" s="6">
        <f>VLOOKUP($A9,'RES installed'!$A$2:$C$7,3,FALSE)*'[1]Profiles, RES, Spring'!T$2</f>
        <v>8.9158453373768012</v>
      </c>
      <c r="U9" s="6">
        <f>VLOOKUP($A9,'RES installed'!$A$2:$C$7,3,FALSE)*'[1]Profiles, RES, Spring'!U$2</f>
        <v>0.78847611827141773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0.85291887793783161</v>
      </c>
      <c r="H10" s="6">
        <f>VLOOKUP($A10,'RES installed'!$A$2:$C$7,3,FALSE)*'[1]Profiles, RES, Spring'!H$2</f>
        <v>8.5633055344958304</v>
      </c>
      <c r="I10" s="6">
        <f>VLOOKUP($A10,'RES installed'!$A$2:$C$7,3,FALSE)*'[1]Profiles, RES, Spring'!I$2</f>
        <v>23.915845337376801</v>
      </c>
      <c r="J10" s="6">
        <f>VLOOKUP($A10,'RES installed'!$A$2:$C$7,3,FALSE)*'[1]Profiles, RES, Spring'!J$2</f>
        <v>36.948445792266867</v>
      </c>
      <c r="K10" s="6">
        <f>VLOOKUP($A10,'RES installed'!$A$2:$C$7,3,FALSE)*'[1]Profiles, RES, Spring'!K$2</f>
        <v>43.225928733889312</v>
      </c>
      <c r="L10" s="6">
        <f>VLOOKUP($A10,'RES installed'!$A$2:$C$7,3,FALSE)*'[1]Profiles, RES, Spring'!L$2</f>
        <v>49.401061410159215</v>
      </c>
      <c r="M10" s="6">
        <f>VLOOKUP($A10,'RES installed'!$A$2:$C$7,3,FALSE)*'[1]Profiles, RES, Spring'!M$2</f>
        <v>52.062168309325251</v>
      </c>
      <c r="N10" s="6">
        <f>VLOOKUP($A10,'RES installed'!$A$2:$C$7,3,FALSE)*'[1]Profiles, RES, Spring'!N$2</f>
        <v>56.156178923426836</v>
      </c>
      <c r="O10" s="6">
        <f>VLOOKUP($A10,'RES installed'!$A$2:$C$7,3,FALSE)*'[1]Profiles, RES, Spring'!O$2</f>
        <v>56.46322971948446</v>
      </c>
      <c r="P10" s="6">
        <f>VLOOKUP($A10,'RES installed'!$A$2:$C$7,3,FALSE)*'[1]Profiles, RES, Spring'!P$2</f>
        <v>56.770280515542076</v>
      </c>
      <c r="Q10" s="6">
        <f>VLOOKUP($A10,'RES installed'!$A$2:$C$7,3,FALSE)*'[1]Profiles, RES, Spring'!Q$2</f>
        <v>51.925701288855194</v>
      </c>
      <c r="R10" s="6">
        <f>VLOOKUP($A10,'RES installed'!$A$2:$C$7,3,FALSE)*'[1]Profiles, RES, Spring'!R$2</f>
        <v>41.315390447308566</v>
      </c>
      <c r="S10" s="6">
        <f>VLOOKUP($A10,'RES installed'!$A$2:$C$7,3,FALSE)*'[1]Profiles, RES, Spring'!S$2</f>
        <v>27.22517058377559</v>
      </c>
      <c r="T10" s="6">
        <f>VLOOKUP($A10,'RES installed'!$A$2:$C$7,3,FALSE)*'[1]Profiles, RES, Spring'!T$2</f>
        <v>10.0303260045489</v>
      </c>
      <c r="U10" s="6">
        <f>VLOOKUP($A10,'RES installed'!$A$2:$C$7,3,FALSE)*'[1]Profiles, RES, Spring'!U$2</f>
        <v>0.88703563305534494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B76AB-CAAD-4D01-A6E3-BD56703B3D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27.073464472099559</v>
      </c>
      <c r="C5" s="9">
        <f>VLOOKUP($A5,'RES installed'!$A$2:$C$7,3,FALSE)*'[1]Profiles, RES, Spring'!C$6</f>
        <v>24.568446407065437</v>
      </c>
      <c r="D5" s="9">
        <f>VLOOKUP($A5,'RES installed'!$A$2:$C$7,3,FALSE)*'[1]Profiles, RES, Spring'!D$6</f>
        <v>21.437173825772785</v>
      </c>
      <c r="E5" s="9">
        <f>VLOOKUP($A5,'RES installed'!$A$2:$C$7,3,FALSE)*'[1]Profiles, RES, Spring'!E$6</f>
        <v>19.3014853472501</v>
      </c>
      <c r="F5" s="9">
        <f>VLOOKUP($A5,'RES installed'!$A$2:$C$7,3,FALSE)*'[1]Profiles, RES, Spring'!F$6</f>
        <v>18.867924528301888</v>
      </c>
      <c r="G5" s="9">
        <f>VLOOKUP($A5,'RES installed'!$A$2:$C$7,3,FALSE)*'[1]Profiles, RES, Spring'!G$6</f>
        <v>19.076676033721398</v>
      </c>
      <c r="H5" s="9">
        <f>VLOOKUP($A5,'RES installed'!$A$2:$C$7,3,FALSE)*'[1]Profiles, RES, Spring'!H$6</f>
        <v>16.282617422721799</v>
      </c>
      <c r="I5" s="9">
        <f>VLOOKUP($A5,'RES installed'!$A$2:$C$7,3,FALSE)*'[1]Profiles, RES, Spring'!I$6</f>
        <v>12.252107587314331</v>
      </c>
      <c r="J5" s="9">
        <f>VLOOKUP($A5,'RES installed'!$A$2:$C$7,3,FALSE)*'[1]Profiles, RES, Spring'!J$6</f>
        <v>11.160176635889201</v>
      </c>
      <c r="K5" s="9">
        <f>VLOOKUP($A5,'RES installed'!$A$2:$C$7,3,FALSE)*'[1]Profiles, RES, Spring'!K$6</f>
        <v>11.625853071055801</v>
      </c>
      <c r="L5" s="9">
        <f>VLOOKUP($A5,'RES installed'!$A$2:$C$7,3,FALSE)*'[1]Profiles, RES, Spring'!L$6</f>
        <v>13.0228823765556</v>
      </c>
      <c r="M5" s="9">
        <f>VLOOKUP($A5,'RES installed'!$A$2:$C$7,3,FALSE)*'[1]Profiles, RES, Spring'!M$6</f>
        <v>14.933761541549579</v>
      </c>
      <c r="N5" s="9">
        <f>VLOOKUP($A5,'RES installed'!$A$2:$C$7,3,FALSE)*'[1]Profiles, RES, Spring'!N$6</f>
        <v>19.413890004014451</v>
      </c>
      <c r="O5" s="9">
        <f>VLOOKUP($A5,'RES installed'!$A$2:$C$7,3,FALSE)*'[1]Profiles, RES, Spring'!O$6</f>
        <v>24.102769971898837</v>
      </c>
      <c r="P5" s="9">
        <f>VLOOKUP($A5,'RES installed'!$A$2:$C$7,3,FALSE)*'[1]Profiles, RES, Spring'!P$6</f>
        <v>27.378562826174225</v>
      </c>
      <c r="Q5" s="9">
        <f>VLOOKUP($A5,'RES installed'!$A$2:$C$7,3,FALSE)*'[1]Profiles, RES, Spring'!Q$6</f>
        <v>30.124448012846248</v>
      </c>
      <c r="R5" s="9">
        <f>VLOOKUP($A5,'RES installed'!$A$2:$C$7,3,FALSE)*'[1]Profiles, RES, Spring'!R$6</f>
        <v>33.014853472501002</v>
      </c>
      <c r="S5" s="9">
        <f>VLOOKUP($A5,'RES installed'!$A$2:$C$7,3,FALSE)*'[1]Profiles, RES, Spring'!S$6</f>
        <v>31.585708550782815</v>
      </c>
      <c r="T5" s="9">
        <f>VLOOKUP($A5,'RES installed'!$A$2:$C$7,3,FALSE)*'[1]Profiles, RES, Spring'!T$6</f>
        <v>27.940586109995987</v>
      </c>
      <c r="U5" s="9">
        <f>VLOOKUP($A5,'RES installed'!$A$2:$C$7,3,FALSE)*'[1]Profiles, RES, Spring'!U$6</f>
        <v>26.880770774789241</v>
      </c>
      <c r="V5" s="9">
        <f>VLOOKUP($A5,'RES installed'!$A$2:$C$7,3,FALSE)*'[1]Profiles, RES, Spring'!V$6</f>
        <v>25.002007226013649</v>
      </c>
      <c r="W5" s="9">
        <f>VLOOKUP($A5,'RES installed'!$A$2:$C$7,3,FALSE)*'[1]Profiles, RES, Spring'!W$6</f>
        <v>23.717382577278201</v>
      </c>
      <c r="X5" s="9">
        <f>VLOOKUP($A5,'RES installed'!$A$2:$C$7,3,FALSE)*'[1]Profiles, RES, Spring'!X$6</f>
        <v>21.501405058209553</v>
      </c>
      <c r="Y5" s="9">
        <f>VLOOKUP($A5,'RES installed'!$A$2:$C$7,3,FALSE)*'[1]Profiles, RES, Spring'!Y$6</f>
        <v>19.173022882376557</v>
      </c>
    </row>
    <row r="6" spans="1:25" x14ac:dyDescent="0.3">
      <c r="A6" s="8">
        <v>5</v>
      </c>
      <c r="B6" s="9">
        <f>VLOOKUP($A6,'RES installed'!$A$2:$C$7,3,FALSE)*'[1]Profiles, RES, Spring'!B$6</f>
        <v>40.610196708149338</v>
      </c>
      <c r="C6" s="9">
        <f>VLOOKUP($A6,'RES installed'!$A$2:$C$7,3,FALSE)*'[1]Profiles, RES, Spring'!C$6</f>
        <v>36.852669610598156</v>
      </c>
      <c r="D6" s="9">
        <f>VLOOKUP($A6,'RES installed'!$A$2:$C$7,3,FALSE)*'[1]Profiles, RES, Spring'!D$6</f>
        <v>32.155760738659176</v>
      </c>
      <c r="E6" s="9">
        <f>VLOOKUP($A6,'RES installed'!$A$2:$C$7,3,FALSE)*'[1]Profiles, RES, Spring'!E$6</f>
        <v>28.95222802087515</v>
      </c>
      <c r="F6" s="9">
        <f>VLOOKUP($A6,'RES installed'!$A$2:$C$7,3,FALSE)*'[1]Profiles, RES, Spring'!F$6</f>
        <v>28.30188679245283</v>
      </c>
      <c r="G6" s="9">
        <f>VLOOKUP($A6,'RES installed'!$A$2:$C$7,3,FALSE)*'[1]Profiles, RES, Spring'!G$6</f>
        <v>28.615014050582097</v>
      </c>
      <c r="H6" s="9">
        <f>VLOOKUP($A6,'RES installed'!$A$2:$C$7,3,FALSE)*'[1]Profiles, RES, Spring'!H$6</f>
        <v>24.423926134082699</v>
      </c>
      <c r="I6" s="9">
        <f>VLOOKUP($A6,'RES installed'!$A$2:$C$7,3,FALSE)*'[1]Profiles, RES, Spring'!I$6</f>
        <v>18.378161380971498</v>
      </c>
      <c r="J6" s="9">
        <f>VLOOKUP($A6,'RES installed'!$A$2:$C$7,3,FALSE)*'[1]Profiles, RES, Spring'!J$6</f>
        <v>16.740264953833801</v>
      </c>
      <c r="K6" s="9">
        <f>VLOOKUP($A6,'RES installed'!$A$2:$C$7,3,FALSE)*'[1]Profiles, RES, Spring'!K$6</f>
        <v>17.438779606583701</v>
      </c>
      <c r="L6" s="9">
        <f>VLOOKUP($A6,'RES installed'!$A$2:$C$7,3,FALSE)*'[1]Profiles, RES, Spring'!L$6</f>
        <v>19.5343235648334</v>
      </c>
      <c r="M6" s="9">
        <f>VLOOKUP($A6,'RES installed'!$A$2:$C$7,3,FALSE)*'[1]Profiles, RES, Spring'!M$6</f>
        <v>22.400642312324369</v>
      </c>
      <c r="N6" s="9">
        <f>VLOOKUP($A6,'RES installed'!$A$2:$C$7,3,FALSE)*'[1]Profiles, RES, Spring'!N$6</f>
        <v>29.120835006021679</v>
      </c>
      <c r="O6" s="9">
        <f>VLOOKUP($A6,'RES installed'!$A$2:$C$7,3,FALSE)*'[1]Profiles, RES, Spring'!O$6</f>
        <v>36.154154957848256</v>
      </c>
      <c r="P6" s="9">
        <f>VLOOKUP($A6,'RES installed'!$A$2:$C$7,3,FALSE)*'[1]Profiles, RES, Spring'!P$6</f>
        <v>41.067844239261341</v>
      </c>
      <c r="Q6" s="9">
        <f>VLOOKUP($A6,'RES installed'!$A$2:$C$7,3,FALSE)*'[1]Profiles, RES, Spring'!Q$6</f>
        <v>45.186672019269373</v>
      </c>
      <c r="R6" s="9">
        <f>VLOOKUP($A6,'RES installed'!$A$2:$C$7,3,FALSE)*'[1]Profiles, RES, Spring'!R$6</f>
        <v>49.522280208751503</v>
      </c>
      <c r="S6" s="9">
        <f>VLOOKUP($A6,'RES installed'!$A$2:$C$7,3,FALSE)*'[1]Profiles, RES, Spring'!S$6</f>
        <v>47.378562826174225</v>
      </c>
      <c r="T6" s="9">
        <f>VLOOKUP($A6,'RES installed'!$A$2:$C$7,3,FALSE)*'[1]Profiles, RES, Spring'!T$6</f>
        <v>41.910879164993979</v>
      </c>
      <c r="U6" s="9">
        <f>VLOOKUP($A6,'RES installed'!$A$2:$C$7,3,FALSE)*'[1]Profiles, RES, Spring'!U$6</f>
        <v>40.321156162183861</v>
      </c>
      <c r="V6" s="9">
        <f>VLOOKUP($A6,'RES installed'!$A$2:$C$7,3,FALSE)*'[1]Profiles, RES, Spring'!V$6</f>
        <v>37.503010839020476</v>
      </c>
      <c r="W6" s="9">
        <f>VLOOKUP($A6,'RES installed'!$A$2:$C$7,3,FALSE)*'[1]Profiles, RES, Spring'!W$6</f>
        <v>35.576073865917301</v>
      </c>
      <c r="X6" s="9">
        <f>VLOOKUP($A6,'RES installed'!$A$2:$C$7,3,FALSE)*'[1]Profiles, RES, Spring'!X$6</f>
        <v>32.252107587314327</v>
      </c>
      <c r="Y6" s="9">
        <f>VLOOKUP($A6,'RES installed'!$A$2:$C$7,3,FALSE)*'[1]Profiles, RES, Spring'!Y$6</f>
        <v>28.759534323564832</v>
      </c>
    </row>
    <row r="7" spans="1:25" x14ac:dyDescent="0.3">
      <c r="A7" s="8">
        <v>6</v>
      </c>
      <c r="B7" s="9">
        <f>VLOOKUP($A7,'RES installed'!$A$2:$C$7,3,FALSE)*'[1]Profiles, RES, Spring'!B$6</f>
        <v>25.381372942593337</v>
      </c>
      <c r="C7" s="9">
        <f>VLOOKUP($A7,'RES installed'!$A$2:$C$7,3,FALSE)*'[1]Profiles, RES, Spring'!C$6</f>
        <v>23.032918506623847</v>
      </c>
      <c r="D7" s="9">
        <f>VLOOKUP($A7,'RES installed'!$A$2:$C$7,3,FALSE)*'[1]Profiles, RES, Spring'!D$6</f>
        <v>20.097350461661986</v>
      </c>
      <c r="E7" s="9">
        <f>VLOOKUP($A7,'RES installed'!$A$2:$C$7,3,FALSE)*'[1]Profiles, RES, Spring'!E$6</f>
        <v>18.095142513046969</v>
      </c>
      <c r="F7" s="9">
        <f>VLOOKUP($A7,'RES installed'!$A$2:$C$7,3,FALSE)*'[1]Profiles, RES, Spring'!F$6</f>
        <v>17.688679245283019</v>
      </c>
      <c r="G7" s="9">
        <f>VLOOKUP($A7,'RES installed'!$A$2:$C$7,3,FALSE)*'[1]Profiles, RES, Spring'!G$6</f>
        <v>17.88438378161381</v>
      </c>
      <c r="H7" s="9">
        <f>VLOOKUP($A7,'RES installed'!$A$2:$C$7,3,FALSE)*'[1]Profiles, RES, Spring'!H$6</f>
        <v>15.264953833801687</v>
      </c>
      <c r="I7" s="9">
        <f>VLOOKUP($A7,'RES installed'!$A$2:$C$7,3,FALSE)*'[1]Profiles, RES, Spring'!I$6</f>
        <v>11.486350863107186</v>
      </c>
      <c r="J7" s="9">
        <f>VLOOKUP($A7,'RES installed'!$A$2:$C$7,3,FALSE)*'[1]Profiles, RES, Spring'!J$6</f>
        <v>10.462665596146126</v>
      </c>
      <c r="K7" s="9">
        <f>VLOOKUP($A7,'RES installed'!$A$2:$C$7,3,FALSE)*'[1]Profiles, RES, Spring'!K$6</f>
        <v>10.899237254114812</v>
      </c>
      <c r="L7" s="9">
        <f>VLOOKUP($A7,'RES installed'!$A$2:$C$7,3,FALSE)*'[1]Profiles, RES, Spring'!L$6</f>
        <v>12.208952228020875</v>
      </c>
      <c r="M7" s="9">
        <f>VLOOKUP($A7,'RES installed'!$A$2:$C$7,3,FALSE)*'[1]Profiles, RES, Spring'!M$6</f>
        <v>14.00040144520273</v>
      </c>
      <c r="N7" s="9">
        <f>VLOOKUP($A7,'RES installed'!$A$2:$C$7,3,FALSE)*'[1]Profiles, RES, Spring'!N$6</f>
        <v>18.200521878763549</v>
      </c>
      <c r="O7" s="9">
        <f>VLOOKUP($A7,'RES installed'!$A$2:$C$7,3,FALSE)*'[1]Profiles, RES, Spring'!O$6</f>
        <v>22.596346848655159</v>
      </c>
      <c r="P7" s="9">
        <f>VLOOKUP($A7,'RES installed'!$A$2:$C$7,3,FALSE)*'[1]Profiles, RES, Spring'!P$6</f>
        <v>25.667402649538339</v>
      </c>
      <c r="Q7" s="9">
        <f>VLOOKUP($A7,'RES installed'!$A$2:$C$7,3,FALSE)*'[1]Profiles, RES, Spring'!Q$6</f>
        <v>28.241670012043357</v>
      </c>
      <c r="R7" s="9">
        <f>VLOOKUP($A7,'RES installed'!$A$2:$C$7,3,FALSE)*'[1]Profiles, RES, Spring'!R$6</f>
        <v>30.951425130469691</v>
      </c>
      <c r="S7" s="9">
        <f>VLOOKUP($A7,'RES installed'!$A$2:$C$7,3,FALSE)*'[1]Profiles, RES, Spring'!S$6</f>
        <v>29.611601766358891</v>
      </c>
      <c r="T7" s="9">
        <f>VLOOKUP($A7,'RES installed'!$A$2:$C$7,3,FALSE)*'[1]Profiles, RES, Spring'!T$6</f>
        <v>26.194299478121238</v>
      </c>
      <c r="U7" s="9">
        <f>VLOOKUP($A7,'RES installed'!$A$2:$C$7,3,FALSE)*'[1]Profiles, RES, Spring'!U$6</f>
        <v>25.200722601364912</v>
      </c>
      <c r="V7" s="9">
        <f>VLOOKUP($A7,'RES installed'!$A$2:$C$7,3,FALSE)*'[1]Profiles, RES, Spring'!V$6</f>
        <v>23.439381774387797</v>
      </c>
      <c r="W7" s="9">
        <f>VLOOKUP($A7,'RES installed'!$A$2:$C$7,3,FALSE)*'[1]Profiles, RES, Spring'!W$6</f>
        <v>22.235046166198313</v>
      </c>
      <c r="X7" s="9">
        <f>VLOOKUP($A7,'RES installed'!$A$2:$C$7,3,FALSE)*'[1]Profiles, RES, Spring'!X$6</f>
        <v>20.157567242071455</v>
      </c>
      <c r="Y7" s="9">
        <f>VLOOKUP($A7,'RES installed'!$A$2:$C$7,3,FALSE)*'[1]Profiles, RES, Spring'!Y$6</f>
        <v>17.974708952228021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1.4215314632297196</v>
      </c>
      <c r="H8" s="6">
        <f>VLOOKUP($A8,'RES installed'!$A$2:$C$7,3,FALSE)*'[1]Profiles, RES, Spring'!H$3</f>
        <v>12.462092494313874</v>
      </c>
      <c r="I8" s="6">
        <f>VLOOKUP($A8,'RES installed'!$A$2:$C$7,3,FALSE)*'[1]Profiles, RES, Spring'!I$3</f>
        <v>29.994313874147082</v>
      </c>
      <c r="J8" s="6">
        <f>VLOOKUP($A8,'RES installed'!$A$2:$C$7,3,FALSE)*'[1]Profiles, RES, Spring'!J$3</f>
        <v>45.252084912812741</v>
      </c>
      <c r="K8" s="6">
        <f>VLOOKUP($A8,'RES installed'!$A$2:$C$7,3,FALSE)*'[1]Profiles, RES, Spring'!K$3</f>
        <v>63.021228203184229</v>
      </c>
      <c r="L8" s="6">
        <f>VLOOKUP($A8,'RES installed'!$A$2:$C$7,3,FALSE)*'[1]Profiles, RES, Spring'!L$3</f>
        <v>74.583017437452611</v>
      </c>
      <c r="M8" s="6">
        <f>VLOOKUP($A8,'RES installed'!$A$2:$C$7,3,FALSE)*'[1]Profiles, RES, Spring'!M$3</f>
        <v>76.33623957543594</v>
      </c>
      <c r="N8" s="6">
        <f>VLOOKUP($A8,'RES installed'!$A$2:$C$7,3,FALSE)*'[1]Profiles, RES, Spring'!N$3</f>
        <v>78.13684609552692</v>
      </c>
      <c r="O8" s="6">
        <f>VLOOKUP($A8,'RES installed'!$A$2:$C$7,3,FALSE)*'[1]Profiles, RES, Spring'!O$3</f>
        <v>75.388551933282798</v>
      </c>
      <c r="P8" s="6">
        <f>VLOOKUP($A8,'RES installed'!$A$2:$C$7,3,FALSE)*'[1]Profiles, RES, Spring'!P$3</f>
        <v>80.12699014404852</v>
      </c>
      <c r="Q8" s="6">
        <f>VLOOKUP($A8,'RES installed'!$A$2:$C$7,3,FALSE)*'[1]Profiles, RES, Spring'!Q$3</f>
        <v>71.123957543593633</v>
      </c>
      <c r="R8" s="6">
        <f>VLOOKUP($A8,'RES installed'!$A$2:$C$7,3,FALSE)*'[1]Profiles, RES, Spring'!R$3</f>
        <v>59.656937073540561</v>
      </c>
      <c r="S8" s="6">
        <f>VLOOKUP($A8,'RES installed'!$A$2:$C$7,3,FALSE)*'[1]Profiles, RES, Spring'!S$3</f>
        <v>38.997346474601969</v>
      </c>
      <c r="T8" s="6">
        <f>VLOOKUP($A8,'RES installed'!$A$2:$C$7,3,FALSE)*'[1]Profiles, RES, Spring'!T$3</f>
        <v>14.215314632297195</v>
      </c>
      <c r="U8" s="6">
        <f>VLOOKUP($A8,'RES installed'!$A$2:$C$7,3,FALSE)*'[1]Profiles, RES, Spring'!U$3</f>
        <v>1.2793783169067474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0.90978013646702049</v>
      </c>
      <c r="H9" s="6">
        <f>VLOOKUP($A9,'RES installed'!$A$2:$C$7,3,FALSE)*'[1]Profiles, RES, Spring'!H$3</f>
        <v>7.9757391963608795</v>
      </c>
      <c r="I9" s="6">
        <f>VLOOKUP($A9,'RES installed'!$A$2:$C$7,3,FALSE)*'[1]Profiles, RES, Spring'!I$3</f>
        <v>19.196360879454133</v>
      </c>
      <c r="J9" s="6">
        <f>VLOOKUP($A9,'RES installed'!$A$2:$C$7,3,FALSE)*'[1]Profiles, RES, Spring'!J$3</f>
        <v>28.961334344200154</v>
      </c>
      <c r="K9" s="6">
        <f>VLOOKUP($A9,'RES installed'!$A$2:$C$7,3,FALSE)*'[1]Profiles, RES, Spring'!K$3</f>
        <v>40.333586050037908</v>
      </c>
      <c r="L9" s="6">
        <f>VLOOKUP($A9,'RES installed'!$A$2:$C$7,3,FALSE)*'[1]Profiles, RES, Spring'!L$3</f>
        <v>47.733131159969673</v>
      </c>
      <c r="M9" s="6">
        <f>VLOOKUP($A9,'RES installed'!$A$2:$C$7,3,FALSE)*'[1]Profiles, RES, Spring'!M$3</f>
        <v>48.855193328279</v>
      </c>
      <c r="N9" s="6">
        <f>VLOOKUP($A9,'RES installed'!$A$2:$C$7,3,FALSE)*'[1]Profiles, RES, Spring'!N$3</f>
        <v>50.007581501137224</v>
      </c>
      <c r="O9" s="6">
        <f>VLOOKUP($A9,'RES installed'!$A$2:$C$7,3,FALSE)*'[1]Profiles, RES, Spring'!O$3</f>
        <v>48.248673237300991</v>
      </c>
      <c r="P9" s="6">
        <f>VLOOKUP($A9,'RES installed'!$A$2:$C$7,3,FALSE)*'[1]Profiles, RES, Spring'!P$3</f>
        <v>51.28127369219105</v>
      </c>
      <c r="Q9" s="6">
        <f>VLOOKUP($A9,'RES installed'!$A$2:$C$7,3,FALSE)*'[1]Profiles, RES, Spring'!Q$3</f>
        <v>45.519332827899923</v>
      </c>
      <c r="R9" s="6">
        <f>VLOOKUP($A9,'RES installed'!$A$2:$C$7,3,FALSE)*'[1]Profiles, RES, Spring'!R$3</f>
        <v>38.180439727065959</v>
      </c>
      <c r="S9" s="6">
        <f>VLOOKUP($A9,'RES installed'!$A$2:$C$7,3,FALSE)*'[1]Profiles, RES, Spring'!S$3</f>
        <v>24.95830174374526</v>
      </c>
      <c r="T9" s="6">
        <f>VLOOKUP($A9,'RES installed'!$A$2:$C$7,3,FALSE)*'[1]Profiles, RES, Spring'!T$3</f>
        <v>9.0978013646702056</v>
      </c>
      <c r="U9" s="6">
        <f>VLOOKUP($A9,'RES installed'!$A$2:$C$7,3,FALSE)*'[1]Profiles, RES, Spring'!U$3</f>
        <v>0.81880212282031839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1.0235026535253982</v>
      </c>
      <c r="H10" s="6">
        <f>VLOOKUP($A10,'RES installed'!$A$2:$C$7,3,FALSE)*'[1]Profiles, RES, Spring'!H$3</f>
        <v>8.97270659590599</v>
      </c>
      <c r="I10" s="6">
        <f>VLOOKUP($A10,'RES installed'!$A$2:$C$7,3,FALSE)*'[1]Profiles, RES, Spring'!I$3</f>
        <v>21.595905989385898</v>
      </c>
      <c r="J10" s="6">
        <f>VLOOKUP($A10,'RES installed'!$A$2:$C$7,3,FALSE)*'[1]Profiles, RES, Spring'!J$3</f>
        <v>32.581501137225175</v>
      </c>
      <c r="K10" s="6">
        <f>VLOOKUP($A10,'RES installed'!$A$2:$C$7,3,FALSE)*'[1]Profiles, RES, Spring'!K$3</f>
        <v>45.375284306292649</v>
      </c>
      <c r="L10" s="6">
        <f>VLOOKUP($A10,'RES installed'!$A$2:$C$7,3,FALSE)*'[1]Profiles, RES, Spring'!L$3</f>
        <v>53.699772554965882</v>
      </c>
      <c r="M10" s="6">
        <f>VLOOKUP($A10,'RES installed'!$A$2:$C$7,3,FALSE)*'[1]Profiles, RES, Spring'!M$3</f>
        <v>54.962092494313872</v>
      </c>
      <c r="N10" s="6">
        <f>VLOOKUP($A10,'RES installed'!$A$2:$C$7,3,FALSE)*'[1]Profiles, RES, Spring'!N$3</f>
        <v>56.258529188779377</v>
      </c>
      <c r="O10" s="6">
        <f>VLOOKUP($A10,'RES installed'!$A$2:$C$7,3,FALSE)*'[1]Profiles, RES, Spring'!O$3</f>
        <v>54.279757391963614</v>
      </c>
      <c r="P10" s="6">
        <f>VLOOKUP($A10,'RES installed'!$A$2:$C$7,3,FALSE)*'[1]Profiles, RES, Spring'!P$3</f>
        <v>57.691432903714933</v>
      </c>
      <c r="Q10" s="6">
        <f>VLOOKUP($A10,'RES installed'!$A$2:$C$7,3,FALSE)*'[1]Profiles, RES, Spring'!Q$3</f>
        <v>51.209249431387413</v>
      </c>
      <c r="R10" s="6">
        <f>VLOOKUP($A10,'RES installed'!$A$2:$C$7,3,FALSE)*'[1]Profiles, RES, Spring'!R$3</f>
        <v>42.952994692949204</v>
      </c>
      <c r="S10" s="6">
        <f>VLOOKUP($A10,'RES installed'!$A$2:$C$7,3,FALSE)*'[1]Profiles, RES, Spring'!S$3</f>
        <v>28.078089461713418</v>
      </c>
      <c r="T10" s="6">
        <f>VLOOKUP($A10,'RES installed'!$A$2:$C$7,3,FALSE)*'[1]Profiles, RES, Spring'!T$3</f>
        <v>10.235026535253981</v>
      </c>
      <c r="U10" s="6">
        <f>VLOOKUP($A10,'RES installed'!$A$2:$C$7,3,FALSE)*'[1]Profiles, RES, Spring'!U$3</f>
        <v>0.92115238817285816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36.729762713896648</v>
      </c>
      <c r="C2" s="2">
        <f>('[1]Pc, Winter, S1'!C2*Main!$B$5)+(_xlfn.IFNA(VLOOKUP($A2,'FL Ratio'!$A$3:$B$10,2,FALSE),0)*'FL Characterization'!C$2)</f>
        <v>34.259623509323383</v>
      </c>
      <c r="D2" s="2">
        <f>('[1]Pc, Winter, S1'!D2*Main!$B$5)+(_xlfn.IFNA(VLOOKUP($A2,'FL Ratio'!$A$3:$B$10,2,FALSE),0)*'FL Characterization'!D$2)</f>
        <v>32.462046120585498</v>
      </c>
      <c r="E2" s="2">
        <f>('[1]Pc, Winter, S1'!E2*Main!$B$5)+(_xlfn.IFNA(VLOOKUP($A2,'FL Ratio'!$A$3:$B$10,2,FALSE),0)*'FL Characterization'!E$2)</f>
        <v>32.23235907851123</v>
      </c>
      <c r="F2" s="2">
        <f>('[1]Pc, Winter, S1'!F2*Main!$B$5)+(_xlfn.IFNA(VLOOKUP($A2,'FL Ratio'!$A$3:$B$10,2,FALSE),0)*'FL Characterization'!F$2)</f>
        <v>32.621154510329198</v>
      </c>
      <c r="G2" s="2">
        <f>('[1]Pc, Winter, S1'!G2*Main!$B$5)+(_xlfn.IFNA(VLOOKUP($A2,'FL Ratio'!$A$3:$B$10,2,FALSE),0)*'FL Characterization'!G$2)</f>
        <v>35.857692199628069</v>
      </c>
      <c r="H2" s="2">
        <f>('[1]Pc, Winter, S1'!H2*Main!$B$5)+(_xlfn.IFNA(VLOOKUP($A2,'FL Ratio'!$A$3:$B$10,2,FALSE),0)*'FL Characterization'!H$2)</f>
        <v>42.786965384247132</v>
      </c>
      <c r="I2" s="2">
        <f>('[1]Pc, Winter, S1'!I2*Main!$B$5)+(_xlfn.IFNA(VLOOKUP($A2,'FL Ratio'!$A$3:$B$10,2,FALSE),0)*'FL Characterization'!I$2)</f>
        <v>51.502461523789066</v>
      </c>
      <c r="J2" s="2">
        <f>('[1]Pc, Winter, S1'!J2*Main!$B$5)+(_xlfn.IFNA(VLOOKUP($A2,'FL Ratio'!$A$3:$B$10,2,FALSE),0)*'FL Characterization'!J$2)</f>
        <v>56.072185814432473</v>
      </c>
      <c r="K2" s="2">
        <f>('[1]Pc, Winter, S1'!K2*Main!$B$5)+(_xlfn.IFNA(VLOOKUP($A2,'FL Ratio'!$A$3:$B$10,2,FALSE),0)*'FL Characterization'!K$2)</f>
        <v>56.771396423472432</v>
      </c>
      <c r="L2" s="2">
        <f>('[1]Pc, Winter, S1'!L2*Main!$B$5)+(_xlfn.IFNA(VLOOKUP($A2,'FL Ratio'!$A$3:$B$10,2,FALSE),0)*'FL Characterization'!L$2)</f>
        <v>55.239326660814775</v>
      </c>
      <c r="M2" s="2">
        <f>('[1]Pc, Winter, S1'!M2*Main!$B$5)+(_xlfn.IFNA(VLOOKUP($A2,'FL Ratio'!$A$3:$B$10,2,FALSE),0)*'FL Characterization'!M$2)</f>
        <v>55.524037533700579</v>
      </c>
      <c r="N2" s="2">
        <f>('[1]Pc, Winter, S1'!N2*Main!$B$5)+(_xlfn.IFNA(VLOOKUP($A2,'FL Ratio'!$A$3:$B$10,2,FALSE),0)*'FL Characterization'!N$2)</f>
        <v>55.478409435350862</v>
      </c>
      <c r="O2" s="2">
        <f>('[1]Pc, Winter, S1'!O2*Main!$B$5)+(_xlfn.IFNA(VLOOKUP($A2,'FL Ratio'!$A$3:$B$10,2,FALSE),0)*'FL Characterization'!O$2)</f>
        <v>54.57247672415695</v>
      </c>
      <c r="P2" s="2">
        <f>('[1]Pc, Winter, S1'!P2*Main!$B$5)+(_xlfn.IFNA(VLOOKUP($A2,'FL Ratio'!$A$3:$B$10,2,FALSE),0)*'FL Characterization'!P$2)</f>
        <v>51.46241565969548</v>
      </c>
      <c r="Q2" s="2">
        <f>('[1]Pc, Winter, S1'!Q2*Main!$B$5)+(_xlfn.IFNA(VLOOKUP($A2,'FL Ratio'!$A$3:$B$10,2,FALSE),0)*'FL Characterization'!Q$2)</f>
        <v>49.987998438386747</v>
      </c>
      <c r="R2" s="2">
        <f>('[1]Pc, Winter, S1'!R2*Main!$B$5)+(_xlfn.IFNA(VLOOKUP($A2,'FL Ratio'!$A$3:$B$10,2,FALSE),0)*'FL Characterization'!R$2)</f>
        <v>52.059956939467504</v>
      </c>
      <c r="S2" s="2">
        <f>('[1]Pc, Winter, S1'!S2*Main!$B$5)+(_xlfn.IFNA(VLOOKUP($A2,'FL Ratio'!$A$3:$B$10,2,FALSE),0)*'FL Characterization'!S$2)</f>
        <v>57.709439775775543</v>
      </c>
      <c r="T2" s="2">
        <f>('[1]Pc, Winter, S1'!T2*Main!$B$5)+(_xlfn.IFNA(VLOOKUP($A2,'FL Ratio'!$A$3:$B$10,2,FALSE),0)*'FL Characterization'!T$2)</f>
        <v>57.500243969303888</v>
      </c>
      <c r="U2" s="2">
        <f>('[1]Pc, Winter, S1'!U2*Main!$B$5)+(_xlfn.IFNA(VLOOKUP($A2,'FL Ratio'!$A$3:$B$10,2,FALSE),0)*'FL Characterization'!U$2)</f>
        <v>56.309782159486062</v>
      </c>
      <c r="V2" s="2">
        <f>('[1]Pc, Winter, S1'!V2*Main!$B$5)+(_xlfn.IFNA(VLOOKUP($A2,'FL Ratio'!$A$3:$B$10,2,FALSE),0)*'FL Characterization'!V$2)</f>
        <v>55.341399625819875</v>
      </c>
      <c r="W2" s="2">
        <f>('[1]Pc, Winter, S1'!W2*Main!$B$5)+(_xlfn.IFNA(VLOOKUP($A2,'FL Ratio'!$A$3:$B$10,2,FALSE),0)*'FL Characterization'!W$2)</f>
        <v>51.869776689233547</v>
      </c>
      <c r="X2" s="2">
        <f>('[1]Pc, Winter, S1'!X2*Main!$B$5)+(_xlfn.IFNA(VLOOKUP($A2,'FL Ratio'!$A$3:$B$10,2,FALSE),0)*'FL Characterization'!X$2)</f>
        <v>45.37640384652606</v>
      </c>
      <c r="Y2" s="2">
        <f>('[1]Pc, Winter, S1'!Y2*Main!$B$5)+(_xlfn.IFNA(VLOOKUP($A2,'FL Ratio'!$A$3:$B$10,2,FALSE),0)*'FL Characterization'!Y$2)</f>
        <v>41.167916544987825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39.355064416413178</v>
      </c>
      <c r="C3" s="2">
        <f>('[1]Pc, Winter, S1'!C3*Main!$B$5)+(_xlfn.IFNA(VLOOKUP($A3,'FL Ratio'!$A$3:$B$10,2,FALSE),0)*'FL Characterization'!C$2)</f>
        <v>36.887052372133148</v>
      </c>
      <c r="D3" s="2">
        <f>('[1]Pc, Winter, S1'!D3*Main!$B$5)+(_xlfn.IFNA(VLOOKUP($A3,'FL Ratio'!$A$3:$B$10,2,FALSE),0)*'FL Characterization'!D$2)</f>
        <v>33.351173578659882</v>
      </c>
      <c r="E3" s="2">
        <f>('[1]Pc, Winter, S1'!E3*Main!$B$5)+(_xlfn.IFNA(VLOOKUP($A3,'FL Ratio'!$A$3:$B$10,2,FALSE),0)*'FL Characterization'!E$2)</f>
        <v>35.512100316704093</v>
      </c>
      <c r="F3" s="2">
        <f>('[1]Pc, Winter, S1'!F3*Main!$B$5)+(_xlfn.IFNA(VLOOKUP($A3,'FL Ratio'!$A$3:$B$10,2,FALSE),0)*'FL Characterization'!F$2)</f>
        <v>34.916010708858721</v>
      </c>
      <c r="G3" s="2">
        <f>('[1]Pc, Winter, S1'!G3*Main!$B$5)+(_xlfn.IFNA(VLOOKUP($A3,'FL Ratio'!$A$3:$B$10,2,FALSE),0)*'FL Characterization'!G$2)</f>
        <v>35.976808699643293</v>
      </c>
      <c r="H3" s="2">
        <f>('[1]Pc, Winter, S1'!H3*Main!$B$5)+(_xlfn.IFNA(VLOOKUP($A3,'FL Ratio'!$A$3:$B$10,2,FALSE),0)*'FL Characterization'!H$2)</f>
        <v>53.049832229995459</v>
      </c>
      <c r="I3" s="2">
        <f>('[1]Pc, Winter, S1'!I3*Main!$B$5)+(_xlfn.IFNA(VLOOKUP($A3,'FL Ratio'!$A$3:$B$10,2,FALSE),0)*'FL Characterization'!I$2)</f>
        <v>56.954327312145253</v>
      </c>
      <c r="J3" s="2">
        <f>('[1]Pc, Winter, S1'!J3*Main!$B$5)+(_xlfn.IFNA(VLOOKUP($A3,'FL Ratio'!$A$3:$B$10,2,FALSE),0)*'FL Characterization'!J$2)</f>
        <v>62.356531891114486</v>
      </c>
      <c r="K3" s="2">
        <f>('[1]Pc, Winter, S1'!K3*Main!$B$5)+(_xlfn.IFNA(VLOOKUP($A3,'FL Ratio'!$A$3:$B$10,2,FALSE),0)*'FL Characterization'!K$2)</f>
        <v>62.547710813557579</v>
      </c>
      <c r="L3" s="2">
        <f>('[1]Pc, Winter, S1'!L3*Main!$B$5)+(_xlfn.IFNA(VLOOKUP($A3,'FL Ratio'!$A$3:$B$10,2,FALSE),0)*'FL Characterization'!L$2)</f>
        <v>58.903592115938707</v>
      </c>
      <c r="M3" s="2">
        <f>('[1]Pc, Winter, S1'!M3*Main!$B$5)+(_xlfn.IFNA(VLOOKUP($A3,'FL Ratio'!$A$3:$B$10,2,FALSE),0)*'FL Characterization'!M$2)</f>
        <v>64.492882955619038</v>
      </c>
      <c r="N3" s="2">
        <f>('[1]Pc, Winter, S1'!N3*Main!$B$5)+(_xlfn.IFNA(VLOOKUP($A3,'FL Ratio'!$A$3:$B$10,2,FALSE),0)*'FL Characterization'!N$2)</f>
        <v>61.063656323252168</v>
      </c>
      <c r="O3" s="2">
        <f>('[1]Pc, Winter, S1'!O3*Main!$B$5)+(_xlfn.IFNA(VLOOKUP($A3,'FL Ratio'!$A$3:$B$10,2,FALSE),0)*'FL Characterization'!O$2)</f>
        <v>57.699766736403085</v>
      </c>
      <c r="P3" s="2">
        <f>('[1]Pc, Winter, S1'!P3*Main!$B$5)+(_xlfn.IFNA(VLOOKUP($A3,'FL Ratio'!$A$3:$B$10,2,FALSE),0)*'FL Characterization'!P$2)</f>
        <v>56.054324706673448</v>
      </c>
      <c r="Q3" s="2">
        <f>('[1]Pc, Winter, S1'!Q3*Main!$B$5)+(_xlfn.IFNA(VLOOKUP($A3,'FL Ratio'!$A$3:$B$10,2,FALSE),0)*'FL Characterization'!Q$2)</f>
        <v>52.434659482495007</v>
      </c>
      <c r="R3" s="2">
        <f>('[1]Pc, Winter, S1'!R3*Main!$B$5)+(_xlfn.IFNA(VLOOKUP($A3,'FL Ratio'!$A$3:$B$10,2,FALSE),0)*'FL Characterization'!R$2)</f>
        <v>51.965343431549897</v>
      </c>
      <c r="S3" s="2">
        <f>('[1]Pc, Winter, S1'!S3*Main!$B$5)+(_xlfn.IFNA(VLOOKUP($A3,'FL Ratio'!$A$3:$B$10,2,FALSE),0)*'FL Characterization'!S$2)</f>
        <v>55.64177117711462</v>
      </c>
      <c r="T3" s="2">
        <f>('[1]Pc, Winter, S1'!T3*Main!$B$5)+(_xlfn.IFNA(VLOOKUP($A3,'FL Ratio'!$A$3:$B$10,2,FALSE),0)*'FL Characterization'!T$2)</f>
        <v>55.101902655683205</v>
      </c>
      <c r="U3" s="2">
        <f>('[1]Pc, Winter, S1'!U3*Main!$B$5)+(_xlfn.IFNA(VLOOKUP($A3,'FL Ratio'!$A$3:$B$10,2,FALSE),0)*'FL Characterization'!U$2)</f>
        <v>55.692496431683672</v>
      </c>
      <c r="V3" s="2">
        <f>('[1]Pc, Winter, S1'!V3*Main!$B$5)+(_xlfn.IFNA(VLOOKUP($A3,'FL Ratio'!$A$3:$B$10,2,FALSE),0)*'FL Characterization'!V$2)</f>
        <v>54.482820905607554</v>
      </c>
      <c r="W3" s="2">
        <f>('[1]Pc, Winter, S1'!W3*Main!$B$5)+(_xlfn.IFNA(VLOOKUP($A3,'FL Ratio'!$A$3:$B$10,2,FALSE),0)*'FL Characterization'!W$2)</f>
        <v>48.998661325418695</v>
      </c>
      <c r="X3" s="2">
        <f>('[1]Pc, Winter, S1'!X3*Main!$B$5)+(_xlfn.IFNA(VLOOKUP($A3,'FL Ratio'!$A$3:$B$10,2,FALSE),0)*'FL Characterization'!X$2)</f>
        <v>43.323208718735977</v>
      </c>
      <c r="Y3" s="2">
        <f>('[1]Pc, Winter, S1'!Y3*Main!$B$5)+(_xlfn.IFNA(VLOOKUP($A3,'FL Ratio'!$A$3:$B$10,2,FALSE),0)*'FL Characterization'!Y$2)</f>
        <v>42.472217634083933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55.825611334774052</v>
      </c>
      <c r="C4" s="2">
        <f>('[1]Pc, Winter, S1'!C4*Main!$B$5)+(_xlfn.IFNA(VLOOKUP($A4,'FL Ratio'!$A$3:$B$10,2,FALSE),0)*'FL Characterization'!C$2)</f>
        <v>49.585335790161793</v>
      </c>
      <c r="D4" s="2">
        <f>('[1]Pc, Winter, S1'!D4*Main!$B$5)+(_xlfn.IFNA(VLOOKUP($A4,'FL Ratio'!$A$3:$B$10,2,FALSE),0)*'FL Characterization'!D$2)</f>
        <v>46.537841728308749</v>
      </c>
      <c r="E4" s="2">
        <f>('[1]Pc, Winter, S1'!E4*Main!$B$5)+(_xlfn.IFNA(VLOOKUP($A4,'FL Ratio'!$A$3:$B$10,2,FALSE),0)*'FL Characterization'!E$2)</f>
        <v>45.871983486740604</v>
      </c>
      <c r="F4" s="2">
        <f>('[1]Pc, Winter, S1'!F4*Main!$B$5)+(_xlfn.IFNA(VLOOKUP($A4,'FL Ratio'!$A$3:$B$10,2,FALSE),0)*'FL Characterization'!F$2)</f>
        <v>47.408382664401579</v>
      </c>
      <c r="G4" s="2">
        <f>('[1]Pc, Winter, S1'!G4*Main!$B$5)+(_xlfn.IFNA(VLOOKUP($A4,'FL Ratio'!$A$3:$B$10,2,FALSE),0)*'FL Characterization'!G$2)</f>
        <v>50.682749733098291</v>
      </c>
      <c r="H4" s="2">
        <f>('[1]Pc, Winter, S1'!H4*Main!$B$5)+(_xlfn.IFNA(VLOOKUP($A4,'FL Ratio'!$A$3:$B$10,2,FALSE),0)*'FL Characterization'!H$2)</f>
        <v>61.187704007694506</v>
      </c>
      <c r="I4" s="2">
        <f>('[1]Pc, Winter, S1'!I4*Main!$B$5)+(_xlfn.IFNA(VLOOKUP($A4,'FL Ratio'!$A$3:$B$10,2,FALSE),0)*'FL Characterization'!I$2)</f>
        <v>66.264185310693676</v>
      </c>
      <c r="J4" s="2">
        <f>('[1]Pc, Winter, S1'!J4*Main!$B$5)+(_xlfn.IFNA(VLOOKUP($A4,'FL Ratio'!$A$3:$B$10,2,FALSE),0)*'FL Characterization'!J$2)</f>
        <v>70.064166976877445</v>
      </c>
      <c r="K4" s="2">
        <f>('[1]Pc, Winter, S1'!K4*Main!$B$5)+(_xlfn.IFNA(VLOOKUP($A4,'FL Ratio'!$A$3:$B$10,2,FALSE),0)*'FL Characterization'!K$2)</f>
        <v>72.594369514531365</v>
      </c>
      <c r="L4" s="2">
        <f>('[1]Pc, Winter, S1'!L4*Main!$B$5)+(_xlfn.IFNA(VLOOKUP($A4,'FL Ratio'!$A$3:$B$10,2,FALSE),0)*'FL Characterization'!L$2)</f>
        <v>73.046564937524948</v>
      </c>
      <c r="M4" s="2">
        <f>('[1]Pc, Winter, S1'!M4*Main!$B$5)+(_xlfn.IFNA(VLOOKUP($A4,'FL Ratio'!$A$3:$B$10,2,FALSE),0)*'FL Characterization'!M$2)</f>
        <v>72.361920215815616</v>
      </c>
      <c r="N4" s="2">
        <f>('[1]Pc, Winter, S1'!N4*Main!$B$5)+(_xlfn.IFNA(VLOOKUP($A4,'FL Ratio'!$A$3:$B$10,2,FALSE),0)*'FL Characterization'!N$2)</f>
        <v>72.17367893565411</v>
      </c>
      <c r="O4" s="2">
        <f>('[1]Pc, Winter, S1'!O4*Main!$B$5)+(_xlfn.IFNA(VLOOKUP($A4,'FL Ratio'!$A$3:$B$10,2,FALSE),0)*'FL Characterization'!O$2)</f>
        <v>71.195852026311968</v>
      </c>
      <c r="P4" s="2">
        <f>('[1]Pc, Winter, S1'!P4*Main!$B$5)+(_xlfn.IFNA(VLOOKUP($A4,'FL Ratio'!$A$3:$B$10,2,FALSE),0)*'FL Characterization'!P$2)</f>
        <v>69.03717676495252</v>
      </c>
      <c r="Q4" s="2">
        <f>('[1]Pc, Winter, S1'!Q4*Main!$B$5)+(_xlfn.IFNA(VLOOKUP($A4,'FL Ratio'!$A$3:$B$10,2,FALSE),0)*'FL Characterization'!Q$2)</f>
        <v>67.788917807116448</v>
      </c>
      <c r="R4" s="2">
        <f>('[1]Pc, Winter, S1'!R4*Main!$B$5)+(_xlfn.IFNA(VLOOKUP($A4,'FL Ratio'!$A$3:$B$10,2,FALSE),0)*'FL Characterization'!R$2)</f>
        <v>69.666067622063437</v>
      </c>
      <c r="S4" s="2">
        <f>('[1]Pc, Winter, S1'!S4*Main!$B$5)+(_xlfn.IFNA(VLOOKUP($A4,'FL Ratio'!$A$3:$B$10,2,FALSE),0)*'FL Characterization'!S$2)</f>
        <v>79.452287877343466</v>
      </c>
      <c r="T4" s="2">
        <f>('[1]Pc, Winter, S1'!T4*Main!$B$5)+(_xlfn.IFNA(VLOOKUP($A4,'FL Ratio'!$A$3:$B$10,2,FALSE),0)*'FL Characterization'!T$2)</f>
        <v>80.445570596774203</v>
      </c>
      <c r="U4" s="2">
        <f>('[1]Pc, Winter, S1'!U4*Main!$B$5)+(_xlfn.IFNA(VLOOKUP($A4,'FL Ratio'!$A$3:$B$10,2,FALSE),0)*'FL Characterization'!U$2)</f>
        <v>80.691126632369219</v>
      </c>
      <c r="V4" s="2">
        <f>('[1]Pc, Winter, S1'!V4*Main!$B$5)+(_xlfn.IFNA(VLOOKUP($A4,'FL Ratio'!$A$3:$B$10,2,FALSE),0)*'FL Characterization'!V$2)</f>
        <v>78.587226340523543</v>
      </c>
      <c r="W4" s="2">
        <f>('[1]Pc, Winter, S1'!W4*Main!$B$5)+(_xlfn.IFNA(VLOOKUP($A4,'FL Ratio'!$A$3:$B$10,2,FALSE),0)*'FL Characterization'!W$2)</f>
        <v>74.719599652380211</v>
      </c>
      <c r="X4" s="2">
        <f>('[1]Pc, Winter, S1'!X4*Main!$B$5)+(_xlfn.IFNA(VLOOKUP($A4,'FL Ratio'!$A$3:$B$10,2,FALSE),0)*'FL Characterization'!X$2)</f>
        <v>69.981459884749697</v>
      </c>
      <c r="Y4" s="2">
        <f>('[1]Pc, Winter, S1'!Y4*Main!$B$5)+(_xlfn.IFNA(VLOOKUP($A4,'FL Ratio'!$A$3:$B$10,2,FALSE),0)*'FL Characterization'!Y$2)</f>
        <v>62.599822291077189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7D921-D097-4973-885E-7DCB80C972A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19.81533520674428</v>
      </c>
      <c r="C5" s="9">
        <f>VLOOKUP($A5,'RES installed'!$A$2:$C$7,3,FALSE)*'[1]Profiles, RES, Spring'!C$7</f>
        <v>18.787635487755921</v>
      </c>
      <c r="D5" s="9">
        <f>VLOOKUP($A5,'RES installed'!$A$2:$C$7,3,FALSE)*'[1]Profiles, RES, Spring'!D$7</f>
        <v>18.273785628261741</v>
      </c>
      <c r="E5" s="9">
        <f>VLOOKUP($A5,'RES installed'!$A$2:$C$7,3,FALSE)*'[1]Profiles, RES, Spring'!E$7</f>
        <v>19.237254114813325</v>
      </c>
      <c r="F5" s="9">
        <f>VLOOKUP($A5,'RES installed'!$A$2:$C$7,3,FALSE)*'[1]Profiles, RES, Spring'!F$7</f>
        <v>19.285427539140908</v>
      </c>
      <c r="G5" s="9">
        <f>VLOOKUP($A5,'RES installed'!$A$2:$C$7,3,FALSE)*'[1]Profiles, RES, Spring'!G$7</f>
        <v>17.149739060618224</v>
      </c>
      <c r="H5" s="9">
        <f>VLOOKUP($A5,'RES installed'!$A$2:$C$7,3,FALSE)*'[1]Profiles, RES, Spring'!H$7</f>
        <v>14.596547571256524</v>
      </c>
      <c r="I5" s="9">
        <f>VLOOKUP($A5,'RES installed'!$A$2:$C$7,3,FALSE)*'[1]Profiles, RES, Spring'!I$7</f>
        <v>10.99959855479727</v>
      </c>
      <c r="J5" s="9">
        <f>VLOOKUP($A5,'RES installed'!$A$2:$C$7,3,FALSE)*'[1]Profiles, RES, Spring'!J$7</f>
        <v>9.2653552790044156</v>
      </c>
      <c r="K5" s="9">
        <f>VLOOKUP($A5,'RES installed'!$A$2:$C$7,3,FALSE)*'[1]Profiles, RES, Spring'!K$7</f>
        <v>10.06824568446407</v>
      </c>
      <c r="L5" s="9">
        <f>VLOOKUP($A5,'RES installed'!$A$2:$C$7,3,FALSE)*'[1]Profiles, RES, Spring'!L$7</f>
        <v>11.898835808912082</v>
      </c>
      <c r="M5" s="9">
        <f>VLOOKUP($A5,'RES installed'!$A$2:$C$7,3,FALSE)*'[1]Profiles, RES, Spring'!M$7</f>
        <v>11.770373344038539</v>
      </c>
      <c r="N5" s="9">
        <f>VLOOKUP($A5,'RES installed'!$A$2:$C$7,3,FALSE)*'[1]Profiles, RES, Spring'!N$7</f>
        <v>13.520674427940587</v>
      </c>
      <c r="O5" s="9">
        <f>VLOOKUP($A5,'RES installed'!$A$2:$C$7,3,FALSE)*'[1]Profiles, RES, Spring'!O$7</f>
        <v>17.246085909273383</v>
      </c>
      <c r="P5" s="9">
        <f>VLOOKUP($A5,'RES installed'!$A$2:$C$7,3,FALSE)*'[1]Profiles, RES, Spring'!P$7</f>
        <v>20.136491368928141</v>
      </c>
      <c r="Q5" s="9">
        <f>VLOOKUP($A5,'RES installed'!$A$2:$C$7,3,FALSE)*'[1]Profiles, RES, Spring'!Q$7</f>
        <v>22.689682858289842</v>
      </c>
      <c r="R5" s="9">
        <f>VLOOKUP($A5,'RES installed'!$A$2:$C$7,3,FALSE)*'[1]Profiles, RES, Spring'!R$7</f>
        <v>25.499799277398637</v>
      </c>
      <c r="S5" s="9">
        <f>VLOOKUP($A5,'RES installed'!$A$2:$C$7,3,FALSE)*'[1]Profiles, RES, Spring'!S$7</f>
        <v>26.543556804496188</v>
      </c>
      <c r="T5" s="9">
        <f>VLOOKUP($A5,'RES installed'!$A$2:$C$7,3,FALSE)*'[1]Profiles, RES, Spring'!T$7</f>
        <v>26.55961461260538</v>
      </c>
      <c r="U5" s="9">
        <f>VLOOKUP($A5,'RES installed'!$A$2:$C$7,3,FALSE)*'[1]Profiles, RES, Spring'!U$7</f>
        <v>23.749498193496589</v>
      </c>
      <c r="V5" s="9">
        <f>VLOOKUP($A5,'RES installed'!$A$2:$C$7,3,FALSE)*'[1]Profiles, RES, Spring'!V$7</f>
        <v>22.67362505018065</v>
      </c>
      <c r="W5" s="9">
        <f>VLOOKUP($A5,'RES installed'!$A$2:$C$7,3,FALSE)*'[1]Profiles, RES, Spring'!W$7</f>
        <v>22.545162585307104</v>
      </c>
      <c r="X5" s="9">
        <f>VLOOKUP($A5,'RES installed'!$A$2:$C$7,3,FALSE)*'[1]Profiles, RES, Spring'!X$7</f>
        <v>22.914492171818548</v>
      </c>
      <c r="Y5" s="9">
        <f>VLOOKUP($A5,'RES installed'!$A$2:$C$7,3,FALSE)*'[1]Profiles, RES, Spring'!Y$7</f>
        <v>24.74508229626656</v>
      </c>
    </row>
    <row r="6" spans="1:25" x14ac:dyDescent="0.3">
      <c r="A6" s="8">
        <v>5</v>
      </c>
      <c r="B6" s="9">
        <f>VLOOKUP($A6,'RES installed'!$A$2:$C$7,3,FALSE)*'[1]Profiles, RES, Spring'!B$7</f>
        <v>29.723002810116419</v>
      </c>
      <c r="C6" s="9">
        <f>VLOOKUP($A6,'RES installed'!$A$2:$C$7,3,FALSE)*'[1]Profiles, RES, Spring'!C$7</f>
        <v>28.181453231633881</v>
      </c>
      <c r="D6" s="9">
        <f>VLOOKUP($A6,'RES installed'!$A$2:$C$7,3,FALSE)*'[1]Profiles, RES, Spring'!D$7</f>
        <v>27.410678442392616</v>
      </c>
      <c r="E6" s="9">
        <f>VLOOKUP($A6,'RES installed'!$A$2:$C$7,3,FALSE)*'[1]Profiles, RES, Spring'!E$7</f>
        <v>28.855881172219991</v>
      </c>
      <c r="F6" s="9">
        <f>VLOOKUP($A6,'RES installed'!$A$2:$C$7,3,FALSE)*'[1]Profiles, RES, Spring'!F$7</f>
        <v>28.928141308711361</v>
      </c>
      <c r="G6" s="9">
        <f>VLOOKUP($A6,'RES installed'!$A$2:$C$7,3,FALSE)*'[1]Profiles, RES, Spring'!G$7</f>
        <v>25.724608590927339</v>
      </c>
      <c r="H6" s="9">
        <f>VLOOKUP($A6,'RES installed'!$A$2:$C$7,3,FALSE)*'[1]Profiles, RES, Spring'!H$7</f>
        <v>21.894821356884787</v>
      </c>
      <c r="I6" s="9">
        <f>VLOOKUP($A6,'RES installed'!$A$2:$C$7,3,FALSE)*'[1]Profiles, RES, Spring'!I$7</f>
        <v>16.499397832195903</v>
      </c>
      <c r="J6" s="9">
        <f>VLOOKUP($A6,'RES installed'!$A$2:$C$7,3,FALSE)*'[1]Profiles, RES, Spring'!J$7</f>
        <v>13.898032918506624</v>
      </c>
      <c r="K6" s="9">
        <f>VLOOKUP($A6,'RES installed'!$A$2:$C$7,3,FALSE)*'[1]Profiles, RES, Spring'!K$7</f>
        <v>15.102368526696106</v>
      </c>
      <c r="L6" s="9">
        <f>VLOOKUP($A6,'RES installed'!$A$2:$C$7,3,FALSE)*'[1]Profiles, RES, Spring'!L$7</f>
        <v>17.848253713368123</v>
      </c>
      <c r="M6" s="9">
        <f>VLOOKUP($A6,'RES installed'!$A$2:$C$7,3,FALSE)*'[1]Profiles, RES, Spring'!M$7</f>
        <v>17.655560016057809</v>
      </c>
      <c r="N6" s="9">
        <f>VLOOKUP($A6,'RES installed'!$A$2:$C$7,3,FALSE)*'[1]Profiles, RES, Spring'!N$7</f>
        <v>20.281011641910879</v>
      </c>
      <c r="O6" s="9">
        <f>VLOOKUP($A6,'RES installed'!$A$2:$C$7,3,FALSE)*'[1]Profiles, RES, Spring'!O$7</f>
        <v>25.869128863910074</v>
      </c>
      <c r="P6" s="9">
        <f>VLOOKUP($A6,'RES installed'!$A$2:$C$7,3,FALSE)*'[1]Profiles, RES, Spring'!P$7</f>
        <v>30.204737053392211</v>
      </c>
      <c r="Q6" s="9">
        <f>VLOOKUP($A6,'RES installed'!$A$2:$C$7,3,FALSE)*'[1]Profiles, RES, Spring'!Q$7</f>
        <v>34.034524287434763</v>
      </c>
      <c r="R6" s="9">
        <f>VLOOKUP($A6,'RES installed'!$A$2:$C$7,3,FALSE)*'[1]Profiles, RES, Spring'!R$7</f>
        <v>38.249698916097955</v>
      </c>
      <c r="S6" s="9">
        <f>VLOOKUP($A6,'RES installed'!$A$2:$C$7,3,FALSE)*'[1]Profiles, RES, Spring'!S$7</f>
        <v>39.81533520674428</v>
      </c>
      <c r="T6" s="9">
        <f>VLOOKUP($A6,'RES installed'!$A$2:$C$7,3,FALSE)*'[1]Profiles, RES, Spring'!T$7</f>
        <v>39.839421918908066</v>
      </c>
      <c r="U6" s="9">
        <f>VLOOKUP($A6,'RES installed'!$A$2:$C$7,3,FALSE)*'[1]Profiles, RES, Spring'!U$7</f>
        <v>35.624247290244881</v>
      </c>
      <c r="V6" s="9">
        <f>VLOOKUP($A6,'RES installed'!$A$2:$C$7,3,FALSE)*'[1]Profiles, RES, Spring'!V$7</f>
        <v>34.010437575270977</v>
      </c>
      <c r="W6" s="9">
        <f>VLOOKUP($A6,'RES installed'!$A$2:$C$7,3,FALSE)*'[1]Profiles, RES, Spring'!W$7</f>
        <v>33.817743877960652</v>
      </c>
      <c r="X6" s="9">
        <f>VLOOKUP($A6,'RES installed'!$A$2:$C$7,3,FALSE)*'[1]Profiles, RES, Spring'!X$7</f>
        <v>34.37173825772782</v>
      </c>
      <c r="Y6" s="9">
        <f>VLOOKUP($A6,'RES installed'!$A$2:$C$7,3,FALSE)*'[1]Profiles, RES, Spring'!Y$7</f>
        <v>37.11762344439984</v>
      </c>
    </row>
    <row r="7" spans="1:25" x14ac:dyDescent="0.3">
      <c r="A7" s="8">
        <v>6</v>
      </c>
      <c r="B7" s="9">
        <f>VLOOKUP($A7,'RES installed'!$A$2:$C$7,3,FALSE)*'[1]Profiles, RES, Spring'!B$7</f>
        <v>18.576876756322761</v>
      </c>
      <c r="C7" s="9">
        <f>VLOOKUP($A7,'RES installed'!$A$2:$C$7,3,FALSE)*'[1]Profiles, RES, Spring'!C$7</f>
        <v>17.613408269771174</v>
      </c>
      <c r="D7" s="9">
        <f>VLOOKUP($A7,'RES installed'!$A$2:$C$7,3,FALSE)*'[1]Profiles, RES, Spring'!D$7</f>
        <v>17.131674026495382</v>
      </c>
      <c r="E7" s="9">
        <f>VLOOKUP($A7,'RES installed'!$A$2:$C$7,3,FALSE)*'[1]Profiles, RES, Spring'!E$7</f>
        <v>18.034925732637493</v>
      </c>
      <c r="F7" s="9">
        <f>VLOOKUP($A7,'RES installed'!$A$2:$C$7,3,FALSE)*'[1]Profiles, RES, Spring'!F$7</f>
        <v>18.0800883179446</v>
      </c>
      <c r="G7" s="9">
        <f>VLOOKUP($A7,'RES installed'!$A$2:$C$7,3,FALSE)*'[1]Profiles, RES, Spring'!G$7</f>
        <v>16.077880369329588</v>
      </c>
      <c r="H7" s="9">
        <f>VLOOKUP($A7,'RES installed'!$A$2:$C$7,3,FALSE)*'[1]Profiles, RES, Spring'!H$7</f>
        <v>13.68426334805299</v>
      </c>
      <c r="I7" s="9">
        <f>VLOOKUP($A7,'RES installed'!$A$2:$C$7,3,FALSE)*'[1]Profiles, RES, Spring'!I$7</f>
        <v>10.312123645122441</v>
      </c>
      <c r="J7" s="9">
        <f>VLOOKUP($A7,'RES installed'!$A$2:$C$7,3,FALSE)*'[1]Profiles, RES, Spring'!J$7</f>
        <v>8.6862705740666399</v>
      </c>
      <c r="K7" s="9">
        <f>VLOOKUP($A7,'RES installed'!$A$2:$C$7,3,FALSE)*'[1]Profiles, RES, Spring'!K$7</f>
        <v>9.4389803291850658</v>
      </c>
      <c r="L7" s="9">
        <f>VLOOKUP($A7,'RES installed'!$A$2:$C$7,3,FALSE)*'[1]Profiles, RES, Spring'!L$7</f>
        <v>11.155158570855077</v>
      </c>
      <c r="M7" s="9">
        <f>VLOOKUP($A7,'RES installed'!$A$2:$C$7,3,FALSE)*'[1]Profiles, RES, Spring'!M$7</f>
        <v>11.03472501003613</v>
      </c>
      <c r="N7" s="9">
        <f>VLOOKUP($A7,'RES installed'!$A$2:$C$7,3,FALSE)*'[1]Profiles, RES, Spring'!N$7</f>
        <v>12.6756322761943</v>
      </c>
      <c r="O7" s="9">
        <f>VLOOKUP($A7,'RES installed'!$A$2:$C$7,3,FALSE)*'[1]Profiles, RES, Spring'!O$7</f>
        <v>16.168205539943795</v>
      </c>
      <c r="P7" s="9">
        <f>VLOOKUP($A7,'RES installed'!$A$2:$C$7,3,FALSE)*'[1]Profiles, RES, Spring'!P$7</f>
        <v>18.877960658370132</v>
      </c>
      <c r="Q7" s="9">
        <f>VLOOKUP($A7,'RES installed'!$A$2:$C$7,3,FALSE)*'[1]Profiles, RES, Spring'!Q$7</f>
        <v>21.271577679646725</v>
      </c>
      <c r="R7" s="9">
        <f>VLOOKUP($A7,'RES installed'!$A$2:$C$7,3,FALSE)*'[1]Profiles, RES, Spring'!R$7</f>
        <v>23.90606182256122</v>
      </c>
      <c r="S7" s="9">
        <f>VLOOKUP($A7,'RES installed'!$A$2:$C$7,3,FALSE)*'[1]Profiles, RES, Spring'!S$7</f>
        <v>24.884584504215177</v>
      </c>
      <c r="T7" s="9">
        <f>VLOOKUP($A7,'RES installed'!$A$2:$C$7,3,FALSE)*'[1]Profiles, RES, Spring'!T$7</f>
        <v>24.899638699317542</v>
      </c>
      <c r="U7" s="9">
        <f>VLOOKUP($A7,'RES installed'!$A$2:$C$7,3,FALSE)*'[1]Profiles, RES, Spring'!U$7</f>
        <v>22.265154556403051</v>
      </c>
      <c r="V7" s="9">
        <f>VLOOKUP($A7,'RES installed'!$A$2:$C$7,3,FALSE)*'[1]Profiles, RES, Spring'!V$7</f>
        <v>21.25652348454436</v>
      </c>
      <c r="W7" s="9">
        <f>VLOOKUP($A7,'RES installed'!$A$2:$C$7,3,FALSE)*'[1]Profiles, RES, Spring'!W$7</f>
        <v>21.136089923725411</v>
      </c>
      <c r="X7" s="9">
        <f>VLOOKUP($A7,'RES installed'!$A$2:$C$7,3,FALSE)*'[1]Profiles, RES, Spring'!X$7</f>
        <v>21.482336411079888</v>
      </c>
      <c r="Y7" s="9">
        <f>VLOOKUP($A7,'RES installed'!$A$2:$C$7,3,FALSE)*'[1]Profiles, RES, Spring'!Y$7</f>
        <v>23.1985146527499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1.3741470811220622</v>
      </c>
      <c r="H8" s="6">
        <f>VLOOKUP($A8,'RES installed'!$A$2:$C$7,3,FALSE)*'[1]Profiles, RES, Spring'!H$4</f>
        <v>13.172858225928733</v>
      </c>
      <c r="I8" s="6">
        <f>VLOOKUP($A8,'RES installed'!$A$2:$C$7,3,FALSE)*'[1]Profiles, RES, Spring'!I$4</f>
        <v>36.580742987111449</v>
      </c>
      <c r="J8" s="6">
        <f>VLOOKUP($A8,'RES installed'!$A$2:$C$7,3,FALSE)*'[1]Profiles, RES, Spring'!J$4</f>
        <v>58.70924943138742</v>
      </c>
      <c r="K8" s="6">
        <f>VLOOKUP($A8,'RES installed'!$A$2:$C$7,3,FALSE)*'[1]Profiles, RES, Spring'!K$4</f>
        <v>69.60765731614859</v>
      </c>
      <c r="L8" s="6">
        <f>VLOOKUP($A8,'RES installed'!$A$2:$C$7,3,FALSE)*'[1]Profiles, RES, Spring'!L$4</f>
        <v>76.952236542835479</v>
      </c>
      <c r="M8" s="6">
        <f>VLOOKUP($A8,'RES installed'!$A$2:$C$7,3,FALSE)*'[1]Profiles, RES, Spring'!M$4</f>
        <v>85.576194086429112</v>
      </c>
      <c r="N8" s="6">
        <f>VLOOKUP($A8,'RES installed'!$A$2:$C$7,3,FALSE)*'[1]Profiles, RES, Spring'!N$4</f>
        <v>83.538665655799846</v>
      </c>
      <c r="O8" s="6">
        <f>VLOOKUP($A8,'RES installed'!$A$2:$C$7,3,FALSE)*'[1]Profiles, RES, Spring'!O$4</f>
        <v>83.112206216830941</v>
      </c>
      <c r="P8" s="6">
        <f>VLOOKUP($A8,'RES installed'!$A$2:$C$7,3,FALSE)*'[1]Profiles, RES, Spring'!P$4</f>
        <v>83.680818802122815</v>
      </c>
      <c r="Q8" s="6">
        <f>VLOOKUP($A8,'RES installed'!$A$2:$C$7,3,FALSE)*'[1]Profiles, RES, Spring'!Q$4</f>
        <v>77.331311599696733</v>
      </c>
      <c r="R8" s="6">
        <f>VLOOKUP($A8,'RES installed'!$A$2:$C$7,3,FALSE)*'[1]Profiles, RES, Spring'!R$4</f>
        <v>62.879075056861261</v>
      </c>
      <c r="S8" s="6">
        <f>VLOOKUP($A8,'RES installed'!$A$2:$C$7,3,FALSE)*'[1]Profiles, RES, Spring'!S$4</f>
        <v>41.224412433661868</v>
      </c>
      <c r="T8" s="6">
        <f>VLOOKUP($A8,'RES installed'!$A$2:$C$7,3,FALSE)*'[1]Profiles, RES, Spring'!T$4</f>
        <v>14.641774071266111</v>
      </c>
      <c r="U8" s="6">
        <f>VLOOKUP($A8,'RES installed'!$A$2:$C$7,3,FALSE)*'[1]Profiles, RES, Spring'!U$4</f>
        <v>1.5163002274450341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0.87945413191811983</v>
      </c>
      <c r="H9" s="6">
        <f>VLOOKUP($A9,'RES installed'!$A$2:$C$7,3,FALSE)*'[1]Profiles, RES, Spring'!H$4</f>
        <v>8.4306292645943888</v>
      </c>
      <c r="I9" s="6">
        <f>VLOOKUP($A9,'RES installed'!$A$2:$C$7,3,FALSE)*'[1]Profiles, RES, Spring'!I$4</f>
        <v>23.411675511751326</v>
      </c>
      <c r="J9" s="6">
        <f>VLOOKUP($A9,'RES installed'!$A$2:$C$7,3,FALSE)*'[1]Profiles, RES, Spring'!J$4</f>
        <v>37.57391963608795</v>
      </c>
      <c r="K9" s="6">
        <f>VLOOKUP($A9,'RES installed'!$A$2:$C$7,3,FALSE)*'[1]Profiles, RES, Spring'!K$4</f>
        <v>44.548900682335102</v>
      </c>
      <c r="L9" s="6">
        <f>VLOOKUP($A9,'RES installed'!$A$2:$C$7,3,FALSE)*'[1]Profiles, RES, Spring'!L$4</f>
        <v>49.249431387414702</v>
      </c>
      <c r="M9" s="6">
        <f>VLOOKUP($A9,'RES installed'!$A$2:$C$7,3,FALSE)*'[1]Profiles, RES, Spring'!M$4</f>
        <v>54.768764215314633</v>
      </c>
      <c r="N9" s="6">
        <f>VLOOKUP($A9,'RES installed'!$A$2:$C$7,3,FALSE)*'[1]Profiles, RES, Spring'!N$4</f>
        <v>53.464746019711896</v>
      </c>
      <c r="O9" s="6">
        <f>VLOOKUP($A9,'RES installed'!$A$2:$C$7,3,FALSE)*'[1]Profiles, RES, Spring'!O$4</f>
        <v>53.191811978771796</v>
      </c>
      <c r="P9" s="6">
        <f>VLOOKUP($A9,'RES installed'!$A$2:$C$7,3,FALSE)*'[1]Profiles, RES, Spring'!P$4</f>
        <v>53.555724033358601</v>
      </c>
      <c r="Q9" s="6">
        <f>VLOOKUP($A9,'RES installed'!$A$2:$C$7,3,FALSE)*'[1]Profiles, RES, Spring'!Q$4</f>
        <v>49.492039423805913</v>
      </c>
      <c r="R9" s="6">
        <f>VLOOKUP($A9,'RES installed'!$A$2:$C$7,3,FALSE)*'[1]Profiles, RES, Spring'!R$4</f>
        <v>40.242608036391204</v>
      </c>
      <c r="S9" s="6">
        <f>VLOOKUP($A9,'RES installed'!$A$2:$C$7,3,FALSE)*'[1]Profiles, RES, Spring'!S$4</f>
        <v>26.383623957543595</v>
      </c>
      <c r="T9" s="6">
        <f>VLOOKUP($A9,'RES installed'!$A$2:$C$7,3,FALSE)*'[1]Profiles, RES, Spring'!T$4</f>
        <v>9.3707354056103114</v>
      </c>
      <c r="U9" s="6">
        <f>VLOOKUP($A9,'RES installed'!$A$2:$C$7,3,FALSE)*'[1]Profiles, RES, Spring'!U$4</f>
        <v>0.97043214556482182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0.98938589840788482</v>
      </c>
      <c r="H10" s="6">
        <f>VLOOKUP($A10,'RES installed'!$A$2:$C$7,3,FALSE)*'[1]Profiles, RES, Spring'!H$4</f>
        <v>9.4844579226686871</v>
      </c>
      <c r="I10" s="6">
        <f>VLOOKUP($A10,'RES installed'!$A$2:$C$7,3,FALSE)*'[1]Profiles, RES, Spring'!I$4</f>
        <v>26.338134950720242</v>
      </c>
      <c r="J10" s="6">
        <f>VLOOKUP($A10,'RES installed'!$A$2:$C$7,3,FALSE)*'[1]Profiles, RES, Spring'!J$4</f>
        <v>42.270659590598939</v>
      </c>
      <c r="K10" s="6">
        <f>VLOOKUP($A10,'RES installed'!$A$2:$C$7,3,FALSE)*'[1]Profiles, RES, Spring'!K$4</f>
        <v>50.11751326762699</v>
      </c>
      <c r="L10" s="6">
        <f>VLOOKUP($A10,'RES installed'!$A$2:$C$7,3,FALSE)*'[1]Profiles, RES, Spring'!L$4</f>
        <v>55.405610310841546</v>
      </c>
      <c r="M10" s="6">
        <f>VLOOKUP($A10,'RES installed'!$A$2:$C$7,3,FALSE)*'[1]Profiles, RES, Spring'!M$4</f>
        <v>61.614859742228958</v>
      </c>
      <c r="N10" s="6">
        <f>VLOOKUP($A10,'RES installed'!$A$2:$C$7,3,FALSE)*'[1]Profiles, RES, Spring'!N$4</f>
        <v>60.147839272175887</v>
      </c>
      <c r="O10" s="6">
        <f>VLOOKUP($A10,'RES installed'!$A$2:$C$7,3,FALSE)*'[1]Profiles, RES, Spring'!O$4</f>
        <v>59.840788476118277</v>
      </c>
      <c r="P10" s="6">
        <f>VLOOKUP($A10,'RES installed'!$A$2:$C$7,3,FALSE)*'[1]Profiles, RES, Spring'!P$4</f>
        <v>60.250189537528428</v>
      </c>
      <c r="Q10" s="6">
        <f>VLOOKUP($A10,'RES installed'!$A$2:$C$7,3,FALSE)*'[1]Profiles, RES, Spring'!Q$4</f>
        <v>55.678544351781653</v>
      </c>
      <c r="R10" s="6">
        <f>VLOOKUP($A10,'RES installed'!$A$2:$C$7,3,FALSE)*'[1]Profiles, RES, Spring'!R$4</f>
        <v>45.272934040940108</v>
      </c>
      <c r="S10" s="6">
        <f>VLOOKUP($A10,'RES installed'!$A$2:$C$7,3,FALSE)*'[1]Profiles, RES, Spring'!S$4</f>
        <v>29.681576952236544</v>
      </c>
      <c r="T10" s="6">
        <f>VLOOKUP($A10,'RES installed'!$A$2:$C$7,3,FALSE)*'[1]Profiles, RES, Spring'!T$4</f>
        <v>10.542077331311599</v>
      </c>
      <c r="U10" s="6">
        <f>VLOOKUP($A10,'RES installed'!$A$2:$C$7,3,FALSE)*'[1]Profiles, RES, Spring'!U$4</f>
        <v>1.0917361637604246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B5C99-6CFD-4194-9CB5-EC46C97B209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20.65034122842232</v>
      </c>
      <c r="C5" s="9">
        <f>VLOOKUP($A5,'RES installed'!$A$2:$C$7,3,FALSE)*'[1]Profiles, RES, Spring'!C$5</f>
        <v>19.173022882376557</v>
      </c>
      <c r="D5" s="9">
        <f>VLOOKUP($A5,'RES installed'!$A$2:$C$7,3,FALSE)*'[1]Profiles, RES, Spring'!D$5</f>
        <v>19.269369731031713</v>
      </c>
      <c r="E5" s="9">
        <f>VLOOKUP($A5,'RES installed'!$A$2:$C$7,3,FALSE)*'[1]Profiles, RES, Spring'!E$5</f>
        <v>18.498594941790444</v>
      </c>
      <c r="F5" s="9">
        <f>VLOOKUP($A5,'RES installed'!$A$2:$C$7,3,FALSE)*'[1]Profiles, RES, Spring'!F$5</f>
        <v>18.321959052589321</v>
      </c>
      <c r="G5" s="9">
        <f>VLOOKUP($A5,'RES installed'!$A$2:$C$7,3,FALSE)*'[1]Profiles, RES, Spring'!G$5</f>
        <v>18.643115214773182</v>
      </c>
      <c r="H5" s="9">
        <f>VLOOKUP($A5,'RES installed'!$A$2:$C$7,3,FALSE)*'[1]Profiles, RES, Spring'!H$5</f>
        <v>16.732236049779207</v>
      </c>
      <c r="I5" s="9">
        <f>VLOOKUP($A5,'RES installed'!$A$2:$C$7,3,FALSE)*'[1]Profiles, RES, Spring'!I$5</f>
        <v>13.424327579285427</v>
      </c>
      <c r="J5" s="9">
        <f>VLOOKUP($A5,'RES installed'!$A$2:$C$7,3,FALSE)*'[1]Profiles, RES, Spring'!J$5</f>
        <v>10.58209554395825</v>
      </c>
      <c r="K5" s="9">
        <f>VLOOKUP($A5,'RES installed'!$A$2:$C$7,3,FALSE)*'[1]Profiles, RES, Spring'!K$5</f>
        <v>7.9967884383781618</v>
      </c>
      <c r="L5" s="9">
        <f>VLOOKUP($A5,'RES installed'!$A$2:$C$7,3,FALSE)*'[1]Profiles, RES, Spring'!L$5</f>
        <v>7.5953432356483344</v>
      </c>
      <c r="M5" s="9">
        <f>VLOOKUP($A5,'RES installed'!$A$2:$C$7,3,FALSE)*'[1]Profiles, RES, Spring'!M$5</f>
        <v>9.2492974708952218</v>
      </c>
      <c r="N5" s="9">
        <f>VLOOKUP($A5,'RES installed'!$A$2:$C$7,3,FALSE)*'[1]Profiles, RES, Spring'!N$5</f>
        <v>12.219991971095945</v>
      </c>
      <c r="O5" s="9">
        <f>VLOOKUP($A5,'RES installed'!$A$2:$C$7,3,FALSE)*'[1]Profiles, RES, Spring'!O$5</f>
        <v>16.892814130871137</v>
      </c>
      <c r="P5" s="9">
        <f>VLOOKUP($A5,'RES installed'!$A$2:$C$7,3,FALSE)*'[1]Profiles, RES, Spring'!P$5</f>
        <v>22.04737053392212</v>
      </c>
      <c r="Q5" s="9">
        <f>VLOOKUP($A5,'RES installed'!$A$2:$C$7,3,FALSE)*'[1]Profiles, RES, Spring'!Q$5</f>
        <v>27.507025291047775</v>
      </c>
      <c r="R5" s="9">
        <f>VLOOKUP($A5,'RES installed'!$A$2:$C$7,3,FALSE)*'[1]Profiles, RES, Spring'!R$5</f>
        <v>34.251304696908875</v>
      </c>
      <c r="S5" s="9">
        <f>VLOOKUP($A5,'RES installed'!$A$2:$C$7,3,FALSE)*'[1]Profiles, RES, Spring'!S$5</f>
        <v>38.024889602569246</v>
      </c>
      <c r="T5" s="9">
        <f>VLOOKUP($A5,'RES installed'!$A$2:$C$7,3,FALSE)*'[1]Profiles, RES, Spring'!T$5</f>
        <v>38.153352067442796</v>
      </c>
      <c r="U5" s="9">
        <f>VLOOKUP($A5,'RES installed'!$A$2:$C$7,3,FALSE)*'[1]Profiles, RES, Spring'!U$5</f>
        <v>37.157767964672821</v>
      </c>
      <c r="V5" s="9">
        <f>VLOOKUP($A5,'RES installed'!$A$2:$C$7,3,FALSE)*'[1]Profiles, RES, Spring'!V$5</f>
        <v>33.689281413087116</v>
      </c>
      <c r="W5" s="9">
        <f>VLOOKUP($A5,'RES installed'!$A$2:$C$7,3,FALSE)*'[1]Profiles, RES, Spring'!W$5</f>
        <v>31.136089923725411</v>
      </c>
      <c r="X5" s="9">
        <f>VLOOKUP($A5,'RES installed'!$A$2:$C$7,3,FALSE)*'[1]Profiles, RES, Spring'!X$5</f>
        <v>31.087916499397835</v>
      </c>
      <c r="Y5" s="9">
        <f>VLOOKUP($A5,'RES installed'!$A$2:$C$7,3,FALSE)*'[1]Profiles, RES, Spring'!Y$5</f>
        <v>29.482135688478522</v>
      </c>
    </row>
    <row r="6" spans="1:25" x14ac:dyDescent="0.3">
      <c r="A6" s="8">
        <v>5</v>
      </c>
      <c r="B6" s="9">
        <f>VLOOKUP($A6,'RES installed'!$A$2:$C$7,3,FALSE)*'[1]Profiles, RES, Spring'!B$5</f>
        <v>30.975511842633484</v>
      </c>
      <c r="C6" s="9">
        <f>VLOOKUP($A6,'RES installed'!$A$2:$C$7,3,FALSE)*'[1]Profiles, RES, Spring'!C$5</f>
        <v>28.759534323564832</v>
      </c>
      <c r="D6" s="9">
        <f>VLOOKUP($A6,'RES installed'!$A$2:$C$7,3,FALSE)*'[1]Profiles, RES, Spring'!D$5</f>
        <v>28.904054596547571</v>
      </c>
      <c r="E6" s="9">
        <f>VLOOKUP($A6,'RES installed'!$A$2:$C$7,3,FALSE)*'[1]Profiles, RES, Spring'!E$5</f>
        <v>27.747892412685669</v>
      </c>
      <c r="F6" s="9">
        <f>VLOOKUP($A6,'RES installed'!$A$2:$C$7,3,FALSE)*'[1]Profiles, RES, Spring'!F$5</f>
        <v>27.482938578883982</v>
      </c>
      <c r="G6" s="9">
        <f>VLOOKUP($A6,'RES installed'!$A$2:$C$7,3,FALSE)*'[1]Profiles, RES, Spring'!G$5</f>
        <v>27.964672822159773</v>
      </c>
      <c r="H6" s="9">
        <f>VLOOKUP($A6,'RES installed'!$A$2:$C$7,3,FALSE)*'[1]Profiles, RES, Spring'!H$5</f>
        <v>25.098354074668809</v>
      </c>
      <c r="I6" s="9">
        <f>VLOOKUP($A6,'RES installed'!$A$2:$C$7,3,FALSE)*'[1]Profiles, RES, Spring'!I$5</f>
        <v>20.136491368928141</v>
      </c>
      <c r="J6" s="9">
        <f>VLOOKUP($A6,'RES installed'!$A$2:$C$7,3,FALSE)*'[1]Profiles, RES, Spring'!J$5</f>
        <v>15.873143315937375</v>
      </c>
      <c r="K6" s="9">
        <f>VLOOKUP($A6,'RES installed'!$A$2:$C$7,3,FALSE)*'[1]Profiles, RES, Spring'!K$5</f>
        <v>11.995182657567243</v>
      </c>
      <c r="L6" s="9">
        <f>VLOOKUP($A6,'RES installed'!$A$2:$C$7,3,FALSE)*'[1]Profiles, RES, Spring'!L$5</f>
        <v>11.393014853472501</v>
      </c>
      <c r="M6" s="9">
        <f>VLOOKUP($A6,'RES installed'!$A$2:$C$7,3,FALSE)*'[1]Profiles, RES, Spring'!M$5</f>
        <v>13.873946206342834</v>
      </c>
      <c r="N6" s="9">
        <f>VLOOKUP($A6,'RES installed'!$A$2:$C$7,3,FALSE)*'[1]Profiles, RES, Spring'!N$5</f>
        <v>18.329987956643919</v>
      </c>
      <c r="O6" s="9">
        <f>VLOOKUP($A6,'RES installed'!$A$2:$C$7,3,FALSE)*'[1]Profiles, RES, Spring'!O$5</f>
        <v>25.339221196306706</v>
      </c>
      <c r="P6" s="9">
        <f>VLOOKUP($A6,'RES installed'!$A$2:$C$7,3,FALSE)*'[1]Profiles, RES, Spring'!P$5</f>
        <v>33.07105580088318</v>
      </c>
      <c r="Q6" s="9">
        <f>VLOOKUP($A6,'RES installed'!$A$2:$C$7,3,FALSE)*'[1]Profiles, RES, Spring'!Q$5</f>
        <v>41.260537936571659</v>
      </c>
      <c r="R6" s="9">
        <f>VLOOKUP($A6,'RES installed'!$A$2:$C$7,3,FALSE)*'[1]Profiles, RES, Spring'!R$5</f>
        <v>51.376957045363312</v>
      </c>
      <c r="S6" s="9">
        <f>VLOOKUP($A6,'RES installed'!$A$2:$C$7,3,FALSE)*'[1]Profiles, RES, Spring'!S$5</f>
        <v>57.037334403853876</v>
      </c>
      <c r="T6" s="9">
        <f>VLOOKUP($A6,'RES installed'!$A$2:$C$7,3,FALSE)*'[1]Profiles, RES, Spring'!T$5</f>
        <v>57.230028101164194</v>
      </c>
      <c r="U6" s="9">
        <f>VLOOKUP($A6,'RES installed'!$A$2:$C$7,3,FALSE)*'[1]Profiles, RES, Spring'!U$5</f>
        <v>55.736651947009236</v>
      </c>
      <c r="V6" s="9">
        <f>VLOOKUP($A6,'RES installed'!$A$2:$C$7,3,FALSE)*'[1]Profiles, RES, Spring'!V$5</f>
        <v>50.533922119630667</v>
      </c>
      <c r="W6" s="9">
        <f>VLOOKUP($A6,'RES installed'!$A$2:$C$7,3,FALSE)*'[1]Profiles, RES, Spring'!W$5</f>
        <v>46.704134885588118</v>
      </c>
      <c r="X6" s="9">
        <f>VLOOKUP($A6,'RES installed'!$A$2:$C$7,3,FALSE)*'[1]Profiles, RES, Spring'!X$5</f>
        <v>46.631874749096752</v>
      </c>
      <c r="Y6" s="9">
        <f>VLOOKUP($A6,'RES installed'!$A$2:$C$7,3,FALSE)*'[1]Profiles, RES, Spring'!Y$5</f>
        <v>44.223203532717783</v>
      </c>
    </row>
    <row r="7" spans="1:25" x14ac:dyDescent="0.3">
      <c r="A7" s="8">
        <v>6</v>
      </c>
      <c r="B7" s="9">
        <f>VLOOKUP($A7,'RES installed'!$A$2:$C$7,3,FALSE)*'[1]Profiles, RES, Spring'!B$5</f>
        <v>19.359694901645927</v>
      </c>
      <c r="C7" s="9">
        <f>VLOOKUP($A7,'RES installed'!$A$2:$C$7,3,FALSE)*'[1]Profiles, RES, Spring'!C$5</f>
        <v>17.974708952228021</v>
      </c>
      <c r="D7" s="9">
        <f>VLOOKUP($A7,'RES installed'!$A$2:$C$7,3,FALSE)*'[1]Profiles, RES, Spring'!D$5</f>
        <v>18.065034122842231</v>
      </c>
      <c r="E7" s="9">
        <f>VLOOKUP($A7,'RES installed'!$A$2:$C$7,3,FALSE)*'[1]Profiles, RES, Spring'!E$5</f>
        <v>17.342432757928542</v>
      </c>
      <c r="F7" s="9">
        <f>VLOOKUP($A7,'RES installed'!$A$2:$C$7,3,FALSE)*'[1]Profiles, RES, Spring'!F$5</f>
        <v>17.176836611802489</v>
      </c>
      <c r="G7" s="9">
        <f>VLOOKUP($A7,'RES installed'!$A$2:$C$7,3,FALSE)*'[1]Profiles, RES, Spring'!G$5</f>
        <v>17.47792051384986</v>
      </c>
      <c r="H7" s="9">
        <f>VLOOKUP($A7,'RES installed'!$A$2:$C$7,3,FALSE)*'[1]Profiles, RES, Spring'!H$5</f>
        <v>15.686471296668005</v>
      </c>
      <c r="I7" s="9">
        <f>VLOOKUP($A7,'RES installed'!$A$2:$C$7,3,FALSE)*'[1]Profiles, RES, Spring'!I$5</f>
        <v>12.585307105580087</v>
      </c>
      <c r="J7" s="9">
        <f>VLOOKUP($A7,'RES installed'!$A$2:$C$7,3,FALSE)*'[1]Profiles, RES, Spring'!J$5</f>
        <v>9.9207145724608594</v>
      </c>
      <c r="K7" s="9">
        <f>VLOOKUP($A7,'RES installed'!$A$2:$C$7,3,FALSE)*'[1]Profiles, RES, Spring'!K$5</f>
        <v>7.4969891609795267</v>
      </c>
      <c r="L7" s="9">
        <f>VLOOKUP($A7,'RES installed'!$A$2:$C$7,3,FALSE)*'[1]Profiles, RES, Spring'!L$5</f>
        <v>7.1206342834203129</v>
      </c>
      <c r="M7" s="9">
        <f>VLOOKUP($A7,'RES installed'!$A$2:$C$7,3,FALSE)*'[1]Profiles, RES, Spring'!M$5</f>
        <v>8.6712163789642709</v>
      </c>
      <c r="N7" s="9">
        <f>VLOOKUP($A7,'RES installed'!$A$2:$C$7,3,FALSE)*'[1]Profiles, RES, Spring'!N$5</f>
        <v>11.456242472902447</v>
      </c>
      <c r="O7" s="9">
        <f>VLOOKUP($A7,'RES installed'!$A$2:$C$7,3,FALSE)*'[1]Profiles, RES, Spring'!O$5</f>
        <v>15.83701324769169</v>
      </c>
      <c r="P7" s="9">
        <f>VLOOKUP($A7,'RES installed'!$A$2:$C$7,3,FALSE)*'[1]Profiles, RES, Spring'!P$5</f>
        <v>20.669409875551988</v>
      </c>
      <c r="Q7" s="9">
        <f>VLOOKUP($A7,'RES installed'!$A$2:$C$7,3,FALSE)*'[1]Profiles, RES, Spring'!Q$5</f>
        <v>25.787836210357288</v>
      </c>
      <c r="R7" s="9">
        <f>VLOOKUP($A7,'RES installed'!$A$2:$C$7,3,FALSE)*'[1]Profiles, RES, Spring'!R$5</f>
        <v>32.110598153352072</v>
      </c>
      <c r="S7" s="9">
        <f>VLOOKUP($A7,'RES installed'!$A$2:$C$7,3,FALSE)*'[1]Profiles, RES, Spring'!S$5</f>
        <v>35.648334002408674</v>
      </c>
      <c r="T7" s="9">
        <f>VLOOKUP($A7,'RES installed'!$A$2:$C$7,3,FALSE)*'[1]Profiles, RES, Spring'!T$5</f>
        <v>35.76876756322762</v>
      </c>
      <c r="U7" s="9">
        <f>VLOOKUP($A7,'RES installed'!$A$2:$C$7,3,FALSE)*'[1]Profiles, RES, Spring'!U$5</f>
        <v>34.835407466880774</v>
      </c>
      <c r="V7" s="9">
        <f>VLOOKUP($A7,'RES installed'!$A$2:$C$7,3,FALSE)*'[1]Profiles, RES, Spring'!V$5</f>
        <v>31.583701324769169</v>
      </c>
      <c r="W7" s="9">
        <f>VLOOKUP($A7,'RES installed'!$A$2:$C$7,3,FALSE)*'[1]Profiles, RES, Spring'!W$5</f>
        <v>29.190084303492572</v>
      </c>
      <c r="X7" s="9">
        <f>VLOOKUP($A7,'RES installed'!$A$2:$C$7,3,FALSE)*'[1]Profiles, RES, Spring'!X$5</f>
        <v>29.144921718185469</v>
      </c>
      <c r="Y7" s="9">
        <f>VLOOKUP($A7,'RES installed'!$A$2:$C$7,3,FALSE)*'[1]Profiles, RES, Spring'!Y$5</f>
        <v>27.639502207948617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1.1846095526914329</v>
      </c>
      <c r="H8" s="6">
        <f>VLOOKUP($A8,'RES installed'!$A$2:$C$7,3,FALSE)*'[1]Profiles, RES, Spring'!H$2</f>
        <v>11.893479909021986</v>
      </c>
      <c r="I8" s="6">
        <f>VLOOKUP($A8,'RES installed'!$A$2:$C$7,3,FALSE)*'[1]Profiles, RES, Spring'!I$2</f>
        <v>33.216451857467781</v>
      </c>
      <c r="J8" s="6">
        <f>VLOOKUP($A8,'RES installed'!$A$2:$C$7,3,FALSE)*'[1]Profiles, RES, Spring'!J$2</f>
        <v>51.317285822592872</v>
      </c>
      <c r="K8" s="6">
        <f>VLOOKUP($A8,'RES installed'!$A$2:$C$7,3,FALSE)*'[1]Profiles, RES, Spring'!K$2</f>
        <v>60.036012130401822</v>
      </c>
      <c r="L8" s="6">
        <f>VLOOKUP($A8,'RES installed'!$A$2:$C$7,3,FALSE)*'[1]Profiles, RES, Spring'!L$2</f>
        <v>68.612585291887797</v>
      </c>
      <c r="M8" s="6">
        <f>VLOOKUP($A8,'RES installed'!$A$2:$C$7,3,FALSE)*'[1]Profiles, RES, Spring'!M$2</f>
        <v>72.308567096285074</v>
      </c>
      <c r="N8" s="6">
        <f>VLOOKUP($A8,'RES installed'!$A$2:$C$7,3,FALSE)*'[1]Profiles, RES, Spring'!N$2</f>
        <v>77.994692949203937</v>
      </c>
      <c r="O8" s="6">
        <f>VLOOKUP($A8,'RES installed'!$A$2:$C$7,3,FALSE)*'[1]Profiles, RES, Spring'!O$2</f>
        <v>78.421152388172857</v>
      </c>
      <c r="P8" s="6">
        <f>VLOOKUP($A8,'RES installed'!$A$2:$C$7,3,FALSE)*'[1]Profiles, RES, Spring'!P$2</f>
        <v>78.847611827141776</v>
      </c>
      <c r="Q8" s="6">
        <f>VLOOKUP($A8,'RES installed'!$A$2:$C$7,3,FALSE)*'[1]Profiles, RES, Spring'!Q$2</f>
        <v>72.119029567854426</v>
      </c>
      <c r="R8" s="6">
        <f>VLOOKUP($A8,'RES installed'!$A$2:$C$7,3,FALSE)*'[1]Profiles, RES, Spring'!R$2</f>
        <v>57.38248673237301</v>
      </c>
      <c r="S8" s="6">
        <f>VLOOKUP($A8,'RES installed'!$A$2:$C$7,3,FALSE)*'[1]Profiles, RES, Spring'!S$2</f>
        <v>37.812736921910542</v>
      </c>
      <c r="T8" s="6">
        <f>VLOOKUP($A8,'RES installed'!$A$2:$C$7,3,FALSE)*'[1]Profiles, RES, Spring'!T$2</f>
        <v>13.931008339651251</v>
      </c>
      <c r="U8" s="6">
        <f>VLOOKUP($A8,'RES installed'!$A$2:$C$7,3,FALSE)*'[1]Profiles, RES, Spring'!U$2</f>
        <v>1.2319939347990903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0.75815011372251706</v>
      </c>
      <c r="H9" s="6">
        <f>VLOOKUP($A9,'RES installed'!$A$2:$C$7,3,FALSE)*'[1]Profiles, RES, Spring'!H$2</f>
        <v>7.6118271417740715</v>
      </c>
      <c r="I9" s="6">
        <f>VLOOKUP($A9,'RES installed'!$A$2:$C$7,3,FALSE)*'[1]Profiles, RES, Spring'!I$2</f>
        <v>21.258529188779377</v>
      </c>
      <c r="J9" s="6">
        <f>VLOOKUP($A9,'RES installed'!$A$2:$C$7,3,FALSE)*'[1]Profiles, RES, Spring'!J$2</f>
        <v>32.843062926459439</v>
      </c>
      <c r="K9" s="6">
        <f>VLOOKUP($A9,'RES installed'!$A$2:$C$7,3,FALSE)*'[1]Profiles, RES, Spring'!K$2</f>
        <v>38.423047763457163</v>
      </c>
      <c r="L9" s="6">
        <f>VLOOKUP($A9,'RES installed'!$A$2:$C$7,3,FALSE)*'[1]Profiles, RES, Spring'!L$2</f>
        <v>43.912054586808189</v>
      </c>
      <c r="M9" s="6">
        <f>VLOOKUP($A9,'RES installed'!$A$2:$C$7,3,FALSE)*'[1]Profiles, RES, Spring'!M$2</f>
        <v>46.277482941622445</v>
      </c>
      <c r="N9" s="6">
        <f>VLOOKUP($A9,'RES installed'!$A$2:$C$7,3,FALSE)*'[1]Profiles, RES, Spring'!N$2</f>
        <v>49.916603487490519</v>
      </c>
      <c r="O9" s="6">
        <f>VLOOKUP($A9,'RES installed'!$A$2:$C$7,3,FALSE)*'[1]Profiles, RES, Spring'!O$2</f>
        <v>50.189537528430634</v>
      </c>
      <c r="P9" s="6">
        <f>VLOOKUP($A9,'RES installed'!$A$2:$C$7,3,FALSE)*'[1]Profiles, RES, Spring'!P$2</f>
        <v>50.462471569370734</v>
      </c>
      <c r="Q9" s="6">
        <f>VLOOKUP($A9,'RES installed'!$A$2:$C$7,3,FALSE)*'[1]Profiles, RES, Spring'!Q$2</f>
        <v>46.156178923426836</v>
      </c>
      <c r="R9" s="6">
        <f>VLOOKUP($A9,'RES installed'!$A$2:$C$7,3,FALSE)*'[1]Profiles, RES, Spring'!R$2</f>
        <v>36.724791508718731</v>
      </c>
      <c r="S9" s="6">
        <f>VLOOKUP($A9,'RES installed'!$A$2:$C$7,3,FALSE)*'[1]Profiles, RES, Spring'!S$2</f>
        <v>24.200151630022745</v>
      </c>
      <c r="T9" s="6">
        <f>VLOOKUP($A9,'RES installed'!$A$2:$C$7,3,FALSE)*'[1]Profiles, RES, Spring'!T$2</f>
        <v>8.9158453373768012</v>
      </c>
      <c r="U9" s="6">
        <f>VLOOKUP($A9,'RES installed'!$A$2:$C$7,3,FALSE)*'[1]Profiles, RES, Spring'!U$2</f>
        <v>0.78847611827141773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0.85291887793783161</v>
      </c>
      <c r="H10" s="6">
        <f>VLOOKUP($A10,'RES installed'!$A$2:$C$7,3,FALSE)*'[1]Profiles, RES, Spring'!H$2</f>
        <v>8.5633055344958304</v>
      </c>
      <c r="I10" s="6">
        <f>VLOOKUP($A10,'RES installed'!$A$2:$C$7,3,FALSE)*'[1]Profiles, RES, Spring'!I$2</f>
        <v>23.915845337376801</v>
      </c>
      <c r="J10" s="6">
        <f>VLOOKUP($A10,'RES installed'!$A$2:$C$7,3,FALSE)*'[1]Profiles, RES, Spring'!J$2</f>
        <v>36.948445792266867</v>
      </c>
      <c r="K10" s="6">
        <f>VLOOKUP($A10,'RES installed'!$A$2:$C$7,3,FALSE)*'[1]Profiles, RES, Spring'!K$2</f>
        <v>43.225928733889312</v>
      </c>
      <c r="L10" s="6">
        <f>VLOOKUP($A10,'RES installed'!$A$2:$C$7,3,FALSE)*'[1]Profiles, RES, Spring'!L$2</f>
        <v>49.401061410159215</v>
      </c>
      <c r="M10" s="6">
        <f>VLOOKUP($A10,'RES installed'!$A$2:$C$7,3,FALSE)*'[1]Profiles, RES, Spring'!M$2</f>
        <v>52.062168309325251</v>
      </c>
      <c r="N10" s="6">
        <f>VLOOKUP($A10,'RES installed'!$A$2:$C$7,3,FALSE)*'[1]Profiles, RES, Spring'!N$2</f>
        <v>56.156178923426836</v>
      </c>
      <c r="O10" s="6">
        <f>VLOOKUP($A10,'RES installed'!$A$2:$C$7,3,FALSE)*'[1]Profiles, RES, Spring'!O$2</f>
        <v>56.46322971948446</v>
      </c>
      <c r="P10" s="6">
        <f>VLOOKUP($A10,'RES installed'!$A$2:$C$7,3,FALSE)*'[1]Profiles, RES, Spring'!P$2</f>
        <v>56.770280515542076</v>
      </c>
      <c r="Q10" s="6">
        <f>VLOOKUP($A10,'RES installed'!$A$2:$C$7,3,FALSE)*'[1]Profiles, RES, Spring'!Q$2</f>
        <v>51.925701288855194</v>
      </c>
      <c r="R10" s="6">
        <f>VLOOKUP($A10,'RES installed'!$A$2:$C$7,3,FALSE)*'[1]Profiles, RES, Spring'!R$2</f>
        <v>41.315390447308566</v>
      </c>
      <c r="S10" s="6">
        <f>VLOOKUP($A10,'RES installed'!$A$2:$C$7,3,FALSE)*'[1]Profiles, RES, Spring'!S$2</f>
        <v>27.22517058377559</v>
      </c>
      <c r="T10" s="6">
        <f>VLOOKUP($A10,'RES installed'!$A$2:$C$7,3,FALSE)*'[1]Profiles, RES, Spring'!T$2</f>
        <v>10.0303260045489</v>
      </c>
      <c r="U10" s="6">
        <f>VLOOKUP($A10,'RES installed'!$A$2:$C$7,3,FALSE)*'[1]Profiles, RES, Spring'!U$2</f>
        <v>0.88703563305534494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F42AE-FA04-479C-87E0-280EEE6608D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27.073464472099559</v>
      </c>
      <c r="C5" s="9">
        <f>VLOOKUP($A5,'RES installed'!$A$2:$C$7,3,FALSE)*'[1]Profiles, RES, Spring'!C$6</f>
        <v>24.568446407065437</v>
      </c>
      <c r="D5" s="9">
        <f>VLOOKUP($A5,'RES installed'!$A$2:$C$7,3,FALSE)*'[1]Profiles, RES, Spring'!D$6</f>
        <v>21.437173825772785</v>
      </c>
      <c r="E5" s="9">
        <f>VLOOKUP($A5,'RES installed'!$A$2:$C$7,3,FALSE)*'[1]Profiles, RES, Spring'!E$6</f>
        <v>19.3014853472501</v>
      </c>
      <c r="F5" s="9">
        <f>VLOOKUP($A5,'RES installed'!$A$2:$C$7,3,FALSE)*'[1]Profiles, RES, Spring'!F$6</f>
        <v>18.867924528301888</v>
      </c>
      <c r="G5" s="9">
        <f>VLOOKUP($A5,'RES installed'!$A$2:$C$7,3,FALSE)*'[1]Profiles, RES, Spring'!G$6</f>
        <v>19.076676033721398</v>
      </c>
      <c r="H5" s="9">
        <f>VLOOKUP($A5,'RES installed'!$A$2:$C$7,3,FALSE)*'[1]Profiles, RES, Spring'!H$6</f>
        <v>16.282617422721799</v>
      </c>
      <c r="I5" s="9">
        <f>VLOOKUP($A5,'RES installed'!$A$2:$C$7,3,FALSE)*'[1]Profiles, RES, Spring'!I$6</f>
        <v>12.252107587314331</v>
      </c>
      <c r="J5" s="9">
        <f>VLOOKUP($A5,'RES installed'!$A$2:$C$7,3,FALSE)*'[1]Profiles, RES, Spring'!J$6</f>
        <v>11.160176635889201</v>
      </c>
      <c r="K5" s="9">
        <f>VLOOKUP($A5,'RES installed'!$A$2:$C$7,3,FALSE)*'[1]Profiles, RES, Spring'!K$6</f>
        <v>11.625853071055801</v>
      </c>
      <c r="L5" s="9">
        <f>VLOOKUP($A5,'RES installed'!$A$2:$C$7,3,FALSE)*'[1]Profiles, RES, Spring'!L$6</f>
        <v>13.0228823765556</v>
      </c>
      <c r="M5" s="9">
        <f>VLOOKUP($A5,'RES installed'!$A$2:$C$7,3,FALSE)*'[1]Profiles, RES, Spring'!M$6</f>
        <v>14.933761541549579</v>
      </c>
      <c r="N5" s="9">
        <f>VLOOKUP($A5,'RES installed'!$A$2:$C$7,3,FALSE)*'[1]Profiles, RES, Spring'!N$6</f>
        <v>19.413890004014451</v>
      </c>
      <c r="O5" s="9">
        <f>VLOOKUP($A5,'RES installed'!$A$2:$C$7,3,FALSE)*'[1]Profiles, RES, Spring'!O$6</f>
        <v>24.102769971898837</v>
      </c>
      <c r="P5" s="9">
        <f>VLOOKUP($A5,'RES installed'!$A$2:$C$7,3,FALSE)*'[1]Profiles, RES, Spring'!P$6</f>
        <v>27.378562826174225</v>
      </c>
      <c r="Q5" s="9">
        <f>VLOOKUP($A5,'RES installed'!$A$2:$C$7,3,FALSE)*'[1]Profiles, RES, Spring'!Q$6</f>
        <v>30.124448012846248</v>
      </c>
      <c r="R5" s="9">
        <f>VLOOKUP($A5,'RES installed'!$A$2:$C$7,3,FALSE)*'[1]Profiles, RES, Spring'!R$6</f>
        <v>33.014853472501002</v>
      </c>
      <c r="S5" s="9">
        <f>VLOOKUP($A5,'RES installed'!$A$2:$C$7,3,FALSE)*'[1]Profiles, RES, Spring'!S$6</f>
        <v>31.585708550782815</v>
      </c>
      <c r="T5" s="9">
        <f>VLOOKUP($A5,'RES installed'!$A$2:$C$7,3,FALSE)*'[1]Profiles, RES, Spring'!T$6</f>
        <v>27.940586109995987</v>
      </c>
      <c r="U5" s="9">
        <f>VLOOKUP($A5,'RES installed'!$A$2:$C$7,3,FALSE)*'[1]Profiles, RES, Spring'!U$6</f>
        <v>26.880770774789241</v>
      </c>
      <c r="V5" s="9">
        <f>VLOOKUP($A5,'RES installed'!$A$2:$C$7,3,FALSE)*'[1]Profiles, RES, Spring'!V$6</f>
        <v>25.002007226013649</v>
      </c>
      <c r="W5" s="9">
        <f>VLOOKUP($A5,'RES installed'!$A$2:$C$7,3,FALSE)*'[1]Profiles, RES, Spring'!W$6</f>
        <v>23.717382577278201</v>
      </c>
      <c r="X5" s="9">
        <f>VLOOKUP($A5,'RES installed'!$A$2:$C$7,3,FALSE)*'[1]Profiles, RES, Spring'!X$6</f>
        <v>21.501405058209553</v>
      </c>
      <c r="Y5" s="9">
        <f>VLOOKUP($A5,'RES installed'!$A$2:$C$7,3,FALSE)*'[1]Profiles, RES, Spring'!Y$6</f>
        <v>19.173022882376557</v>
      </c>
    </row>
    <row r="6" spans="1:25" x14ac:dyDescent="0.3">
      <c r="A6" s="8">
        <v>5</v>
      </c>
      <c r="B6" s="9">
        <f>VLOOKUP($A6,'RES installed'!$A$2:$C$7,3,FALSE)*'[1]Profiles, RES, Spring'!B$6</f>
        <v>40.610196708149338</v>
      </c>
      <c r="C6" s="9">
        <f>VLOOKUP($A6,'RES installed'!$A$2:$C$7,3,FALSE)*'[1]Profiles, RES, Spring'!C$6</f>
        <v>36.852669610598156</v>
      </c>
      <c r="D6" s="9">
        <f>VLOOKUP($A6,'RES installed'!$A$2:$C$7,3,FALSE)*'[1]Profiles, RES, Spring'!D$6</f>
        <v>32.155760738659176</v>
      </c>
      <c r="E6" s="9">
        <f>VLOOKUP($A6,'RES installed'!$A$2:$C$7,3,FALSE)*'[1]Profiles, RES, Spring'!E$6</f>
        <v>28.95222802087515</v>
      </c>
      <c r="F6" s="9">
        <f>VLOOKUP($A6,'RES installed'!$A$2:$C$7,3,FALSE)*'[1]Profiles, RES, Spring'!F$6</f>
        <v>28.30188679245283</v>
      </c>
      <c r="G6" s="9">
        <f>VLOOKUP($A6,'RES installed'!$A$2:$C$7,3,FALSE)*'[1]Profiles, RES, Spring'!G$6</f>
        <v>28.615014050582097</v>
      </c>
      <c r="H6" s="9">
        <f>VLOOKUP($A6,'RES installed'!$A$2:$C$7,3,FALSE)*'[1]Profiles, RES, Spring'!H$6</f>
        <v>24.423926134082699</v>
      </c>
      <c r="I6" s="9">
        <f>VLOOKUP($A6,'RES installed'!$A$2:$C$7,3,FALSE)*'[1]Profiles, RES, Spring'!I$6</f>
        <v>18.378161380971498</v>
      </c>
      <c r="J6" s="9">
        <f>VLOOKUP($A6,'RES installed'!$A$2:$C$7,3,FALSE)*'[1]Profiles, RES, Spring'!J$6</f>
        <v>16.740264953833801</v>
      </c>
      <c r="K6" s="9">
        <f>VLOOKUP($A6,'RES installed'!$A$2:$C$7,3,FALSE)*'[1]Profiles, RES, Spring'!K$6</f>
        <v>17.438779606583701</v>
      </c>
      <c r="L6" s="9">
        <f>VLOOKUP($A6,'RES installed'!$A$2:$C$7,3,FALSE)*'[1]Profiles, RES, Spring'!L$6</f>
        <v>19.5343235648334</v>
      </c>
      <c r="M6" s="9">
        <f>VLOOKUP($A6,'RES installed'!$A$2:$C$7,3,FALSE)*'[1]Profiles, RES, Spring'!M$6</f>
        <v>22.400642312324369</v>
      </c>
      <c r="N6" s="9">
        <f>VLOOKUP($A6,'RES installed'!$A$2:$C$7,3,FALSE)*'[1]Profiles, RES, Spring'!N$6</f>
        <v>29.120835006021679</v>
      </c>
      <c r="O6" s="9">
        <f>VLOOKUP($A6,'RES installed'!$A$2:$C$7,3,FALSE)*'[1]Profiles, RES, Spring'!O$6</f>
        <v>36.154154957848256</v>
      </c>
      <c r="P6" s="9">
        <f>VLOOKUP($A6,'RES installed'!$A$2:$C$7,3,FALSE)*'[1]Profiles, RES, Spring'!P$6</f>
        <v>41.067844239261341</v>
      </c>
      <c r="Q6" s="9">
        <f>VLOOKUP($A6,'RES installed'!$A$2:$C$7,3,FALSE)*'[1]Profiles, RES, Spring'!Q$6</f>
        <v>45.186672019269373</v>
      </c>
      <c r="R6" s="9">
        <f>VLOOKUP($A6,'RES installed'!$A$2:$C$7,3,FALSE)*'[1]Profiles, RES, Spring'!R$6</f>
        <v>49.522280208751503</v>
      </c>
      <c r="S6" s="9">
        <f>VLOOKUP($A6,'RES installed'!$A$2:$C$7,3,FALSE)*'[1]Profiles, RES, Spring'!S$6</f>
        <v>47.378562826174225</v>
      </c>
      <c r="T6" s="9">
        <f>VLOOKUP($A6,'RES installed'!$A$2:$C$7,3,FALSE)*'[1]Profiles, RES, Spring'!T$6</f>
        <v>41.910879164993979</v>
      </c>
      <c r="U6" s="9">
        <f>VLOOKUP($A6,'RES installed'!$A$2:$C$7,3,FALSE)*'[1]Profiles, RES, Spring'!U$6</f>
        <v>40.321156162183861</v>
      </c>
      <c r="V6" s="9">
        <f>VLOOKUP($A6,'RES installed'!$A$2:$C$7,3,FALSE)*'[1]Profiles, RES, Spring'!V$6</f>
        <v>37.503010839020476</v>
      </c>
      <c r="W6" s="9">
        <f>VLOOKUP($A6,'RES installed'!$A$2:$C$7,3,FALSE)*'[1]Profiles, RES, Spring'!W$6</f>
        <v>35.576073865917301</v>
      </c>
      <c r="X6" s="9">
        <f>VLOOKUP($A6,'RES installed'!$A$2:$C$7,3,FALSE)*'[1]Profiles, RES, Spring'!X$6</f>
        <v>32.252107587314327</v>
      </c>
      <c r="Y6" s="9">
        <f>VLOOKUP($A6,'RES installed'!$A$2:$C$7,3,FALSE)*'[1]Profiles, RES, Spring'!Y$6</f>
        <v>28.759534323564832</v>
      </c>
    </row>
    <row r="7" spans="1:25" x14ac:dyDescent="0.3">
      <c r="A7" s="8">
        <v>6</v>
      </c>
      <c r="B7" s="9">
        <f>VLOOKUP($A7,'RES installed'!$A$2:$C$7,3,FALSE)*'[1]Profiles, RES, Spring'!B$6</f>
        <v>25.381372942593337</v>
      </c>
      <c r="C7" s="9">
        <f>VLOOKUP($A7,'RES installed'!$A$2:$C$7,3,FALSE)*'[1]Profiles, RES, Spring'!C$6</f>
        <v>23.032918506623847</v>
      </c>
      <c r="D7" s="9">
        <f>VLOOKUP($A7,'RES installed'!$A$2:$C$7,3,FALSE)*'[1]Profiles, RES, Spring'!D$6</f>
        <v>20.097350461661986</v>
      </c>
      <c r="E7" s="9">
        <f>VLOOKUP($A7,'RES installed'!$A$2:$C$7,3,FALSE)*'[1]Profiles, RES, Spring'!E$6</f>
        <v>18.095142513046969</v>
      </c>
      <c r="F7" s="9">
        <f>VLOOKUP($A7,'RES installed'!$A$2:$C$7,3,FALSE)*'[1]Profiles, RES, Spring'!F$6</f>
        <v>17.688679245283019</v>
      </c>
      <c r="G7" s="9">
        <f>VLOOKUP($A7,'RES installed'!$A$2:$C$7,3,FALSE)*'[1]Profiles, RES, Spring'!G$6</f>
        <v>17.88438378161381</v>
      </c>
      <c r="H7" s="9">
        <f>VLOOKUP($A7,'RES installed'!$A$2:$C$7,3,FALSE)*'[1]Profiles, RES, Spring'!H$6</f>
        <v>15.264953833801687</v>
      </c>
      <c r="I7" s="9">
        <f>VLOOKUP($A7,'RES installed'!$A$2:$C$7,3,FALSE)*'[1]Profiles, RES, Spring'!I$6</f>
        <v>11.486350863107186</v>
      </c>
      <c r="J7" s="9">
        <f>VLOOKUP($A7,'RES installed'!$A$2:$C$7,3,FALSE)*'[1]Profiles, RES, Spring'!J$6</f>
        <v>10.462665596146126</v>
      </c>
      <c r="K7" s="9">
        <f>VLOOKUP($A7,'RES installed'!$A$2:$C$7,3,FALSE)*'[1]Profiles, RES, Spring'!K$6</f>
        <v>10.899237254114812</v>
      </c>
      <c r="L7" s="9">
        <f>VLOOKUP($A7,'RES installed'!$A$2:$C$7,3,FALSE)*'[1]Profiles, RES, Spring'!L$6</f>
        <v>12.208952228020875</v>
      </c>
      <c r="M7" s="9">
        <f>VLOOKUP($A7,'RES installed'!$A$2:$C$7,3,FALSE)*'[1]Profiles, RES, Spring'!M$6</f>
        <v>14.00040144520273</v>
      </c>
      <c r="N7" s="9">
        <f>VLOOKUP($A7,'RES installed'!$A$2:$C$7,3,FALSE)*'[1]Profiles, RES, Spring'!N$6</f>
        <v>18.200521878763549</v>
      </c>
      <c r="O7" s="9">
        <f>VLOOKUP($A7,'RES installed'!$A$2:$C$7,3,FALSE)*'[1]Profiles, RES, Spring'!O$6</f>
        <v>22.596346848655159</v>
      </c>
      <c r="P7" s="9">
        <f>VLOOKUP($A7,'RES installed'!$A$2:$C$7,3,FALSE)*'[1]Profiles, RES, Spring'!P$6</f>
        <v>25.667402649538339</v>
      </c>
      <c r="Q7" s="9">
        <f>VLOOKUP($A7,'RES installed'!$A$2:$C$7,3,FALSE)*'[1]Profiles, RES, Spring'!Q$6</f>
        <v>28.241670012043357</v>
      </c>
      <c r="R7" s="9">
        <f>VLOOKUP($A7,'RES installed'!$A$2:$C$7,3,FALSE)*'[1]Profiles, RES, Spring'!R$6</f>
        <v>30.951425130469691</v>
      </c>
      <c r="S7" s="9">
        <f>VLOOKUP($A7,'RES installed'!$A$2:$C$7,3,FALSE)*'[1]Profiles, RES, Spring'!S$6</f>
        <v>29.611601766358891</v>
      </c>
      <c r="T7" s="9">
        <f>VLOOKUP($A7,'RES installed'!$A$2:$C$7,3,FALSE)*'[1]Profiles, RES, Spring'!T$6</f>
        <v>26.194299478121238</v>
      </c>
      <c r="U7" s="9">
        <f>VLOOKUP($A7,'RES installed'!$A$2:$C$7,3,FALSE)*'[1]Profiles, RES, Spring'!U$6</f>
        <v>25.200722601364912</v>
      </c>
      <c r="V7" s="9">
        <f>VLOOKUP($A7,'RES installed'!$A$2:$C$7,3,FALSE)*'[1]Profiles, RES, Spring'!V$6</f>
        <v>23.439381774387797</v>
      </c>
      <c r="W7" s="9">
        <f>VLOOKUP($A7,'RES installed'!$A$2:$C$7,3,FALSE)*'[1]Profiles, RES, Spring'!W$6</f>
        <v>22.235046166198313</v>
      </c>
      <c r="X7" s="9">
        <f>VLOOKUP($A7,'RES installed'!$A$2:$C$7,3,FALSE)*'[1]Profiles, RES, Spring'!X$6</f>
        <v>20.157567242071455</v>
      </c>
      <c r="Y7" s="9">
        <f>VLOOKUP($A7,'RES installed'!$A$2:$C$7,3,FALSE)*'[1]Profiles, RES, Spring'!Y$6</f>
        <v>17.974708952228021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1.4215314632297196</v>
      </c>
      <c r="H8" s="6">
        <f>VLOOKUP($A8,'RES installed'!$A$2:$C$7,3,FALSE)*'[1]Profiles, RES, Spring'!H$3</f>
        <v>12.462092494313874</v>
      </c>
      <c r="I8" s="6">
        <f>VLOOKUP($A8,'RES installed'!$A$2:$C$7,3,FALSE)*'[1]Profiles, RES, Spring'!I$3</f>
        <v>29.994313874147082</v>
      </c>
      <c r="J8" s="6">
        <f>VLOOKUP($A8,'RES installed'!$A$2:$C$7,3,FALSE)*'[1]Profiles, RES, Spring'!J$3</f>
        <v>45.252084912812741</v>
      </c>
      <c r="K8" s="6">
        <f>VLOOKUP($A8,'RES installed'!$A$2:$C$7,3,FALSE)*'[1]Profiles, RES, Spring'!K$3</f>
        <v>63.021228203184229</v>
      </c>
      <c r="L8" s="6">
        <f>VLOOKUP($A8,'RES installed'!$A$2:$C$7,3,FALSE)*'[1]Profiles, RES, Spring'!L$3</f>
        <v>74.583017437452611</v>
      </c>
      <c r="M8" s="6">
        <f>VLOOKUP($A8,'RES installed'!$A$2:$C$7,3,FALSE)*'[1]Profiles, RES, Spring'!M$3</f>
        <v>76.33623957543594</v>
      </c>
      <c r="N8" s="6">
        <f>VLOOKUP($A8,'RES installed'!$A$2:$C$7,3,FALSE)*'[1]Profiles, RES, Spring'!N$3</f>
        <v>78.13684609552692</v>
      </c>
      <c r="O8" s="6">
        <f>VLOOKUP($A8,'RES installed'!$A$2:$C$7,3,FALSE)*'[1]Profiles, RES, Spring'!O$3</f>
        <v>75.388551933282798</v>
      </c>
      <c r="P8" s="6">
        <f>VLOOKUP($A8,'RES installed'!$A$2:$C$7,3,FALSE)*'[1]Profiles, RES, Spring'!P$3</f>
        <v>80.12699014404852</v>
      </c>
      <c r="Q8" s="6">
        <f>VLOOKUP($A8,'RES installed'!$A$2:$C$7,3,FALSE)*'[1]Profiles, RES, Spring'!Q$3</f>
        <v>71.123957543593633</v>
      </c>
      <c r="R8" s="6">
        <f>VLOOKUP($A8,'RES installed'!$A$2:$C$7,3,FALSE)*'[1]Profiles, RES, Spring'!R$3</f>
        <v>59.656937073540561</v>
      </c>
      <c r="S8" s="6">
        <f>VLOOKUP($A8,'RES installed'!$A$2:$C$7,3,FALSE)*'[1]Profiles, RES, Spring'!S$3</f>
        <v>38.997346474601969</v>
      </c>
      <c r="T8" s="6">
        <f>VLOOKUP($A8,'RES installed'!$A$2:$C$7,3,FALSE)*'[1]Profiles, RES, Spring'!T$3</f>
        <v>14.215314632297195</v>
      </c>
      <c r="U8" s="6">
        <f>VLOOKUP($A8,'RES installed'!$A$2:$C$7,3,FALSE)*'[1]Profiles, RES, Spring'!U$3</f>
        <v>1.2793783169067474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0.90978013646702049</v>
      </c>
      <c r="H9" s="6">
        <f>VLOOKUP($A9,'RES installed'!$A$2:$C$7,3,FALSE)*'[1]Profiles, RES, Spring'!H$3</f>
        <v>7.9757391963608795</v>
      </c>
      <c r="I9" s="6">
        <f>VLOOKUP($A9,'RES installed'!$A$2:$C$7,3,FALSE)*'[1]Profiles, RES, Spring'!I$3</f>
        <v>19.196360879454133</v>
      </c>
      <c r="J9" s="6">
        <f>VLOOKUP($A9,'RES installed'!$A$2:$C$7,3,FALSE)*'[1]Profiles, RES, Spring'!J$3</f>
        <v>28.961334344200154</v>
      </c>
      <c r="K9" s="6">
        <f>VLOOKUP($A9,'RES installed'!$A$2:$C$7,3,FALSE)*'[1]Profiles, RES, Spring'!K$3</f>
        <v>40.333586050037908</v>
      </c>
      <c r="L9" s="6">
        <f>VLOOKUP($A9,'RES installed'!$A$2:$C$7,3,FALSE)*'[1]Profiles, RES, Spring'!L$3</f>
        <v>47.733131159969673</v>
      </c>
      <c r="M9" s="6">
        <f>VLOOKUP($A9,'RES installed'!$A$2:$C$7,3,FALSE)*'[1]Profiles, RES, Spring'!M$3</f>
        <v>48.855193328279</v>
      </c>
      <c r="N9" s="6">
        <f>VLOOKUP($A9,'RES installed'!$A$2:$C$7,3,FALSE)*'[1]Profiles, RES, Spring'!N$3</f>
        <v>50.007581501137224</v>
      </c>
      <c r="O9" s="6">
        <f>VLOOKUP($A9,'RES installed'!$A$2:$C$7,3,FALSE)*'[1]Profiles, RES, Spring'!O$3</f>
        <v>48.248673237300991</v>
      </c>
      <c r="P9" s="6">
        <f>VLOOKUP($A9,'RES installed'!$A$2:$C$7,3,FALSE)*'[1]Profiles, RES, Spring'!P$3</f>
        <v>51.28127369219105</v>
      </c>
      <c r="Q9" s="6">
        <f>VLOOKUP($A9,'RES installed'!$A$2:$C$7,3,FALSE)*'[1]Profiles, RES, Spring'!Q$3</f>
        <v>45.519332827899923</v>
      </c>
      <c r="R9" s="6">
        <f>VLOOKUP($A9,'RES installed'!$A$2:$C$7,3,FALSE)*'[1]Profiles, RES, Spring'!R$3</f>
        <v>38.180439727065959</v>
      </c>
      <c r="S9" s="6">
        <f>VLOOKUP($A9,'RES installed'!$A$2:$C$7,3,FALSE)*'[1]Profiles, RES, Spring'!S$3</f>
        <v>24.95830174374526</v>
      </c>
      <c r="T9" s="6">
        <f>VLOOKUP($A9,'RES installed'!$A$2:$C$7,3,FALSE)*'[1]Profiles, RES, Spring'!T$3</f>
        <v>9.0978013646702056</v>
      </c>
      <c r="U9" s="6">
        <f>VLOOKUP($A9,'RES installed'!$A$2:$C$7,3,FALSE)*'[1]Profiles, RES, Spring'!U$3</f>
        <v>0.81880212282031839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1.0235026535253982</v>
      </c>
      <c r="H10" s="6">
        <f>VLOOKUP($A10,'RES installed'!$A$2:$C$7,3,FALSE)*'[1]Profiles, RES, Spring'!H$3</f>
        <v>8.97270659590599</v>
      </c>
      <c r="I10" s="6">
        <f>VLOOKUP($A10,'RES installed'!$A$2:$C$7,3,FALSE)*'[1]Profiles, RES, Spring'!I$3</f>
        <v>21.595905989385898</v>
      </c>
      <c r="J10" s="6">
        <f>VLOOKUP($A10,'RES installed'!$A$2:$C$7,3,FALSE)*'[1]Profiles, RES, Spring'!J$3</f>
        <v>32.581501137225175</v>
      </c>
      <c r="K10" s="6">
        <f>VLOOKUP($A10,'RES installed'!$A$2:$C$7,3,FALSE)*'[1]Profiles, RES, Spring'!K$3</f>
        <v>45.375284306292649</v>
      </c>
      <c r="L10" s="6">
        <f>VLOOKUP($A10,'RES installed'!$A$2:$C$7,3,FALSE)*'[1]Profiles, RES, Spring'!L$3</f>
        <v>53.699772554965882</v>
      </c>
      <c r="M10" s="6">
        <f>VLOOKUP($A10,'RES installed'!$A$2:$C$7,3,FALSE)*'[1]Profiles, RES, Spring'!M$3</f>
        <v>54.962092494313872</v>
      </c>
      <c r="N10" s="6">
        <f>VLOOKUP($A10,'RES installed'!$A$2:$C$7,3,FALSE)*'[1]Profiles, RES, Spring'!N$3</f>
        <v>56.258529188779377</v>
      </c>
      <c r="O10" s="6">
        <f>VLOOKUP($A10,'RES installed'!$A$2:$C$7,3,FALSE)*'[1]Profiles, RES, Spring'!O$3</f>
        <v>54.279757391963614</v>
      </c>
      <c r="P10" s="6">
        <f>VLOOKUP($A10,'RES installed'!$A$2:$C$7,3,FALSE)*'[1]Profiles, RES, Spring'!P$3</f>
        <v>57.691432903714933</v>
      </c>
      <c r="Q10" s="6">
        <f>VLOOKUP($A10,'RES installed'!$A$2:$C$7,3,FALSE)*'[1]Profiles, RES, Spring'!Q$3</f>
        <v>51.209249431387413</v>
      </c>
      <c r="R10" s="6">
        <f>VLOOKUP($A10,'RES installed'!$A$2:$C$7,3,FALSE)*'[1]Profiles, RES, Spring'!R$3</f>
        <v>42.952994692949204</v>
      </c>
      <c r="S10" s="6">
        <f>VLOOKUP($A10,'RES installed'!$A$2:$C$7,3,FALSE)*'[1]Profiles, RES, Spring'!S$3</f>
        <v>28.078089461713418</v>
      </c>
      <c r="T10" s="6">
        <f>VLOOKUP($A10,'RES installed'!$A$2:$C$7,3,FALSE)*'[1]Profiles, RES, Spring'!T$3</f>
        <v>10.235026535253981</v>
      </c>
      <c r="U10" s="6">
        <f>VLOOKUP($A10,'RES installed'!$A$2:$C$7,3,FALSE)*'[1]Profiles, RES, Spring'!U$3</f>
        <v>0.92115238817285816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4C291-8F02-4CFD-8967-9A87F45EB76F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19.81533520674428</v>
      </c>
      <c r="C5" s="9">
        <f>VLOOKUP($A5,'RES installed'!$A$2:$C$7,3,FALSE)*'[1]Profiles, RES, Spring'!C$7</f>
        <v>18.787635487755921</v>
      </c>
      <c r="D5" s="9">
        <f>VLOOKUP($A5,'RES installed'!$A$2:$C$7,3,FALSE)*'[1]Profiles, RES, Spring'!D$7</f>
        <v>18.273785628261741</v>
      </c>
      <c r="E5" s="9">
        <f>VLOOKUP($A5,'RES installed'!$A$2:$C$7,3,FALSE)*'[1]Profiles, RES, Spring'!E$7</f>
        <v>19.237254114813325</v>
      </c>
      <c r="F5" s="9">
        <f>VLOOKUP($A5,'RES installed'!$A$2:$C$7,3,FALSE)*'[1]Profiles, RES, Spring'!F$7</f>
        <v>19.285427539140908</v>
      </c>
      <c r="G5" s="9">
        <f>VLOOKUP($A5,'RES installed'!$A$2:$C$7,3,FALSE)*'[1]Profiles, RES, Spring'!G$7</f>
        <v>17.149739060618224</v>
      </c>
      <c r="H5" s="9">
        <f>VLOOKUP($A5,'RES installed'!$A$2:$C$7,3,FALSE)*'[1]Profiles, RES, Spring'!H$7</f>
        <v>14.596547571256524</v>
      </c>
      <c r="I5" s="9">
        <f>VLOOKUP($A5,'RES installed'!$A$2:$C$7,3,FALSE)*'[1]Profiles, RES, Spring'!I$7</f>
        <v>10.99959855479727</v>
      </c>
      <c r="J5" s="9">
        <f>VLOOKUP($A5,'RES installed'!$A$2:$C$7,3,FALSE)*'[1]Profiles, RES, Spring'!J$7</f>
        <v>9.2653552790044156</v>
      </c>
      <c r="K5" s="9">
        <f>VLOOKUP($A5,'RES installed'!$A$2:$C$7,3,FALSE)*'[1]Profiles, RES, Spring'!K$7</f>
        <v>10.06824568446407</v>
      </c>
      <c r="L5" s="9">
        <f>VLOOKUP($A5,'RES installed'!$A$2:$C$7,3,FALSE)*'[1]Profiles, RES, Spring'!L$7</f>
        <v>11.898835808912082</v>
      </c>
      <c r="M5" s="9">
        <f>VLOOKUP($A5,'RES installed'!$A$2:$C$7,3,FALSE)*'[1]Profiles, RES, Spring'!M$7</f>
        <v>11.770373344038539</v>
      </c>
      <c r="N5" s="9">
        <f>VLOOKUP($A5,'RES installed'!$A$2:$C$7,3,FALSE)*'[1]Profiles, RES, Spring'!N$7</f>
        <v>13.520674427940587</v>
      </c>
      <c r="O5" s="9">
        <f>VLOOKUP($A5,'RES installed'!$A$2:$C$7,3,FALSE)*'[1]Profiles, RES, Spring'!O$7</f>
        <v>17.246085909273383</v>
      </c>
      <c r="P5" s="9">
        <f>VLOOKUP($A5,'RES installed'!$A$2:$C$7,3,FALSE)*'[1]Profiles, RES, Spring'!P$7</f>
        <v>20.136491368928141</v>
      </c>
      <c r="Q5" s="9">
        <f>VLOOKUP($A5,'RES installed'!$A$2:$C$7,3,FALSE)*'[1]Profiles, RES, Spring'!Q$7</f>
        <v>22.689682858289842</v>
      </c>
      <c r="R5" s="9">
        <f>VLOOKUP($A5,'RES installed'!$A$2:$C$7,3,FALSE)*'[1]Profiles, RES, Spring'!R$7</f>
        <v>25.499799277398637</v>
      </c>
      <c r="S5" s="9">
        <f>VLOOKUP($A5,'RES installed'!$A$2:$C$7,3,FALSE)*'[1]Profiles, RES, Spring'!S$7</f>
        <v>26.543556804496188</v>
      </c>
      <c r="T5" s="9">
        <f>VLOOKUP($A5,'RES installed'!$A$2:$C$7,3,FALSE)*'[1]Profiles, RES, Spring'!T$7</f>
        <v>26.55961461260538</v>
      </c>
      <c r="U5" s="9">
        <f>VLOOKUP($A5,'RES installed'!$A$2:$C$7,3,FALSE)*'[1]Profiles, RES, Spring'!U$7</f>
        <v>23.749498193496589</v>
      </c>
      <c r="V5" s="9">
        <f>VLOOKUP($A5,'RES installed'!$A$2:$C$7,3,FALSE)*'[1]Profiles, RES, Spring'!V$7</f>
        <v>22.67362505018065</v>
      </c>
      <c r="W5" s="9">
        <f>VLOOKUP($A5,'RES installed'!$A$2:$C$7,3,FALSE)*'[1]Profiles, RES, Spring'!W$7</f>
        <v>22.545162585307104</v>
      </c>
      <c r="X5" s="9">
        <f>VLOOKUP($A5,'RES installed'!$A$2:$C$7,3,FALSE)*'[1]Profiles, RES, Spring'!X$7</f>
        <v>22.914492171818548</v>
      </c>
      <c r="Y5" s="9">
        <f>VLOOKUP($A5,'RES installed'!$A$2:$C$7,3,FALSE)*'[1]Profiles, RES, Spring'!Y$7</f>
        <v>24.74508229626656</v>
      </c>
    </row>
    <row r="6" spans="1:25" x14ac:dyDescent="0.3">
      <c r="A6" s="8">
        <v>5</v>
      </c>
      <c r="B6" s="9">
        <f>VLOOKUP($A6,'RES installed'!$A$2:$C$7,3,FALSE)*'[1]Profiles, RES, Spring'!B$7</f>
        <v>29.723002810116419</v>
      </c>
      <c r="C6" s="9">
        <f>VLOOKUP($A6,'RES installed'!$A$2:$C$7,3,FALSE)*'[1]Profiles, RES, Spring'!C$7</f>
        <v>28.181453231633881</v>
      </c>
      <c r="D6" s="9">
        <f>VLOOKUP($A6,'RES installed'!$A$2:$C$7,3,FALSE)*'[1]Profiles, RES, Spring'!D$7</f>
        <v>27.410678442392616</v>
      </c>
      <c r="E6" s="9">
        <f>VLOOKUP($A6,'RES installed'!$A$2:$C$7,3,FALSE)*'[1]Profiles, RES, Spring'!E$7</f>
        <v>28.855881172219991</v>
      </c>
      <c r="F6" s="9">
        <f>VLOOKUP($A6,'RES installed'!$A$2:$C$7,3,FALSE)*'[1]Profiles, RES, Spring'!F$7</f>
        <v>28.928141308711361</v>
      </c>
      <c r="G6" s="9">
        <f>VLOOKUP($A6,'RES installed'!$A$2:$C$7,3,FALSE)*'[1]Profiles, RES, Spring'!G$7</f>
        <v>25.724608590927339</v>
      </c>
      <c r="H6" s="9">
        <f>VLOOKUP($A6,'RES installed'!$A$2:$C$7,3,FALSE)*'[1]Profiles, RES, Spring'!H$7</f>
        <v>21.894821356884787</v>
      </c>
      <c r="I6" s="9">
        <f>VLOOKUP($A6,'RES installed'!$A$2:$C$7,3,FALSE)*'[1]Profiles, RES, Spring'!I$7</f>
        <v>16.499397832195903</v>
      </c>
      <c r="J6" s="9">
        <f>VLOOKUP($A6,'RES installed'!$A$2:$C$7,3,FALSE)*'[1]Profiles, RES, Spring'!J$7</f>
        <v>13.898032918506624</v>
      </c>
      <c r="K6" s="9">
        <f>VLOOKUP($A6,'RES installed'!$A$2:$C$7,3,FALSE)*'[1]Profiles, RES, Spring'!K$7</f>
        <v>15.102368526696106</v>
      </c>
      <c r="L6" s="9">
        <f>VLOOKUP($A6,'RES installed'!$A$2:$C$7,3,FALSE)*'[1]Profiles, RES, Spring'!L$7</f>
        <v>17.848253713368123</v>
      </c>
      <c r="M6" s="9">
        <f>VLOOKUP($A6,'RES installed'!$A$2:$C$7,3,FALSE)*'[1]Profiles, RES, Spring'!M$7</f>
        <v>17.655560016057809</v>
      </c>
      <c r="N6" s="9">
        <f>VLOOKUP($A6,'RES installed'!$A$2:$C$7,3,FALSE)*'[1]Profiles, RES, Spring'!N$7</f>
        <v>20.281011641910879</v>
      </c>
      <c r="O6" s="9">
        <f>VLOOKUP($A6,'RES installed'!$A$2:$C$7,3,FALSE)*'[1]Profiles, RES, Spring'!O$7</f>
        <v>25.869128863910074</v>
      </c>
      <c r="P6" s="9">
        <f>VLOOKUP($A6,'RES installed'!$A$2:$C$7,3,FALSE)*'[1]Profiles, RES, Spring'!P$7</f>
        <v>30.204737053392211</v>
      </c>
      <c r="Q6" s="9">
        <f>VLOOKUP($A6,'RES installed'!$A$2:$C$7,3,FALSE)*'[1]Profiles, RES, Spring'!Q$7</f>
        <v>34.034524287434763</v>
      </c>
      <c r="R6" s="9">
        <f>VLOOKUP($A6,'RES installed'!$A$2:$C$7,3,FALSE)*'[1]Profiles, RES, Spring'!R$7</f>
        <v>38.249698916097955</v>
      </c>
      <c r="S6" s="9">
        <f>VLOOKUP($A6,'RES installed'!$A$2:$C$7,3,FALSE)*'[1]Profiles, RES, Spring'!S$7</f>
        <v>39.81533520674428</v>
      </c>
      <c r="T6" s="9">
        <f>VLOOKUP($A6,'RES installed'!$A$2:$C$7,3,FALSE)*'[1]Profiles, RES, Spring'!T$7</f>
        <v>39.839421918908066</v>
      </c>
      <c r="U6" s="9">
        <f>VLOOKUP($A6,'RES installed'!$A$2:$C$7,3,FALSE)*'[1]Profiles, RES, Spring'!U$7</f>
        <v>35.624247290244881</v>
      </c>
      <c r="V6" s="9">
        <f>VLOOKUP($A6,'RES installed'!$A$2:$C$7,3,FALSE)*'[1]Profiles, RES, Spring'!V$7</f>
        <v>34.010437575270977</v>
      </c>
      <c r="W6" s="9">
        <f>VLOOKUP($A6,'RES installed'!$A$2:$C$7,3,FALSE)*'[1]Profiles, RES, Spring'!W$7</f>
        <v>33.817743877960652</v>
      </c>
      <c r="X6" s="9">
        <f>VLOOKUP($A6,'RES installed'!$A$2:$C$7,3,FALSE)*'[1]Profiles, RES, Spring'!X$7</f>
        <v>34.37173825772782</v>
      </c>
      <c r="Y6" s="9">
        <f>VLOOKUP($A6,'RES installed'!$A$2:$C$7,3,FALSE)*'[1]Profiles, RES, Spring'!Y$7</f>
        <v>37.11762344439984</v>
      </c>
    </row>
    <row r="7" spans="1:25" x14ac:dyDescent="0.3">
      <c r="A7" s="8">
        <v>6</v>
      </c>
      <c r="B7" s="9">
        <f>VLOOKUP($A7,'RES installed'!$A$2:$C$7,3,FALSE)*'[1]Profiles, RES, Spring'!B$7</f>
        <v>18.576876756322761</v>
      </c>
      <c r="C7" s="9">
        <f>VLOOKUP($A7,'RES installed'!$A$2:$C$7,3,FALSE)*'[1]Profiles, RES, Spring'!C$7</f>
        <v>17.613408269771174</v>
      </c>
      <c r="D7" s="9">
        <f>VLOOKUP($A7,'RES installed'!$A$2:$C$7,3,FALSE)*'[1]Profiles, RES, Spring'!D$7</f>
        <v>17.131674026495382</v>
      </c>
      <c r="E7" s="9">
        <f>VLOOKUP($A7,'RES installed'!$A$2:$C$7,3,FALSE)*'[1]Profiles, RES, Spring'!E$7</f>
        <v>18.034925732637493</v>
      </c>
      <c r="F7" s="9">
        <f>VLOOKUP($A7,'RES installed'!$A$2:$C$7,3,FALSE)*'[1]Profiles, RES, Spring'!F$7</f>
        <v>18.0800883179446</v>
      </c>
      <c r="G7" s="9">
        <f>VLOOKUP($A7,'RES installed'!$A$2:$C$7,3,FALSE)*'[1]Profiles, RES, Spring'!G$7</f>
        <v>16.077880369329588</v>
      </c>
      <c r="H7" s="9">
        <f>VLOOKUP($A7,'RES installed'!$A$2:$C$7,3,FALSE)*'[1]Profiles, RES, Spring'!H$7</f>
        <v>13.68426334805299</v>
      </c>
      <c r="I7" s="9">
        <f>VLOOKUP($A7,'RES installed'!$A$2:$C$7,3,FALSE)*'[1]Profiles, RES, Spring'!I$7</f>
        <v>10.312123645122441</v>
      </c>
      <c r="J7" s="9">
        <f>VLOOKUP($A7,'RES installed'!$A$2:$C$7,3,FALSE)*'[1]Profiles, RES, Spring'!J$7</f>
        <v>8.6862705740666399</v>
      </c>
      <c r="K7" s="9">
        <f>VLOOKUP($A7,'RES installed'!$A$2:$C$7,3,FALSE)*'[1]Profiles, RES, Spring'!K$7</f>
        <v>9.4389803291850658</v>
      </c>
      <c r="L7" s="9">
        <f>VLOOKUP($A7,'RES installed'!$A$2:$C$7,3,FALSE)*'[1]Profiles, RES, Spring'!L$7</f>
        <v>11.155158570855077</v>
      </c>
      <c r="M7" s="9">
        <f>VLOOKUP($A7,'RES installed'!$A$2:$C$7,3,FALSE)*'[1]Profiles, RES, Spring'!M$7</f>
        <v>11.03472501003613</v>
      </c>
      <c r="N7" s="9">
        <f>VLOOKUP($A7,'RES installed'!$A$2:$C$7,3,FALSE)*'[1]Profiles, RES, Spring'!N$7</f>
        <v>12.6756322761943</v>
      </c>
      <c r="O7" s="9">
        <f>VLOOKUP($A7,'RES installed'!$A$2:$C$7,3,FALSE)*'[1]Profiles, RES, Spring'!O$7</f>
        <v>16.168205539943795</v>
      </c>
      <c r="P7" s="9">
        <f>VLOOKUP($A7,'RES installed'!$A$2:$C$7,3,FALSE)*'[1]Profiles, RES, Spring'!P$7</f>
        <v>18.877960658370132</v>
      </c>
      <c r="Q7" s="9">
        <f>VLOOKUP($A7,'RES installed'!$A$2:$C$7,3,FALSE)*'[1]Profiles, RES, Spring'!Q$7</f>
        <v>21.271577679646725</v>
      </c>
      <c r="R7" s="9">
        <f>VLOOKUP($A7,'RES installed'!$A$2:$C$7,3,FALSE)*'[1]Profiles, RES, Spring'!R$7</f>
        <v>23.90606182256122</v>
      </c>
      <c r="S7" s="9">
        <f>VLOOKUP($A7,'RES installed'!$A$2:$C$7,3,FALSE)*'[1]Profiles, RES, Spring'!S$7</f>
        <v>24.884584504215177</v>
      </c>
      <c r="T7" s="9">
        <f>VLOOKUP($A7,'RES installed'!$A$2:$C$7,3,FALSE)*'[1]Profiles, RES, Spring'!T$7</f>
        <v>24.899638699317542</v>
      </c>
      <c r="U7" s="9">
        <f>VLOOKUP($A7,'RES installed'!$A$2:$C$7,3,FALSE)*'[1]Profiles, RES, Spring'!U$7</f>
        <v>22.265154556403051</v>
      </c>
      <c r="V7" s="9">
        <f>VLOOKUP($A7,'RES installed'!$A$2:$C$7,3,FALSE)*'[1]Profiles, RES, Spring'!V$7</f>
        <v>21.25652348454436</v>
      </c>
      <c r="W7" s="9">
        <f>VLOOKUP($A7,'RES installed'!$A$2:$C$7,3,FALSE)*'[1]Profiles, RES, Spring'!W$7</f>
        <v>21.136089923725411</v>
      </c>
      <c r="X7" s="9">
        <f>VLOOKUP($A7,'RES installed'!$A$2:$C$7,3,FALSE)*'[1]Profiles, RES, Spring'!X$7</f>
        <v>21.482336411079888</v>
      </c>
      <c r="Y7" s="9">
        <f>VLOOKUP($A7,'RES installed'!$A$2:$C$7,3,FALSE)*'[1]Profiles, RES, Spring'!Y$7</f>
        <v>23.1985146527499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1.3741470811220622</v>
      </c>
      <c r="H8" s="6">
        <f>VLOOKUP($A8,'RES installed'!$A$2:$C$7,3,FALSE)*'[1]Profiles, RES, Spring'!H$4</f>
        <v>13.172858225928733</v>
      </c>
      <c r="I8" s="6">
        <f>VLOOKUP($A8,'RES installed'!$A$2:$C$7,3,FALSE)*'[1]Profiles, RES, Spring'!I$4</f>
        <v>36.580742987111449</v>
      </c>
      <c r="J8" s="6">
        <f>VLOOKUP($A8,'RES installed'!$A$2:$C$7,3,FALSE)*'[1]Profiles, RES, Spring'!J$4</f>
        <v>58.70924943138742</v>
      </c>
      <c r="K8" s="6">
        <f>VLOOKUP($A8,'RES installed'!$A$2:$C$7,3,FALSE)*'[1]Profiles, RES, Spring'!K$4</f>
        <v>69.60765731614859</v>
      </c>
      <c r="L8" s="6">
        <f>VLOOKUP($A8,'RES installed'!$A$2:$C$7,3,FALSE)*'[1]Profiles, RES, Spring'!L$4</f>
        <v>76.952236542835479</v>
      </c>
      <c r="M8" s="6">
        <f>VLOOKUP($A8,'RES installed'!$A$2:$C$7,3,FALSE)*'[1]Profiles, RES, Spring'!M$4</f>
        <v>85.576194086429112</v>
      </c>
      <c r="N8" s="6">
        <f>VLOOKUP($A8,'RES installed'!$A$2:$C$7,3,FALSE)*'[1]Profiles, RES, Spring'!N$4</f>
        <v>83.538665655799846</v>
      </c>
      <c r="O8" s="6">
        <f>VLOOKUP($A8,'RES installed'!$A$2:$C$7,3,FALSE)*'[1]Profiles, RES, Spring'!O$4</f>
        <v>83.112206216830941</v>
      </c>
      <c r="P8" s="6">
        <f>VLOOKUP($A8,'RES installed'!$A$2:$C$7,3,FALSE)*'[1]Profiles, RES, Spring'!P$4</f>
        <v>83.680818802122815</v>
      </c>
      <c r="Q8" s="6">
        <f>VLOOKUP($A8,'RES installed'!$A$2:$C$7,3,FALSE)*'[1]Profiles, RES, Spring'!Q$4</f>
        <v>77.331311599696733</v>
      </c>
      <c r="R8" s="6">
        <f>VLOOKUP($A8,'RES installed'!$A$2:$C$7,3,FALSE)*'[1]Profiles, RES, Spring'!R$4</f>
        <v>62.879075056861261</v>
      </c>
      <c r="S8" s="6">
        <f>VLOOKUP($A8,'RES installed'!$A$2:$C$7,3,FALSE)*'[1]Profiles, RES, Spring'!S$4</f>
        <v>41.224412433661868</v>
      </c>
      <c r="T8" s="6">
        <f>VLOOKUP($A8,'RES installed'!$A$2:$C$7,3,FALSE)*'[1]Profiles, RES, Spring'!T$4</f>
        <v>14.641774071266111</v>
      </c>
      <c r="U8" s="6">
        <f>VLOOKUP($A8,'RES installed'!$A$2:$C$7,3,FALSE)*'[1]Profiles, RES, Spring'!U$4</f>
        <v>1.5163002274450341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0.87945413191811983</v>
      </c>
      <c r="H9" s="6">
        <f>VLOOKUP($A9,'RES installed'!$A$2:$C$7,3,FALSE)*'[1]Profiles, RES, Spring'!H$4</f>
        <v>8.4306292645943888</v>
      </c>
      <c r="I9" s="6">
        <f>VLOOKUP($A9,'RES installed'!$A$2:$C$7,3,FALSE)*'[1]Profiles, RES, Spring'!I$4</f>
        <v>23.411675511751326</v>
      </c>
      <c r="J9" s="6">
        <f>VLOOKUP($A9,'RES installed'!$A$2:$C$7,3,FALSE)*'[1]Profiles, RES, Spring'!J$4</f>
        <v>37.57391963608795</v>
      </c>
      <c r="K9" s="6">
        <f>VLOOKUP($A9,'RES installed'!$A$2:$C$7,3,FALSE)*'[1]Profiles, RES, Spring'!K$4</f>
        <v>44.548900682335102</v>
      </c>
      <c r="L9" s="6">
        <f>VLOOKUP($A9,'RES installed'!$A$2:$C$7,3,FALSE)*'[1]Profiles, RES, Spring'!L$4</f>
        <v>49.249431387414702</v>
      </c>
      <c r="M9" s="6">
        <f>VLOOKUP($A9,'RES installed'!$A$2:$C$7,3,FALSE)*'[1]Profiles, RES, Spring'!M$4</f>
        <v>54.768764215314633</v>
      </c>
      <c r="N9" s="6">
        <f>VLOOKUP($A9,'RES installed'!$A$2:$C$7,3,FALSE)*'[1]Profiles, RES, Spring'!N$4</f>
        <v>53.464746019711896</v>
      </c>
      <c r="O9" s="6">
        <f>VLOOKUP($A9,'RES installed'!$A$2:$C$7,3,FALSE)*'[1]Profiles, RES, Spring'!O$4</f>
        <v>53.191811978771796</v>
      </c>
      <c r="P9" s="6">
        <f>VLOOKUP($A9,'RES installed'!$A$2:$C$7,3,FALSE)*'[1]Profiles, RES, Spring'!P$4</f>
        <v>53.555724033358601</v>
      </c>
      <c r="Q9" s="6">
        <f>VLOOKUP($A9,'RES installed'!$A$2:$C$7,3,FALSE)*'[1]Profiles, RES, Spring'!Q$4</f>
        <v>49.492039423805913</v>
      </c>
      <c r="R9" s="6">
        <f>VLOOKUP($A9,'RES installed'!$A$2:$C$7,3,FALSE)*'[1]Profiles, RES, Spring'!R$4</f>
        <v>40.242608036391204</v>
      </c>
      <c r="S9" s="6">
        <f>VLOOKUP($A9,'RES installed'!$A$2:$C$7,3,FALSE)*'[1]Profiles, RES, Spring'!S$4</f>
        <v>26.383623957543595</v>
      </c>
      <c r="T9" s="6">
        <f>VLOOKUP($A9,'RES installed'!$A$2:$C$7,3,FALSE)*'[1]Profiles, RES, Spring'!T$4</f>
        <v>9.3707354056103114</v>
      </c>
      <c r="U9" s="6">
        <f>VLOOKUP($A9,'RES installed'!$A$2:$C$7,3,FALSE)*'[1]Profiles, RES, Spring'!U$4</f>
        <v>0.97043214556482182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0.98938589840788482</v>
      </c>
      <c r="H10" s="6">
        <f>VLOOKUP($A10,'RES installed'!$A$2:$C$7,3,FALSE)*'[1]Profiles, RES, Spring'!H$4</f>
        <v>9.4844579226686871</v>
      </c>
      <c r="I10" s="6">
        <f>VLOOKUP($A10,'RES installed'!$A$2:$C$7,3,FALSE)*'[1]Profiles, RES, Spring'!I$4</f>
        <v>26.338134950720242</v>
      </c>
      <c r="J10" s="6">
        <f>VLOOKUP($A10,'RES installed'!$A$2:$C$7,3,FALSE)*'[1]Profiles, RES, Spring'!J$4</f>
        <v>42.270659590598939</v>
      </c>
      <c r="K10" s="6">
        <f>VLOOKUP($A10,'RES installed'!$A$2:$C$7,3,FALSE)*'[1]Profiles, RES, Spring'!K$4</f>
        <v>50.11751326762699</v>
      </c>
      <c r="L10" s="6">
        <f>VLOOKUP($A10,'RES installed'!$A$2:$C$7,3,FALSE)*'[1]Profiles, RES, Spring'!L$4</f>
        <v>55.405610310841546</v>
      </c>
      <c r="M10" s="6">
        <f>VLOOKUP($A10,'RES installed'!$A$2:$C$7,3,FALSE)*'[1]Profiles, RES, Spring'!M$4</f>
        <v>61.614859742228958</v>
      </c>
      <c r="N10" s="6">
        <f>VLOOKUP($A10,'RES installed'!$A$2:$C$7,3,FALSE)*'[1]Profiles, RES, Spring'!N$4</f>
        <v>60.147839272175887</v>
      </c>
      <c r="O10" s="6">
        <f>VLOOKUP($A10,'RES installed'!$A$2:$C$7,3,FALSE)*'[1]Profiles, RES, Spring'!O$4</f>
        <v>59.840788476118277</v>
      </c>
      <c r="P10" s="6">
        <f>VLOOKUP($A10,'RES installed'!$A$2:$C$7,3,FALSE)*'[1]Profiles, RES, Spring'!P$4</f>
        <v>60.250189537528428</v>
      </c>
      <c r="Q10" s="6">
        <f>VLOOKUP($A10,'RES installed'!$A$2:$C$7,3,FALSE)*'[1]Profiles, RES, Spring'!Q$4</f>
        <v>55.678544351781653</v>
      </c>
      <c r="R10" s="6">
        <f>VLOOKUP($A10,'RES installed'!$A$2:$C$7,3,FALSE)*'[1]Profiles, RES, Spring'!R$4</f>
        <v>45.272934040940108</v>
      </c>
      <c r="S10" s="6">
        <f>VLOOKUP($A10,'RES installed'!$A$2:$C$7,3,FALSE)*'[1]Profiles, RES, Spring'!S$4</f>
        <v>29.681576952236544</v>
      </c>
      <c r="T10" s="6">
        <f>VLOOKUP($A10,'RES installed'!$A$2:$C$7,3,FALSE)*'[1]Profiles, RES, Spring'!T$4</f>
        <v>10.542077331311599</v>
      </c>
      <c r="U10" s="6">
        <f>VLOOKUP($A10,'RES installed'!$A$2:$C$7,3,FALSE)*'[1]Profiles, RES, Spring'!U$4</f>
        <v>1.0917361637604246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1504A-A722-4235-A916-8500BF5DCFD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2B266-9AF9-4D1C-8001-16512D48BE2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6446D-A4B7-4C21-9AB7-EEB0420E813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1F037-2461-4625-B59F-B0FEB5F9D2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FB5D3-9FFF-47C8-A462-6DD6471A166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A0660-12AF-4198-BF2A-456BAD655B2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36.729762713896648</v>
      </c>
      <c r="C2" s="2">
        <f>('[1]Pc, Winter, S1'!C2*Main!$B$5)+(_xlfn.IFNA(VLOOKUP($A2,'FL Ratio'!$A$3:$B$10,2,FALSE),0)*'FL Characterization'!C$2)</f>
        <v>34.259623509323383</v>
      </c>
      <c r="D2" s="2">
        <f>('[1]Pc, Winter, S1'!D2*Main!$B$5)+(_xlfn.IFNA(VLOOKUP($A2,'FL Ratio'!$A$3:$B$10,2,FALSE),0)*'FL Characterization'!D$2)</f>
        <v>32.462046120585498</v>
      </c>
      <c r="E2" s="2">
        <f>('[1]Pc, Winter, S1'!E2*Main!$B$5)+(_xlfn.IFNA(VLOOKUP($A2,'FL Ratio'!$A$3:$B$10,2,FALSE),0)*'FL Characterization'!E$2)</f>
        <v>32.23235907851123</v>
      </c>
      <c r="F2" s="2">
        <f>('[1]Pc, Winter, S1'!F2*Main!$B$5)+(_xlfn.IFNA(VLOOKUP($A2,'FL Ratio'!$A$3:$B$10,2,FALSE),0)*'FL Characterization'!F$2)</f>
        <v>32.621154510329198</v>
      </c>
      <c r="G2" s="2">
        <f>('[1]Pc, Winter, S1'!G2*Main!$B$5)+(_xlfn.IFNA(VLOOKUP($A2,'FL Ratio'!$A$3:$B$10,2,FALSE),0)*'FL Characterization'!G$2)</f>
        <v>35.857692199628069</v>
      </c>
      <c r="H2" s="2">
        <f>('[1]Pc, Winter, S1'!H2*Main!$B$5)+(_xlfn.IFNA(VLOOKUP($A2,'FL Ratio'!$A$3:$B$10,2,FALSE),0)*'FL Characterization'!H$2)</f>
        <v>42.786965384247132</v>
      </c>
      <c r="I2" s="2">
        <f>('[1]Pc, Winter, S1'!I2*Main!$B$5)+(_xlfn.IFNA(VLOOKUP($A2,'FL Ratio'!$A$3:$B$10,2,FALSE),0)*'FL Characterization'!I$2)</f>
        <v>51.502461523789066</v>
      </c>
      <c r="J2" s="2">
        <f>('[1]Pc, Winter, S1'!J2*Main!$B$5)+(_xlfn.IFNA(VLOOKUP($A2,'FL Ratio'!$A$3:$B$10,2,FALSE),0)*'FL Characterization'!J$2)</f>
        <v>56.072185814432473</v>
      </c>
      <c r="K2" s="2">
        <f>('[1]Pc, Winter, S1'!K2*Main!$B$5)+(_xlfn.IFNA(VLOOKUP($A2,'FL Ratio'!$A$3:$B$10,2,FALSE),0)*'FL Characterization'!K$2)</f>
        <v>56.771396423472432</v>
      </c>
      <c r="L2" s="2">
        <f>('[1]Pc, Winter, S1'!L2*Main!$B$5)+(_xlfn.IFNA(VLOOKUP($A2,'FL Ratio'!$A$3:$B$10,2,FALSE),0)*'FL Characterization'!L$2)</f>
        <v>55.239326660814775</v>
      </c>
      <c r="M2" s="2">
        <f>('[1]Pc, Winter, S1'!M2*Main!$B$5)+(_xlfn.IFNA(VLOOKUP($A2,'FL Ratio'!$A$3:$B$10,2,FALSE),0)*'FL Characterization'!M$2)</f>
        <v>55.524037533700579</v>
      </c>
      <c r="N2" s="2">
        <f>('[1]Pc, Winter, S1'!N2*Main!$B$5)+(_xlfn.IFNA(VLOOKUP($A2,'FL Ratio'!$A$3:$B$10,2,FALSE),0)*'FL Characterization'!N$2)</f>
        <v>55.478409435350862</v>
      </c>
      <c r="O2" s="2">
        <f>('[1]Pc, Winter, S1'!O2*Main!$B$5)+(_xlfn.IFNA(VLOOKUP($A2,'FL Ratio'!$A$3:$B$10,2,FALSE),0)*'FL Characterization'!O$2)</f>
        <v>54.57247672415695</v>
      </c>
      <c r="P2" s="2">
        <f>('[1]Pc, Winter, S1'!P2*Main!$B$5)+(_xlfn.IFNA(VLOOKUP($A2,'FL Ratio'!$A$3:$B$10,2,FALSE),0)*'FL Characterization'!P$2)</f>
        <v>51.46241565969548</v>
      </c>
      <c r="Q2" s="2">
        <f>('[1]Pc, Winter, S1'!Q2*Main!$B$5)+(_xlfn.IFNA(VLOOKUP($A2,'FL Ratio'!$A$3:$B$10,2,FALSE),0)*'FL Characterization'!Q$2)</f>
        <v>49.987998438386747</v>
      </c>
      <c r="R2" s="2">
        <f>('[1]Pc, Winter, S1'!R2*Main!$B$5)+(_xlfn.IFNA(VLOOKUP($A2,'FL Ratio'!$A$3:$B$10,2,FALSE),0)*'FL Characterization'!R$2)</f>
        <v>52.059956939467504</v>
      </c>
      <c r="S2" s="2">
        <f>('[1]Pc, Winter, S1'!S2*Main!$B$5)+(_xlfn.IFNA(VLOOKUP($A2,'FL Ratio'!$A$3:$B$10,2,FALSE),0)*'FL Characterization'!S$2)</f>
        <v>57.709439775775543</v>
      </c>
      <c r="T2" s="2">
        <f>('[1]Pc, Winter, S1'!T2*Main!$B$5)+(_xlfn.IFNA(VLOOKUP($A2,'FL Ratio'!$A$3:$B$10,2,FALSE),0)*'FL Characterization'!T$2)</f>
        <v>57.500243969303888</v>
      </c>
      <c r="U2" s="2">
        <f>('[1]Pc, Winter, S1'!U2*Main!$B$5)+(_xlfn.IFNA(VLOOKUP($A2,'FL Ratio'!$A$3:$B$10,2,FALSE),0)*'FL Characterization'!U$2)</f>
        <v>56.309782159486062</v>
      </c>
      <c r="V2" s="2">
        <f>('[1]Pc, Winter, S1'!V2*Main!$B$5)+(_xlfn.IFNA(VLOOKUP($A2,'FL Ratio'!$A$3:$B$10,2,FALSE),0)*'FL Characterization'!V$2)</f>
        <v>55.341399625819875</v>
      </c>
      <c r="W2" s="2">
        <f>('[1]Pc, Winter, S1'!W2*Main!$B$5)+(_xlfn.IFNA(VLOOKUP($A2,'FL Ratio'!$A$3:$B$10,2,FALSE),0)*'FL Characterization'!W$2)</f>
        <v>51.869776689233547</v>
      </c>
      <c r="X2" s="2">
        <f>('[1]Pc, Winter, S1'!X2*Main!$B$5)+(_xlfn.IFNA(VLOOKUP($A2,'FL Ratio'!$A$3:$B$10,2,FALSE),0)*'FL Characterization'!X$2)</f>
        <v>45.37640384652606</v>
      </c>
      <c r="Y2" s="2">
        <f>('[1]Pc, Winter, S1'!Y2*Main!$B$5)+(_xlfn.IFNA(VLOOKUP($A2,'FL Ratio'!$A$3:$B$10,2,FALSE),0)*'FL Characterization'!Y$2)</f>
        <v>41.167916544987825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39.355064416413178</v>
      </c>
      <c r="C3" s="2">
        <f>('[1]Pc, Winter, S1'!C3*Main!$B$5)+(_xlfn.IFNA(VLOOKUP($A3,'FL Ratio'!$A$3:$B$10,2,FALSE),0)*'FL Characterization'!C$2)</f>
        <v>36.887052372133148</v>
      </c>
      <c r="D3" s="2">
        <f>('[1]Pc, Winter, S1'!D3*Main!$B$5)+(_xlfn.IFNA(VLOOKUP($A3,'FL Ratio'!$A$3:$B$10,2,FALSE),0)*'FL Characterization'!D$2)</f>
        <v>33.351173578659882</v>
      </c>
      <c r="E3" s="2">
        <f>('[1]Pc, Winter, S1'!E3*Main!$B$5)+(_xlfn.IFNA(VLOOKUP($A3,'FL Ratio'!$A$3:$B$10,2,FALSE),0)*'FL Characterization'!E$2)</f>
        <v>35.512100316704093</v>
      </c>
      <c r="F3" s="2">
        <f>('[1]Pc, Winter, S1'!F3*Main!$B$5)+(_xlfn.IFNA(VLOOKUP($A3,'FL Ratio'!$A$3:$B$10,2,FALSE),0)*'FL Characterization'!F$2)</f>
        <v>34.916010708858721</v>
      </c>
      <c r="G3" s="2">
        <f>('[1]Pc, Winter, S1'!G3*Main!$B$5)+(_xlfn.IFNA(VLOOKUP($A3,'FL Ratio'!$A$3:$B$10,2,FALSE),0)*'FL Characterization'!G$2)</f>
        <v>35.976808699643293</v>
      </c>
      <c r="H3" s="2">
        <f>('[1]Pc, Winter, S1'!H3*Main!$B$5)+(_xlfn.IFNA(VLOOKUP($A3,'FL Ratio'!$A$3:$B$10,2,FALSE),0)*'FL Characterization'!H$2)</f>
        <v>53.049832229995459</v>
      </c>
      <c r="I3" s="2">
        <f>('[1]Pc, Winter, S1'!I3*Main!$B$5)+(_xlfn.IFNA(VLOOKUP($A3,'FL Ratio'!$A$3:$B$10,2,FALSE),0)*'FL Characterization'!I$2)</f>
        <v>56.954327312145253</v>
      </c>
      <c r="J3" s="2">
        <f>('[1]Pc, Winter, S1'!J3*Main!$B$5)+(_xlfn.IFNA(VLOOKUP($A3,'FL Ratio'!$A$3:$B$10,2,FALSE),0)*'FL Characterization'!J$2)</f>
        <v>62.356531891114486</v>
      </c>
      <c r="K3" s="2">
        <f>('[1]Pc, Winter, S1'!K3*Main!$B$5)+(_xlfn.IFNA(VLOOKUP($A3,'FL Ratio'!$A$3:$B$10,2,FALSE),0)*'FL Characterization'!K$2)</f>
        <v>62.547710813557579</v>
      </c>
      <c r="L3" s="2">
        <f>('[1]Pc, Winter, S1'!L3*Main!$B$5)+(_xlfn.IFNA(VLOOKUP($A3,'FL Ratio'!$A$3:$B$10,2,FALSE),0)*'FL Characterization'!L$2)</f>
        <v>58.903592115938707</v>
      </c>
      <c r="M3" s="2">
        <f>('[1]Pc, Winter, S1'!M3*Main!$B$5)+(_xlfn.IFNA(VLOOKUP($A3,'FL Ratio'!$A$3:$B$10,2,FALSE),0)*'FL Characterization'!M$2)</f>
        <v>64.492882955619038</v>
      </c>
      <c r="N3" s="2">
        <f>('[1]Pc, Winter, S1'!N3*Main!$B$5)+(_xlfn.IFNA(VLOOKUP($A3,'FL Ratio'!$A$3:$B$10,2,FALSE),0)*'FL Characterization'!N$2)</f>
        <v>61.063656323252168</v>
      </c>
      <c r="O3" s="2">
        <f>('[1]Pc, Winter, S1'!O3*Main!$B$5)+(_xlfn.IFNA(VLOOKUP($A3,'FL Ratio'!$A$3:$B$10,2,FALSE),0)*'FL Characterization'!O$2)</f>
        <v>57.699766736403085</v>
      </c>
      <c r="P3" s="2">
        <f>('[1]Pc, Winter, S1'!P3*Main!$B$5)+(_xlfn.IFNA(VLOOKUP($A3,'FL Ratio'!$A$3:$B$10,2,FALSE),0)*'FL Characterization'!P$2)</f>
        <v>56.054324706673448</v>
      </c>
      <c r="Q3" s="2">
        <f>('[1]Pc, Winter, S1'!Q3*Main!$B$5)+(_xlfn.IFNA(VLOOKUP($A3,'FL Ratio'!$A$3:$B$10,2,FALSE),0)*'FL Characterization'!Q$2)</f>
        <v>52.434659482495007</v>
      </c>
      <c r="R3" s="2">
        <f>('[1]Pc, Winter, S1'!R3*Main!$B$5)+(_xlfn.IFNA(VLOOKUP($A3,'FL Ratio'!$A$3:$B$10,2,FALSE),0)*'FL Characterization'!R$2)</f>
        <v>51.965343431549897</v>
      </c>
      <c r="S3" s="2">
        <f>('[1]Pc, Winter, S1'!S3*Main!$B$5)+(_xlfn.IFNA(VLOOKUP($A3,'FL Ratio'!$A$3:$B$10,2,FALSE),0)*'FL Characterization'!S$2)</f>
        <v>55.64177117711462</v>
      </c>
      <c r="T3" s="2">
        <f>('[1]Pc, Winter, S1'!T3*Main!$B$5)+(_xlfn.IFNA(VLOOKUP($A3,'FL Ratio'!$A$3:$B$10,2,FALSE),0)*'FL Characterization'!T$2)</f>
        <v>55.101902655683205</v>
      </c>
      <c r="U3" s="2">
        <f>('[1]Pc, Winter, S1'!U3*Main!$B$5)+(_xlfn.IFNA(VLOOKUP($A3,'FL Ratio'!$A$3:$B$10,2,FALSE),0)*'FL Characterization'!U$2)</f>
        <v>55.692496431683672</v>
      </c>
      <c r="V3" s="2">
        <f>('[1]Pc, Winter, S1'!V3*Main!$B$5)+(_xlfn.IFNA(VLOOKUP($A3,'FL Ratio'!$A$3:$B$10,2,FALSE),0)*'FL Characterization'!V$2)</f>
        <v>54.482820905607554</v>
      </c>
      <c r="W3" s="2">
        <f>('[1]Pc, Winter, S1'!W3*Main!$B$5)+(_xlfn.IFNA(VLOOKUP($A3,'FL Ratio'!$A$3:$B$10,2,FALSE),0)*'FL Characterization'!W$2)</f>
        <v>48.998661325418695</v>
      </c>
      <c r="X3" s="2">
        <f>('[1]Pc, Winter, S1'!X3*Main!$B$5)+(_xlfn.IFNA(VLOOKUP($A3,'FL Ratio'!$A$3:$B$10,2,FALSE),0)*'FL Characterization'!X$2)</f>
        <v>43.323208718735977</v>
      </c>
      <c r="Y3" s="2">
        <f>('[1]Pc, Winter, S1'!Y3*Main!$B$5)+(_xlfn.IFNA(VLOOKUP($A3,'FL Ratio'!$A$3:$B$10,2,FALSE),0)*'FL Characterization'!Y$2)</f>
        <v>42.472217634083933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55.825611334774052</v>
      </c>
      <c r="C4" s="2">
        <f>('[1]Pc, Winter, S1'!C4*Main!$B$5)+(_xlfn.IFNA(VLOOKUP($A4,'FL Ratio'!$A$3:$B$10,2,FALSE),0)*'FL Characterization'!C$2)</f>
        <v>49.585335790161793</v>
      </c>
      <c r="D4" s="2">
        <f>('[1]Pc, Winter, S1'!D4*Main!$B$5)+(_xlfn.IFNA(VLOOKUP($A4,'FL Ratio'!$A$3:$B$10,2,FALSE),0)*'FL Characterization'!D$2)</f>
        <v>46.537841728308749</v>
      </c>
      <c r="E4" s="2">
        <f>('[1]Pc, Winter, S1'!E4*Main!$B$5)+(_xlfn.IFNA(VLOOKUP($A4,'FL Ratio'!$A$3:$B$10,2,FALSE),0)*'FL Characterization'!E$2)</f>
        <v>45.871983486740604</v>
      </c>
      <c r="F4" s="2">
        <f>('[1]Pc, Winter, S1'!F4*Main!$B$5)+(_xlfn.IFNA(VLOOKUP($A4,'FL Ratio'!$A$3:$B$10,2,FALSE),0)*'FL Characterization'!F$2)</f>
        <v>47.408382664401579</v>
      </c>
      <c r="G4" s="2">
        <f>('[1]Pc, Winter, S1'!G4*Main!$B$5)+(_xlfn.IFNA(VLOOKUP($A4,'FL Ratio'!$A$3:$B$10,2,FALSE),0)*'FL Characterization'!G$2)</f>
        <v>50.682749733098291</v>
      </c>
      <c r="H4" s="2">
        <f>('[1]Pc, Winter, S1'!H4*Main!$B$5)+(_xlfn.IFNA(VLOOKUP($A4,'FL Ratio'!$A$3:$B$10,2,FALSE),0)*'FL Characterization'!H$2)</f>
        <v>61.187704007694506</v>
      </c>
      <c r="I4" s="2">
        <f>('[1]Pc, Winter, S1'!I4*Main!$B$5)+(_xlfn.IFNA(VLOOKUP($A4,'FL Ratio'!$A$3:$B$10,2,FALSE),0)*'FL Characterization'!I$2)</f>
        <v>66.264185310693676</v>
      </c>
      <c r="J4" s="2">
        <f>('[1]Pc, Winter, S1'!J4*Main!$B$5)+(_xlfn.IFNA(VLOOKUP($A4,'FL Ratio'!$A$3:$B$10,2,FALSE),0)*'FL Characterization'!J$2)</f>
        <v>70.064166976877445</v>
      </c>
      <c r="K4" s="2">
        <f>('[1]Pc, Winter, S1'!K4*Main!$B$5)+(_xlfn.IFNA(VLOOKUP($A4,'FL Ratio'!$A$3:$B$10,2,FALSE),0)*'FL Characterization'!K$2)</f>
        <v>72.594369514531365</v>
      </c>
      <c r="L4" s="2">
        <f>('[1]Pc, Winter, S1'!L4*Main!$B$5)+(_xlfn.IFNA(VLOOKUP($A4,'FL Ratio'!$A$3:$B$10,2,FALSE),0)*'FL Characterization'!L$2)</f>
        <v>73.046564937524948</v>
      </c>
      <c r="M4" s="2">
        <f>('[1]Pc, Winter, S1'!M4*Main!$B$5)+(_xlfn.IFNA(VLOOKUP($A4,'FL Ratio'!$A$3:$B$10,2,FALSE),0)*'FL Characterization'!M$2)</f>
        <v>72.361920215815616</v>
      </c>
      <c r="N4" s="2">
        <f>('[1]Pc, Winter, S1'!N4*Main!$B$5)+(_xlfn.IFNA(VLOOKUP($A4,'FL Ratio'!$A$3:$B$10,2,FALSE),0)*'FL Characterization'!N$2)</f>
        <v>72.17367893565411</v>
      </c>
      <c r="O4" s="2">
        <f>('[1]Pc, Winter, S1'!O4*Main!$B$5)+(_xlfn.IFNA(VLOOKUP($A4,'FL Ratio'!$A$3:$B$10,2,FALSE),0)*'FL Characterization'!O$2)</f>
        <v>71.195852026311968</v>
      </c>
      <c r="P4" s="2">
        <f>('[1]Pc, Winter, S1'!P4*Main!$B$5)+(_xlfn.IFNA(VLOOKUP($A4,'FL Ratio'!$A$3:$B$10,2,FALSE),0)*'FL Characterization'!P$2)</f>
        <v>69.03717676495252</v>
      </c>
      <c r="Q4" s="2">
        <f>('[1]Pc, Winter, S1'!Q4*Main!$B$5)+(_xlfn.IFNA(VLOOKUP($A4,'FL Ratio'!$A$3:$B$10,2,FALSE),0)*'FL Characterization'!Q$2)</f>
        <v>67.788917807116448</v>
      </c>
      <c r="R4" s="2">
        <f>('[1]Pc, Winter, S1'!R4*Main!$B$5)+(_xlfn.IFNA(VLOOKUP($A4,'FL Ratio'!$A$3:$B$10,2,FALSE),0)*'FL Characterization'!R$2)</f>
        <v>69.666067622063437</v>
      </c>
      <c r="S4" s="2">
        <f>('[1]Pc, Winter, S1'!S4*Main!$B$5)+(_xlfn.IFNA(VLOOKUP($A4,'FL Ratio'!$A$3:$B$10,2,FALSE),0)*'FL Characterization'!S$2)</f>
        <v>79.452287877343466</v>
      </c>
      <c r="T4" s="2">
        <f>('[1]Pc, Winter, S1'!T4*Main!$B$5)+(_xlfn.IFNA(VLOOKUP($A4,'FL Ratio'!$A$3:$B$10,2,FALSE),0)*'FL Characterization'!T$2)</f>
        <v>80.445570596774203</v>
      </c>
      <c r="U4" s="2">
        <f>('[1]Pc, Winter, S1'!U4*Main!$B$5)+(_xlfn.IFNA(VLOOKUP($A4,'FL Ratio'!$A$3:$B$10,2,FALSE),0)*'FL Characterization'!U$2)</f>
        <v>80.691126632369219</v>
      </c>
      <c r="V4" s="2">
        <f>('[1]Pc, Winter, S1'!V4*Main!$B$5)+(_xlfn.IFNA(VLOOKUP($A4,'FL Ratio'!$A$3:$B$10,2,FALSE),0)*'FL Characterization'!V$2)</f>
        <v>78.587226340523543</v>
      </c>
      <c r="W4" s="2">
        <f>('[1]Pc, Winter, S1'!W4*Main!$B$5)+(_xlfn.IFNA(VLOOKUP($A4,'FL Ratio'!$A$3:$B$10,2,FALSE),0)*'FL Characterization'!W$2)</f>
        <v>74.719599652380211</v>
      </c>
      <c r="X4" s="2">
        <f>('[1]Pc, Winter, S1'!X4*Main!$B$5)+(_xlfn.IFNA(VLOOKUP($A4,'FL Ratio'!$A$3:$B$10,2,FALSE),0)*'FL Characterization'!X$2)</f>
        <v>69.981459884749697</v>
      </c>
      <c r="Y4" s="2">
        <f>('[1]Pc, Winter, S1'!Y4*Main!$B$5)+(_xlfn.IFNA(VLOOKUP($A4,'FL Ratio'!$A$3:$B$10,2,FALSE),0)*'FL Characterization'!Y$2)</f>
        <v>62.599822291077189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7CBB4-4605-4586-A136-29D57872046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87C91-FD0F-41E9-AAF2-509FDA62714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7D011-67AD-4857-A72E-FFBE2D347BC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BB815-0429-42A9-92EF-4B1286E2BDE5}">
  <dimension ref="A1:Y10"/>
  <sheetViews>
    <sheetView workbookViewId="0">
      <selection activeCell="F24" sqref="F2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0</v>
      </c>
      <c r="N2">
        <v>0</v>
      </c>
      <c r="O2">
        <v>0</v>
      </c>
      <c r="P2">
        <v>0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42.086052904607804</v>
      </c>
      <c r="C2" s="2">
        <f>('[1]Pc, Summer, S1'!C2*Main!$B$5)+(_xlfn.IFNA(VLOOKUP($A2,'FL Ratio'!$A$3:$B$10,2,FALSE),0)*'FL Characterization'!C$2)</f>
        <v>38.23706244525917</v>
      </c>
      <c r="D2" s="2">
        <f>('[1]Pc, Summer, S1'!D2*Main!$B$5)+(_xlfn.IFNA(VLOOKUP($A2,'FL Ratio'!$A$3:$B$10,2,FALSE),0)*'FL Characterization'!D$2)</f>
        <v>37.569160342309445</v>
      </c>
      <c r="E2" s="2">
        <f>('[1]Pc, Summer, S1'!E2*Main!$B$5)+(_xlfn.IFNA(VLOOKUP($A2,'FL Ratio'!$A$3:$B$10,2,FALSE),0)*'FL Characterization'!E$2)</f>
        <v>37.473187515967922</v>
      </c>
      <c r="F2" s="2">
        <f>('[1]Pc, Summer, S1'!F2*Main!$B$5)+(_xlfn.IFNA(VLOOKUP($A2,'FL Ratio'!$A$3:$B$10,2,FALSE),0)*'FL Characterization'!F$2)</f>
        <v>37.476141906207644</v>
      </c>
      <c r="G2" s="2">
        <f>('[1]Pc, Summer, S1'!G2*Main!$B$5)+(_xlfn.IFNA(VLOOKUP($A2,'FL Ratio'!$A$3:$B$10,2,FALSE),0)*'FL Characterization'!G$2)</f>
        <v>37.144713857480497</v>
      </c>
      <c r="H2" s="2">
        <f>('[1]Pc, Summer, S1'!H2*Main!$B$5)+(_xlfn.IFNA(VLOOKUP($A2,'FL Ratio'!$A$3:$B$10,2,FALSE),0)*'FL Characterization'!H$2)</f>
        <v>40.101034401760764</v>
      </c>
      <c r="I2" s="2">
        <f>('[1]Pc, Summer, S1'!I2*Main!$B$5)+(_xlfn.IFNA(VLOOKUP($A2,'FL Ratio'!$A$3:$B$10,2,FALSE),0)*'FL Characterization'!I$2)</f>
        <v>47.609724835306125</v>
      </c>
      <c r="J2" s="2">
        <f>('[1]Pc, Summer, S1'!J2*Main!$B$5)+(_xlfn.IFNA(VLOOKUP($A2,'FL Ratio'!$A$3:$B$10,2,FALSE),0)*'FL Characterization'!J$2)</f>
        <v>54.261548639411792</v>
      </c>
      <c r="K2" s="2">
        <f>('[1]Pc, Summer, S1'!K2*Main!$B$5)+(_xlfn.IFNA(VLOOKUP($A2,'FL Ratio'!$A$3:$B$10,2,FALSE),0)*'FL Characterization'!K$2)</f>
        <v>55.92890017876681</v>
      </c>
      <c r="L2" s="2">
        <f>('[1]Pc, Summer, S1'!L2*Main!$B$5)+(_xlfn.IFNA(VLOOKUP($A2,'FL Ratio'!$A$3:$B$10,2,FALSE),0)*'FL Characterization'!L$2)</f>
        <v>55.36291462969384</v>
      </c>
      <c r="M2" s="2">
        <f>('[1]Pc, Summer, S1'!M2*Main!$B$5)+(_xlfn.IFNA(VLOOKUP($A2,'FL Ratio'!$A$3:$B$10,2,FALSE),0)*'FL Characterization'!M$2)</f>
        <v>56.928500779249639</v>
      </c>
      <c r="N2" s="2">
        <f>('[1]Pc, Summer, S1'!N2*Main!$B$5)+(_xlfn.IFNA(VLOOKUP($A2,'FL Ratio'!$A$3:$B$10,2,FALSE),0)*'FL Characterization'!N$2)</f>
        <v>57.709439775775543</v>
      </c>
      <c r="O2" s="2">
        <f>('[1]Pc, Summer, S1'!O2*Main!$B$5)+(_xlfn.IFNA(VLOOKUP($A2,'FL Ratio'!$A$3:$B$10,2,FALSE),0)*'FL Characterization'!O$2)</f>
        <v>56.64192325466302</v>
      </c>
      <c r="P2" s="2">
        <f>('[1]Pc, Summer, S1'!P2*Main!$B$5)+(_xlfn.IFNA(VLOOKUP($A2,'FL Ratio'!$A$3:$B$10,2,FALSE),0)*'FL Characterization'!P$2)</f>
        <v>54.428628281173324</v>
      </c>
      <c r="Q2" s="2">
        <f>('[1]Pc, Summer, S1'!Q2*Main!$B$5)+(_xlfn.IFNA(VLOOKUP($A2,'FL Ratio'!$A$3:$B$10,2,FALSE),0)*'FL Characterization'!Q$2)</f>
        <v>52.23796989377005</v>
      </c>
      <c r="R2" s="2">
        <f>('[1]Pc, Summer, S1'!R2*Main!$B$5)+(_xlfn.IFNA(VLOOKUP($A2,'FL Ratio'!$A$3:$B$10,2,FALSE),0)*'FL Characterization'!R$2)</f>
        <v>53.149351266913015</v>
      </c>
      <c r="S2" s="2">
        <f>('[1]Pc, Summer, S1'!S2*Main!$B$5)+(_xlfn.IFNA(VLOOKUP($A2,'FL Ratio'!$A$3:$B$10,2,FALSE),0)*'FL Characterization'!S$2)</f>
        <v>53.674453580606496</v>
      </c>
      <c r="T2" s="2">
        <f>('[1]Pc, Summer, S1'!T2*Main!$B$5)+(_xlfn.IFNA(VLOOKUP($A2,'FL Ratio'!$A$3:$B$10,2,FALSE),0)*'FL Characterization'!T$2)</f>
        <v>53.902281697020889</v>
      </c>
      <c r="U2" s="2">
        <f>('[1]Pc, Summer, S1'!U2*Main!$B$5)+(_xlfn.IFNA(VLOOKUP($A2,'FL Ratio'!$A$3:$B$10,2,FALSE),0)*'FL Characterization'!U$2)</f>
        <v>53.009951127461086</v>
      </c>
      <c r="V2" s="2">
        <f>('[1]Pc, Summer, S1'!V2*Main!$B$5)+(_xlfn.IFNA(VLOOKUP($A2,'FL Ratio'!$A$3:$B$10,2,FALSE),0)*'FL Characterization'!V$2)</f>
        <v>53.16922267933959</v>
      </c>
      <c r="W2" s="2">
        <f>('[1]Pc, Summer, S1'!W2*Main!$B$5)+(_xlfn.IFNA(VLOOKUP($A2,'FL Ratio'!$A$3:$B$10,2,FALSE),0)*'FL Characterization'!W$2)</f>
        <v>55.37138394245747</v>
      </c>
      <c r="X2" s="2">
        <f>('[1]Pc, Summer, S1'!X2*Main!$B$5)+(_xlfn.IFNA(VLOOKUP($A2,'FL Ratio'!$A$3:$B$10,2,FALSE),0)*'FL Characterization'!X$2)</f>
        <v>51.612831832318086</v>
      </c>
      <c r="Y2" s="2">
        <f>('[1]Pc, Summer, S1'!Y2*Main!$B$5)+(_xlfn.IFNA(VLOOKUP($A2,'FL Ratio'!$A$3:$B$10,2,FALSE),0)*'FL Characterization'!Y$2)</f>
        <v>47.313195152648653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45.710915906308536</v>
      </c>
      <c r="C3" s="2">
        <f>('[1]Pc, Summer, S1'!C3*Main!$B$5)+(_xlfn.IFNA(VLOOKUP($A3,'FL Ratio'!$A$3:$B$10,2,FALSE),0)*'FL Characterization'!C$2)</f>
        <v>41.994342761358347</v>
      </c>
      <c r="D3" s="2">
        <f>('[1]Pc, Summer, S1'!D3*Main!$B$5)+(_xlfn.IFNA(VLOOKUP($A3,'FL Ratio'!$A$3:$B$10,2,FALSE),0)*'FL Characterization'!D$2)</f>
        <v>39.764263004417103</v>
      </c>
      <c r="E3" s="2">
        <f>('[1]Pc, Summer, S1'!E3*Main!$B$5)+(_xlfn.IFNA(VLOOKUP($A3,'FL Ratio'!$A$3:$B$10,2,FALSE),0)*'FL Characterization'!E$2)</f>
        <v>38.302147841349445</v>
      </c>
      <c r="F3" s="2">
        <f>('[1]Pc, Summer, S1'!F3*Main!$B$5)+(_xlfn.IFNA(VLOOKUP($A3,'FL Ratio'!$A$3:$B$10,2,FALSE),0)*'FL Characterization'!F$2)</f>
        <v>37.820616760878572</v>
      </c>
      <c r="G3" s="2">
        <f>('[1]Pc, Summer, S1'!G3*Main!$B$5)+(_xlfn.IFNA(VLOOKUP($A3,'FL Ratio'!$A$3:$B$10,2,FALSE),0)*'FL Characterization'!G$2)</f>
        <v>40.064240397015134</v>
      </c>
      <c r="H3" s="2">
        <f>('[1]Pc, Summer, S1'!H3*Main!$B$5)+(_xlfn.IFNA(VLOOKUP($A3,'FL Ratio'!$A$3:$B$10,2,FALSE),0)*'FL Characterization'!H$2)</f>
        <v>50.143622315025389</v>
      </c>
      <c r="I3" s="2">
        <f>('[1]Pc, Summer, S1'!I3*Main!$B$5)+(_xlfn.IFNA(VLOOKUP($A3,'FL Ratio'!$A$3:$B$10,2,FALSE),0)*'FL Characterization'!I$2)</f>
        <v>59.31017286843916</v>
      </c>
      <c r="J3" s="2">
        <f>('[1]Pc, Summer, S1'!J3*Main!$B$5)+(_xlfn.IFNA(VLOOKUP($A3,'FL Ratio'!$A$3:$B$10,2,FALSE),0)*'FL Characterization'!J$2)</f>
        <v>61.836587861298369</v>
      </c>
      <c r="K3" s="2">
        <f>('[1]Pc, Summer, S1'!K3*Main!$B$5)+(_xlfn.IFNA(VLOOKUP($A3,'FL Ratio'!$A$3:$B$10,2,FALSE),0)*'FL Characterization'!K$2)</f>
        <v>60.708098768935372</v>
      </c>
      <c r="L3" s="2">
        <f>('[1]Pc, Summer, S1'!L3*Main!$B$5)+(_xlfn.IFNA(VLOOKUP($A3,'FL Ratio'!$A$3:$B$10,2,FALSE),0)*'FL Characterization'!L$2)</f>
        <v>60.472110686586085</v>
      </c>
      <c r="M3" s="2">
        <f>('[1]Pc, Summer, S1'!M3*Main!$B$5)+(_xlfn.IFNA(VLOOKUP($A3,'FL Ratio'!$A$3:$B$10,2,FALSE),0)*'FL Characterization'!M$2)</f>
        <v>64.492882955619038</v>
      </c>
      <c r="N3" s="2">
        <f>('[1]Pc, Summer, S1'!N3*Main!$B$5)+(_xlfn.IFNA(VLOOKUP($A3,'FL Ratio'!$A$3:$B$10,2,FALSE),0)*'FL Characterization'!N$2)</f>
        <v>64.713131514499707</v>
      </c>
      <c r="O3" s="2">
        <f>('[1]Pc, Summer, S1'!O3*Main!$B$5)+(_xlfn.IFNA(VLOOKUP($A3,'FL Ratio'!$A$3:$B$10,2,FALSE),0)*'FL Characterization'!O$2)</f>
        <v>65.211471688128697</v>
      </c>
      <c r="P3" s="2">
        <f>('[1]Pc, Summer, S1'!P3*Main!$B$5)+(_xlfn.IFNA(VLOOKUP($A3,'FL Ratio'!$A$3:$B$10,2,FALSE),0)*'FL Characterization'!P$2)</f>
        <v>62.067046236491848</v>
      </c>
      <c r="Q3" s="2">
        <f>('[1]Pc, Summer, S1'!Q3*Main!$B$5)+(_xlfn.IFNA(VLOOKUP($A3,'FL Ratio'!$A$3:$B$10,2,FALSE),0)*'FL Characterization'!Q$2)</f>
        <v>58.801818290143338</v>
      </c>
      <c r="R3" s="2">
        <f>('[1]Pc, Summer, S1'!R3*Main!$B$5)+(_xlfn.IFNA(VLOOKUP($A3,'FL Ratio'!$A$3:$B$10,2,FALSE),0)*'FL Characterization'!R$2)</f>
        <v>54.353161862222429</v>
      </c>
      <c r="S3" s="2">
        <f>('[1]Pc, Summer, S1'!S3*Main!$B$5)+(_xlfn.IFNA(VLOOKUP($A3,'FL Ratio'!$A$3:$B$10,2,FALSE),0)*'FL Characterization'!S$2)</f>
        <v>55.01835700470042</v>
      </c>
      <c r="T3" s="2">
        <f>('[1]Pc, Summer, S1'!T3*Main!$B$5)+(_xlfn.IFNA(VLOOKUP($A3,'FL Ratio'!$A$3:$B$10,2,FALSE),0)*'FL Characterization'!T$2)</f>
        <v>54.478488483269004</v>
      </c>
      <c r="U3" s="2">
        <f>('[1]Pc, Summer, S1'!U3*Main!$B$5)+(_xlfn.IFNA(VLOOKUP($A3,'FL Ratio'!$A$3:$B$10,2,FALSE),0)*'FL Characterization'!U$2)</f>
        <v>54.250824147995047</v>
      </c>
      <c r="V3" s="2">
        <f>('[1]Pc, Summer, S1'!V3*Main!$B$5)+(_xlfn.IFNA(VLOOKUP($A3,'FL Ratio'!$A$3:$B$10,2,FALSE),0)*'FL Characterization'!V$2)</f>
        <v>54.530398918022023</v>
      </c>
      <c r="W3" s="2">
        <f>('[1]Pc, Summer, S1'!W3*Main!$B$5)+(_xlfn.IFNA(VLOOKUP($A3,'FL Ratio'!$A$3:$B$10,2,FALSE),0)*'FL Characterization'!W$2)</f>
        <v>54.217700346771693</v>
      </c>
      <c r="X3" s="2">
        <f>('[1]Pc, Summer, S1'!X3*Main!$B$5)+(_xlfn.IFNA(VLOOKUP($A3,'FL Ratio'!$A$3:$B$10,2,FALSE),0)*'FL Characterization'!X$2)</f>
        <v>54.090821709450026</v>
      </c>
      <c r="Y3" s="2">
        <f>('[1]Pc, Summer, S1'!Y3*Main!$B$5)+(_xlfn.IFNA(VLOOKUP($A3,'FL Ratio'!$A$3:$B$10,2,FALSE),0)*'FL Characterization'!Y$2)</f>
        <v>51.233700779651677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60.575664332279047</v>
      </c>
      <c r="C4" s="2">
        <f>('[1]Pc, Summer, S1'!C4*Main!$B$5)+(_xlfn.IFNA(VLOOKUP($A4,'FL Ratio'!$A$3:$B$10,2,FALSE),0)*'FL Characterization'!C$2)</f>
        <v>53.789914900775159</v>
      </c>
      <c r="D4" s="2">
        <f>('[1]Pc, Summer, S1'!D4*Main!$B$5)+(_xlfn.IFNA(VLOOKUP($A4,'FL Ratio'!$A$3:$B$10,2,FALSE),0)*'FL Characterization'!D$2)</f>
        <v>50.706631541608189</v>
      </c>
      <c r="E4" s="2">
        <f>('[1]Pc, Summer, S1'!E4*Main!$B$5)+(_xlfn.IFNA(VLOOKUP($A4,'FL Ratio'!$A$3:$B$10,2,FALSE),0)*'FL Characterization'!E$2)</f>
        <v>49.040991339580643</v>
      </c>
      <c r="F4" s="2">
        <f>('[1]Pc, Summer, S1'!F4*Main!$B$5)+(_xlfn.IFNA(VLOOKUP($A4,'FL Ratio'!$A$3:$B$10,2,FALSE),0)*'FL Characterization'!F$2)</f>
        <v>51.346376662215526</v>
      </c>
      <c r="G4" s="2">
        <f>('[1]Pc, Summer, S1'!G4*Main!$B$5)+(_xlfn.IFNA(VLOOKUP($A4,'FL Ratio'!$A$3:$B$10,2,FALSE),0)*'FL Characterization'!G$2)</f>
        <v>46.883261791125655</v>
      </c>
      <c r="H4" s="2">
        <f>('[1]Pc, Summer, S1'!H4*Main!$B$5)+(_xlfn.IFNA(VLOOKUP($A4,'FL Ratio'!$A$3:$B$10,2,FALSE),0)*'FL Characterization'!H$2)</f>
        <v>55.078347328521581</v>
      </c>
      <c r="I4" s="2">
        <f>('[1]Pc, Summer, S1'!I4*Main!$B$5)+(_xlfn.IFNA(VLOOKUP($A4,'FL Ratio'!$A$3:$B$10,2,FALSE),0)*'FL Characterization'!I$2)</f>
        <v>61.691901788006334</v>
      </c>
      <c r="J4" s="2">
        <f>('[1]Pc, Summer, S1'!J4*Main!$B$5)+(_xlfn.IFNA(VLOOKUP($A4,'FL Ratio'!$A$3:$B$10,2,FALSE),0)*'FL Characterization'!J$2)</f>
        <v>69.402822657986079</v>
      </c>
      <c r="K4" s="2">
        <f>('[1]Pc, Summer, S1'!K4*Main!$B$5)+(_xlfn.IFNA(VLOOKUP($A4,'FL Ratio'!$A$3:$B$10,2,FALSE),0)*'FL Characterization'!K$2)</f>
        <v>74.620797801178085</v>
      </c>
      <c r="L4" s="2">
        <f>('[1]Pc, Summer, S1'!L4*Main!$B$5)+(_xlfn.IFNA(VLOOKUP($A4,'FL Ratio'!$A$3:$B$10,2,FALSE),0)*'FL Characterization'!L$2)</f>
        <v>76.785284449779155</v>
      </c>
      <c r="M4" s="2">
        <f>('[1]Pc, Summer, S1'!M4*Main!$B$5)+(_xlfn.IFNA(VLOOKUP($A4,'FL Ratio'!$A$3:$B$10,2,FALSE),0)*'FL Characterization'!M$2)</f>
        <v>78.069979523092698</v>
      </c>
      <c r="N4" s="2">
        <f>('[1]Pc, Summer, S1'!N4*Main!$B$5)+(_xlfn.IFNA(VLOOKUP($A4,'FL Ratio'!$A$3:$B$10,2,FALSE),0)*'FL Characterization'!N$2)</f>
        <v>79.815854695932302</v>
      </c>
      <c r="O4" s="2">
        <f>('[1]Pc, Summer, S1'!O4*Main!$B$5)+(_xlfn.IFNA(VLOOKUP($A4,'FL Ratio'!$A$3:$B$10,2,FALSE),0)*'FL Characterization'!O$2)</f>
        <v>80.963071118602087</v>
      </c>
      <c r="P4" s="2">
        <f>('[1]Pc, Summer, S1'!P4*Main!$B$5)+(_xlfn.IFNA(VLOOKUP($A4,'FL Ratio'!$A$3:$B$10,2,FALSE),0)*'FL Characterization'!P$2)</f>
        <v>81.314793427044791</v>
      </c>
      <c r="Q4" s="2">
        <f>('[1]Pc, Summer, S1'!Q4*Main!$B$5)+(_xlfn.IFNA(VLOOKUP($A4,'FL Ratio'!$A$3:$B$10,2,FALSE),0)*'FL Characterization'!Q$2)</f>
        <v>78.273845841322625</v>
      </c>
      <c r="R4" s="2">
        <f>('[1]Pc, Summer, S1'!R4*Main!$B$5)+(_xlfn.IFNA(VLOOKUP($A4,'FL Ratio'!$A$3:$B$10,2,FALSE),0)*'FL Characterization'!R$2)</f>
        <v>77.810403083907275</v>
      </c>
      <c r="S4" s="2">
        <f>('[1]Pc, Summer, S1'!S4*Main!$B$5)+(_xlfn.IFNA(VLOOKUP($A4,'FL Ratio'!$A$3:$B$10,2,FALSE),0)*'FL Characterization'!S$2)</f>
        <v>75.466988500784012</v>
      </c>
      <c r="T4" s="2">
        <f>('[1]Pc, Summer, S1'!T4*Main!$B$5)+(_xlfn.IFNA(VLOOKUP($A4,'FL Ratio'!$A$3:$B$10,2,FALSE),0)*'FL Characterization'!T$2)</f>
        <v>75.317319404367424</v>
      </c>
      <c r="U4" s="2">
        <f>('[1]Pc, Summer, S1'!U4*Main!$B$5)+(_xlfn.IFNA(VLOOKUP($A4,'FL Ratio'!$A$3:$B$10,2,FALSE),0)*'FL Characterization'!U$2)</f>
        <v>75.70258853718849</v>
      </c>
      <c r="V4" s="2">
        <f>('[1]Pc, Summer, S1'!V4*Main!$B$5)+(_xlfn.IFNA(VLOOKUP($A4,'FL Ratio'!$A$3:$B$10,2,FALSE),0)*'FL Characterization'!V$2)</f>
        <v>75.364304015155696</v>
      </c>
      <c r="W4" s="2">
        <f>('[1]Pc, Summer, S1'!W4*Main!$B$5)+(_xlfn.IFNA(VLOOKUP($A4,'FL Ratio'!$A$3:$B$10,2,FALSE),0)*'FL Characterization'!W$2)</f>
        <v>77.723918626140573</v>
      </c>
      <c r="X4" s="2">
        <f>('[1]Pc, Summer, S1'!X4*Main!$B$5)+(_xlfn.IFNA(VLOOKUP($A4,'FL Ratio'!$A$3:$B$10,2,FALSE),0)*'FL Characterization'!X$2)</f>
        <v>77.752508305923939</v>
      </c>
      <c r="Y4" s="2">
        <f>('[1]Pc, Summer, S1'!Y4*Main!$B$5)+(_xlfn.IFNA(VLOOKUP($A4,'FL Ratio'!$A$3:$B$10,2,FALSE),0)*'FL Characterization'!Y$2)</f>
        <v>70.209973000810578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42.086052904607804</v>
      </c>
      <c r="C2" s="2">
        <f>('[1]Pc, Summer, S1'!C2*Main!$B$5)+(_xlfn.IFNA(VLOOKUP($A2,'FL Ratio'!$A$3:$B$10,2,FALSE),0)*'FL Characterization'!C$2)</f>
        <v>38.23706244525917</v>
      </c>
      <c r="D2" s="2">
        <f>('[1]Pc, Summer, S1'!D2*Main!$B$5)+(_xlfn.IFNA(VLOOKUP($A2,'FL Ratio'!$A$3:$B$10,2,FALSE),0)*'FL Characterization'!D$2)</f>
        <v>37.569160342309445</v>
      </c>
      <c r="E2" s="2">
        <f>('[1]Pc, Summer, S1'!E2*Main!$B$5)+(_xlfn.IFNA(VLOOKUP($A2,'FL Ratio'!$A$3:$B$10,2,FALSE),0)*'FL Characterization'!E$2)</f>
        <v>37.473187515967922</v>
      </c>
      <c r="F2" s="2">
        <f>('[1]Pc, Summer, S1'!F2*Main!$B$5)+(_xlfn.IFNA(VLOOKUP($A2,'FL Ratio'!$A$3:$B$10,2,FALSE),0)*'FL Characterization'!F$2)</f>
        <v>37.476141906207644</v>
      </c>
      <c r="G2" s="2">
        <f>('[1]Pc, Summer, S1'!G2*Main!$B$5)+(_xlfn.IFNA(VLOOKUP($A2,'FL Ratio'!$A$3:$B$10,2,FALSE),0)*'FL Characterization'!G$2)</f>
        <v>37.144713857480497</v>
      </c>
      <c r="H2" s="2">
        <f>('[1]Pc, Summer, S1'!H2*Main!$B$5)+(_xlfn.IFNA(VLOOKUP($A2,'FL Ratio'!$A$3:$B$10,2,FALSE),0)*'FL Characterization'!H$2)</f>
        <v>40.101034401760764</v>
      </c>
      <c r="I2" s="2">
        <f>('[1]Pc, Summer, S1'!I2*Main!$B$5)+(_xlfn.IFNA(VLOOKUP($A2,'FL Ratio'!$A$3:$B$10,2,FALSE),0)*'FL Characterization'!I$2)</f>
        <v>47.609724835306125</v>
      </c>
      <c r="J2" s="2">
        <f>('[1]Pc, Summer, S1'!J2*Main!$B$5)+(_xlfn.IFNA(VLOOKUP($A2,'FL Ratio'!$A$3:$B$10,2,FALSE),0)*'FL Characterization'!J$2)</f>
        <v>54.261548639411792</v>
      </c>
      <c r="K2" s="2">
        <f>('[1]Pc, Summer, S1'!K2*Main!$B$5)+(_xlfn.IFNA(VLOOKUP($A2,'FL Ratio'!$A$3:$B$10,2,FALSE),0)*'FL Characterization'!K$2)</f>
        <v>55.92890017876681</v>
      </c>
      <c r="L2" s="2">
        <f>('[1]Pc, Summer, S1'!L2*Main!$B$5)+(_xlfn.IFNA(VLOOKUP($A2,'FL Ratio'!$A$3:$B$10,2,FALSE),0)*'FL Characterization'!L$2)</f>
        <v>55.36291462969384</v>
      </c>
      <c r="M2" s="2">
        <f>('[1]Pc, Summer, S1'!M2*Main!$B$5)+(_xlfn.IFNA(VLOOKUP($A2,'FL Ratio'!$A$3:$B$10,2,FALSE),0)*'FL Characterization'!M$2)</f>
        <v>56.928500779249639</v>
      </c>
      <c r="N2" s="2">
        <f>('[1]Pc, Summer, S1'!N2*Main!$B$5)+(_xlfn.IFNA(VLOOKUP($A2,'FL Ratio'!$A$3:$B$10,2,FALSE),0)*'FL Characterization'!N$2)</f>
        <v>57.709439775775543</v>
      </c>
      <c r="O2" s="2">
        <f>('[1]Pc, Summer, S1'!O2*Main!$B$5)+(_xlfn.IFNA(VLOOKUP($A2,'FL Ratio'!$A$3:$B$10,2,FALSE),0)*'FL Characterization'!O$2)</f>
        <v>56.64192325466302</v>
      </c>
      <c r="P2" s="2">
        <f>('[1]Pc, Summer, S1'!P2*Main!$B$5)+(_xlfn.IFNA(VLOOKUP($A2,'FL Ratio'!$A$3:$B$10,2,FALSE),0)*'FL Characterization'!P$2)</f>
        <v>54.428628281173324</v>
      </c>
      <c r="Q2" s="2">
        <f>('[1]Pc, Summer, S1'!Q2*Main!$B$5)+(_xlfn.IFNA(VLOOKUP($A2,'FL Ratio'!$A$3:$B$10,2,FALSE),0)*'FL Characterization'!Q$2)</f>
        <v>52.23796989377005</v>
      </c>
      <c r="R2" s="2">
        <f>('[1]Pc, Summer, S1'!R2*Main!$B$5)+(_xlfn.IFNA(VLOOKUP($A2,'FL Ratio'!$A$3:$B$10,2,FALSE),0)*'FL Characterization'!R$2)</f>
        <v>53.149351266913015</v>
      </c>
      <c r="S2" s="2">
        <f>('[1]Pc, Summer, S1'!S2*Main!$B$5)+(_xlfn.IFNA(VLOOKUP($A2,'FL Ratio'!$A$3:$B$10,2,FALSE),0)*'FL Characterization'!S$2)</f>
        <v>53.674453580606496</v>
      </c>
      <c r="T2" s="2">
        <f>('[1]Pc, Summer, S1'!T2*Main!$B$5)+(_xlfn.IFNA(VLOOKUP($A2,'FL Ratio'!$A$3:$B$10,2,FALSE),0)*'FL Characterization'!T$2)</f>
        <v>53.902281697020889</v>
      </c>
      <c r="U2" s="2">
        <f>('[1]Pc, Summer, S1'!U2*Main!$B$5)+(_xlfn.IFNA(VLOOKUP($A2,'FL Ratio'!$A$3:$B$10,2,FALSE),0)*'FL Characterization'!U$2)</f>
        <v>53.009951127461086</v>
      </c>
      <c r="V2" s="2">
        <f>('[1]Pc, Summer, S1'!V2*Main!$B$5)+(_xlfn.IFNA(VLOOKUP($A2,'FL Ratio'!$A$3:$B$10,2,FALSE),0)*'FL Characterization'!V$2)</f>
        <v>53.16922267933959</v>
      </c>
      <c r="W2" s="2">
        <f>('[1]Pc, Summer, S1'!W2*Main!$B$5)+(_xlfn.IFNA(VLOOKUP($A2,'FL Ratio'!$A$3:$B$10,2,FALSE),0)*'FL Characterization'!W$2)</f>
        <v>55.37138394245747</v>
      </c>
      <c r="X2" s="2">
        <f>('[1]Pc, Summer, S1'!X2*Main!$B$5)+(_xlfn.IFNA(VLOOKUP($A2,'FL Ratio'!$A$3:$B$10,2,FALSE),0)*'FL Characterization'!X$2)</f>
        <v>51.612831832318086</v>
      </c>
      <c r="Y2" s="2">
        <f>('[1]Pc, Summer, S1'!Y2*Main!$B$5)+(_xlfn.IFNA(VLOOKUP($A2,'FL Ratio'!$A$3:$B$10,2,FALSE),0)*'FL Characterization'!Y$2)</f>
        <v>47.313195152648653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45.710915906308536</v>
      </c>
      <c r="C3" s="2">
        <f>('[1]Pc, Summer, S1'!C3*Main!$B$5)+(_xlfn.IFNA(VLOOKUP($A3,'FL Ratio'!$A$3:$B$10,2,FALSE),0)*'FL Characterization'!C$2)</f>
        <v>41.994342761358347</v>
      </c>
      <c r="D3" s="2">
        <f>('[1]Pc, Summer, S1'!D3*Main!$B$5)+(_xlfn.IFNA(VLOOKUP($A3,'FL Ratio'!$A$3:$B$10,2,FALSE),0)*'FL Characterization'!D$2)</f>
        <v>39.764263004417103</v>
      </c>
      <c r="E3" s="2">
        <f>('[1]Pc, Summer, S1'!E3*Main!$B$5)+(_xlfn.IFNA(VLOOKUP($A3,'FL Ratio'!$A$3:$B$10,2,FALSE),0)*'FL Characterization'!E$2)</f>
        <v>38.302147841349445</v>
      </c>
      <c r="F3" s="2">
        <f>('[1]Pc, Summer, S1'!F3*Main!$B$5)+(_xlfn.IFNA(VLOOKUP($A3,'FL Ratio'!$A$3:$B$10,2,FALSE),0)*'FL Characterization'!F$2)</f>
        <v>37.820616760878572</v>
      </c>
      <c r="G3" s="2">
        <f>('[1]Pc, Summer, S1'!G3*Main!$B$5)+(_xlfn.IFNA(VLOOKUP($A3,'FL Ratio'!$A$3:$B$10,2,FALSE),0)*'FL Characterization'!G$2)</f>
        <v>40.064240397015134</v>
      </c>
      <c r="H3" s="2">
        <f>('[1]Pc, Summer, S1'!H3*Main!$B$5)+(_xlfn.IFNA(VLOOKUP($A3,'FL Ratio'!$A$3:$B$10,2,FALSE),0)*'FL Characterization'!H$2)</f>
        <v>50.143622315025389</v>
      </c>
      <c r="I3" s="2">
        <f>('[1]Pc, Summer, S1'!I3*Main!$B$5)+(_xlfn.IFNA(VLOOKUP($A3,'FL Ratio'!$A$3:$B$10,2,FALSE),0)*'FL Characterization'!I$2)</f>
        <v>59.31017286843916</v>
      </c>
      <c r="J3" s="2">
        <f>('[1]Pc, Summer, S1'!J3*Main!$B$5)+(_xlfn.IFNA(VLOOKUP($A3,'FL Ratio'!$A$3:$B$10,2,FALSE),0)*'FL Characterization'!J$2)</f>
        <v>61.836587861298369</v>
      </c>
      <c r="K3" s="2">
        <f>('[1]Pc, Summer, S1'!K3*Main!$B$5)+(_xlfn.IFNA(VLOOKUP($A3,'FL Ratio'!$A$3:$B$10,2,FALSE),0)*'FL Characterization'!K$2)</f>
        <v>60.708098768935372</v>
      </c>
      <c r="L3" s="2">
        <f>('[1]Pc, Summer, S1'!L3*Main!$B$5)+(_xlfn.IFNA(VLOOKUP($A3,'FL Ratio'!$A$3:$B$10,2,FALSE),0)*'FL Characterization'!L$2)</f>
        <v>60.472110686586085</v>
      </c>
      <c r="M3" s="2">
        <f>('[1]Pc, Summer, S1'!M3*Main!$B$5)+(_xlfn.IFNA(VLOOKUP($A3,'FL Ratio'!$A$3:$B$10,2,FALSE),0)*'FL Characterization'!M$2)</f>
        <v>64.492882955619038</v>
      </c>
      <c r="N3" s="2">
        <f>('[1]Pc, Summer, S1'!N3*Main!$B$5)+(_xlfn.IFNA(VLOOKUP($A3,'FL Ratio'!$A$3:$B$10,2,FALSE),0)*'FL Characterization'!N$2)</f>
        <v>64.713131514499707</v>
      </c>
      <c r="O3" s="2">
        <f>('[1]Pc, Summer, S1'!O3*Main!$B$5)+(_xlfn.IFNA(VLOOKUP($A3,'FL Ratio'!$A$3:$B$10,2,FALSE),0)*'FL Characterization'!O$2)</f>
        <v>65.211471688128697</v>
      </c>
      <c r="P3" s="2">
        <f>('[1]Pc, Summer, S1'!P3*Main!$B$5)+(_xlfn.IFNA(VLOOKUP($A3,'FL Ratio'!$A$3:$B$10,2,FALSE),0)*'FL Characterization'!P$2)</f>
        <v>62.067046236491848</v>
      </c>
      <c r="Q3" s="2">
        <f>('[1]Pc, Summer, S1'!Q3*Main!$B$5)+(_xlfn.IFNA(VLOOKUP($A3,'FL Ratio'!$A$3:$B$10,2,FALSE),0)*'FL Characterization'!Q$2)</f>
        <v>58.801818290143338</v>
      </c>
      <c r="R3" s="2">
        <f>('[1]Pc, Summer, S1'!R3*Main!$B$5)+(_xlfn.IFNA(VLOOKUP($A3,'FL Ratio'!$A$3:$B$10,2,FALSE),0)*'FL Characterization'!R$2)</f>
        <v>54.353161862222429</v>
      </c>
      <c r="S3" s="2">
        <f>('[1]Pc, Summer, S1'!S3*Main!$B$5)+(_xlfn.IFNA(VLOOKUP($A3,'FL Ratio'!$A$3:$B$10,2,FALSE),0)*'FL Characterization'!S$2)</f>
        <v>55.01835700470042</v>
      </c>
      <c r="T3" s="2">
        <f>('[1]Pc, Summer, S1'!T3*Main!$B$5)+(_xlfn.IFNA(VLOOKUP($A3,'FL Ratio'!$A$3:$B$10,2,FALSE),0)*'FL Characterization'!T$2)</f>
        <v>54.478488483269004</v>
      </c>
      <c r="U3" s="2">
        <f>('[1]Pc, Summer, S1'!U3*Main!$B$5)+(_xlfn.IFNA(VLOOKUP($A3,'FL Ratio'!$A$3:$B$10,2,FALSE),0)*'FL Characterization'!U$2)</f>
        <v>54.250824147995047</v>
      </c>
      <c r="V3" s="2">
        <f>('[1]Pc, Summer, S1'!V3*Main!$B$5)+(_xlfn.IFNA(VLOOKUP($A3,'FL Ratio'!$A$3:$B$10,2,FALSE),0)*'FL Characterization'!V$2)</f>
        <v>54.530398918022023</v>
      </c>
      <c r="W3" s="2">
        <f>('[1]Pc, Summer, S1'!W3*Main!$B$5)+(_xlfn.IFNA(VLOOKUP($A3,'FL Ratio'!$A$3:$B$10,2,FALSE),0)*'FL Characterization'!W$2)</f>
        <v>54.217700346771693</v>
      </c>
      <c r="X3" s="2">
        <f>('[1]Pc, Summer, S1'!X3*Main!$B$5)+(_xlfn.IFNA(VLOOKUP($A3,'FL Ratio'!$A$3:$B$10,2,FALSE),0)*'FL Characterization'!X$2)</f>
        <v>54.090821709450026</v>
      </c>
      <c r="Y3" s="2">
        <f>('[1]Pc, Summer, S1'!Y3*Main!$B$5)+(_xlfn.IFNA(VLOOKUP($A3,'FL Ratio'!$A$3:$B$10,2,FALSE),0)*'FL Characterization'!Y$2)</f>
        <v>51.233700779651677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60.575664332279047</v>
      </c>
      <c r="C4" s="2">
        <f>('[1]Pc, Summer, S1'!C4*Main!$B$5)+(_xlfn.IFNA(VLOOKUP($A4,'FL Ratio'!$A$3:$B$10,2,FALSE),0)*'FL Characterization'!C$2)</f>
        <v>53.789914900775159</v>
      </c>
      <c r="D4" s="2">
        <f>('[1]Pc, Summer, S1'!D4*Main!$B$5)+(_xlfn.IFNA(VLOOKUP($A4,'FL Ratio'!$A$3:$B$10,2,FALSE),0)*'FL Characterization'!D$2)</f>
        <v>50.706631541608189</v>
      </c>
      <c r="E4" s="2">
        <f>('[1]Pc, Summer, S1'!E4*Main!$B$5)+(_xlfn.IFNA(VLOOKUP($A4,'FL Ratio'!$A$3:$B$10,2,FALSE),0)*'FL Characterization'!E$2)</f>
        <v>49.040991339580643</v>
      </c>
      <c r="F4" s="2">
        <f>('[1]Pc, Summer, S1'!F4*Main!$B$5)+(_xlfn.IFNA(VLOOKUP($A4,'FL Ratio'!$A$3:$B$10,2,FALSE),0)*'FL Characterization'!F$2)</f>
        <v>51.346376662215526</v>
      </c>
      <c r="G4" s="2">
        <f>('[1]Pc, Summer, S1'!G4*Main!$B$5)+(_xlfn.IFNA(VLOOKUP($A4,'FL Ratio'!$A$3:$B$10,2,FALSE),0)*'FL Characterization'!G$2)</f>
        <v>46.883261791125655</v>
      </c>
      <c r="H4" s="2">
        <f>('[1]Pc, Summer, S1'!H4*Main!$B$5)+(_xlfn.IFNA(VLOOKUP($A4,'FL Ratio'!$A$3:$B$10,2,FALSE),0)*'FL Characterization'!H$2)</f>
        <v>55.078347328521581</v>
      </c>
      <c r="I4" s="2">
        <f>('[1]Pc, Summer, S1'!I4*Main!$B$5)+(_xlfn.IFNA(VLOOKUP($A4,'FL Ratio'!$A$3:$B$10,2,FALSE),0)*'FL Characterization'!I$2)</f>
        <v>61.691901788006334</v>
      </c>
      <c r="J4" s="2">
        <f>('[1]Pc, Summer, S1'!J4*Main!$B$5)+(_xlfn.IFNA(VLOOKUP($A4,'FL Ratio'!$A$3:$B$10,2,FALSE),0)*'FL Characterization'!J$2)</f>
        <v>69.402822657986079</v>
      </c>
      <c r="K4" s="2">
        <f>('[1]Pc, Summer, S1'!K4*Main!$B$5)+(_xlfn.IFNA(VLOOKUP($A4,'FL Ratio'!$A$3:$B$10,2,FALSE),0)*'FL Characterization'!K$2)</f>
        <v>74.620797801178085</v>
      </c>
      <c r="L4" s="2">
        <f>('[1]Pc, Summer, S1'!L4*Main!$B$5)+(_xlfn.IFNA(VLOOKUP($A4,'FL Ratio'!$A$3:$B$10,2,FALSE),0)*'FL Characterization'!L$2)</f>
        <v>76.785284449779155</v>
      </c>
      <c r="M4" s="2">
        <f>('[1]Pc, Summer, S1'!M4*Main!$B$5)+(_xlfn.IFNA(VLOOKUP($A4,'FL Ratio'!$A$3:$B$10,2,FALSE),0)*'FL Characterization'!M$2)</f>
        <v>78.069979523092698</v>
      </c>
      <c r="N4" s="2">
        <f>('[1]Pc, Summer, S1'!N4*Main!$B$5)+(_xlfn.IFNA(VLOOKUP($A4,'FL Ratio'!$A$3:$B$10,2,FALSE),0)*'FL Characterization'!N$2)</f>
        <v>79.815854695932302</v>
      </c>
      <c r="O4" s="2">
        <f>('[1]Pc, Summer, S1'!O4*Main!$B$5)+(_xlfn.IFNA(VLOOKUP($A4,'FL Ratio'!$A$3:$B$10,2,FALSE),0)*'FL Characterization'!O$2)</f>
        <v>80.963071118602087</v>
      </c>
      <c r="P4" s="2">
        <f>('[1]Pc, Summer, S1'!P4*Main!$B$5)+(_xlfn.IFNA(VLOOKUP($A4,'FL Ratio'!$A$3:$B$10,2,FALSE),0)*'FL Characterization'!P$2)</f>
        <v>81.314793427044791</v>
      </c>
      <c r="Q4" s="2">
        <f>('[1]Pc, Summer, S1'!Q4*Main!$B$5)+(_xlfn.IFNA(VLOOKUP($A4,'FL Ratio'!$A$3:$B$10,2,FALSE),0)*'FL Characterization'!Q$2)</f>
        <v>78.273845841322625</v>
      </c>
      <c r="R4" s="2">
        <f>('[1]Pc, Summer, S1'!R4*Main!$B$5)+(_xlfn.IFNA(VLOOKUP($A4,'FL Ratio'!$A$3:$B$10,2,FALSE),0)*'FL Characterization'!R$2)</f>
        <v>77.810403083907275</v>
      </c>
      <c r="S4" s="2">
        <f>('[1]Pc, Summer, S1'!S4*Main!$B$5)+(_xlfn.IFNA(VLOOKUP($A4,'FL Ratio'!$A$3:$B$10,2,FALSE),0)*'FL Characterization'!S$2)</f>
        <v>75.466988500784012</v>
      </c>
      <c r="T4" s="2">
        <f>('[1]Pc, Summer, S1'!T4*Main!$B$5)+(_xlfn.IFNA(VLOOKUP($A4,'FL Ratio'!$A$3:$B$10,2,FALSE),0)*'FL Characterization'!T$2)</f>
        <v>75.317319404367424</v>
      </c>
      <c r="U4" s="2">
        <f>('[1]Pc, Summer, S1'!U4*Main!$B$5)+(_xlfn.IFNA(VLOOKUP($A4,'FL Ratio'!$A$3:$B$10,2,FALSE),0)*'FL Characterization'!U$2)</f>
        <v>75.70258853718849</v>
      </c>
      <c r="V4" s="2">
        <f>('[1]Pc, Summer, S1'!V4*Main!$B$5)+(_xlfn.IFNA(VLOOKUP($A4,'FL Ratio'!$A$3:$B$10,2,FALSE),0)*'FL Characterization'!V$2)</f>
        <v>75.364304015155696</v>
      </c>
      <c r="W4" s="2">
        <f>('[1]Pc, Summer, S1'!W4*Main!$B$5)+(_xlfn.IFNA(VLOOKUP($A4,'FL Ratio'!$A$3:$B$10,2,FALSE),0)*'FL Characterization'!W$2)</f>
        <v>77.723918626140573</v>
      </c>
      <c r="X4" s="2">
        <f>('[1]Pc, Summer, S1'!X4*Main!$B$5)+(_xlfn.IFNA(VLOOKUP($A4,'FL Ratio'!$A$3:$B$10,2,FALSE),0)*'FL Characterization'!X$2)</f>
        <v>77.752508305923939</v>
      </c>
      <c r="Y4" s="2">
        <f>('[1]Pc, Summer, S1'!Y4*Main!$B$5)+(_xlfn.IFNA(VLOOKUP($A4,'FL Ratio'!$A$3:$B$10,2,FALSE),0)*'FL Characterization'!Y$2)</f>
        <v>70.209973000810578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42.086052904607804</v>
      </c>
      <c r="C2" s="2">
        <f>('[1]Pc, Summer, S1'!C2*Main!$B$5)+(_xlfn.IFNA(VLOOKUP($A2,'FL Ratio'!$A$3:$B$10,2,FALSE),0)*'FL Characterization'!C$2)</f>
        <v>38.23706244525917</v>
      </c>
      <c r="D2" s="2">
        <f>('[1]Pc, Summer, S1'!D2*Main!$B$5)+(_xlfn.IFNA(VLOOKUP($A2,'FL Ratio'!$A$3:$B$10,2,FALSE),0)*'FL Characterization'!D$2)</f>
        <v>37.569160342309445</v>
      </c>
      <c r="E2" s="2">
        <f>('[1]Pc, Summer, S1'!E2*Main!$B$5)+(_xlfn.IFNA(VLOOKUP($A2,'FL Ratio'!$A$3:$B$10,2,FALSE),0)*'FL Characterization'!E$2)</f>
        <v>37.473187515967922</v>
      </c>
      <c r="F2" s="2">
        <f>('[1]Pc, Summer, S1'!F2*Main!$B$5)+(_xlfn.IFNA(VLOOKUP($A2,'FL Ratio'!$A$3:$B$10,2,FALSE),0)*'FL Characterization'!F$2)</f>
        <v>37.476141906207644</v>
      </c>
      <c r="G2" s="2">
        <f>('[1]Pc, Summer, S1'!G2*Main!$B$5)+(_xlfn.IFNA(VLOOKUP($A2,'FL Ratio'!$A$3:$B$10,2,FALSE),0)*'FL Characterization'!G$2)</f>
        <v>37.144713857480497</v>
      </c>
      <c r="H2" s="2">
        <f>('[1]Pc, Summer, S1'!H2*Main!$B$5)+(_xlfn.IFNA(VLOOKUP($A2,'FL Ratio'!$A$3:$B$10,2,FALSE),0)*'FL Characterization'!H$2)</f>
        <v>40.101034401760764</v>
      </c>
      <c r="I2" s="2">
        <f>('[1]Pc, Summer, S1'!I2*Main!$B$5)+(_xlfn.IFNA(VLOOKUP($A2,'FL Ratio'!$A$3:$B$10,2,FALSE),0)*'FL Characterization'!I$2)</f>
        <v>47.609724835306125</v>
      </c>
      <c r="J2" s="2">
        <f>('[1]Pc, Summer, S1'!J2*Main!$B$5)+(_xlfn.IFNA(VLOOKUP($A2,'FL Ratio'!$A$3:$B$10,2,FALSE),0)*'FL Characterization'!J$2)</f>
        <v>54.261548639411792</v>
      </c>
      <c r="K2" s="2">
        <f>('[1]Pc, Summer, S1'!K2*Main!$B$5)+(_xlfn.IFNA(VLOOKUP($A2,'FL Ratio'!$A$3:$B$10,2,FALSE),0)*'FL Characterization'!K$2)</f>
        <v>55.92890017876681</v>
      </c>
      <c r="L2" s="2">
        <f>('[1]Pc, Summer, S1'!L2*Main!$B$5)+(_xlfn.IFNA(VLOOKUP($A2,'FL Ratio'!$A$3:$B$10,2,FALSE),0)*'FL Characterization'!L$2)</f>
        <v>55.36291462969384</v>
      </c>
      <c r="M2" s="2">
        <f>('[1]Pc, Summer, S1'!M2*Main!$B$5)+(_xlfn.IFNA(VLOOKUP($A2,'FL Ratio'!$A$3:$B$10,2,FALSE),0)*'FL Characterization'!M$2)</f>
        <v>56.928500779249639</v>
      </c>
      <c r="N2" s="2">
        <f>('[1]Pc, Summer, S1'!N2*Main!$B$5)+(_xlfn.IFNA(VLOOKUP($A2,'FL Ratio'!$A$3:$B$10,2,FALSE),0)*'FL Characterization'!N$2)</f>
        <v>57.709439775775543</v>
      </c>
      <c r="O2" s="2">
        <f>('[1]Pc, Summer, S1'!O2*Main!$B$5)+(_xlfn.IFNA(VLOOKUP($A2,'FL Ratio'!$A$3:$B$10,2,FALSE),0)*'FL Characterization'!O$2)</f>
        <v>56.64192325466302</v>
      </c>
      <c r="P2" s="2">
        <f>('[1]Pc, Summer, S1'!P2*Main!$B$5)+(_xlfn.IFNA(VLOOKUP($A2,'FL Ratio'!$A$3:$B$10,2,FALSE),0)*'FL Characterization'!P$2)</f>
        <v>54.428628281173324</v>
      </c>
      <c r="Q2" s="2">
        <f>('[1]Pc, Summer, S1'!Q2*Main!$B$5)+(_xlfn.IFNA(VLOOKUP($A2,'FL Ratio'!$A$3:$B$10,2,FALSE),0)*'FL Characterization'!Q$2)</f>
        <v>52.23796989377005</v>
      </c>
      <c r="R2" s="2">
        <f>('[1]Pc, Summer, S1'!R2*Main!$B$5)+(_xlfn.IFNA(VLOOKUP($A2,'FL Ratio'!$A$3:$B$10,2,FALSE),0)*'FL Characterization'!R$2)</f>
        <v>53.149351266913015</v>
      </c>
      <c r="S2" s="2">
        <f>('[1]Pc, Summer, S1'!S2*Main!$B$5)+(_xlfn.IFNA(VLOOKUP($A2,'FL Ratio'!$A$3:$B$10,2,FALSE),0)*'FL Characterization'!S$2)</f>
        <v>53.674453580606496</v>
      </c>
      <c r="T2" s="2">
        <f>('[1]Pc, Summer, S1'!T2*Main!$B$5)+(_xlfn.IFNA(VLOOKUP($A2,'FL Ratio'!$A$3:$B$10,2,FALSE),0)*'FL Characterization'!T$2)</f>
        <v>53.902281697020889</v>
      </c>
      <c r="U2" s="2">
        <f>('[1]Pc, Summer, S1'!U2*Main!$B$5)+(_xlfn.IFNA(VLOOKUP($A2,'FL Ratio'!$A$3:$B$10,2,FALSE),0)*'FL Characterization'!U$2)</f>
        <v>53.009951127461086</v>
      </c>
      <c r="V2" s="2">
        <f>('[1]Pc, Summer, S1'!V2*Main!$B$5)+(_xlfn.IFNA(VLOOKUP($A2,'FL Ratio'!$A$3:$B$10,2,FALSE),0)*'FL Characterization'!V$2)</f>
        <v>53.16922267933959</v>
      </c>
      <c r="W2" s="2">
        <f>('[1]Pc, Summer, S1'!W2*Main!$B$5)+(_xlfn.IFNA(VLOOKUP($A2,'FL Ratio'!$A$3:$B$10,2,FALSE),0)*'FL Characterization'!W$2)</f>
        <v>55.37138394245747</v>
      </c>
      <c r="X2" s="2">
        <f>('[1]Pc, Summer, S1'!X2*Main!$B$5)+(_xlfn.IFNA(VLOOKUP($A2,'FL Ratio'!$A$3:$B$10,2,FALSE),0)*'FL Characterization'!X$2)</f>
        <v>51.612831832318086</v>
      </c>
      <c r="Y2" s="2">
        <f>('[1]Pc, Summer, S1'!Y2*Main!$B$5)+(_xlfn.IFNA(VLOOKUP($A2,'FL Ratio'!$A$3:$B$10,2,FALSE),0)*'FL Characterization'!Y$2)</f>
        <v>47.313195152648653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45.710915906308536</v>
      </c>
      <c r="C3" s="2">
        <f>('[1]Pc, Summer, S1'!C3*Main!$B$5)+(_xlfn.IFNA(VLOOKUP($A3,'FL Ratio'!$A$3:$B$10,2,FALSE),0)*'FL Characterization'!C$2)</f>
        <v>41.994342761358347</v>
      </c>
      <c r="D3" s="2">
        <f>('[1]Pc, Summer, S1'!D3*Main!$B$5)+(_xlfn.IFNA(VLOOKUP($A3,'FL Ratio'!$A$3:$B$10,2,FALSE),0)*'FL Characterization'!D$2)</f>
        <v>39.764263004417103</v>
      </c>
      <c r="E3" s="2">
        <f>('[1]Pc, Summer, S1'!E3*Main!$B$5)+(_xlfn.IFNA(VLOOKUP($A3,'FL Ratio'!$A$3:$B$10,2,FALSE),0)*'FL Characterization'!E$2)</f>
        <v>38.302147841349445</v>
      </c>
      <c r="F3" s="2">
        <f>('[1]Pc, Summer, S1'!F3*Main!$B$5)+(_xlfn.IFNA(VLOOKUP($A3,'FL Ratio'!$A$3:$B$10,2,FALSE),0)*'FL Characterization'!F$2)</f>
        <v>37.820616760878572</v>
      </c>
      <c r="G3" s="2">
        <f>('[1]Pc, Summer, S1'!G3*Main!$B$5)+(_xlfn.IFNA(VLOOKUP($A3,'FL Ratio'!$A$3:$B$10,2,FALSE),0)*'FL Characterization'!G$2)</f>
        <v>40.064240397015134</v>
      </c>
      <c r="H3" s="2">
        <f>('[1]Pc, Summer, S1'!H3*Main!$B$5)+(_xlfn.IFNA(VLOOKUP($A3,'FL Ratio'!$A$3:$B$10,2,FALSE),0)*'FL Characterization'!H$2)</f>
        <v>50.143622315025389</v>
      </c>
      <c r="I3" s="2">
        <f>('[1]Pc, Summer, S1'!I3*Main!$B$5)+(_xlfn.IFNA(VLOOKUP($A3,'FL Ratio'!$A$3:$B$10,2,FALSE),0)*'FL Characterization'!I$2)</f>
        <v>59.31017286843916</v>
      </c>
      <c r="J3" s="2">
        <f>('[1]Pc, Summer, S1'!J3*Main!$B$5)+(_xlfn.IFNA(VLOOKUP($A3,'FL Ratio'!$A$3:$B$10,2,FALSE),0)*'FL Characterization'!J$2)</f>
        <v>61.836587861298369</v>
      </c>
      <c r="K3" s="2">
        <f>('[1]Pc, Summer, S1'!K3*Main!$B$5)+(_xlfn.IFNA(VLOOKUP($A3,'FL Ratio'!$A$3:$B$10,2,FALSE),0)*'FL Characterization'!K$2)</f>
        <v>60.708098768935372</v>
      </c>
      <c r="L3" s="2">
        <f>('[1]Pc, Summer, S1'!L3*Main!$B$5)+(_xlfn.IFNA(VLOOKUP($A3,'FL Ratio'!$A$3:$B$10,2,FALSE),0)*'FL Characterization'!L$2)</f>
        <v>60.472110686586085</v>
      </c>
      <c r="M3" s="2">
        <f>('[1]Pc, Summer, S1'!M3*Main!$B$5)+(_xlfn.IFNA(VLOOKUP($A3,'FL Ratio'!$A$3:$B$10,2,FALSE),0)*'FL Characterization'!M$2)</f>
        <v>64.492882955619038</v>
      </c>
      <c r="N3" s="2">
        <f>('[1]Pc, Summer, S1'!N3*Main!$B$5)+(_xlfn.IFNA(VLOOKUP($A3,'FL Ratio'!$A$3:$B$10,2,FALSE),0)*'FL Characterization'!N$2)</f>
        <v>64.713131514499707</v>
      </c>
      <c r="O3" s="2">
        <f>('[1]Pc, Summer, S1'!O3*Main!$B$5)+(_xlfn.IFNA(VLOOKUP($A3,'FL Ratio'!$A$3:$B$10,2,FALSE),0)*'FL Characterization'!O$2)</f>
        <v>65.211471688128697</v>
      </c>
      <c r="P3" s="2">
        <f>('[1]Pc, Summer, S1'!P3*Main!$B$5)+(_xlfn.IFNA(VLOOKUP($A3,'FL Ratio'!$A$3:$B$10,2,FALSE),0)*'FL Characterization'!P$2)</f>
        <v>62.067046236491848</v>
      </c>
      <c r="Q3" s="2">
        <f>('[1]Pc, Summer, S1'!Q3*Main!$B$5)+(_xlfn.IFNA(VLOOKUP($A3,'FL Ratio'!$A$3:$B$10,2,FALSE),0)*'FL Characterization'!Q$2)</f>
        <v>58.801818290143338</v>
      </c>
      <c r="R3" s="2">
        <f>('[1]Pc, Summer, S1'!R3*Main!$B$5)+(_xlfn.IFNA(VLOOKUP($A3,'FL Ratio'!$A$3:$B$10,2,FALSE),0)*'FL Characterization'!R$2)</f>
        <v>54.353161862222429</v>
      </c>
      <c r="S3" s="2">
        <f>('[1]Pc, Summer, S1'!S3*Main!$B$5)+(_xlfn.IFNA(VLOOKUP($A3,'FL Ratio'!$A$3:$B$10,2,FALSE),0)*'FL Characterization'!S$2)</f>
        <v>55.01835700470042</v>
      </c>
      <c r="T3" s="2">
        <f>('[1]Pc, Summer, S1'!T3*Main!$B$5)+(_xlfn.IFNA(VLOOKUP($A3,'FL Ratio'!$A$3:$B$10,2,FALSE),0)*'FL Characterization'!T$2)</f>
        <v>54.478488483269004</v>
      </c>
      <c r="U3" s="2">
        <f>('[1]Pc, Summer, S1'!U3*Main!$B$5)+(_xlfn.IFNA(VLOOKUP($A3,'FL Ratio'!$A$3:$B$10,2,FALSE),0)*'FL Characterization'!U$2)</f>
        <v>54.250824147995047</v>
      </c>
      <c r="V3" s="2">
        <f>('[1]Pc, Summer, S1'!V3*Main!$B$5)+(_xlfn.IFNA(VLOOKUP($A3,'FL Ratio'!$A$3:$B$10,2,FALSE),0)*'FL Characterization'!V$2)</f>
        <v>54.530398918022023</v>
      </c>
      <c r="W3" s="2">
        <f>('[1]Pc, Summer, S1'!W3*Main!$B$5)+(_xlfn.IFNA(VLOOKUP($A3,'FL Ratio'!$A$3:$B$10,2,FALSE),0)*'FL Characterization'!W$2)</f>
        <v>54.217700346771693</v>
      </c>
      <c r="X3" s="2">
        <f>('[1]Pc, Summer, S1'!X3*Main!$B$5)+(_xlfn.IFNA(VLOOKUP($A3,'FL Ratio'!$A$3:$B$10,2,FALSE),0)*'FL Characterization'!X$2)</f>
        <v>54.090821709450026</v>
      </c>
      <c r="Y3" s="2">
        <f>('[1]Pc, Summer, S1'!Y3*Main!$B$5)+(_xlfn.IFNA(VLOOKUP($A3,'FL Ratio'!$A$3:$B$10,2,FALSE),0)*'FL Characterization'!Y$2)</f>
        <v>51.233700779651677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60.575664332279047</v>
      </c>
      <c r="C4" s="2">
        <f>('[1]Pc, Summer, S1'!C4*Main!$B$5)+(_xlfn.IFNA(VLOOKUP($A4,'FL Ratio'!$A$3:$B$10,2,FALSE),0)*'FL Characterization'!C$2)</f>
        <v>53.789914900775159</v>
      </c>
      <c r="D4" s="2">
        <f>('[1]Pc, Summer, S1'!D4*Main!$B$5)+(_xlfn.IFNA(VLOOKUP($A4,'FL Ratio'!$A$3:$B$10,2,FALSE),0)*'FL Characterization'!D$2)</f>
        <v>50.706631541608189</v>
      </c>
      <c r="E4" s="2">
        <f>('[1]Pc, Summer, S1'!E4*Main!$B$5)+(_xlfn.IFNA(VLOOKUP($A4,'FL Ratio'!$A$3:$B$10,2,FALSE),0)*'FL Characterization'!E$2)</f>
        <v>49.040991339580643</v>
      </c>
      <c r="F4" s="2">
        <f>('[1]Pc, Summer, S1'!F4*Main!$B$5)+(_xlfn.IFNA(VLOOKUP($A4,'FL Ratio'!$A$3:$B$10,2,FALSE),0)*'FL Characterization'!F$2)</f>
        <v>51.346376662215526</v>
      </c>
      <c r="G4" s="2">
        <f>('[1]Pc, Summer, S1'!G4*Main!$B$5)+(_xlfn.IFNA(VLOOKUP($A4,'FL Ratio'!$A$3:$B$10,2,FALSE),0)*'FL Characterization'!G$2)</f>
        <v>46.883261791125655</v>
      </c>
      <c r="H4" s="2">
        <f>('[1]Pc, Summer, S1'!H4*Main!$B$5)+(_xlfn.IFNA(VLOOKUP($A4,'FL Ratio'!$A$3:$B$10,2,FALSE),0)*'FL Characterization'!H$2)</f>
        <v>55.078347328521581</v>
      </c>
      <c r="I4" s="2">
        <f>('[1]Pc, Summer, S1'!I4*Main!$B$5)+(_xlfn.IFNA(VLOOKUP($A4,'FL Ratio'!$A$3:$B$10,2,FALSE),0)*'FL Characterization'!I$2)</f>
        <v>61.691901788006334</v>
      </c>
      <c r="J4" s="2">
        <f>('[1]Pc, Summer, S1'!J4*Main!$B$5)+(_xlfn.IFNA(VLOOKUP($A4,'FL Ratio'!$A$3:$B$10,2,FALSE),0)*'FL Characterization'!J$2)</f>
        <v>69.402822657986079</v>
      </c>
      <c r="K4" s="2">
        <f>('[1]Pc, Summer, S1'!K4*Main!$B$5)+(_xlfn.IFNA(VLOOKUP($A4,'FL Ratio'!$A$3:$B$10,2,FALSE),0)*'FL Characterization'!K$2)</f>
        <v>74.620797801178085</v>
      </c>
      <c r="L4" s="2">
        <f>('[1]Pc, Summer, S1'!L4*Main!$B$5)+(_xlfn.IFNA(VLOOKUP($A4,'FL Ratio'!$A$3:$B$10,2,FALSE),0)*'FL Characterization'!L$2)</f>
        <v>76.785284449779155</v>
      </c>
      <c r="M4" s="2">
        <f>('[1]Pc, Summer, S1'!M4*Main!$B$5)+(_xlfn.IFNA(VLOOKUP($A4,'FL Ratio'!$A$3:$B$10,2,FALSE),0)*'FL Characterization'!M$2)</f>
        <v>78.069979523092698</v>
      </c>
      <c r="N4" s="2">
        <f>('[1]Pc, Summer, S1'!N4*Main!$B$5)+(_xlfn.IFNA(VLOOKUP($A4,'FL Ratio'!$A$3:$B$10,2,FALSE),0)*'FL Characterization'!N$2)</f>
        <v>79.815854695932302</v>
      </c>
      <c r="O4" s="2">
        <f>('[1]Pc, Summer, S1'!O4*Main!$B$5)+(_xlfn.IFNA(VLOOKUP($A4,'FL Ratio'!$A$3:$B$10,2,FALSE),0)*'FL Characterization'!O$2)</f>
        <v>80.963071118602087</v>
      </c>
      <c r="P4" s="2">
        <f>('[1]Pc, Summer, S1'!P4*Main!$B$5)+(_xlfn.IFNA(VLOOKUP($A4,'FL Ratio'!$A$3:$B$10,2,FALSE),0)*'FL Characterization'!P$2)</f>
        <v>81.314793427044791</v>
      </c>
      <c r="Q4" s="2">
        <f>('[1]Pc, Summer, S1'!Q4*Main!$B$5)+(_xlfn.IFNA(VLOOKUP($A4,'FL Ratio'!$A$3:$B$10,2,FALSE),0)*'FL Characterization'!Q$2)</f>
        <v>78.273845841322625</v>
      </c>
      <c r="R4" s="2">
        <f>('[1]Pc, Summer, S1'!R4*Main!$B$5)+(_xlfn.IFNA(VLOOKUP($A4,'FL Ratio'!$A$3:$B$10,2,FALSE),0)*'FL Characterization'!R$2)</f>
        <v>77.810403083907275</v>
      </c>
      <c r="S4" s="2">
        <f>('[1]Pc, Summer, S1'!S4*Main!$B$5)+(_xlfn.IFNA(VLOOKUP($A4,'FL Ratio'!$A$3:$B$10,2,FALSE),0)*'FL Characterization'!S$2)</f>
        <v>75.466988500784012</v>
      </c>
      <c r="T4" s="2">
        <f>('[1]Pc, Summer, S1'!T4*Main!$B$5)+(_xlfn.IFNA(VLOOKUP($A4,'FL Ratio'!$A$3:$B$10,2,FALSE),0)*'FL Characterization'!T$2)</f>
        <v>75.317319404367424</v>
      </c>
      <c r="U4" s="2">
        <f>('[1]Pc, Summer, S1'!U4*Main!$B$5)+(_xlfn.IFNA(VLOOKUP($A4,'FL Ratio'!$A$3:$B$10,2,FALSE),0)*'FL Characterization'!U$2)</f>
        <v>75.70258853718849</v>
      </c>
      <c r="V4" s="2">
        <f>('[1]Pc, Summer, S1'!V4*Main!$B$5)+(_xlfn.IFNA(VLOOKUP($A4,'FL Ratio'!$A$3:$B$10,2,FALSE),0)*'FL Characterization'!V$2)</f>
        <v>75.364304015155696</v>
      </c>
      <c r="W4" s="2">
        <f>('[1]Pc, Summer, S1'!W4*Main!$B$5)+(_xlfn.IFNA(VLOOKUP($A4,'FL Ratio'!$A$3:$B$10,2,FALSE),0)*'FL Characterization'!W$2)</f>
        <v>77.723918626140573</v>
      </c>
      <c r="X4" s="2">
        <f>('[1]Pc, Summer, S1'!X4*Main!$B$5)+(_xlfn.IFNA(VLOOKUP($A4,'FL Ratio'!$A$3:$B$10,2,FALSE),0)*'FL Characterization'!X$2)</f>
        <v>77.752508305923939</v>
      </c>
      <c r="Y4" s="2">
        <f>('[1]Pc, Summer, S1'!Y4*Main!$B$5)+(_xlfn.IFNA(VLOOKUP($A4,'FL Ratio'!$A$3:$B$10,2,FALSE),0)*'FL Characterization'!Y$2)</f>
        <v>70.209973000810578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43.34863449174604</v>
      </c>
      <c r="C2" s="2">
        <f>('[1]Pc, Summer, S2'!C2*Main!$B$5)+(_xlfn.IFNA(VLOOKUP($A2,'FL Ratio'!$A$3:$B$10,2,FALSE),0)*'FL Characterization'!C$2)</f>
        <v>39.38417431861695</v>
      </c>
      <c r="D2" s="2">
        <f>('[1]Pc, Summer, S2'!D2*Main!$B$5)+(_xlfn.IFNA(VLOOKUP($A2,'FL Ratio'!$A$3:$B$10,2,FALSE),0)*'FL Characterization'!D$2)</f>
        <v>38.69623515257873</v>
      </c>
      <c r="E2" s="2">
        <f>('[1]Pc, Summer, S2'!E2*Main!$B$5)+(_xlfn.IFNA(VLOOKUP($A2,'FL Ratio'!$A$3:$B$10,2,FALSE),0)*'FL Characterization'!E$2)</f>
        <v>38.597383141446961</v>
      </c>
      <c r="F2" s="2">
        <f>('[1]Pc, Summer, S2'!F2*Main!$B$5)+(_xlfn.IFNA(VLOOKUP($A2,'FL Ratio'!$A$3:$B$10,2,FALSE),0)*'FL Characterization'!F$2)</f>
        <v>38.600426163393877</v>
      </c>
      <c r="G2" s="2">
        <f>('[1]Pc, Summer, S2'!G2*Main!$B$5)+(_xlfn.IFNA(VLOOKUP($A2,'FL Ratio'!$A$3:$B$10,2,FALSE),0)*'FL Characterization'!G$2)</f>
        <v>38.259055273204915</v>
      </c>
      <c r="H2" s="2">
        <f>('[1]Pc, Summer, S2'!H2*Main!$B$5)+(_xlfn.IFNA(VLOOKUP($A2,'FL Ratio'!$A$3:$B$10,2,FALSE),0)*'FL Characterization'!H$2)</f>
        <v>41.304065433813591</v>
      </c>
      <c r="I2" s="2">
        <f>('[1]Pc, Summer, S2'!I2*Main!$B$5)+(_xlfn.IFNA(VLOOKUP($A2,'FL Ratio'!$A$3:$B$10,2,FALSE),0)*'FL Characterization'!I$2)</f>
        <v>49.038016580365309</v>
      </c>
      <c r="J2" s="2">
        <f>('[1]Pc, Summer, S2'!J2*Main!$B$5)+(_xlfn.IFNA(VLOOKUP($A2,'FL Ratio'!$A$3:$B$10,2,FALSE),0)*'FL Characterization'!J$2)</f>
        <v>55.88939509859415</v>
      </c>
      <c r="K2" s="2">
        <f>('[1]Pc, Summer, S2'!K2*Main!$B$5)+(_xlfn.IFNA(VLOOKUP($A2,'FL Ratio'!$A$3:$B$10,2,FALSE),0)*'FL Characterization'!K$2)</f>
        <v>57.606767184129815</v>
      </c>
      <c r="L2" s="2">
        <f>('[1]Pc, Summer, S2'!L2*Main!$B$5)+(_xlfn.IFNA(VLOOKUP($A2,'FL Ratio'!$A$3:$B$10,2,FALSE),0)*'FL Characterization'!L$2)</f>
        <v>57.023802068584651</v>
      </c>
      <c r="M2" s="2">
        <f>('[1]Pc, Summer, S2'!M2*Main!$B$5)+(_xlfn.IFNA(VLOOKUP($A2,'FL Ratio'!$A$3:$B$10,2,FALSE),0)*'FL Characterization'!M$2)</f>
        <v>58.636355802627129</v>
      </c>
      <c r="N2" s="2">
        <f>('[1]Pc, Summer, S2'!N2*Main!$B$5)+(_xlfn.IFNA(VLOOKUP($A2,'FL Ratio'!$A$3:$B$10,2,FALSE),0)*'FL Characterization'!N$2)</f>
        <v>59.440722969048807</v>
      </c>
      <c r="O2" s="2">
        <f>('[1]Pc, Summer, S2'!O2*Main!$B$5)+(_xlfn.IFNA(VLOOKUP($A2,'FL Ratio'!$A$3:$B$10,2,FALSE),0)*'FL Characterization'!O$2)</f>
        <v>58.341180952302906</v>
      </c>
      <c r="P2" s="2">
        <f>('[1]Pc, Summer, S2'!P2*Main!$B$5)+(_xlfn.IFNA(VLOOKUP($A2,'FL Ratio'!$A$3:$B$10,2,FALSE),0)*'FL Characterization'!P$2)</f>
        <v>56.061487129608523</v>
      </c>
      <c r="Q2" s="2">
        <f>('[1]Pc, Summer, S2'!Q2*Main!$B$5)+(_xlfn.IFNA(VLOOKUP($A2,'FL Ratio'!$A$3:$B$10,2,FALSE),0)*'FL Characterization'!Q$2)</f>
        <v>53.80510899058315</v>
      </c>
      <c r="R2" s="2">
        <f>('[1]Pc, Summer, S2'!R2*Main!$B$5)+(_xlfn.IFNA(VLOOKUP($A2,'FL Ratio'!$A$3:$B$10,2,FALSE),0)*'FL Characterization'!R$2)</f>
        <v>54.743831804920411</v>
      </c>
      <c r="S2" s="2">
        <f>('[1]Pc, Summer, S2'!S2*Main!$B$5)+(_xlfn.IFNA(VLOOKUP($A2,'FL Ratio'!$A$3:$B$10,2,FALSE),0)*'FL Characterization'!S$2)</f>
        <v>55.284687188024691</v>
      </c>
      <c r="T2" s="2">
        <f>('[1]Pc, Summer, S2'!T2*Main!$B$5)+(_xlfn.IFNA(VLOOKUP($A2,'FL Ratio'!$A$3:$B$10,2,FALSE),0)*'FL Characterization'!T$2)</f>
        <v>55.519350147931519</v>
      </c>
      <c r="U2" s="2">
        <f>('[1]Pc, Summer, S2'!U2*Main!$B$5)+(_xlfn.IFNA(VLOOKUP($A2,'FL Ratio'!$A$3:$B$10,2,FALSE),0)*'FL Characterization'!U$2)</f>
        <v>54.60024966128492</v>
      </c>
      <c r="V2" s="2">
        <f>('[1]Pc, Summer, S2'!V2*Main!$B$5)+(_xlfn.IFNA(VLOOKUP($A2,'FL Ratio'!$A$3:$B$10,2,FALSE),0)*'FL Characterization'!V$2)</f>
        <v>54.764299359719772</v>
      </c>
      <c r="W2" s="2">
        <f>('[1]Pc, Summer, S2'!W2*Main!$B$5)+(_xlfn.IFNA(VLOOKUP($A2,'FL Ratio'!$A$3:$B$10,2,FALSE),0)*'FL Characterization'!W$2)</f>
        <v>57.032525460731193</v>
      </c>
      <c r="X2" s="2">
        <f>('[1]Pc, Summer, S2'!X2*Main!$B$5)+(_xlfn.IFNA(VLOOKUP($A2,'FL Ratio'!$A$3:$B$10,2,FALSE),0)*'FL Characterization'!X$2)</f>
        <v>53.161216787287628</v>
      </c>
      <c r="Y2" s="2">
        <f>('[1]Pc, Summer, S2'!Y2*Main!$B$5)+(_xlfn.IFNA(VLOOKUP($A2,'FL Ratio'!$A$3:$B$10,2,FALSE),0)*'FL Characterization'!Y$2)</f>
        <v>48.732591007228109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46.991096075847878</v>
      </c>
      <c r="C3" s="2">
        <f>('[1]Pc, Summer, S2'!C3*Main!$B$5)+(_xlfn.IFNA(VLOOKUP($A3,'FL Ratio'!$A$3:$B$10,2,FALSE),0)*'FL Characterization'!C$2)</f>
        <v>43.159985268227935</v>
      </c>
      <c r="D3" s="2">
        <f>('[1]Pc, Summer, S2'!D3*Main!$B$5)+(_xlfn.IFNA(VLOOKUP($A3,'FL Ratio'!$A$3:$B$10,2,FALSE),0)*'FL Characterization'!D$2)</f>
        <v>40.872851269628747</v>
      </c>
      <c r="E3" s="2">
        <f>('[1]Pc, Summer, S2'!E3*Main!$B$5)+(_xlfn.IFNA(VLOOKUP($A3,'FL Ratio'!$A$3:$B$10,2,FALSE),0)*'FL Characterization'!E$2)</f>
        <v>39.371270207070275</v>
      </c>
      <c r="F3" s="2">
        <f>('[1]Pc, Summer, S2'!F3*Main!$B$5)+(_xlfn.IFNA(VLOOKUP($A3,'FL Ratio'!$A$3:$B$10,2,FALSE),0)*'FL Characterization'!F$2)</f>
        <v>38.889739126599402</v>
      </c>
      <c r="G3" s="2">
        <f>('[1]Pc, Summer, S2'!G3*Main!$B$5)+(_xlfn.IFNA(VLOOKUP($A3,'FL Ratio'!$A$3:$B$10,2,FALSE),0)*'FL Characterization'!G$2)</f>
        <v>41.210578949081501</v>
      </c>
      <c r="H3" s="2">
        <f>('[1]Pc, Summer, S2'!H3*Main!$B$5)+(_xlfn.IFNA(VLOOKUP($A3,'FL Ratio'!$A$3:$B$10,2,FALSE),0)*'FL Characterization'!H$2)</f>
        <v>51.579950562278867</v>
      </c>
      <c r="I3" s="2">
        <f>('[1]Pc, Summer, S2'!I3*Main!$B$5)+(_xlfn.IFNA(VLOOKUP($A3,'FL Ratio'!$A$3:$B$10,2,FALSE),0)*'FL Characterization'!I$2)</f>
        <v>61.077672138474227</v>
      </c>
      <c r="J3" s="2">
        <f>('[1]Pc, Summer, S2'!J3*Main!$B$5)+(_xlfn.IFNA(VLOOKUP($A3,'FL Ratio'!$A$3:$B$10,2,FALSE),0)*'FL Characterization'!J$2)</f>
        <v>63.681303410186722</v>
      </c>
      <c r="K3" s="2">
        <f>('[1]Pc, Summer, S2'!K3*Main!$B$5)+(_xlfn.IFNA(VLOOKUP($A3,'FL Ratio'!$A$3:$B$10,2,FALSE),0)*'FL Characterization'!K$2)</f>
        <v>62.514206132384743</v>
      </c>
      <c r="L3" s="2">
        <f>('[1]Pc, Summer, S2'!L3*Main!$B$5)+(_xlfn.IFNA(VLOOKUP($A3,'FL Ratio'!$A$3:$B$10,2,FALSE),0)*'FL Characterization'!L$2)</f>
        <v>62.277360243958938</v>
      </c>
      <c r="M3" s="2">
        <f>('[1]Pc, Summer, S2'!M3*Main!$B$5)+(_xlfn.IFNA(VLOOKUP($A3,'FL Ratio'!$A$3:$B$10,2,FALSE),0)*'FL Characterization'!M$2)</f>
        <v>66.416530948144882</v>
      </c>
      <c r="N3" s="2">
        <f>('[1]Pc, Summer, S2'!N3*Main!$B$5)+(_xlfn.IFNA(VLOOKUP($A3,'FL Ratio'!$A$3:$B$10,2,FALSE),0)*'FL Characterization'!N$2)</f>
        <v>66.636779507025551</v>
      </c>
      <c r="O3" s="2">
        <f>('[1]Pc, Summer, S2'!O3*Main!$B$5)+(_xlfn.IFNA(VLOOKUP($A3,'FL Ratio'!$A$3:$B$10,2,FALSE),0)*'FL Characterization'!O$2)</f>
        <v>67.13511968065454</v>
      </c>
      <c r="P3" s="2">
        <f>('[1]Pc, Summer, S2'!P3*Main!$B$5)+(_xlfn.IFNA(VLOOKUP($A3,'FL Ratio'!$A$3:$B$10,2,FALSE),0)*'FL Characterization'!P$2)</f>
        <v>63.894173811432573</v>
      </c>
      <c r="Q3" s="2">
        <f>('[1]Pc, Summer, S2'!Q3*Main!$B$5)+(_xlfn.IFNA(VLOOKUP($A3,'FL Ratio'!$A$3:$B$10,2,FALSE),0)*'FL Characterization'!Q$2)</f>
        <v>60.531567457252287</v>
      </c>
      <c r="R3" s="2">
        <f>('[1]Pc, Summer, S2'!R3*Main!$B$5)+(_xlfn.IFNA(VLOOKUP($A3,'FL Ratio'!$A$3:$B$10,2,FALSE),0)*'FL Characterization'!R$2)</f>
        <v>55.964512778348514</v>
      </c>
      <c r="S3" s="2">
        <f>('[1]Pc, Summer, S2'!S3*Main!$B$5)+(_xlfn.IFNA(VLOOKUP($A3,'FL Ratio'!$A$3:$B$10,2,FALSE),0)*'FL Characterization'!S$2)</f>
        <v>56.629707920826505</v>
      </c>
      <c r="T3" s="2">
        <f>('[1]Pc, Summer, S2'!T3*Main!$B$5)+(_xlfn.IFNA(VLOOKUP($A3,'FL Ratio'!$A$3:$B$10,2,FALSE),0)*'FL Characterization'!T$2)</f>
        <v>56.089839399395089</v>
      </c>
      <c r="U3" s="2">
        <f>('[1]Pc, Summer, S2'!U3*Main!$B$5)+(_xlfn.IFNA(VLOOKUP($A3,'FL Ratio'!$A$3:$B$10,2,FALSE),0)*'FL Characterization'!U$2)</f>
        <v>55.862175064121132</v>
      </c>
      <c r="V3" s="2">
        <f>('[1]Pc, Summer, S2'!V3*Main!$B$5)+(_xlfn.IFNA(VLOOKUP($A3,'FL Ratio'!$A$3:$B$10,2,FALSE),0)*'FL Characterization'!V$2)</f>
        <v>56.141749834148108</v>
      </c>
      <c r="W3" s="2">
        <f>('[1]Pc, Summer, S2'!W3*Main!$B$5)+(_xlfn.IFNA(VLOOKUP($A3,'FL Ratio'!$A$3:$B$10,2,FALSE),0)*'FL Characterization'!W$2)</f>
        <v>55.829051262897778</v>
      </c>
      <c r="X3" s="2">
        <f>('[1]Pc, Summer, S2'!X3*Main!$B$5)+(_xlfn.IFNA(VLOOKUP($A3,'FL Ratio'!$A$3:$B$10,2,FALSE),0)*'FL Characterization'!X$2)</f>
        <v>55.644260761891026</v>
      </c>
      <c r="Y3" s="2">
        <f>('[1]Pc, Summer, S2'!Y3*Main!$B$5)+(_xlfn.IFNA(VLOOKUP($A3,'FL Ratio'!$A$3:$B$10,2,FALSE),0)*'FL Characterization'!Y$2)</f>
        <v>52.687187913523623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62.30178695459751</v>
      </c>
      <c r="C4" s="2">
        <f>('[1]Pc, Summer, S2'!C4*Main!$B$5)+(_xlfn.IFNA(VLOOKUP($A4,'FL Ratio'!$A$3:$B$10,2,FALSE),0)*'FL Characterization'!C$2)</f>
        <v>55.30942457182725</v>
      </c>
      <c r="D4" s="2">
        <f>('[1]Pc, Summer, S2'!D4*Main!$B$5)+(_xlfn.IFNA(VLOOKUP($A4,'FL Ratio'!$A$3:$B$10,2,FALSE),0)*'FL Characterization'!D$2)</f>
        <v>52.143490862935565</v>
      </c>
      <c r="E4" s="2">
        <f>('[1]Pc, Summer, S2'!E4*Main!$B$5)+(_xlfn.IFNA(VLOOKUP($A4,'FL Ratio'!$A$3:$B$10,2,FALSE),0)*'FL Characterization'!E$2)</f>
        <v>50.432279010248415</v>
      </c>
      <c r="F4" s="2">
        <f>('[1]Pc, Summer, S2'!F4*Main!$B$5)+(_xlfn.IFNA(VLOOKUP($A4,'FL Ratio'!$A$3:$B$10,2,FALSE),0)*'FL Characterization'!F$2)</f>
        <v>52.821271824976463</v>
      </c>
      <c r="G4" s="2">
        <f>('[1]Pc, Summer, S2'!G4*Main!$B$5)+(_xlfn.IFNA(VLOOKUP($A4,'FL Ratio'!$A$3:$B$10,2,FALSE),0)*'FL Characterization'!G$2)</f>
        <v>48.234170985015339</v>
      </c>
      <c r="H4" s="2">
        <f>('[1]Pc, Summer, S2'!H4*Main!$B$5)+(_xlfn.IFNA(VLOOKUP($A4,'FL Ratio'!$A$3:$B$10,2,FALSE),0)*'FL Characterization'!H$2)</f>
        <v>56.662717326179951</v>
      </c>
      <c r="I4" s="2">
        <f>('[1]Pc, Summer, S2'!I4*Main!$B$5)+(_xlfn.IFNA(VLOOKUP($A4,'FL Ratio'!$A$3:$B$10,2,FALSE),0)*'FL Characterization'!I$2)</f>
        <v>63.530852925628409</v>
      </c>
      <c r="J4" s="2">
        <f>('[1]Pc, Summer, S2'!J4*Main!$B$5)+(_xlfn.IFNA(VLOOKUP($A4,'FL Ratio'!$A$3:$B$10,2,FALSE),0)*'FL Characterization'!J$2)</f>
        <v>71.474525250775059</v>
      </c>
      <c r="K4" s="2">
        <f>('[1]Pc, Summer, S2'!K4*Main!$B$5)+(_xlfn.IFNA(VLOOKUP($A4,'FL Ratio'!$A$3:$B$10,2,FALSE),0)*'FL Characterization'!K$2)</f>
        <v>76.844286135594743</v>
      </c>
      <c r="L4" s="2">
        <f>('[1]Pc, Summer, S2'!L4*Main!$B$5)+(_xlfn.IFNA(VLOOKUP($A4,'FL Ratio'!$A$3:$B$10,2,FALSE),0)*'FL Characterization'!L$2)</f>
        <v>79.079929220047802</v>
      </c>
      <c r="M4" s="2">
        <f>('[1]Pc, Summer, S2'!M4*Main!$B$5)+(_xlfn.IFNA(VLOOKUP($A4,'FL Ratio'!$A$3:$B$10,2,FALSE),0)*'FL Characterization'!M$2)</f>
        <v>80.400940412642754</v>
      </c>
      <c r="N4" s="2">
        <f>('[1]Pc, Summer, S2'!N4*Main!$B$5)+(_xlfn.IFNA(VLOOKUP($A4,'FL Ratio'!$A$3:$B$10,2,FALSE),0)*'FL Characterization'!N$2)</f>
        <v>82.192584383901135</v>
      </c>
      <c r="O4" s="2">
        <f>('[1]Pc, Summer, S2'!O4*Main!$B$5)+(_xlfn.IFNA(VLOOKUP($A4,'FL Ratio'!$A$3:$B$10,2,FALSE),0)*'FL Characterization'!O$2)</f>
        <v>83.359267094042139</v>
      </c>
      <c r="P4" s="2">
        <f>('[1]Pc, Summer, S2'!P4*Main!$B$5)+(_xlfn.IFNA(VLOOKUP($A4,'FL Ratio'!$A$3:$B$10,2,FALSE),0)*'FL Characterization'!P$2)</f>
        <v>83.719353417702109</v>
      </c>
      <c r="Q4" s="2">
        <f>('[1]Pc, Summer, S2'!Q4*Main!$B$5)+(_xlfn.IFNA(VLOOKUP($A4,'FL Ratio'!$A$3:$B$10,2,FALSE),0)*'FL Characterization'!Q$2)</f>
        <v>80.587755834966941</v>
      </c>
      <c r="R4" s="2">
        <f>('[1]Pc, Summer, S2'!R4*Main!$B$5)+(_xlfn.IFNA(VLOOKUP($A4,'FL Ratio'!$A$3:$B$10,2,FALSE),0)*'FL Characterization'!R$2)</f>
        <v>80.125471236683907</v>
      </c>
      <c r="S4" s="2">
        <f>('[1]Pc, Summer, S2'!S4*Main!$B$5)+(_xlfn.IFNA(VLOOKUP($A4,'FL Ratio'!$A$3:$B$10,2,FALSE),0)*'FL Characterization'!S$2)</f>
        <v>77.691798361792607</v>
      </c>
      <c r="T4" s="2">
        <f>('[1]Pc, Summer, S2'!T4*Main!$B$5)+(_xlfn.IFNA(VLOOKUP($A4,'FL Ratio'!$A$3:$B$10,2,FALSE),0)*'FL Characterization'!T$2)</f>
        <v>77.553835248126461</v>
      </c>
      <c r="U4" s="2">
        <f>('[1]Pc, Summer, S2'!U4*Main!$B$5)+(_xlfn.IFNA(VLOOKUP($A4,'FL Ratio'!$A$3:$B$10,2,FALSE),0)*'FL Characterization'!U$2)</f>
        <v>77.957492384990388</v>
      </c>
      <c r="V4" s="2">
        <f>('[1]Pc, Summer, S2'!V4*Main!$B$5)+(_xlfn.IFNA(VLOOKUP($A4,'FL Ratio'!$A$3:$B$10,2,FALSE),0)*'FL Characterization'!V$2)</f>
        <v>77.600672084195793</v>
      </c>
      <c r="W4" s="2">
        <f>('[1]Pc, Summer, S2'!W4*Main!$B$5)+(_xlfn.IFNA(VLOOKUP($A4,'FL Ratio'!$A$3:$B$10,2,FALSE),0)*'FL Characterization'!W$2)</f>
        <v>80.040456090647737</v>
      </c>
      <c r="X4" s="2">
        <f>('[1]Pc, Summer, S2'!X4*Main!$B$5)+(_xlfn.IFNA(VLOOKUP($A4,'FL Ratio'!$A$3:$B$10,2,FALSE),0)*'FL Characterization'!X$2)</f>
        <v>80.015797956259163</v>
      </c>
      <c r="Y4" s="2">
        <f>('[1]Pc, Summer, S2'!Y4*Main!$B$5)+(_xlfn.IFNA(VLOOKUP($A4,'FL Ratio'!$A$3:$B$10,2,FALSE),0)*'FL Characterization'!Y$2)</f>
        <v>72.232748301317287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43.34863449174604</v>
      </c>
      <c r="C2" s="2">
        <f>('[1]Pc, Summer, S2'!C2*Main!$B$5)+(_xlfn.IFNA(VLOOKUP($A2,'FL Ratio'!$A$3:$B$10,2,FALSE),0)*'FL Characterization'!C$2)</f>
        <v>39.38417431861695</v>
      </c>
      <c r="D2" s="2">
        <f>('[1]Pc, Summer, S2'!D2*Main!$B$5)+(_xlfn.IFNA(VLOOKUP($A2,'FL Ratio'!$A$3:$B$10,2,FALSE),0)*'FL Characterization'!D$2)</f>
        <v>38.69623515257873</v>
      </c>
      <c r="E2" s="2">
        <f>('[1]Pc, Summer, S2'!E2*Main!$B$5)+(_xlfn.IFNA(VLOOKUP($A2,'FL Ratio'!$A$3:$B$10,2,FALSE),0)*'FL Characterization'!E$2)</f>
        <v>38.597383141446961</v>
      </c>
      <c r="F2" s="2">
        <f>('[1]Pc, Summer, S2'!F2*Main!$B$5)+(_xlfn.IFNA(VLOOKUP($A2,'FL Ratio'!$A$3:$B$10,2,FALSE),0)*'FL Characterization'!F$2)</f>
        <v>38.600426163393877</v>
      </c>
      <c r="G2" s="2">
        <f>('[1]Pc, Summer, S2'!G2*Main!$B$5)+(_xlfn.IFNA(VLOOKUP($A2,'FL Ratio'!$A$3:$B$10,2,FALSE),0)*'FL Characterization'!G$2)</f>
        <v>38.259055273204915</v>
      </c>
      <c r="H2" s="2">
        <f>('[1]Pc, Summer, S2'!H2*Main!$B$5)+(_xlfn.IFNA(VLOOKUP($A2,'FL Ratio'!$A$3:$B$10,2,FALSE),0)*'FL Characterization'!H$2)</f>
        <v>41.304065433813591</v>
      </c>
      <c r="I2" s="2">
        <f>('[1]Pc, Summer, S2'!I2*Main!$B$5)+(_xlfn.IFNA(VLOOKUP($A2,'FL Ratio'!$A$3:$B$10,2,FALSE),0)*'FL Characterization'!I$2)</f>
        <v>49.038016580365309</v>
      </c>
      <c r="J2" s="2">
        <f>('[1]Pc, Summer, S2'!J2*Main!$B$5)+(_xlfn.IFNA(VLOOKUP($A2,'FL Ratio'!$A$3:$B$10,2,FALSE),0)*'FL Characterization'!J$2)</f>
        <v>55.88939509859415</v>
      </c>
      <c r="K2" s="2">
        <f>('[1]Pc, Summer, S2'!K2*Main!$B$5)+(_xlfn.IFNA(VLOOKUP($A2,'FL Ratio'!$A$3:$B$10,2,FALSE),0)*'FL Characterization'!K$2)</f>
        <v>57.606767184129815</v>
      </c>
      <c r="L2" s="2">
        <f>('[1]Pc, Summer, S2'!L2*Main!$B$5)+(_xlfn.IFNA(VLOOKUP($A2,'FL Ratio'!$A$3:$B$10,2,FALSE),0)*'FL Characterization'!L$2)</f>
        <v>57.023802068584651</v>
      </c>
      <c r="M2" s="2">
        <f>('[1]Pc, Summer, S2'!M2*Main!$B$5)+(_xlfn.IFNA(VLOOKUP($A2,'FL Ratio'!$A$3:$B$10,2,FALSE),0)*'FL Characterization'!M$2)</f>
        <v>58.636355802627129</v>
      </c>
      <c r="N2" s="2">
        <f>('[1]Pc, Summer, S2'!N2*Main!$B$5)+(_xlfn.IFNA(VLOOKUP($A2,'FL Ratio'!$A$3:$B$10,2,FALSE),0)*'FL Characterization'!N$2)</f>
        <v>59.440722969048807</v>
      </c>
      <c r="O2" s="2">
        <f>('[1]Pc, Summer, S2'!O2*Main!$B$5)+(_xlfn.IFNA(VLOOKUP($A2,'FL Ratio'!$A$3:$B$10,2,FALSE),0)*'FL Characterization'!O$2)</f>
        <v>58.341180952302906</v>
      </c>
      <c r="P2" s="2">
        <f>('[1]Pc, Summer, S2'!P2*Main!$B$5)+(_xlfn.IFNA(VLOOKUP($A2,'FL Ratio'!$A$3:$B$10,2,FALSE),0)*'FL Characterization'!P$2)</f>
        <v>56.061487129608523</v>
      </c>
      <c r="Q2" s="2">
        <f>('[1]Pc, Summer, S2'!Q2*Main!$B$5)+(_xlfn.IFNA(VLOOKUP($A2,'FL Ratio'!$A$3:$B$10,2,FALSE),0)*'FL Characterization'!Q$2)</f>
        <v>53.80510899058315</v>
      </c>
      <c r="R2" s="2">
        <f>('[1]Pc, Summer, S2'!R2*Main!$B$5)+(_xlfn.IFNA(VLOOKUP($A2,'FL Ratio'!$A$3:$B$10,2,FALSE),0)*'FL Characterization'!R$2)</f>
        <v>54.743831804920411</v>
      </c>
      <c r="S2" s="2">
        <f>('[1]Pc, Summer, S2'!S2*Main!$B$5)+(_xlfn.IFNA(VLOOKUP($A2,'FL Ratio'!$A$3:$B$10,2,FALSE),0)*'FL Characterization'!S$2)</f>
        <v>55.284687188024691</v>
      </c>
      <c r="T2" s="2">
        <f>('[1]Pc, Summer, S2'!T2*Main!$B$5)+(_xlfn.IFNA(VLOOKUP($A2,'FL Ratio'!$A$3:$B$10,2,FALSE),0)*'FL Characterization'!T$2)</f>
        <v>55.519350147931519</v>
      </c>
      <c r="U2" s="2">
        <f>('[1]Pc, Summer, S2'!U2*Main!$B$5)+(_xlfn.IFNA(VLOOKUP($A2,'FL Ratio'!$A$3:$B$10,2,FALSE),0)*'FL Characterization'!U$2)</f>
        <v>54.60024966128492</v>
      </c>
      <c r="V2" s="2">
        <f>('[1]Pc, Summer, S2'!V2*Main!$B$5)+(_xlfn.IFNA(VLOOKUP($A2,'FL Ratio'!$A$3:$B$10,2,FALSE),0)*'FL Characterization'!V$2)</f>
        <v>54.764299359719772</v>
      </c>
      <c r="W2" s="2">
        <f>('[1]Pc, Summer, S2'!W2*Main!$B$5)+(_xlfn.IFNA(VLOOKUP($A2,'FL Ratio'!$A$3:$B$10,2,FALSE),0)*'FL Characterization'!W$2)</f>
        <v>57.032525460731193</v>
      </c>
      <c r="X2" s="2">
        <f>('[1]Pc, Summer, S2'!X2*Main!$B$5)+(_xlfn.IFNA(VLOOKUP($A2,'FL Ratio'!$A$3:$B$10,2,FALSE),0)*'FL Characterization'!X$2)</f>
        <v>53.161216787287628</v>
      </c>
      <c r="Y2" s="2">
        <f>('[1]Pc, Summer, S2'!Y2*Main!$B$5)+(_xlfn.IFNA(VLOOKUP($A2,'FL Ratio'!$A$3:$B$10,2,FALSE),0)*'FL Characterization'!Y$2)</f>
        <v>48.732591007228109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46.991096075847878</v>
      </c>
      <c r="C3" s="2">
        <f>('[1]Pc, Summer, S2'!C3*Main!$B$5)+(_xlfn.IFNA(VLOOKUP($A3,'FL Ratio'!$A$3:$B$10,2,FALSE),0)*'FL Characterization'!C$2)</f>
        <v>43.159985268227935</v>
      </c>
      <c r="D3" s="2">
        <f>('[1]Pc, Summer, S2'!D3*Main!$B$5)+(_xlfn.IFNA(VLOOKUP($A3,'FL Ratio'!$A$3:$B$10,2,FALSE),0)*'FL Characterization'!D$2)</f>
        <v>40.872851269628747</v>
      </c>
      <c r="E3" s="2">
        <f>('[1]Pc, Summer, S2'!E3*Main!$B$5)+(_xlfn.IFNA(VLOOKUP($A3,'FL Ratio'!$A$3:$B$10,2,FALSE),0)*'FL Characterization'!E$2)</f>
        <v>39.371270207070275</v>
      </c>
      <c r="F3" s="2">
        <f>('[1]Pc, Summer, S2'!F3*Main!$B$5)+(_xlfn.IFNA(VLOOKUP($A3,'FL Ratio'!$A$3:$B$10,2,FALSE),0)*'FL Characterization'!F$2)</f>
        <v>38.889739126599402</v>
      </c>
      <c r="G3" s="2">
        <f>('[1]Pc, Summer, S2'!G3*Main!$B$5)+(_xlfn.IFNA(VLOOKUP($A3,'FL Ratio'!$A$3:$B$10,2,FALSE),0)*'FL Characterization'!G$2)</f>
        <v>41.210578949081501</v>
      </c>
      <c r="H3" s="2">
        <f>('[1]Pc, Summer, S2'!H3*Main!$B$5)+(_xlfn.IFNA(VLOOKUP($A3,'FL Ratio'!$A$3:$B$10,2,FALSE),0)*'FL Characterization'!H$2)</f>
        <v>51.579950562278867</v>
      </c>
      <c r="I3" s="2">
        <f>('[1]Pc, Summer, S2'!I3*Main!$B$5)+(_xlfn.IFNA(VLOOKUP($A3,'FL Ratio'!$A$3:$B$10,2,FALSE),0)*'FL Characterization'!I$2)</f>
        <v>61.077672138474227</v>
      </c>
      <c r="J3" s="2">
        <f>('[1]Pc, Summer, S2'!J3*Main!$B$5)+(_xlfn.IFNA(VLOOKUP($A3,'FL Ratio'!$A$3:$B$10,2,FALSE),0)*'FL Characterization'!J$2)</f>
        <v>63.681303410186722</v>
      </c>
      <c r="K3" s="2">
        <f>('[1]Pc, Summer, S2'!K3*Main!$B$5)+(_xlfn.IFNA(VLOOKUP($A3,'FL Ratio'!$A$3:$B$10,2,FALSE),0)*'FL Characterization'!K$2)</f>
        <v>62.514206132384743</v>
      </c>
      <c r="L3" s="2">
        <f>('[1]Pc, Summer, S2'!L3*Main!$B$5)+(_xlfn.IFNA(VLOOKUP($A3,'FL Ratio'!$A$3:$B$10,2,FALSE),0)*'FL Characterization'!L$2)</f>
        <v>62.277360243958938</v>
      </c>
      <c r="M3" s="2">
        <f>('[1]Pc, Summer, S2'!M3*Main!$B$5)+(_xlfn.IFNA(VLOOKUP($A3,'FL Ratio'!$A$3:$B$10,2,FALSE),0)*'FL Characterization'!M$2)</f>
        <v>66.416530948144882</v>
      </c>
      <c r="N3" s="2">
        <f>('[1]Pc, Summer, S2'!N3*Main!$B$5)+(_xlfn.IFNA(VLOOKUP($A3,'FL Ratio'!$A$3:$B$10,2,FALSE),0)*'FL Characterization'!N$2)</f>
        <v>66.636779507025551</v>
      </c>
      <c r="O3" s="2">
        <f>('[1]Pc, Summer, S2'!O3*Main!$B$5)+(_xlfn.IFNA(VLOOKUP($A3,'FL Ratio'!$A$3:$B$10,2,FALSE),0)*'FL Characterization'!O$2)</f>
        <v>67.13511968065454</v>
      </c>
      <c r="P3" s="2">
        <f>('[1]Pc, Summer, S2'!P3*Main!$B$5)+(_xlfn.IFNA(VLOOKUP($A3,'FL Ratio'!$A$3:$B$10,2,FALSE),0)*'FL Characterization'!P$2)</f>
        <v>63.894173811432573</v>
      </c>
      <c r="Q3" s="2">
        <f>('[1]Pc, Summer, S2'!Q3*Main!$B$5)+(_xlfn.IFNA(VLOOKUP($A3,'FL Ratio'!$A$3:$B$10,2,FALSE),0)*'FL Characterization'!Q$2)</f>
        <v>60.531567457252287</v>
      </c>
      <c r="R3" s="2">
        <f>('[1]Pc, Summer, S2'!R3*Main!$B$5)+(_xlfn.IFNA(VLOOKUP($A3,'FL Ratio'!$A$3:$B$10,2,FALSE),0)*'FL Characterization'!R$2)</f>
        <v>55.964512778348514</v>
      </c>
      <c r="S3" s="2">
        <f>('[1]Pc, Summer, S2'!S3*Main!$B$5)+(_xlfn.IFNA(VLOOKUP($A3,'FL Ratio'!$A$3:$B$10,2,FALSE),0)*'FL Characterization'!S$2)</f>
        <v>56.629707920826505</v>
      </c>
      <c r="T3" s="2">
        <f>('[1]Pc, Summer, S2'!T3*Main!$B$5)+(_xlfn.IFNA(VLOOKUP($A3,'FL Ratio'!$A$3:$B$10,2,FALSE),0)*'FL Characterization'!T$2)</f>
        <v>56.089839399395089</v>
      </c>
      <c r="U3" s="2">
        <f>('[1]Pc, Summer, S2'!U3*Main!$B$5)+(_xlfn.IFNA(VLOOKUP($A3,'FL Ratio'!$A$3:$B$10,2,FALSE),0)*'FL Characterization'!U$2)</f>
        <v>55.862175064121132</v>
      </c>
      <c r="V3" s="2">
        <f>('[1]Pc, Summer, S2'!V3*Main!$B$5)+(_xlfn.IFNA(VLOOKUP($A3,'FL Ratio'!$A$3:$B$10,2,FALSE),0)*'FL Characterization'!V$2)</f>
        <v>56.141749834148108</v>
      </c>
      <c r="W3" s="2">
        <f>('[1]Pc, Summer, S2'!W3*Main!$B$5)+(_xlfn.IFNA(VLOOKUP($A3,'FL Ratio'!$A$3:$B$10,2,FALSE),0)*'FL Characterization'!W$2)</f>
        <v>55.829051262897778</v>
      </c>
      <c r="X3" s="2">
        <f>('[1]Pc, Summer, S2'!X3*Main!$B$5)+(_xlfn.IFNA(VLOOKUP($A3,'FL Ratio'!$A$3:$B$10,2,FALSE),0)*'FL Characterization'!X$2)</f>
        <v>55.644260761891026</v>
      </c>
      <c r="Y3" s="2">
        <f>('[1]Pc, Summer, S2'!Y3*Main!$B$5)+(_xlfn.IFNA(VLOOKUP($A3,'FL Ratio'!$A$3:$B$10,2,FALSE),0)*'FL Characterization'!Y$2)</f>
        <v>52.687187913523623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62.30178695459751</v>
      </c>
      <c r="C4" s="2">
        <f>('[1]Pc, Summer, S2'!C4*Main!$B$5)+(_xlfn.IFNA(VLOOKUP($A4,'FL Ratio'!$A$3:$B$10,2,FALSE),0)*'FL Characterization'!C$2)</f>
        <v>55.30942457182725</v>
      </c>
      <c r="D4" s="2">
        <f>('[1]Pc, Summer, S2'!D4*Main!$B$5)+(_xlfn.IFNA(VLOOKUP($A4,'FL Ratio'!$A$3:$B$10,2,FALSE),0)*'FL Characterization'!D$2)</f>
        <v>52.143490862935565</v>
      </c>
      <c r="E4" s="2">
        <f>('[1]Pc, Summer, S2'!E4*Main!$B$5)+(_xlfn.IFNA(VLOOKUP($A4,'FL Ratio'!$A$3:$B$10,2,FALSE),0)*'FL Characterization'!E$2)</f>
        <v>50.432279010248415</v>
      </c>
      <c r="F4" s="2">
        <f>('[1]Pc, Summer, S2'!F4*Main!$B$5)+(_xlfn.IFNA(VLOOKUP($A4,'FL Ratio'!$A$3:$B$10,2,FALSE),0)*'FL Characterization'!F$2)</f>
        <v>52.821271824976463</v>
      </c>
      <c r="G4" s="2">
        <f>('[1]Pc, Summer, S2'!G4*Main!$B$5)+(_xlfn.IFNA(VLOOKUP($A4,'FL Ratio'!$A$3:$B$10,2,FALSE),0)*'FL Characterization'!G$2)</f>
        <v>48.234170985015339</v>
      </c>
      <c r="H4" s="2">
        <f>('[1]Pc, Summer, S2'!H4*Main!$B$5)+(_xlfn.IFNA(VLOOKUP($A4,'FL Ratio'!$A$3:$B$10,2,FALSE),0)*'FL Characterization'!H$2)</f>
        <v>56.662717326179951</v>
      </c>
      <c r="I4" s="2">
        <f>('[1]Pc, Summer, S2'!I4*Main!$B$5)+(_xlfn.IFNA(VLOOKUP($A4,'FL Ratio'!$A$3:$B$10,2,FALSE),0)*'FL Characterization'!I$2)</f>
        <v>63.530852925628409</v>
      </c>
      <c r="J4" s="2">
        <f>('[1]Pc, Summer, S2'!J4*Main!$B$5)+(_xlfn.IFNA(VLOOKUP($A4,'FL Ratio'!$A$3:$B$10,2,FALSE),0)*'FL Characterization'!J$2)</f>
        <v>71.474525250775059</v>
      </c>
      <c r="K4" s="2">
        <f>('[1]Pc, Summer, S2'!K4*Main!$B$5)+(_xlfn.IFNA(VLOOKUP($A4,'FL Ratio'!$A$3:$B$10,2,FALSE),0)*'FL Characterization'!K$2)</f>
        <v>76.844286135594743</v>
      </c>
      <c r="L4" s="2">
        <f>('[1]Pc, Summer, S2'!L4*Main!$B$5)+(_xlfn.IFNA(VLOOKUP($A4,'FL Ratio'!$A$3:$B$10,2,FALSE),0)*'FL Characterization'!L$2)</f>
        <v>79.079929220047802</v>
      </c>
      <c r="M4" s="2">
        <f>('[1]Pc, Summer, S2'!M4*Main!$B$5)+(_xlfn.IFNA(VLOOKUP($A4,'FL Ratio'!$A$3:$B$10,2,FALSE),0)*'FL Characterization'!M$2)</f>
        <v>80.400940412642754</v>
      </c>
      <c r="N4" s="2">
        <f>('[1]Pc, Summer, S2'!N4*Main!$B$5)+(_xlfn.IFNA(VLOOKUP($A4,'FL Ratio'!$A$3:$B$10,2,FALSE),0)*'FL Characterization'!N$2)</f>
        <v>82.192584383901135</v>
      </c>
      <c r="O4" s="2">
        <f>('[1]Pc, Summer, S2'!O4*Main!$B$5)+(_xlfn.IFNA(VLOOKUP($A4,'FL Ratio'!$A$3:$B$10,2,FALSE),0)*'FL Characterization'!O$2)</f>
        <v>83.359267094042139</v>
      </c>
      <c r="P4" s="2">
        <f>('[1]Pc, Summer, S2'!P4*Main!$B$5)+(_xlfn.IFNA(VLOOKUP($A4,'FL Ratio'!$A$3:$B$10,2,FALSE),0)*'FL Characterization'!P$2)</f>
        <v>83.719353417702109</v>
      </c>
      <c r="Q4" s="2">
        <f>('[1]Pc, Summer, S2'!Q4*Main!$B$5)+(_xlfn.IFNA(VLOOKUP($A4,'FL Ratio'!$A$3:$B$10,2,FALSE),0)*'FL Characterization'!Q$2)</f>
        <v>80.587755834966941</v>
      </c>
      <c r="R4" s="2">
        <f>('[1]Pc, Summer, S2'!R4*Main!$B$5)+(_xlfn.IFNA(VLOOKUP($A4,'FL Ratio'!$A$3:$B$10,2,FALSE),0)*'FL Characterization'!R$2)</f>
        <v>80.125471236683907</v>
      </c>
      <c r="S4" s="2">
        <f>('[1]Pc, Summer, S2'!S4*Main!$B$5)+(_xlfn.IFNA(VLOOKUP($A4,'FL Ratio'!$A$3:$B$10,2,FALSE),0)*'FL Characterization'!S$2)</f>
        <v>77.691798361792607</v>
      </c>
      <c r="T4" s="2">
        <f>('[1]Pc, Summer, S2'!T4*Main!$B$5)+(_xlfn.IFNA(VLOOKUP($A4,'FL Ratio'!$A$3:$B$10,2,FALSE),0)*'FL Characterization'!T$2)</f>
        <v>77.553835248126461</v>
      </c>
      <c r="U4" s="2">
        <f>('[1]Pc, Summer, S2'!U4*Main!$B$5)+(_xlfn.IFNA(VLOOKUP($A4,'FL Ratio'!$A$3:$B$10,2,FALSE),0)*'FL Characterization'!U$2)</f>
        <v>77.957492384990388</v>
      </c>
      <c r="V4" s="2">
        <f>('[1]Pc, Summer, S2'!V4*Main!$B$5)+(_xlfn.IFNA(VLOOKUP($A4,'FL Ratio'!$A$3:$B$10,2,FALSE),0)*'FL Characterization'!V$2)</f>
        <v>77.600672084195793</v>
      </c>
      <c r="W4" s="2">
        <f>('[1]Pc, Summer, S2'!W4*Main!$B$5)+(_xlfn.IFNA(VLOOKUP($A4,'FL Ratio'!$A$3:$B$10,2,FALSE),0)*'FL Characterization'!W$2)</f>
        <v>80.040456090647737</v>
      </c>
      <c r="X4" s="2">
        <f>('[1]Pc, Summer, S2'!X4*Main!$B$5)+(_xlfn.IFNA(VLOOKUP($A4,'FL Ratio'!$A$3:$B$10,2,FALSE),0)*'FL Characterization'!X$2)</f>
        <v>80.015797956259163</v>
      </c>
      <c r="Y4" s="2">
        <f>('[1]Pc, Summer, S2'!Y4*Main!$B$5)+(_xlfn.IFNA(VLOOKUP($A4,'FL Ratio'!$A$3:$B$10,2,FALSE),0)*'FL Characterization'!Y$2)</f>
        <v>72.232748301317287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43.34863449174604</v>
      </c>
      <c r="C2" s="2">
        <f>('[1]Pc, Summer, S2'!C2*Main!$B$5)+(_xlfn.IFNA(VLOOKUP($A2,'FL Ratio'!$A$3:$B$10,2,FALSE),0)*'FL Characterization'!C$2)</f>
        <v>39.38417431861695</v>
      </c>
      <c r="D2" s="2">
        <f>('[1]Pc, Summer, S2'!D2*Main!$B$5)+(_xlfn.IFNA(VLOOKUP($A2,'FL Ratio'!$A$3:$B$10,2,FALSE),0)*'FL Characterization'!D$2)</f>
        <v>38.69623515257873</v>
      </c>
      <c r="E2" s="2">
        <f>('[1]Pc, Summer, S2'!E2*Main!$B$5)+(_xlfn.IFNA(VLOOKUP($A2,'FL Ratio'!$A$3:$B$10,2,FALSE),0)*'FL Characterization'!E$2)</f>
        <v>38.597383141446961</v>
      </c>
      <c r="F2" s="2">
        <f>('[1]Pc, Summer, S2'!F2*Main!$B$5)+(_xlfn.IFNA(VLOOKUP($A2,'FL Ratio'!$A$3:$B$10,2,FALSE),0)*'FL Characterization'!F$2)</f>
        <v>38.600426163393877</v>
      </c>
      <c r="G2" s="2">
        <f>('[1]Pc, Summer, S2'!G2*Main!$B$5)+(_xlfn.IFNA(VLOOKUP($A2,'FL Ratio'!$A$3:$B$10,2,FALSE),0)*'FL Characterization'!G$2)</f>
        <v>38.259055273204915</v>
      </c>
      <c r="H2" s="2">
        <f>('[1]Pc, Summer, S2'!H2*Main!$B$5)+(_xlfn.IFNA(VLOOKUP($A2,'FL Ratio'!$A$3:$B$10,2,FALSE),0)*'FL Characterization'!H$2)</f>
        <v>41.304065433813591</v>
      </c>
      <c r="I2" s="2">
        <f>('[1]Pc, Summer, S2'!I2*Main!$B$5)+(_xlfn.IFNA(VLOOKUP($A2,'FL Ratio'!$A$3:$B$10,2,FALSE),0)*'FL Characterization'!I$2)</f>
        <v>49.038016580365309</v>
      </c>
      <c r="J2" s="2">
        <f>('[1]Pc, Summer, S2'!J2*Main!$B$5)+(_xlfn.IFNA(VLOOKUP($A2,'FL Ratio'!$A$3:$B$10,2,FALSE),0)*'FL Characterization'!J$2)</f>
        <v>55.88939509859415</v>
      </c>
      <c r="K2" s="2">
        <f>('[1]Pc, Summer, S2'!K2*Main!$B$5)+(_xlfn.IFNA(VLOOKUP($A2,'FL Ratio'!$A$3:$B$10,2,FALSE),0)*'FL Characterization'!K$2)</f>
        <v>57.606767184129815</v>
      </c>
      <c r="L2" s="2">
        <f>('[1]Pc, Summer, S2'!L2*Main!$B$5)+(_xlfn.IFNA(VLOOKUP($A2,'FL Ratio'!$A$3:$B$10,2,FALSE),0)*'FL Characterization'!L$2)</f>
        <v>57.023802068584651</v>
      </c>
      <c r="M2" s="2">
        <f>('[1]Pc, Summer, S2'!M2*Main!$B$5)+(_xlfn.IFNA(VLOOKUP($A2,'FL Ratio'!$A$3:$B$10,2,FALSE),0)*'FL Characterization'!M$2)</f>
        <v>58.636355802627129</v>
      </c>
      <c r="N2" s="2">
        <f>('[1]Pc, Summer, S2'!N2*Main!$B$5)+(_xlfn.IFNA(VLOOKUP($A2,'FL Ratio'!$A$3:$B$10,2,FALSE),0)*'FL Characterization'!N$2)</f>
        <v>59.440722969048807</v>
      </c>
      <c r="O2" s="2">
        <f>('[1]Pc, Summer, S2'!O2*Main!$B$5)+(_xlfn.IFNA(VLOOKUP($A2,'FL Ratio'!$A$3:$B$10,2,FALSE),0)*'FL Characterization'!O$2)</f>
        <v>58.341180952302906</v>
      </c>
      <c r="P2" s="2">
        <f>('[1]Pc, Summer, S2'!P2*Main!$B$5)+(_xlfn.IFNA(VLOOKUP($A2,'FL Ratio'!$A$3:$B$10,2,FALSE),0)*'FL Characterization'!P$2)</f>
        <v>56.061487129608523</v>
      </c>
      <c r="Q2" s="2">
        <f>('[1]Pc, Summer, S2'!Q2*Main!$B$5)+(_xlfn.IFNA(VLOOKUP($A2,'FL Ratio'!$A$3:$B$10,2,FALSE),0)*'FL Characterization'!Q$2)</f>
        <v>53.80510899058315</v>
      </c>
      <c r="R2" s="2">
        <f>('[1]Pc, Summer, S2'!R2*Main!$B$5)+(_xlfn.IFNA(VLOOKUP($A2,'FL Ratio'!$A$3:$B$10,2,FALSE),0)*'FL Characterization'!R$2)</f>
        <v>54.743831804920411</v>
      </c>
      <c r="S2" s="2">
        <f>('[1]Pc, Summer, S2'!S2*Main!$B$5)+(_xlfn.IFNA(VLOOKUP($A2,'FL Ratio'!$A$3:$B$10,2,FALSE),0)*'FL Characterization'!S$2)</f>
        <v>55.284687188024691</v>
      </c>
      <c r="T2" s="2">
        <f>('[1]Pc, Summer, S2'!T2*Main!$B$5)+(_xlfn.IFNA(VLOOKUP($A2,'FL Ratio'!$A$3:$B$10,2,FALSE),0)*'FL Characterization'!T$2)</f>
        <v>55.519350147931519</v>
      </c>
      <c r="U2" s="2">
        <f>('[1]Pc, Summer, S2'!U2*Main!$B$5)+(_xlfn.IFNA(VLOOKUP($A2,'FL Ratio'!$A$3:$B$10,2,FALSE),0)*'FL Characterization'!U$2)</f>
        <v>54.60024966128492</v>
      </c>
      <c r="V2" s="2">
        <f>('[1]Pc, Summer, S2'!V2*Main!$B$5)+(_xlfn.IFNA(VLOOKUP($A2,'FL Ratio'!$A$3:$B$10,2,FALSE),0)*'FL Characterization'!V$2)</f>
        <v>54.764299359719772</v>
      </c>
      <c r="W2" s="2">
        <f>('[1]Pc, Summer, S2'!W2*Main!$B$5)+(_xlfn.IFNA(VLOOKUP($A2,'FL Ratio'!$A$3:$B$10,2,FALSE),0)*'FL Characterization'!W$2)</f>
        <v>57.032525460731193</v>
      </c>
      <c r="X2" s="2">
        <f>('[1]Pc, Summer, S2'!X2*Main!$B$5)+(_xlfn.IFNA(VLOOKUP($A2,'FL Ratio'!$A$3:$B$10,2,FALSE),0)*'FL Characterization'!X$2)</f>
        <v>53.161216787287628</v>
      </c>
      <c r="Y2" s="2">
        <f>('[1]Pc, Summer, S2'!Y2*Main!$B$5)+(_xlfn.IFNA(VLOOKUP($A2,'FL Ratio'!$A$3:$B$10,2,FALSE),0)*'FL Characterization'!Y$2)</f>
        <v>48.732591007228109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46.991096075847878</v>
      </c>
      <c r="C3" s="2">
        <f>('[1]Pc, Summer, S2'!C3*Main!$B$5)+(_xlfn.IFNA(VLOOKUP($A3,'FL Ratio'!$A$3:$B$10,2,FALSE),0)*'FL Characterization'!C$2)</f>
        <v>43.159985268227935</v>
      </c>
      <c r="D3" s="2">
        <f>('[1]Pc, Summer, S2'!D3*Main!$B$5)+(_xlfn.IFNA(VLOOKUP($A3,'FL Ratio'!$A$3:$B$10,2,FALSE),0)*'FL Characterization'!D$2)</f>
        <v>40.872851269628747</v>
      </c>
      <c r="E3" s="2">
        <f>('[1]Pc, Summer, S2'!E3*Main!$B$5)+(_xlfn.IFNA(VLOOKUP($A3,'FL Ratio'!$A$3:$B$10,2,FALSE),0)*'FL Characterization'!E$2)</f>
        <v>39.371270207070275</v>
      </c>
      <c r="F3" s="2">
        <f>('[1]Pc, Summer, S2'!F3*Main!$B$5)+(_xlfn.IFNA(VLOOKUP($A3,'FL Ratio'!$A$3:$B$10,2,FALSE),0)*'FL Characterization'!F$2)</f>
        <v>38.889739126599402</v>
      </c>
      <c r="G3" s="2">
        <f>('[1]Pc, Summer, S2'!G3*Main!$B$5)+(_xlfn.IFNA(VLOOKUP($A3,'FL Ratio'!$A$3:$B$10,2,FALSE),0)*'FL Characterization'!G$2)</f>
        <v>41.210578949081501</v>
      </c>
      <c r="H3" s="2">
        <f>('[1]Pc, Summer, S2'!H3*Main!$B$5)+(_xlfn.IFNA(VLOOKUP($A3,'FL Ratio'!$A$3:$B$10,2,FALSE),0)*'FL Characterization'!H$2)</f>
        <v>51.579950562278867</v>
      </c>
      <c r="I3" s="2">
        <f>('[1]Pc, Summer, S2'!I3*Main!$B$5)+(_xlfn.IFNA(VLOOKUP($A3,'FL Ratio'!$A$3:$B$10,2,FALSE),0)*'FL Characterization'!I$2)</f>
        <v>61.077672138474227</v>
      </c>
      <c r="J3" s="2">
        <f>('[1]Pc, Summer, S2'!J3*Main!$B$5)+(_xlfn.IFNA(VLOOKUP($A3,'FL Ratio'!$A$3:$B$10,2,FALSE),0)*'FL Characterization'!J$2)</f>
        <v>63.681303410186722</v>
      </c>
      <c r="K3" s="2">
        <f>('[1]Pc, Summer, S2'!K3*Main!$B$5)+(_xlfn.IFNA(VLOOKUP($A3,'FL Ratio'!$A$3:$B$10,2,FALSE),0)*'FL Characterization'!K$2)</f>
        <v>62.514206132384743</v>
      </c>
      <c r="L3" s="2">
        <f>('[1]Pc, Summer, S2'!L3*Main!$B$5)+(_xlfn.IFNA(VLOOKUP($A3,'FL Ratio'!$A$3:$B$10,2,FALSE),0)*'FL Characterization'!L$2)</f>
        <v>62.277360243958938</v>
      </c>
      <c r="M3" s="2">
        <f>('[1]Pc, Summer, S2'!M3*Main!$B$5)+(_xlfn.IFNA(VLOOKUP($A3,'FL Ratio'!$A$3:$B$10,2,FALSE),0)*'FL Characterization'!M$2)</f>
        <v>66.416530948144882</v>
      </c>
      <c r="N3" s="2">
        <f>('[1]Pc, Summer, S2'!N3*Main!$B$5)+(_xlfn.IFNA(VLOOKUP($A3,'FL Ratio'!$A$3:$B$10,2,FALSE),0)*'FL Characterization'!N$2)</f>
        <v>66.636779507025551</v>
      </c>
      <c r="O3" s="2">
        <f>('[1]Pc, Summer, S2'!O3*Main!$B$5)+(_xlfn.IFNA(VLOOKUP($A3,'FL Ratio'!$A$3:$B$10,2,FALSE),0)*'FL Characterization'!O$2)</f>
        <v>67.13511968065454</v>
      </c>
      <c r="P3" s="2">
        <f>('[1]Pc, Summer, S2'!P3*Main!$B$5)+(_xlfn.IFNA(VLOOKUP($A3,'FL Ratio'!$A$3:$B$10,2,FALSE),0)*'FL Characterization'!P$2)</f>
        <v>63.894173811432573</v>
      </c>
      <c r="Q3" s="2">
        <f>('[1]Pc, Summer, S2'!Q3*Main!$B$5)+(_xlfn.IFNA(VLOOKUP($A3,'FL Ratio'!$A$3:$B$10,2,FALSE),0)*'FL Characterization'!Q$2)</f>
        <v>60.531567457252287</v>
      </c>
      <c r="R3" s="2">
        <f>('[1]Pc, Summer, S2'!R3*Main!$B$5)+(_xlfn.IFNA(VLOOKUP($A3,'FL Ratio'!$A$3:$B$10,2,FALSE),0)*'FL Characterization'!R$2)</f>
        <v>55.964512778348514</v>
      </c>
      <c r="S3" s="2">
        <f>('[1]Pc, Summer, S2'!S3*Main!$B$5)+(_xlfn.IFNA(VLOOKUP($A3,'FL Ratio'!$A$3:$B$10,2,FALSE),0)*'FL Characterization'!S$2)</f>
        <v>56.629707920826505</v>
      </c>
      <c r="T3" s="2">
        <f>('[1]Pc, Summer, S2'!T3*Main!$B$5)+(_xlfn.IFNA(VLOOKUP($A3,'FL Ratio'!$A$3:$B$10,2,FALSE),0)*'FL Characterization'!T$2)</f>
        <v>56.089839399395089</v>
      </c>
      <c r="U3" s="2">
        <f>('[1]Pc, Summer, S2'!U3*Main!$B$5)+(_xlfn.IFNA(VLOOKUP($A3,'FL Ratio'!$A$3:$B$10,2,FALSE),0)*'FL Characterization'!U$2)</f>
        <v>55.862175064121132</v>
      </c>
      <c r="V3" s="2">
        <f>('[1]Pc, Summer, S2'!V3*Main!$B$5)+(_xlfn.IFNA(VLOOKUP($A3,'FL Ratio'!$A$3:$B$10,2,FALSE),0)*'FL Characterization'!V$2)</f>
        <v>56.141749834148108</v>
      </c>
      <c r="W3" s="2">
        <f>('[1]Pc, Summer, S2'!W3*Main!$B$5)+(_xlfn.IFNA(VLOOKUP($A3,'FL Ratio'!$A$3:$B$10,2,FALSE),0)*'FL Characterization'!W$2)</f>
        <v>55.829051262897778</v>
      </c>
      <c r="X3" s="2">
        <f>('[1]Pc, Summer, S2'!X3*Main!$B$5)+(_xlfn.IFNA(VLOOKUP($A3,'FL Ratio'!$A$3:$B$10,2,FALSE),0)*'FL Characterization'!X$2)</f>
        <v>55.644260761891026</v>
      </c>
      <c r="Y3" s="2">
        <f>('[1]Pc, Summer, S2'!Y3*Main!$B$5)+(_xlfn.IFNA(VLOOKUP($A3,'FL Ratio'!$A$3:$B$10,2,FALSE),0)*'FL Characterization'!Y$2)</f>
        <v>52.687187913523623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62.30178695459751</v>
      </c>
      <c r="C4" s="2">
        <f>('[1]Pc, Summer, S2'!C4*Main!$B$5)+(_xlfn.IFNA(VLOOKUP($A4,'FL Ratio'!$A$3:$B$10,2,FALSE),0)*'FL Characterization'!C$2)</f>
        <v>55.30942457182725</v>
      </c>
      <c r="D4" s="2">
        <f>('[1]Pc, Summer, S2'!D4*Main!$B$5)+(_xlfn.IFNA(VLOOKUP($A4,'FL Ratio'!$A$3:$B$10,2,FALSE),0)*'FL Characterization'!D$2)</f>
        <v>52.143490862935565</v>
      </c>
      <c r="E4" s="2">
        <f>('[1]Pc, Summer, S2'!E4*Main!$B$5)+(_xlfn.IFNA(VLOOKUP($A4,'FL Ratio'!$A$3:$B$10,2,FALSE),0)*'FL Characterization'!E$2)</f>
        <v>50.432279010248415</v>
      </c>
      <c r="F4" s="2">
        <f>('[1]Pc, Summer, S2'!F4*Main!$B$5)+(_xlfn.IFNA(VLOOKUP($A4,'FL Ratio'!$A$3:$B$10,2,FALSE),0)*'FL Characterization'!F$2)</f>
        <v>52.821271824976463</v>
      </c>
      <c r="G4" s="2">
        <f>('[1]Pc, Summer, S2'!G4*Main!$B$5)+(_xlfn.IFNA(VLOOKUP($A4,'FL Ratio'!$A$3:$B$10,2,FALSE),0)*'FL Characterization'!G$2)</f>
        <v>48.234170985015339</v>
      </c>
      <c r="H4" s="2">
        <f>('[1]Pc, Summer, S2'!H4*Main!$B$5)+(_xlfn.IFNA(VLOOKUP($A4,'FL Ratio'!$A$3:$B$10,2,FALSE),0)*'FL Characterization'!H$2)</f>
        <v>56.662717326179951</v>
      </c>
      <c r="I4" s="2">
        <f>('[1]Pc, Summer, S2'!I4*Main!$B$5)+(_xlfn.IFNA(VLOOKUP($A4,'FL Ratio'!$A$3:$B$10,2,FALSE),0)*'FL Characterization'!I$2)</f>
        <v>63.530852925628409</v>
      </c>
      <c r="J4" s="2">
        <f>('[1]Pc, Summer, S2'!J4*Main!$B$5)+(_xlfn.IFNA(VLOOKUP($A4,'FL Ratio'!$A$3:$B$10,2,FALSE),0)*'FL Characterization'!J$2)</f>
        <v>71.474525250775059</v>
      </c>
      <c r="K4" s="2">
        <f>('[1]Pc, Summer, S2'!K4*Main!$B$5)+(_xlfn.IFNA(VLOOKUP($A4,'FL Ratio'!$A$3:$B$10,2,FALSE),0)*'FL Characterization'!K$2)</f>
        <v>76.844286135594743</v>
      </c>
      <c r="L4" s="2">
        <f>('[1]Pc, Summer, S2'!L4*Main!$B$5)+(_xlfn.IFNA(VLOOKUP($A4,'FL Ratio'!$A$3:$B$10,2,FALSE),0)*'FL Characterization'!L$2)</f>
        <v>79.079929220047802</v>
      </c>
      <c r="M4" s="2">
        <f>('[1]Pc, Summer, S2'!M4*Main!$B$5)+(_xlfn.IFNA(VLOOKUP($A4,'FL Ratio'!$A$3:$B$10,2,FALSE),0)*'FL Characterization'!M$2)</f>
        <v>80.400940412642754</v>
      </c>
      <c r="N4" s="2">
        <f>('[1]Pc, Summer, S2'!N4*Main!$B$5)+(_xlfn.IFNA(VLOOKUP($A4,'FL Ratio'!$A$3:$B$10,2,FALSE),0)*'FL Characterization'!N$2)</f>
        <v>82.192584383901135</v>
      </c>
      <c r="O4" s="2">
        <f>('[1]Pc, Summer, S2'!O4*Main!$B$5)+(_xlfn.IFNA(VLOOKUP($A4,'FL Ratio'!$A$3:$B$10,2,FALSE),0)*'FL Characterization'!O$2)</f>
        <v>83.359267094042139</v>
      </c>
      <c r="P4" s="2">
        <f>('[1]Pc, Summer, S2'!P4*Main!$B$5)+(_xlfn.IFNA(VLOOKUP($A4,'FL Ratio'!$A$3:$B$10,2,FALSE),0)*'FL Characterization'!P$2)</f>
        <v>83.719353417702109</v>
      </c>
      <c r="Q4" s="2">
        <f>('[1]Pc, Summer, S2'!Q4*Main!$B$5)+(_xlfn.IFNA(VLOOKUP($A4,'FL Ratio'!$A$3:$B$10,2,FALSE),0)*'FL Characterization'!Q$2)</f>
        <v>80.587755834966941</v>
      </c>
      <c r="R4" s="2">
        <f>('[1]Pc, Summer, S2'!R4*Main!$B$5)+(_xlfn.IFNA(VLOOKUP($A4,'FL Ratio'!$A$3:$B$10,2,FALSE),0)*'FL Characterization'!R$2)</f>
        <v>80.125471236683907</v>
      </c>
      <c r="S4" s="2">
        <f>('[1]Pc, Summer, S2'!S4*Main!$B$5)+(_xlfn.IFNA(VLOOKUP($A4,'FL Ratio'!$A$3:$B$10,2,FALSE),0)*'FL Characterization'!S$2)</f>
        <v>77.691798361792607</v>
      </c>
      <c r="T4" s="2">
        <f>('[1]Pc, Summer, S2'!T4*Main!$B$5)+(_xlfn.IFNA(VLOOKUP($A4,'FL Ratio'!$A$3:$B$10,2,FALSE),0)*'FL Characterization'!T$2)</f>
        <v>77.553835248126461</v>
      </c>
      <c r="U4" s="2">
        <f>('[1]Pc, Summer, S2'!U4*Main!$B$5)+(_xlfn.IFNA(VLOOKUP($A4,'FL Ratio'!$A$3:$B$10,2,FALSE),0)*'FL Characterization'!U$2)</f>
        <v>77.957492384990388</v>
      </c>
      <c r="V4" s="2">
        <f>('[1]Pc, Summer, S2'!V4*Main!$B$5)+(_xlfn.IFNA(VLOOKUP($A4,'FL Ratio'!$A$3:$B$10,2,FALSE),0)*'FL Characterization'!V$2)</f>
        <v>77.600672084195793</v>
      </c>
      <c r="W4" s="2">
        <f>('[1]Pc, Summer, S2'!W4*Main!$B$5)+(_xlfn.IFNA(VLOOKUP($A4,'FL Ratio'!$A$3:$B$10,2,FALSE),0)*'FL Characterization'!W$2)</f>
        <v>80.040456090647737</v>
      </c>
      <c r="X4" s="2">
        <f>('[1]Pc, Summer, S2'!X4*Main!$B$5)+(_xlfn.IFNA(VLOOKUP($A4,'FL Ratio'!$A$3:$B$10,2,FALSE),0)*'FL Characterization'!X$2)</f>
        <v>80.015797956259163</v>
      </c>
      <c r="Y4" s="2">
        <f>('[1]Pc, Summer, S2'!Y4*Main!$B$5)+(_xlfn.IFNA(VLOOKUP($A4,'FL Ratio'!$A$3:$B$10,2,FALSE),0)*'FL Characterization'!Y$2)</f>
        <v>72.232748301317287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37.831655595313549</v>
      </c>
      <c r="C2" s="2">
        <f>('[1]Pc, Winter, S2'!C2*Main!$B$5)+(_xlfn.IFNA(VLOOKUP($A2,'FL Ratio'!$A$3:$B$10,2,FALSE),0)*'FL Characterization'!C$2)</f>
        <v>35.287412214603087</v>
      </c>
      <c r="D2" s="2">
        <f>('[1]Pc, Winter, S2'!D2*Main!$B$5)+(_xlfn.IFNA(VLOOKUP($A2,'FL Ratio'!$A$3:$B$10,2,FALSE),0)*'FL Characterization'!D$2)</f>
        <v>33.435907504203065</v>
      </c>
      <c r="E2" s="2">
        <f>('[1]Pc, Winter, S2'!E2*Main!$B$5)+(_xlfn.IFNA(VLOOKUP($A2,'FL Ratio'!$A$3:$B$10,2,FALSE),0)*'FL Characterization'!E$2)</f>
        <v>33.199329850866562</v>
      </c>
      <c r="F2" s="2">
        <f>('[1]Pc, Winter, S2'!F2*Main!$B$5)+(_xlfn.IFNA(VLOOKUP($A2,'FL Ratio'!$A$3:$B$10,2,FALSE),0)*'FL Characterization'!F$2)</f>
        <v>33.599789145639079</v>
      </c>
      <c r="G2" s="2">
        <f>('[1]Pc, Winter, S2'!G2*Main!$B$5)+(_xlfn.IFNA(VLOOKUP($A2,'FL Ratio'!$A$3:$B$10,2,FALSE),0)*'FL Characterization'!G$2)</f>
        <v>36.93342296561692</v>
      </c>
      <c r="H2" s="2">
        <f>('[1]Pc, Winter, S2'!H2*Main!$B$5)+(_xlfn.IFNA(VLOOKUP($A2,'FL Ratio'!$A$3:$B$10,2,FALSE),0)*'FL Characterization'!H$2)</f>
        <v>44.070574345774546</v>
      </c>
      <c r="I2" s="2">
        <f>('[1]Pc, Winter, S2'!I2*Main!$B$5)+(_xlfn.IFNA(VLOOKUP($A2,'FL Ratio'!$A$3:$B$10,2,FALSE),0)*'FL Characterization'!I$2)</f>
        <v>53.047535369502739</v>
      </c>
      <c r="J2" s="2">
        <f>('[1]Pc, Winter, S2'!J2*Main!$B$5)+(_xlfn.IFNA(VLOOKUP($A2,'FL Ratio'!$A$3:$B$10,2,FALSE),0)*'FL Characterization'!J$2)</f>
        <v>57.754351388865452</v>
      </c>
      <c r="K2" s="2">
        <f>('[1]Pc, Winter, S2'!K2*Main!$B$5)+(_xlfn.IFNA(VLOOKUP($A2,'FL Ratio'!$A$3:$B$10,2,FALSE),0)*'FL Characterization'!K$2)</f>
        <v>58.474538316176613</v>
      </c>
      <c r="L2" s="2">
        <f>('[1]Pc, Winter, S2'!L2*Main!$B$5)+(_xlfn.IFNA(VLOOKUP($A2,'FL Ratio'!$A$3:$B$10,2,FALSE),0)*'FL Characterization'!L$2)</f>
        <v>56.896506460639223</v>
      </c>
      <c r="M2" s="2">
        <f>('[1]Pc, Winter, S2'!M2*Main!$B$5)+(_xlfn.IFNA(VLOOKUP($A2,'FL Ratio'!$A$3:$B$10,2,FALSE),0)*'FL Characterization'!M$2)</f>
        <v>57.189758659711607</v>
      </c>
      <c r="N2" s="2">
        <f>('[1]Pc, Winter, S2'!N2*Main!$B$5)+(_xlfn.IFNA(VLOOKUP($A2,'FL Ratio'!$A$3:$B$10,2,FALSE),0)*'FL Characterization'!N$2)</f>
        <v>57.1427617184114</v>
      </c>
      <c r="O2" s="2">
        <f>('[1]Pc, Winter, S2'!O2*Main!$B$5)+(_xlfn.IFNA(VLOOKUP($A2,'FL Ratio'!$A$3:$B$10,2,FALSE),0)*'FL Characterization'!O$2)</f>
        <v>56.209651025881662</v>
      </c>
      <c r="P2" s="2">
        <f>('[1]Pc, Winter, S2'!P2*Main!$B$5)+(_xlfn.IFNA(VLOOKUP($A2,'FL Ratio'!$A$3:$B$10,2,FALSE),0)*'FL Characterization'!P$2)</f>
        <v>53.006288129486343</v>
      </c>
      <c r="Q2" s="2">
        <f>('[1]Pc, Winter, S2'!Q2*Main!$B$5)+(_xlfn.IFNA(VLOOKUP($A2,'FL Ratio'!$A$3:$B$10,2,FALSE),0)*'FL Characterization'!Q$2)</f>
        <v>51.487638391538354</v>
      </c>
      <c r="R2" s="2">
        <f>('[1]Pc, Winter, S2'!R2*Main!$B$5)+(_xlfn.IFNA(VLOOKUP($A2,'FL Ratio'!$A$3:$B$10,2,FALSE),0)*'FL Characterization'!R$2)</f>
        <v>53.621755647651526</v>
      </c>
      <c r="S2" s="2">
        <f>('[1]Pc, Winter, S2'!S2*Main!$B$5)+(_xlfn.IFNA(VLOOKUP($A2,'FL Ratio'!$A$3:$B$10,2,FALSE),0)*'FL Characterization'!S$2)</f>
        <v>59.440722969048807</v>
      </c>
      <c r="T2" s="2">
        <f>('[1]Pc, Winter, S2'!T2*Main!$B$5)+(_xlfn.IFNA(VLOOKUP($A2,'FL Ratio'!$A$3:$B$10,2,FALSE),0)*'FL Characterization'!T$2)</f>
        <v>59.225251288383006</v>
      </c>
      <c r="U2" s="2">
        <f>('[1]Pc, Winter, S2'!U2*Main!$B$5)+(_xlfn.IFNA(VLOOKUP($A2,'FL Ratio'!$A$3:$B$10,2,FALSE),0)*'FL Characterization'!U$2)</f>
        <v>57.999075624270652</v>
      </c>
      <c r="V2" s="2">
        <f>('[1]Pc, Winter, S2'!V2*Main!$B$5)+(_xlfn.IFNA(VLOOKUP($A2,'FL Ratio'!$A$3:$B$10,2,FALSE),0)*'FL Characterization'!V$2)</f>
        <v>57.001641614594469</v>
      </c>
      <c r="W2" s="2">
        <f>('[1]Pc, Winter, S2'!W2*Main!$B$5)+(_xlfn.IFNA(VLOOKUP($A2,'FL Ratio'!$A$3:$B$10,2,FALSE),0)*'FL Characterization'!W$2)</f>
        <v>53.425869989910552</v>
      </c>
      <c r="X2" s="2">
        <f>('[1]Pc, Winter, S2'!X2*Main!$B$5)+(_xlfn.IFNA(VLOOKUP($A2,'FL Ratio'!$A$3:$B$10,2,FALSE),0)*'FL Characterization'!X$2)</f>
        <v>46.737695961921851</v>
      </c>
      <c r="Y2" s="2">
        <f>('[1]Pc, Winter, S2'!Y2*Main!$B$5)+(_xlfn.IFNA(VLOOKUP($A2,'FL Ratio'!$A$3:$B$10,2,FALSE),0)*'FL Characterization'!Y$2)</f>
        <v>42.402954041337466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40.444569041255662</v>
      </c>
      <c r="C3" s="2">
        <f>('[1]Pc, Winter, S2'!C3*Main!$B$5)+(_xlfn.IFNA(VLOOKUP($A3,'FL Ratio'!$A$3:$B$10,2,FALSE),0)*'FL Characterization'!C$2)</f>
        <v>37.899476167325979</v>
      </c>
      <c r="D3" s="2">
        <f>('[1]Pc, Winter, S2'!D3*Main!$B$5)+(_xlfn.IFNA(VLOOKUP($A3,'FL Ratio'!$A$3:$B$10,2,FALSE),0)*'FL Characterization'!D$2)</f>
        <v>34.267369161098813</v>
      </c>
      <c r="E3" s="2">
        <f>('[1]Pc, Winter, S2'!E3*Main!$B$5)+(_xlfn.IFNA(VLOOKUP($A3,'FL Ratio'!$A$3:$B$10,2,FALSE),0)*'FL Characterization'!E$2)</f>
        <v>36.497521256685566</v>
      </c>
      <c r="F3" s="2">
        <f>('[1]Pc, Winter, S2'!F3*Main!$B$5)+(_xlfn.IFNA(VLOOKUP($A3,'FL Ratio'!$A$3:$B$10,2,FALSE),0)*'FL Characterization'!F$2)</f>
        <v>35.897994893018954</v>
      </c>
      <c r="G3" s="2">
        <f>('[1]Pc, Winter, S2'!G3*Main!$B$5)+(_xlfn.IFNA(VLOOKUP($A3,'FL Ratio'!$A$3:$B$10,2,FALSE),0)*'FL Characterization'!G$2)</f>
        <v>37.000524300788499</v>
      </c>
      <c r="H3" s="2">
        <f>('[1]Pc, Winter, S2'!H3*Main!$B$5)+(_xlfn.IFNA(VLOOKUP($A3,'FL Ratio'!$A$3:$B$10,2,FALSE),0)*'FL Characterization'!H$2)</f>
        <v>54.573346774698052</v>
      </c>
      <c r="I3" s="2">
        <f>('[1]Pc, Winter, S2'!I3*Main!$B$5)+(_xlfn.IFNA(VLOOKUP($A3,'FL Ratio'!$A$3:$B$10,2,FALSE),0)*'FL Characterization'!I$2)</f>
        <v>58.651151215491488</v>
      </c>
      <c r="J3" s="2">
        <f>('[1]Pc, Winter, S2'!J3*Main!$B$5)+(_xlfn.IFNA(VLOOKUP($A3,'FL Ratio'!$A$3:$B$10,2,FALSE),0)*'FL Characterization'!J$2)</f>
        <v>64.216845760897314</v>
      </c>
      <c r="K3" s="2">
        <f>('[1]Pc, Winter, S2'!K3*Main!$B$5)+(_xlfn.IFNA(VLOOKUP($A3,'FL Ratio'!$A$3:$B$10,2,FALSE),0)*'FL Characterization'!K$2)</f>
        <v>64.409006538345608</v>
      </c>
      <c r="L3" s="2">
        <f>('[1]Pc, Winter, S2'!L3*Main!$B$5)+(_xlfn.IFNA(VLOOKUP($A3,'FL Ratio'!$A$3:$B$10,2,FALSE),0)*'FL Characterization'!L$2)</f>
        <v>60.66178611619214</v>
      </c>
      <c r="M3" s="2">
        <f>('[1]Pc, Winter, S2'!M3*Main!$B$5)+(_xlfn.IFNA(VLOOKUP($A3,'FL Ratio'!$A$3:$B$10,2,FALSE),0)*'FL Characterization'!M$2)</f>
        <v>66.416530948144882</v>
      </c>
      <c r="N3" s="2">
        <f>('[1]Pc, Winter, S2'!N3*Main!$B$5)+(_xlfn.IFNA(VLOOKUP($A3,'FL Ratio'!$A$3:$B$10,2,FALSE),0)*'FL Characterization'!N$2)</f>
        <v>62.877820060040598</v>
      </c>
      <c r="O3" s="2">
        <f>('[1]Pc, Winter, S2'!O3*Main!$B$5)+(_xlfn.IFNA(VLOOKUP($A3,'FL Ratio'!$A$3:$B$10,2,FALSE),0)*'FL Characterization'!O$2)</f>
        <v>59.398063580377169</v>
      </c>
      <c r="P3" s="2">
        <f>('[1]Pc, Winter, S2'!P3*Main!$B$5)+(_xlfn.IFNA(VLOOKUP($A3,'FL Ratio'!$A$3:$B$10,2,FALSE),0)*'FL Characterization'!P$2)</f>
        <v>57.701070635719631</v>
      </c>
      <c r="Q3" s="2">
        <f>('[1]Pc, Winter, S2'!Q3*Main!$B$5)+(_xlfn.IFNA(VLOOKUP($A3,'FL Ratio'!$A$3:$B$10,2,FALSE),0)*'FL Characterization'!Q$2)</f>
        <v>53.973393885374506</v>
      </c>
      <c r="R3" s="2">
        <f>('[1]Pc, Winter, S2'!R3*Main!$B$5)+(_xlfn.IFNA(VLOOKUP($A3,'FL Ratio'!$A$3:$B$10,2,FALSE),0)*'FL Characterization'!R$2)</f>
        <v>53.505059794755816</v>
      </c>
      <c r="S3" s="2">
        <f>('[1]Pc, Winter, S2'!S3*Main!$B$5)+(_xlfn.IFNA(VLOOKUP($A3,'FL Ratio'!$A$3:$B$10,2,FALSE),0)*'FL Characterization'!S$2)</f>
        <v>57.27182451841314</v>
      </c>
      <c r="T3" s="2">
        <f>('[1]Pc, Winter, S2'!T3*Main!$B$5)+(_xlfn.IFNA(VLOOKUP($A3,'FL Ratio'!$A$3:$B$10,2,FALSE),0)*'FL Characterization'!T$2)</f>
        <v>56.731955996981725</v>
      </c>
      <c r="U3" s="2">
        <f>('[1]Pc, Winter, S2'!U3*Main!$B$5)+(_xlfn.IFNA(VLOOKUP($A3,'FL Ratio'!$A$3:$B$10,2,FALSE),0)*'FL Characterization'!U$2)</f>
        <v>57.347097516320424</v>
      </c>
      <c r="V3" s="2">
        <f>('[1]Pc, Winter, S2'!V3*Main!$B$5)+(_xlfn.IFNA(VLOOKUP($A3,'FL Ratio'!$A$3:$B$10,2,FALSE),0)*'FL Characterization'!V$2)</f>
        <v>56.092744481361208</v>
      </c>
      <c r="W3" s="2">
        <f>('[1]Pc, Winter, S2'!W3*Main!$B$5)+(_xlfn.IFNA(VLOOKUP($A3,'FL Ratio'!$A$3:$B$10,2,FALSE),0)*'FL Characterization'!W$2)</f>
        <v>50.453441070904205</v>
      </c>
      <c r="X3" s="2">
        <f>('[1]Pc, Winter, S2'!X3*Main!$B$5)+(_xlfn.IFNA(VLOOKUP($A3,'FL Ratio'!$A$3:$B$10,2,FALSE),0)*'FL Characterization'!X$2)</f>
        <v>44.553619381455562</v>
      </c>
      <c r="Y3" s="2">
        <f>('[1]Pc, Winter, S2'!Y3*Main!$B$5)+(_xlfn.IFNA(VLOOKUP($A3,'FL Ratio'!$A$3:$B$10,2,FALSE),0)*'FL Characterization'!Y$2)</f>
        <v>43.662860273588841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57.409232367167363</v>
      </c>
      <c r="C4" s="2">
        <f>('[1]Pc, Winter, S2'!C4*Main!$B$5)+(_xlfn.IFNA(VLOOKUP($A4,'FL Ratio'!$A$3:$B$10,2,FALSE),0)*'FL Characterization'!C$2)</f>
        <v>50.978708087895498</v>
      </c>
      <c r="D4" s="2">
        <f>('[1]Pc, Winter, S2'!D4*Main!$B$5)+(_xlfn.IFNA(VLOOKUP($A4,'FL Ratio'!$A$3:$B$10,2,FALSE),0)*'FL Characterization'!D$2)</f>
        <v>47.849637355237135</v>
      </c>
      <c r="E4" s="2">
        <f>('[1]Pc, Winter, S2'!E4*Main!$B$5)+(_xlfn.IFNA(VLOOKUP($A4,'FL Ratio'!$A$3:$B$10,2,FALSE),0)*'FL Characterization'!E$2)</f>
        <v>47.168200921823171</v>
      </c>
      <c r="F4" s="2">
        <f>('[1]Pc, Winter, S2'!F4*Main!$B$5)+(_xlfn.IFNA(VLOOKUP($A4,'FL Ratio'!$A$3:$B$10,2,FALSE),0)*'FL Characterization'!F$2)</f>
        <v>48.765138007228096</v>
      </c>
      <c r="G4" s="2">
        <f>('[1]Pc, Winter, S2'!G4*Main!$B$5)+(_xlfn.IFNA(VLOOKUP($A4,'FL Ratio'!$A$3:$B$10,2,FALSE),0)*'FL Characterization'!G$2)</f>
        <v>52.147643565247158</v>
      </c>
      <c r="H4" s="2">
        <f>('[1]Pc, Winter, S2'!H4*Main!$B$5)+(_xlfn.IFNA(VLOOKUP($A4,'FL Ratio'!$A$3:$B$10,2,FALSE),0)*'FL Characterization'!H$2)</f>
        <v>62.955354705728055</v>
      </c>
      <c r="I4" s="2">
        <f>('[1]Pc, Winter, S2'!I4*Main!$B$5)+(_xlfn.IFNA(VLOOKUP($A4,'FL Ratio'!$A$3:$B$10,2,FALSE),0)*'FL Characterization'!I$2)</f>
        <v>68.240304953996372</v>
      </c>
      <c r="J4" s="2">
        <f>('[1]Pc, Winter, S2'!J4*Main!$B$5)+(_xlfn.IFNA(VLOOKUP($A4,'FL Ratio'!$A$3:$B$10,2,FALSE),0)*'FL Characterization'!J$2)</f>
        <v>72.155709899233159</v>
      </c>
      <c r="K4" s="2">
        <f>('[1]Pc, Winter, S2'!K4*Main!$B$5)+(_xlfn.IFNA(VLOOKUP($A4,'FL Ratio'!$A$3:$B$10,2,FALSE),0)*'FL Characterization'!K$2)</f>
        <v>74.757065000348604</v>
      </c>
      <c r="L4" s="2">
        <f>('[1]Pc, Winter, S2'!L4*Main!$B$5)+(_xlfn.IFNA(VLOOKUP($A4,'FL Ratio'!$A$3:$B$10,2,FALSE),0)*'FL Characterization'!L$2)</f>
        <v>75.229048122425951</v>
      </c>
      <c r="M4" s="2">
        <f>('[1]Pc, Winter, S2'!M4*Main!$B$5)+(_xlfn.IFNA(VLOOKUP($A4,'FL Ratio'!$A$3:$B$10,2,FALSE),0)*'FL Characterization'!M$2)</f>
        <v>74.521639326147366</v>
      </c>
      <c r="N4" s="2">
        <f>('[1]Pc, Winter, S2'!N4*Main!$B$5)+(_xlfn.IFNA(VLOOKUP($A4,'FL Ratio'!$A$3:$B$10,2,FALSE),0)*'FL Characterization'!N$2)</f>
        <v>74.321143350814609</v>
      </c>
      <c r="O4" s="2">
        <f>('[1]Pc, Winter, S2'!O4*Main!$B$5)+(_xlfn.IFNA(VLOOKUP($A4,'FL Ratio'!$A$3:$B$10,2,FALSE),0)*'FL Characterization'!O$2)</f>
        <v>73.299031428983312</v>
      </c>
      <c r="P4" s="2">
        <f>('[1]Pc, Winter, S2'!P4*Main!$B$5)+(_xlfn.IFNA(VLOOKUP($A4,'FL Ratio'!$A$3:$B$10,2,FALSE),0)*'FL Characterization'!P$2)</f>
        <v>71.073408255747069</v>
      </c>
      <c r="Q4" s="2">
        <f>('[1]Pc, Winter, S2'!Q4*Main!$B$5)+(_xlfn.IFNA(VLOOKUP($A4,'FL Ratio'!$A$3:$B$10,2,FALSE),0)*'FL Characterization'!Q$2)</f>
        <v>69.788279959734595</v>
      </c>
      <c r="R4" s="2">
        <f>('[1]Pc, Winter, S2'!R4*Main!$B$5)+(_xlfn.IFNA(VLOOKUP($A4,'FL Ratio'!$A$3:$B$10,2,FALSE),0)*'FL Characterization'!R$2)</f>
        <v>71.736805710984754</v>
      </c>
      <c r="S4" s="2">
        <f>('[1]Pc, Winter, S2'!S4*Main!$B$5)+(_xlfn.IFNA(VLOOKUP($A4,'FL Ratio'!$A$3:$B$10,2,FALSE),0)*'FL Characterization'!S$2)</f>
        <v>81.796656719648851</v>
      </c>
      <c r="T4" s="2">
        <f>('[1]Pc, Winter, S2'!T4*Main!$B$5)+(_xlfn.IFNA(VLOOKUP($A4,'FL Ratio'!$A$3:$B$10,2,FALSE),0)*'FL Characterization'!T$2)</f>
        <v>82.835933976305455</v>
      </c>
      <c r="U4" s="2">
        <f>('[1]Pc, Winter, S2'!U4*Main!$B$5)+(_xlfn.IFNA(VLOOKUP($A4,'FL Ratio'!$A$3:$B$10,2,FALSE),0)*'FL Characterization'!U$2)</f>
        <v>83.095686623026538</v>
      </c>
      <c r="V4" s="2">
        <f>('[1]Pc, Winter, S2'!V4*Main!$B$5)+(_xlfn.IFNA(VLOOKUP($A4,'FL Ratio'!$A$3:$B$10,2,FALSE),0)*'FL Characterization'!V$2)</f>
        <v>80.920282079324679</v>
      </c>
      <c r="W4" s="2">
        <f>('[1]Pc, Winter, S2'!W4*Main!$B$5)+(_xlfn.IFNA(VLOOKUP($A4,'FL Ratio'!$A$3:$B$10,2,FALSE),0)*'FL Characterization'!W$2)</f>
        <v>76.946007547674569</v>
      </c>
      <c r="X4" s="2">
        <f>('[1]Pc, Winter, S2'!X4*Main!$B$5)+(_xlfn.IFNA(VLOOKUP($A4,'FL Ratio'!$A$3:$B$10,2,FALSE),0)*'FL Characterization'!X$2)</f>
        <v>72.011618082449701</v>
      </c>
      <c r="Y4" s="2">
        <f>('[1]Pc, Winter, S2'!Y4*Main!$B$5)+(_xlfn.IFNA(VLOOKUP($A4,'FL Ratio'!$A$3:$B$10,2,FALSE),0)*'FL Characterization'!Y$2)</f>
        <v>64.394293070291894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41.244331846515649</v>
      </c>
      <c r="C2" s="2">
        <f>('[1]Pc, Summer, S3'!C2*Main!$B$5)+(_xlfn.IFNA(VLOOKUP($A2,'FL Ratio'!$A$3:$B$10,2,FALSE),0)*'FL Characterization'!C$2)</f>
        <v>37.472321196353988</v>
      </c>
      <c r="D2" s="2">
        <f>('[1]Pc, Summer, S3'!D2*Main!$B$5)+(_xlfn.IFNA(VLOOKUP($A2,'FL Ratio'!$A$3:$B$10,2,FALSE),0)*'FL Characterization'!D$2)</f>
        <v>36.81777713546326</v>
      </c>
      <c r="E2" s="2">
        <f>('[1]Pc, Summer, S3'!E2*Main!$B$5)+(_xlfn.IFNA(VLOOKUP($A2,'FL Ratio'!$A$3:$B$10,2,FALSE),0)*'FL Characterization'!E$2)</f>
        <v>36.723723765648558</v>
      </c>
      <c r="F2" s="2">
        <f>('[1]Pc, Summer, S3'!F2*Main!$B$5)+(_xlfn.IFNA(VLOOKUP($A2,'FL Ratio'!$A$3:$B$10,2,FALSE),0)*'FL Characterization'!F$2)</f>
        <v>36.726619068083494</v>
      </c>
      <c r="G2" s="2">
        <f>('[1]Pc, Summer, S3'!G2*Main!$B$5)+(_xlfn.IFNA(VLOOKUP($A2,'FL Ratio'!$A$3:$B$10,2,FALSE),0)*'FL Characterization'!G$2)</f>
        <v>36.401819580330887</v>
      </c>
      <c r="H2" s="2">
        <f>('[1]Pc, Summer, S3'!H2*Main!$B$5)+(_xlfn.IFNA(VLOOKUP($A2,'FL Ratio'!$A$3:$B$10,2,FALSE),0)*'FL Characterization'!H$2)</f>
        <v>39.29901371372555</v>
      </c>
      <c r="I2" s="2">
        <f>('[1]Pc, Summer, S3'!I2*Main!$B$5)+(_xlfn.IFNA(VLOOKUP($A2,'FL Ratio'!$A$3:$B$10,2,FALSE),0)*'FL Characterization'!I$2)</f>
        <v>46.657530338600004</v>
      </c>
      <c r="J2" s="2">
        <f>('[1]Pc, Summer, S3'!J2*Main!$B$5)+(_xlfn.IFNA(VLOOKUP($A2,'FL Ratio'!$A$3:$B$10,2,FALSE),0)*'FL Characterization'!J$2)</f>
        <v>53.176317666623561</v>
      </c>
      <c r="K2" s="2">
        <f>('[1]Pc, Summer, S3'!K2*Main!$B$5)+(_xlfn.IFNA(VLOOKUP($A2,'FL Ratio'!$A$3:$B$10,2,FALSE),0)*'FL Characterization'!K$2)</f>
        <v>54.810322175191459</v>
      </c>
      <c r="L2" s="2">
        <f>('[1]Pc, Summer, S3'!L2*Main!$B$5)+(_xlfn.IFNA(VLOOKUP($A2,'FL Ratio'!$A$3:$B$10,2,FALSE),0)*'FL Characterization'!L$2)</f>
        <v>54.255656337099964</v>
      </c>
      <c r="M2" s="2">
        <f>('[1]Pc, Summer, S3'!M2*Main!$B$5)+(_xlfn.IFNA(VLOOKUP($A2,'FL Ratio'!$A$3:$B$10,2,FALSE),0)*'FL Characterization'!M$2)</f>
        <v>55.789930763664643</v>
      </c>
      <c r="N2" s="2">
        <f>('[1]Pc, Summer, S3'!N2*Main!$B$5)+(_xlfn.IFNA(VLOOKUP($A2,'FL Ratio'!$A$3:$B$10,2,FALSE),0)*'FL Characterization'!N$2)</f>
        <v>56.555250980260034</v>
      </c>
      <c r="O2" s="2">
        <f>('[1]Pc, Summer, S3'!O2*Main!$B$5)+(_xlfn.IFNA(VLOOKUP($A2,'FL Ratio'!$A$3:$B$10,2,FALSE),0)*'FL Characterization'!O$2)</f>
        <v>55.509084789569755</v>
      </c>
      <c r="P2" s="2">
        <f>('[1]Pc, Summer, S3'!P2*Main!$B$5)+(_xlfn.IFNA(VLOOKUP($A2,'FL Ratio'!$A$3:$B$10,2,FALSE),0)*'FL Characterization'!P$2)</f>
        <v>53.340055715549852</v>
      </c>
      <c r="Q2" s="2">
        <f>('[1]Pc, Summer, S3'!Q2*Main!$B$5)+(_xlfn.IFNA(VLOOKUP($A2,'FL Ratio'!$A$3:$B$10,2,FALSE),0)*'FL Characterization'!Q$2)</f>
        <v>51.193210495894654</v>
      </c>
      <c r="R2" s="2">
        <f>('[1]Pc, Summer, S3'!R2*Main!$B$5)+(_xlfn.IFNA(VLOOKUP($A2,'FL Ratio'!$A$3:$B$10,2,FALSE),0)*'FL Characterization'!R$2)</f>
        <v>52.086364241574749</v>
      </c>
      <c r="S2" s="2">
        <f>('[1]Pc, Summer, S3'!S2*Main!$B$5)+(_xlfn.IFNA(VLOOKUP($A2,'FL Ratio'!$A$3:$B$10,2,FALSE),0)*'FL Characterization'!S$2)</f>
        <v>52.600964508994366</v>
      </c>
      <c r="T2" s="2">
        <f>('[1]Pc, Summer, S3'!T2*Main!$B$5)+(_xlfn.IFNA(VLOOKUP($A2,'FL Ratio'!$A$3:$B$10,2,FALSE),0)*'FL Characterization'!T$2)</f>
        <v>52.82423606308047</v>
      </c>
      <c r="U2" s="2">
        <f>('[1]Pc, Summer, S3'!U2*Main!$B$5)+(_xlfn.IFNA(VLOOKUP($A2,'FL Ratio'!$A$3:$B$10,2,FALSE),0)*'FL Characterization'!U$2)</f>
        <v>51.949752104911859</v>
      </c>
      <c r="V2" s="2">
        <f>('[1]Pc, Summer, S3'!V2*Main!$B$5)+(_xlfn.IFNA(VLOOKUP($A2,'FL Ratio'!$A$3:$B$10,2,FALSE),0)*'FL Characterization'!V$2)</f>
        <v>52.105838225752791</v>
      </c>
      <c r="W2" s="2">
        <f>('[1]Pc, Summer, S3'!W2*Main!$B$5)+(_xlfn.IFNA(VLOOKUP($A2,'FL Ratio'!$A$3:$B$10,2,FALSE),0)*'FL Characterization'!W$2)</f>
        <v>54.263956263608328</v>
      </c>
      <c r="X2" s="2">
        <f>('[1]Pc, Summer, S3'!X2*Main!$B$5)+(_xlfn.IFNA(VLOOKUP($A2,'FL Ratio'!$A$3:$B$10,2,FALSE),0)*'FL Characterization'!X$2)</f>
        <v>50.580575195671727</v>
      </c>
      <c r="Y2" s="2">
        <f>('[1]Pc, Summer, S3'!Y2*Main!$B$5)+(_xlfn.IFNA(VLOOKUP($A2,'FL Ratio'!$A$3:$B$10,2,FALSE),0)*'FL Characterization'!Y$2)</f>
        <v>46.36693124959568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44.85746245994897</v>
      </c>
      <c r="C3" s="2">
        <f>('[1]Pc, Summer, S3'!C3*Main!$B$5)+(_xlfn.IFNA(VLOOKUP($A3,'FL Ratio'!$A$3:$B$10,2,FALSE),0)*'FL Characterization'!C$2)</f>
        <v>41.217247756778619</v>
      </c>
      <c r="D3" s="2">
        <f>('[1]Pc, Summer, S3'!D3*Main!$B$5)+(_xlfn.IFNA(VLOOKUP($A3,'FL Ratio'!$A$3:$B$10,2,FALSE),0)*'FL Characterization'!D$2)</f>
        <v>39.025204160942671</v>
      </c>
      <c r="E3" s="2">
        <f>('[1]Pc, Summer, S3'!E3*Main!$B$5)+(_xlfn.IFNA(VLOOKUP($A3,'FL Ratio'!$A$3:$B$10,2,FALSE),0)*'FL Characterization'!E$2)</f>
        <v>37.589399597535547</v>
      </c>
      <c r="F3" s="2">
        <f>('[1]Pc, Summer, S3'!F3*Main!$B$5)+(_xlfn.IFNA(VLOOKUP($A3,'FL Ratio'!$A$3:$B$10,2,FALSE),0)*'FL Characterization'!F$2)</f>
        <v>37.107868517064674</v>
      </c>
      <c r="G3" s="2">
        <f>('[1]Pc, Summer, S3'!G3*Main!$B$5)+(_xlfn.IFNA(VLOOKUP($A3,'FL Ratio'!$A$3:$B$10,2,FALSE),0)*'FL Characterization'!G$2)</f>
        <v>39.300014695637564</v>
      </c>
      <c r="H3" s="2">
        <f>('[1]Pc, Summer, S3'!H3*Main!$B$5)+(_xlfn.IFNA(VLOOKUP($A3,'FL Ratio'!$A$3:$B$10,2,FALSE),0)*'FL Characterization'!H$2)</f>
        <v>49.186070150189728</v>
      </c>
      <c r="I3" s="2">
        <f>('[1]Pc, Summer, S3'!I3*Main!$B$5)+(_xlfn.IFNA(VLOOKUP($A3,'FL Ratio'!$A$3:$B$10,2,FALSE),0)*'FL Characterization'!I$2)</f>
        <v>58.13184002174912</v>
      </c>
      <c r="J3" s="2">
        <f>('[1]Pc, Summer, S3'!J3*Main!$B$5)+(_xlfn.IFNA(VLOOKUP($A3,'FL Ratio'!$A$3:$B$10,2,FALSE),0)*'FL Characterization'!J$2)</f>
        <v>60.606777495372818</v>
      </c>
      <c r="K3" s="2">
        <f>('[1]Pc, Summer, S3'!K3*Main!$B$5)+(_xlfn.IFNA(VLOOKUP($A3,'FL Ratio'!$A$3:$B$10,2,FALSE),0)*'FL Characterization'!K$2)</f>
        <v>59.50402719330247</v>
      </c>
      <c r="L3" s="2">
        <f>('[1]Pc, Summer, S3'!L3*Main!$B$5)+(_xlfn.IFNA(VLOOKUP($A3,'FL Ratio'!$A$3:$B$10,2,FALSE),0)*'FL Characterization'!L$2)</f>
        <v>59.268610981670854</v>
      </c>
      <c r="M3" s="2">
        <f>('[1]Pc, Summer, S3'!M3*Main!$B$5)+(_xlfn.IFNA(VLOOKUP($A3,'FL Ratio'!$A$3:$B$10,2,FALSE),0)*'FL Characterization'!M$2)</f>
        <v>63.210450960601797</v>
      </c>
      <c r="N3" s="2">
        <f>('[1]Pc, Summer, S3'!N3*Main!$B$5)+(_xlfn.IFNA(VLOOKUP($A3,'FL Ratio'!$A$3:$B$10,2,FALSE),0)*'FL Characterization'!N$2)</f>
        <v>63.430699519482467</v>
      </c>
      <c r="O3" s="2">
        <f>('[1]Pc, Summer, S3'!O3*Main!$B$5)+(_xlfn.IFNA(VLOOKUP($A3,'FL Ratio'!$A$3:$B$10,2,FALSE),0)*'FL Characterization'!O$2)</f>
        <v>63.929039693111463</v>
      </c>
      <c r="P3" s="2">
        <f>('[1]Pc, Summer, S3'!P3*Main!$B$5)+(_xlfn.IFNA(VLOOKUP($A3,'FL Ratio'!$A$3:$B$10,2,FALSE),0)*'FL Characterization'!P$2)</f>
        <v>60.848961186531355</v>
      </c>
      <c r="Q3" s="2">
        <f>('[1]Pc, Summer, S3'!Q3*Main!$B$5)+(_xlfn.IFNA(VLOOKUP($A3,'FL Ratio'!$A$3:$B$10,2,FALSE),0)*'FL Characterization'!Q$2)</f>
        <v>57.648652178737372</v>
      </c>
      <c r="R3" s="2">
        <f>('[1]Pc, Summer, S3'!R3*Main!$B$5)+(_xlfn.IFNA(VLOOKUP($A3,'FL Ratio'!$A$3:$B$10,2,FALSE),0)*'FL Characterization'!R$2)</f>
        <v>53.278927918138365</v>
      </c>
      <c r="S3" s="2">
        <f>('[1]Pc, Summer, S3'!S3*Main!$B$5)+(_xlfn.IFNA(VLOOKUP($A3,'FL Ratio'!$A$3:$B$10,2,FALSE),0)*'FL Characterization'!S$2)</f>
        <v>53.944123060616356</v>
      </c>
      <c r="T3" s="2">
        <f>('[1]Pc, Summer, S3'!T3*Main!$B$5)+(_xlfn.IFNA(VLOOKUP($A3,'FL Ratio'!$A$3:$B$10,2,FALSE),0)*'FL Characterization'!T$2)</f>
        <v>53.40425453918494</v>
      </c>
      <c r="U3" s="2">
        <f>('[1]Pc, Summer, S3'!U3*Main!$B$5)+(_xlfn.IFNA(VLOOKUP($A3,'FL Ratio'!$A$3:$B$10,2,FALSE),0)*'FL Characterization'!U$2)</f>
        <v>53.176590203910983</v>
      </c>
      <c r="V3" s="2">
        <f>('[1]Pc, Summer, S3'!V3*Main!$B$5)+(_xlfn.IFNA(VLOOKUP($A3,'FL Ratio'!$A$3:$B$10,2,FALSE),0)*'FL Characterization'!V$2)</f>
        <v>53.456164973937959</v>
      </c>
      <c r="W3" s="2">
        <f>('[1]Pc, Summer, S3'!W3*Main!$B$5)+(_xlfn.IFNA(VLOOKUP($A3,'FL Ratio'!$A$3:$B$10,2,FALSE),0)*'FL Characterization'!W$2)</f>
        <v>53.143466402687622</v>
      </c>
      <c r="X3" s="2">
        <f>('[1]Pc, Summer, S3'!X3*Main!$B$5)+(_xlfn.IFNA(VLOOKUP($A3,'FL Ratio'!$A$3:$B$10,2,FALSE),0)*'FL Characterization'!X$2)</f>
        <v>53.055195674489354</v>
      </c>
      <c r="Y3" s="2">
        <f>('[1]Pc, Summer, S3'!Y3*Main!$B$5)+(_xlfn.IFNA(VLOOKUP($A3,'FL Ratio'!$A$3:$B$10,2,FALSE),0)*'FL Characterization'!Y$2)</f>
        <v>50.264709357070387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59.424915917400071</v>
      </c>
      <c r="C4" s="2">
        <f>('[1]Pc, Summer, S3'!C4*Main!$B$5)+(_xlfn.IFNA(VLOOKUP($A4,'FL Ratio'!$A$3:$B$10,2,FALSE),0)*'FL Characterization'!C$2)</f>
        <v>52.776908453407096</v>
      </c>
      <c r="D4" s="2">
        <f>('[1]Pc, Summer, S3'!D4*Main!$B$5)+(_xlfn.IFNA(VLOOKUP($A4,'FL Ratio'!$A$3:$B$10,2,FALSE),0)*'FL Characterization'!D$2)</f>
        <v>49.748725327389934</v>
      </c>
      <c r="E4" s="2">
        <f>('[1]Pc, Summer, S3'!E4*Main!$B$5)+(_xlfn.IFNA(VLOOKUP($A4,'FL Ratio'!$A$3:$B$10,2,FALSE),0)*'FL Characterization'!E$2)</f>
        <v>48.113466225802142</v>
      </c>
      <c r="F4" s="2">
        <f>('[1]Pc, Summer, S3'!F4*Main!$B$5)+(_xlfn.IFNA(VLOOKUP($A4,'FL Ratio'!$A$3:$B$10,2,FALSE),0)*'FL Characterization'!F$2)</f>
        <v>50.363113220374899</v>
      </c>
      <c r="G4" s="2">
        <f>('[1]Pc, Summer, S3'!G4*Main!$B$5)+(_xlfn.IFNA(VLOOKUP($A4,'FL Ratio'!$A$3:$B$10,2,FALSE),0)*'FL Characterization'!G$2)</f>
        <v>45.982655661865877</v>
      </c>
      <c r="H4" s="2">
        <f>('[1]Pc, Summer, S3'!H4*Main!$B$5)+(_xlfn.IFNA(VLOOKUP($A4,'FL Ratio'!$A$3:$B$10,2,FALSE),0)*'FL Characterization'!H$2)</f>
        <v>54.022100663416005</v>
      </c>
      <c r="I4" s="2">
        <f>('[1]Pc, Summer, S3'!I4*Main!$B$5)+(_xlfn.IFNA(VLOOKUP($A4,'FL Ratio'!$A$3:$B$10,2,FALSE),0)*'FL Characterization'!I$2)</f>
        <v>60.465934362924948</v>
      </c>
      <c r="J4" s="2">
        <f>('[1]Pc, Summer, S3'!J4*Main!$B$5)+(_xlfn.IFNA(VLOOKUP($A4,'FL Ratio'!$A$3:$B$10,2,FALSE),0)*'FL Characterization'!J$2)</f>
        <v>68.021687596126753</v>
      </c>
      <c r="K4" s="2">
        <f>('[1]Pc, Summer, S3'!K4*Main!$B$5)+(_xlfn.IFNA(VLOOKUP($A4,'FL Ratio'!$A$3:$B$10,2,FALSE),0)*'FL Characterization'!K$2)</f>
        <v>73.138472244900328</v>
      </c>
      <c r="L4" s="2">
        <f>('[1]Pc, Summer, S3'!L4*Main!$B$5)+(_xlfn.IFNA(VLOOKUP($A4,'FL Ratio'!$A$3:$B$10,2,FALSE),0)*'FL Characterization'!L$2)</f>
        <v>75.255521269600052</v>
      </c>
      <c r="M4" s="2">
        <f>('[1]Pc, Summer, S3'!M4*Main!$B$5)+(_xlfn.IFNA(VLOOKUP($A4,'FL Ratio'!$A$3:$B$10,2,FALSE),0)*'FL Characterization'!M$2)</f>
        <v>76.516005596725975</v>
      </c>
      <c r="N4" s="2">
        <f>('[1]Pc, Summer, S3'!N4*Main!$B$5)+(_xlfn.IFNA(VLOOKUP($A4,'FL Ratio'!$A$3:$B$10,2,FALSE),0)*'FL Characterization'!N$2)</f>
        <v>78.231368237286418</v>
      </c>
      <c r="O4" s="2">
        <f>('[1]Pc, Summer, S3'!O4*Main!$B$5)+(_xlfn.IFNA(VLOOKUP($A4,'FL Ratio'!$A$3:$B$10,2,FALSE),0)*'FL Characterization'!O$2)</f>
        <v>79.365607134975392</v>
      </c>
      <c r="P4" s="2">
        <f>('[1]Pc, Summer, S3'!P4*Main!$B$5)+(_xlfn.IFNA(VLOOKUP($A4,'FL Ratio'!$A$3:$B$10,2,FALSE),0)*'FL Characterization'!P$2)</f>
        <v>79.711753433273259</v>
      </c>
      <c r="Q4" s="2">
        <f>('[1]Pc, Summer, S3'!Q4*Main!$B$5)+(_xlfn.IFNA(VLOOKUP($A4,'FL Ratio'!$A$3:$B$10,2,FALSE),0)*'FL Characterization'!Q$2)</f>
        <v>76.731239178893063</v>
      </c>
      <c r="R4" s="2">
        <f>('[1]Pc, Summer, S3'!R4*Main!$B$5)+(_xlfn.IFNA(VLOOKUP($A4,'FL Ratio'!$A$3:$B$10,2,FALSE),0)*'FL Characterization'!R$2)</f>
        <v>76.26702431538952</v>
      </c>
      <c r="S4" s="2">
        <f>('[1]Pc, Summer, S3'!S4*Main!$B$5)+(_xlfn.IFNA(VLOOKUP($A4,'FL Ratio'!$A$3:$B$10,2,FALSE),0)*'FL Characterization'!S$2)</f>
        <v>73.983781926778278</v>
      </c>
      <c r="T4" s="2">
        <f>('[1]Pc, Summer, S3'!T4*Main!$B$5)+(_xlfn.IFNA(VLOOKUP($A4,'FL Ratio'!$A$3:$B$10,2,FALSE),0)*'FL Characterization'!T$2)</f>
        <v>73.82630884186139</v>
      </c>
      <c r="U4" s="2">
        <f>('[1]Pc, Summer, S3'!U4*Main!$B$5)+(_xlfn.IFNA(VLOOKUP($A4,'FL Ratio'!$A$3:$B$10,2,FALSE),0)*'FL Characterization'!U$2)</f>
        <v>74.199319305320557</v>
      </c>
      <c r="V4" s="2">
        <f>('[1]Pc, Summer, S3'!V4*Main!$B$5)+(_xlfn.IFNA(VLOOKUP($A4,'FL Ratio'!$A$3:$B$10,2,FALSE),0)*'FL Characterization'!V$2)</f>
        <v>73.87339196912896</v>
      </c>
      <c r="W4" s="2">
        <f>('[1]Pc, Summer, S3'!W4*Main!$B$5)+(_xlfn.IFNA(VLOOKUP($A4,'FL Ratio'!$A$3:$B$10,2,FALSE),0)*'FL Characterization'!W$2)</f>
        <v>76.179560316469136</v>
      </c>
      <c r="X4" s="2">
        <f>('[1]Pc, Summer, S3'!X4*Main!$B$5)+(_xlfn.IFNA(VLOOKUP($A4,'FL Ratio'!$A$3:$B$10,2,FALSE),0)*'FL Characterization'!X$2)</f>
        <v>76.243648539033785</v>
      </c>
      <c r="Y4" s="2">
        <f>('[1]Pc, Summer, S3'!Y4*Main!$B$5)+(_xlfn.IFNA(VLOOKUP($A4,'FL Ratio'!$A$3:$B$10,2,FALSE),0)*'FL Characterization'!Y$2)</f>
        <v>68.861456133806115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41.244331846515649</v>
      </c>
      <c r="C2" s="2">
        <f>('[1]Pc, Summer, S3'!C2*Main!$B$5)+(_xlfn.IFNA(VLOOKUP($A2,'FL Ratio'!$A$3:$B$10,2,FALSE),0)*'FL Characterization'!C$2)</f>
        <v>37.472321196353988</v>
      </c>
      <c r="D2" s="2">
        <f>('[1]Pc, Summer, S3'!D2*Main!$B$5)+(_xlfn.IFNA(VLOOKUP($A2,'FL Ratio'!$A$3:$B$10,2,FALSE),0)*'FL Characterization'!D$2)</f>
        <v>36.81777713546326</v>
      </c>
      <c r="E2" s="2">
        <f>('[1]Pc, Summer, S3'!E2*Main!$B$5)+(_xlfn.IFNA(VLOOKUP($A2,'FL Ratio'!$A$3:$B$10,2,FALSE),0)*'FL Characterization'!E$2)</f>
        <v>36.723723765648558</v>
      </c>
      <c r="F2" s="2">
        <f>('[1]Pc, Summer, S3'!F2*Main!$B$5)+(_xlfn.IFNA(VLOOKUP($A2,'FL Ratio'!$A$3:$B$10,2,FALSE),0)*'FL Characterization'!F$2)</f>
        <v>36.726619068083494</v>
      </c>
      <c r="G2" s="2">
        <f>('[1]Pc, Summer, S3'!G2*Main!$B$5)+(_xlfn.IFNA(VLOOKUP($A2,'FL Ratio'!$A$3:$B$10,2,FALSE),0)*'FL Characterization'!G$2)</f>
        <v>36.401819580330887</v>
      </c>
      <c r="H2" s="2">
        <f>('[1]Pc, Summer, S3'!H2*Main!$B$5)+(_xlfn.IFNA(VLOOKUP($A2,'FL Ratio'!$A$3:$B$10,2,FALSE),0)*'FL Characterization'!H$2)</f>
        <v>39.29901371372555</v>
      </c>
      <c r="I2" s="2">
        <f>('[1]Pc, Summer, S3'!I2*Main!$B$5)+(_xlfn.IFNA(VLOOKUP($A2,'FL Ratio'!$A$3:$B$10,2,FALSE),0)*'FL Characterization'!I$2)</f>
        <v>46.657530338600004</v>
      </c>
      <c r="J2" s="2">
        <f>('[1]Pc, Summer, S3'!J2*Main!$B$5)+(_xlfn.IFNA(VLOOKUP($A2,'FL Ratio'!$A$3:$B$10,2,FALSE),0)*'FL Characterization'!J$2)</f>
        <v>53.176317666623561</v>
      </c>
      <c r="K2" s="2">
        <f>('[1]Pc, Summer, S3'!K2*Main!$B$5)+(_xlfn.IFNA(VLOOKUP($A2,'FL Ratio'!$A$3:$B$10,2,FALSE),0)*'FL Characterization'!K$2)</f>
        <v>54.810322175191459</v>
      </c>
      <c r="L2" s="2">
        <f>('[1]Pc, Summer, S3'!L2*Main!$B$5)+(_xlfn.IFNA(VLOOKUP($A2,'FL Ratio'!$A$3:$B$10,2,FALSE),0)*'FL Characterization'!L$2)</f>
        <v>54.255656337099964</v>
      </c>
      <c r="M2" s="2">
        <f>('[1]Pc, Summer, S3'!M2*Main!$B$5)+(_xlfn.IFNA(VLOOKUP($A2,'FL Ratio'!$A$3:$B$10,2,FALSE),0)*'FL Characterization'!M$2)</f>
        <v>55.789930763664643</v>
      </c>
      <c r="N2" s="2">
        <f>('[1]Pc, Summer, S3'!N2*Main!$B$5)+(_xlfn.IFNA(VLOOKUP($A2,'FL Ratio'!$A$3:$B$10,2,FALSE),0)*'FL Characterization'!N$2)</f>
        <v>56.555250980260034</v>
      </c>
      <c r="O2" s="2">
        <f>('[1]Pc, Summer, S3'!O2*Main!$B$5)+(_xlfn.IFNA(VLOOKUP($A2,'FL Ratio'!$A$3:$B$10,2,FALSE),0)*'FL Characterization'!O$2)</f>
        <v>55.509084789569755</v>
      </c>
      <c r="P2" s="2">
        <f>('[1]Pc, Summer, S3'!P2*Main!$B$5)+(_xlfn.IFNA(VLOOKUP($A2,'FL Ratio'!$A$3:$B$10,2,FALSE),0)*'FL Characterization'!P$2)</f>
        <v>53.340055715549852</v>
      </c>
      <c r="Q2" s="2">
        <f>('[1]Pc, Summer, S3'!Q2*Main!$B$5)+(_xlfn.IFNA(VLOOKUP($A2,'FL Ratio'!$A$3:$B$10,2,FALSE),0)*'FL Characterization'!Q$2)</f>
        <v>51.193210495894654</v>
      </c>
      <c r="R2" s="2">
        <f>('[1]Pc, Summer, S3'!R2*Main!$B$5)+(_xlfn.IFNA(VLOOKUP($A2,'FL Ratio'!$A$3:$B$10,2,FALSE),0)*'FL Characterization'!R$2)</f>
        <v>52.086364241574749</v>
      </c>
      <c r="S2" s="2">
        <f>('[1]Pc, Summer, S3'!S2*Main!$B$5)+(_xlfn.IFNA(VLOOKUP($A2,'FL Ratio'!$A$3:$B$10,2,FALSE),0)*'FL Characterization'!S$2)</f>
        <v>52.600964508994366</v>
      </c>
      <c r="T2" s="2">
        <f>('[1]Pc, Summer, S3'!T2*Main!$B$5)+(_xlfn.IFNA(VLOOKUP($A2,'FL Ratio'!$A$3:$B$10,2,FALSE),0)*'FL Characterization'!T$2)</f>
        <v>52.82423606308047</v>
      </c>
      <c r="U2" s="2">
        <f>('[1]Pc, Summer, S3'!U2*Main!$B$5)+(_xlfn.IFNA(VLOOKUP($A2,'FL Ratio'!$A$3:$B$10,2,FALSE),0)*'FL Characterization'!U$2)</f>
        <v>51.949752104911859</v>
      </c>
      <c r="V2" s="2">
        <f>('[1]Pc, Summer, S3'!V2*Main!$B$5)+(_xlfn.IFNA(VLOOKUP($A2,'FL Ratio'!$A$3:$B$10,2,FALSE),0)*'FL Characterization'!V$2)</f>
        <v>52.105838225752791</v>
      </c>
      <c r="W2" s="2">
        <f>('[1]Pc, Summer, S3'!W2*Main!$B$5)+(_xlfn.IFNA(VLOOKUP($A2,'FL Ratio'!$A$3:$B$10,2,FALSE),0)*'FL Characterization'!W$2)</f>
        <v>54.263956263608328</v>
      </c>
      <c r="X2" s="2">
        <f>('[1]Pc, Summer, S3'!X2*Main!$B$5)+(_xlfn.IFNA(VLOOKUP($A2,'FL Ratio'!$A$3:$B$10,2,FALSE),0)*'FL Characterization'!X$2)</f>
        <v>50.580575195671727</v>
      </c>
      <c r="Y2" s="2">
        <f>('[1]Pc, Summer, S3'!Y2*Main!$B$5)+(_xlfn.IFNA(VLOOKUP($A2,'FL Ratio'!$A$3:$B$10,2,FALSE),0)*'FL Characterization'!Y$2)</f>
        <v>46.36693124959568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44.85746245994897</v>
      </c>
      <c r="C3" s="2">
        <f>('[1]Pc, Summer, S3'!C3*Main!$B$5)+(_xlfn.IFNA(VLOOKUP($A3,'FL Ratio'!$A$3:$B$10,2,FALSE),0)*'FL Characterization'!C$2)</f>
        <v>41.217247756778619</v>
      </c>
      <c r="D3" s="2">
        <f>('[1]Pc, Summer, S3'!D3*Main!$B$5)+(_xlfn.IFNA(VLOOKUP($A3,'FL Ratio'!$A$3:$B$10,2,FALSE),0)*'FL Characterization'!D$2)</f>
        <v>39.025204160942671</v>
      </c>
      <c r="E3" s="2">
        <f>('[1]Pc, Summer, S3'!E3*Main!$B$5)+(_xlfn.IFNA(VLOOKUP($A3,'FL Ratio'!$A$3:$B$10,2,FALSE),0)*'FL Characterization'!E$2)</f>
        <v>37.589399597535547</v>
      </c>
      <c r="F3" s="2">
        <f>('[1]Pc, Summer, S3'!F3*Main!$B$5)+(_xlfn.IFNA(VLOOKUP($A3,'FL Ratio'!$A$3:$B$10,2,FALSE),0)*'FL Characterization'!F$2)</f>
        <v>37.107868517064674</v>
      </c>
      <c r="G3" s="2">
        <f>('[1]Pc, Summer, S3'!G3*Main!$B$5)+(_xlfn.IFNA(VLOOKUP($A3,'FL Ratio'!$A$3:$B$10,2,FALSE),0)*'FL Characterization'!G$2)</f>
        <v>39.300014695637564</v>
      </c>
      <c r="H3" s="2">
        <f>('[1]Pc, Summer, S3'!H3*Main!$B$5)+(_xlfn.IFNA(VLOOKUP($A3,'FL Ratio'!$A$3:$B$10,2,FALSE),0)*'FL Characterization'!H$2)</f>
        <v>49.186070150189728</v>
      </c>
      <c r="I3" s="2">
        <f>('[1]Pc, Summer, S3'!I3*Main!$B$5)+(_xlfn.IFNA(VLOOKUP($A3,'FL Ratio'!$A$3:$B$10,2,FALSE),0)*'FL Characterization'!I$2)</f>
        <v>58.13184002174912</v>
      </c>
      <c r="J3" s="2">
        <f>('[1]Pc, Summer, S3'!J3*Main!$B$5)+(_xlfn.IFNA(VLOOKUP($A3,'FL Ratio'!$A$3:$B$10,2,FALSE),0)*'FL Characterization'!J$2)</f>
        <v>60.606777495372818</v>
      </c>
      <c r="K3" s="2">
        <f>('[1]Pc, Summer, S3'!K3*Main!$B$5)+(_xlfn.IFNA(VLOOKUP($A3,'FL Ratio'!$A$3:$B$10,2,FALSE),0)*'FL Characterization'!K$2)</f>
        <v>59.50402719330247</v>
      </c>
      <c r="L3" s="2">
        <f>('[1]Pc, Summer, S3'!L3*Main!$B$5)+(_xlfn.IFNA(VLOOKUP($A3,'FL Ratio'!$A$3:$B$10,2,FALSE),0)*'FL Characterization'!L$2)</f>
        <v>59.268610981670854</v>
      </c>
      <c r="M3" s="2">
        <f>('[1]Pc, Summer, S3'!M3*Main!$B$5)+(_xlfn.IFNA(VLOOKUP($A3,'FL Ratio'!$A$3:$B$10,2,FALSE),0)*'FL Characterization'!M$2)</f>
        <v>63.210450960601797</v>
      </c>
      <c r="N3" s="2">
        <f>('[1]Pc, Summer, S3'!N3*Main!$B$5)+(_xlfn.IFNA(VLOOKUP($A3,'FL Ratio'!$A$3:$B$10,2,FALSE),0)*'FL Characterization'!N$2)</f>
        <v>63.430699519482467</v>
      </c>
      <c r="O3" s="2">
        <f>('[1]Pc, Summer, S3'!O3*Main!$B$5)+(_xlfn.IFNA(VLOOKUP($A3,'FL Ratio'!$A$3:$B$10,2,FALSE),0)*'FL Characterization'!O$2)</f>
        <v>63.929039693111463</v>
      </c>
      <c r="P3" s="2">
        <f>('[1]Pc, Summer, S3'!P3*Main!$B$5)+(_xlfn.IFNA(VLOOKUP($A3,'FL Ratio'!$A$3:$B$10,2,FALSE),0)*'FL Characterization'!P$2)</f>
        <v>60.848961186531355</v>
      </c>
      <c r="Q3" s="2">
        <f>('[1]Pc, Summer, S3'!Q3*Main!$B$5)+(_xlfn.IFNA(VLOOKUP($A3,'FL Ratio'!$A$3:$B$10,2,FALSE),0)*'FL Characterization'!Q$2)</f>
        <v>57.648652178737372</v>
      </c>
      <c r="R3" s="2">
        <f>('[1]Pc, Summer, S3'!R3*Main!$B$5)+(_xlfn.IFNA(VLOOKUP($A3,'FL Ratio'!$A$3:$B$10,2,FALSE),0)*'FL Characterization'!R$2)</f>
        <v>53.278927918138365</v>
      </c>
      <c r="S3" s="2">
        <f>('[1]Pc, Summer, S3'!S3*Main!$B$5)+(_xlfn.IFNA(VLOOKUP($A3,'FL Ratio'!$A$3:$B$10,2,FALSE),0)*'FL Characterization'!S$2)</f>
        <v>53.944123060616356</v>
      </c>
      <c r="T3" s="2">
        <f>('[1]Pc, Summer, S3'!T3*Main!$B$5)+(_xlfn.IFNA(VLOOKUP($A3,'FL Ratio'!$A$3:$B$10,2,FALSE),0)*'FL Characterization'!T$2)</f>
        <v>53.40425453918494</v>
      </c>
      <c r="U3" s="2">
        <f>('[1]Pc, Summer, S3'!U3*Main!$B$5)+(_xlfn.IFNA(VLOOKUP($A3,'FL Ratio'!$A$3:$B$10,2,FALSE),0)*'FL Characterization'!U$2)</f>
        <v>53.176590203910983</v>
      </c>
      <c r="V3" s="2">
        <f>('[1]Pc, Summer, S3'!V3*Main!$B$5)+(_xlfn.IFNA(VLOOKUP($A3,'FL Ratio'!$A$3:$B$10,2,FALSE),0)*'FL Characterization'!V$2)</f>
        <v>53.456164973937959</v>
      </c>
      <c r="W3" s="2">
        <f>('[1]Pc, Summer, S3'!W3*Main!$B$5)+(_xlfn.IFNA(VLOOKUP($A3,'FL Ratio'!$A$3:$B$10,2,FALSE),0)*'FL Characterization'!W$2)</f>
        <v>53.143466402687622</v>
      </c>
      <c r="X3" s="2">
        <f>('[1]Pc, Summer, S3'!X3*Main!$B$5)+(_xlfn.IFNA(VLOOKUP($A3,'FL Ratio'!$A$3:$B$10,2,FALSE),0)*'FL Characterization'!X$2)</f>
        <v>53.055195674489354</v>
      </c>
      <c r="Y3" s="2">
        <f>('[1]Pc, Summer, S3'!Y3*Main!$B$5)+(_xlfn.IFNA(VLOOKUP($A3,'FL Ratio'!$A$3:$B$10,2,FALSE),0)*'FL Characterization'!Y$2)</f>
        <v>50.264709357070387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59.424915917400071</v>
      </c>
      <c r="C4" s="2">
        <f>('[1]Pc, Summer, S3'!C4*Main!$B$5)+(_xlfn.IFNA(VLOOKUP($A4,'FL Ratio'!$A$3:$B$10,2,FALSE),0)*'FL Characterization'!C$2)</f>
        <v>52.776908453407096</v>
      </c>
      <c r="D4" s="2">
        <f>('[1]Pc, Summer, S3'!D4*Main!$B$5)+(_xlfn.IFNA(VLOOKUP($A4,'FL Ratio'!$A$3:$B$10,2,FALSE),0)*'FL Characterization'!D$2)</f>
        <v>49.748725327389934</v>
      </c>
      <c r="E4" s="2">
        <f>('[1]Pc, Summer, S3'!E4*Main!$B$5)+(_xlfn.IFNA(VLOOKUP($A4,'FL Ratio'!$A$3:$B$10,2,FALSE),0)*'FL Characterization'!E$2)</f>
        <v>48.113466225802142</v>
      </c>
      <c r="F4" s="2">
        <f>('[1]Pc, Summer, S3'!F4*Main!$B$5)+(_xlfn.IFNA(VLOOKUP($A4,'FL Ratio'!$A$3:$B$10,2,FALSE),0)*'FL Characterization'!F$2)</f>
        <v>50.363113220374899</v>
      </c>
      <c r="G4" s="2">
        <f>('[1]Pc, Summer, S3'!G4*Main!$B$5)+(_xlfn.IFNA(VLOOKUP($A4,'FL Ratio'!$A$3:$B$10,2,FALSE),0)*'FL Characterization'!G$2)</f>
        <v>45.982655661865877</v>
      </c>
      <c r="H4" s="2">
        <f>('[1]Pc, Summer, S3'!H4*Main!$B$5)+(_xlfn.IFNA(VLOOKUP($A4,'FL Ratio'!$A$3:$B$10,2,FALSE),0)*'FL Characterization'!H$2)</f>
        <v>54.022100663416005</v>
      </c>
      <c r="I4" s="2">
        <f>('[1]Pc, Summer, S3'!I4*Main!$B$5)+(_xlfn.IFNA(VLOOKUP($A4,'FL Ratio'!$A$3:$B$10,2,FALSE),0)*'FL Characterization'!I$2)</f>
        <v>60.465934362924948</v>
      </c>
      <c r="J4" s="2">
        <f>('[1]Pc, Summer, S3'!J4*Main!$B$5)+(_xlfn.IFNA(VLOOKUP($A4,'FL Ratio'!$A$3:$B$10,2,FALSE),0)*'FL Characterization'!J$2)</f>
        <v>68.021687596126753</v>
      </c>
      <c r="K4" s="2">
        <f>('[1]Pc, Summer, S3'!K4*Main!$B$5)+(_xlfn.IFNA(VLOOKUP($A4,'FL Ratio'!$A$3:$B$10,2,FALSE),0)*'FL Characterization'!K$2)</f>
        <v>73.138472244900328</v>
      </c>
      <c r="L4" s="2">
        <f>('[1]Pc, Summer, S3'!L4*Main!$B$5)+(_xlfn.IFNA(VLOOKUP($A4,'FL Ratio'!$A$3:$B$10,2,FALSE),0)*'FL Characterization'!L$2)</f>
        <v>75.255521269600052</v>
      </c>
      <c r="M4" s="2">
        <f>('[1]Pc, Summer, S3'!M4*Main!$B$5)+(_xlfn.IFNA(VLOOKUP($A4,'FL Ratio'!$A$3:$B$10,2,FALSE),0)*'FL Characterization'!M$2)</f>
        <v>76.516005596725975</v>
      </c>
      <c r="N4" s="2">
        <f>('[1]Pc, Summer, S3'!N4*Main!$B$5)+(_xlfn.IFNA(VLOOKUP($A4,'FL Ratio'!$A$3:$B$10,2,FALSE),0)*'FL Characterization'!N$2)</f>
        <v>78.231368237286418</v>
      </c>
      <c r="O4" s="2">
        <f>('[1]Pc, Summer, S3'!O4*Main!$B$5)+(_xlfn.IFNA(VLOOKUP($A4,'FL Ratio'!$A$3:$B$10,2,FALSE),0)*'FL Characterization'!O$2)</f>
        <v>79.365607134975392</v>
      </c>
      <c r="P4" s="2">
        <f>('[1]Pc, Summer, S3'!P4*Main!$B$5)+(_xlfn.IFNA(VLOOKUP($A4,'FL Ratio'!$A$3:$B$10,2,FALSE),0)*'FL Characterization'!P$2)</f>
        <v>79.711753433273259</v>
      </c>
      <c r="Q4" s="2">
        <f>('[1]Pc, Summer, S3'!Q4*Main!$B$5)+(_xlfn.IFNA(VLOOKUP($A4,'FL Ratio'!$A$3:$B$10,2,FALSE),0)*'FL Characterization'!Q$2)</f>
        <v>76.731239178893063</v>
      </c>
      <c r="R4" s="2">
        <f>('[1]Pc, Summer, S3'!R4*Main!$B$5)+(_xlfn.IFNA(VLOOKUP($A4,'FL Ratio'!$A$3:$B$10,2,FALSE),0)*'FL Characterization'!R$2)</f>
        <v>76.26702431538952</v>
      </c>
      <c r="S4" s="2">
        <f>('[1]Pc, Summer, S3'!S4*Main!$B$5)+(_xlfn.IFNA(VLOOKUP($A4,'FL Ratio'!$A$3:$B$10,2,FALSE),0)*'FL Characterization'!S$2)</f>
        <v>73.983781926778278</v>
      </c>
      <c r="T4" s="2">
        <f>('[1]Pc, Summer, S3'!T4*Main!$B$5)+(_xlfn.IFNA(VLOOKUP($A4,'FL Ratio'!$A$3:$B$10,2,FALSE),0)*'FL Characterization'!T$2)</f>
        <v>73.82630884186139</v>
      </c>
      <c r="U4" s="2">
        <f>('[1]Pc, Summer, S3'!U4*Main!$B$5)+(_xlfn.IFNA(VLOOKUP($A4,'FL Ratio'!$A$3:$B$10,2,FALSE),0)*'FL Characterization'!U$2)</f>
        <v>74.199319305320557</v>
      </c>
      <c r="V4" s="2">
        <f>('[1]Pc, Summer, S3'!V4*Main!$B$5)+(_xlfn.IFNA(VLOOKUP($A4,'FL Ratio'!$A$3:$B$10,2,FALSE),0)*'FL Characterization'!V$2)</f>
        <v>73.87339196912896</v>
      </c>
      <c r="W4" s="2">
        <f>('[1]Pc, Summer, S3'!W4*Main!$B$5)+(_xlfn.IFNA(VLOOKUP($A4,'FL Ratio'!$A$3:$B$10,2,FALSE),0)*'FL Characterization'!W$2)</f>
        <v>76.179560316469136</v>
      </c>
      <c r="X4" s="2">
        <f>('[1]Pc, Summer, S3'!X4*Main!$B$5)+(_xlfn.IFNA(VLOOKUP($A4,'FL Ratio'!$A$3:$B$10,2,FALSE),0)*'FL Characterization'!X$2)</f>
        <v>76.243648539033785</v>
      </c>
      <c r="Y4" s="2">
        <f>('[1]Pc, Summer, S3'!Y4*Main!$B$5)+(_xlfn.IFNA(VLOOKUP($A4,'FL Ratio'!$A$3:$B$10,2,FALSE),0)*'FL Characterization'!Y$2)</f>
        <v>68.861456133806115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41.244331846515649</v>
      </c>
      <c r="C2" s="2">
        <f>('[1]Pc, Summer, S3'!C2*Main!$B$5)+(_xlfn.IFNA(VLOOKUP($A2,'FL Ratio'!$A$3:$B$10,2,FALSE),0)*'FL Characterization'!C$2)</f>
        <v>37.472321196353988</v>
      </c>
      <c r="D2" s="2">
        <f>('[1]Pc, Summer, S3'!D2*Main!$B$5)+(_xlfn.IFNA(VLOOKUP($A2,'FL Ratio'!$A$3:$B$10,2,FALSE),0)*'FL Characterization'!D$2)</f>
        <v>36.81777713546326</v>
      </c>
      <c r="E2" s="2">
        <f>('[1]Pc, Summer, S3'!E2*Main!$B$5)+(_xlfn.IFNA(VLOOKUP($A2,'FL Ratio'!$A$3:$B$10,2,FALSE),0)*'FL Characterization'!E$2)</f>
        <v>36.723723765648558</v>
      </c>
      <c r="F2" s="2">
        <f>('[1]Pc, Summer, S3'!F2*Main!$B$5)+(_xlfn.IFNA(VLOOKUP($A2,'FL Ratio'!$A$3:$B$10,2,FALSE),0)*'FL Characterization'!F$2)</f>
        <v>36.726619068083494</v>
      </c>
      <c r="G2" s="2">
        <f>('[1]Pc, Summer, S3'!G2*Main!$B$5)+(_xlfn.IFNA(VLOOKUP($A2,'FL Ratio'!$A$3:$B$10,2,FALSE),0)*'FL Characterization'!G$2)</f>
        <v>36.401819580330887</v>
      </c>
      <c r="H2" s="2">
        <f>('[1]Pc, Summer, S3'!H2*Main!$B$5)+(_xlfn.IFNA(VLOOKUP($A2,'FL Ratio'!$A$3:$B$10,2,FALSE),0)*'FL Characterization'!H$2)</f>
        <v>39.29901371372555</v>
      </c>
      <c r="I2" s="2">
        <f>('[1]Pc, Summer, S3'!I2*Main!$B$5)+(_xlfn.IFNA(VLOOKUP($A2,'FL Ratio'!$A$3:$B$10,2,FALSE),0)*'FL Characterization'!I$2)</f>
        <v>46.657530338600004</v>
      </c>
      <c r="J2" s="2">
        <f>('[1]Pc, Summer, S3'!J2*Main!$B$5)+(_xlfn.IFNA(VLOOKUP($A2,'FL Ratio'!$A$3:$B$10,2,FALSE),0)*'FL Characterization'!J$2)</f>
        <v>53.176317666623561</v>
      </c>
      <c r="K2" s="2">
        <f>('[1]Pc, Summer, S3'!K2*Main!$B$5)+(_xlfn.IFNA(VLOOKUP($A2,'FL Ratio'!$A$3:$B$10,2,FALSE),0)*'FL Characterization'!K$2)</f>
        <v>54.810322175191459</v>
      </c>
      <c r="L2" s="2">
        <f>('[1]Pc, Summer, S3'!L2*Main!$B$5)+(_xlfn.IFNA(VLOOKUP($A2,'FL Ratio'!$A$3:$B$10,2,FALSE),0)*'FL Characterization'!L$2)</f>
        <v>54.255656337099964</v>
      </c>
      <c r="M2" s="2">
        <f>('[1]Pc, Summer, S3'!M2*Main!$B$5)+(_xlfn.IFNA(VLOOKUP($A2,'FL Ratio'!$A$3:$B$10,2,FALSE),0)*'FL Characterization'!M$2)</f>
        <v>55.789930763664643</v>
      </c>
      <c r="N2" s="2">
        <f>('[1]Pc, Summer, S3'!N2*Main!$B$5)+(_xlfn.IFNA(VLOOKUP($A2,'FL Ratio'!$A$3:$B$10,2,FALSE),0)*'FL Characterization'!N$2)</f>
        <v>56.555250980260034</v>
      </c>
      <c r="O2" s="2">
        <f>('[1]Pc, Summer, S3'!O2*Main!$B$5)+(_xlfn.IFNA(VLOOKUP($A2,'FL Ratio'!$A$3:$B$10,2,FALSE),0)*'FL Characterization'!O$2)</f>
        <v>55.509084789569755</v>
      </c>
      <c r="P2" s="2">
        <f>('[1]Pc, Summer, S3'!P2*Main!$B$5)+(_xlfn.IFNA(VLOOKUP($A2,'FL Ratio'!$A$3:$B$10,2,FALSE),0)*'FL Characterization'!P$2)</f>
        <v>53.340055715549852</v>
      </c>
      <c r="Q2" s="2">
        <f>('[1]Pc, Summer, S3'!Q2*Main!$B$5)+(_xlfn.IFNA(VLOOKUP($A2,'FL Ratio'!$A$3:$B$10,2,FALSE),0)*'FL Characterization'!Q$2)</f>
        <v>51.193210495894654</v>
      </c>
      <c r="R2" s="2">
        <f>('[1]Pc, Summer, S3'!R2*Main!$B$5)+(_xlfn.IFNA(VLOOKUP($A2,'FL Ratio'!$A$3:$B$10,2,FALSE),0)*'FL Characterization'!R$2)</f>
        <v>52.086364241574749</v>
      </c>
      <c r="S2" s="2">
        <f>('[1]Pc, Summer, S3'!S2*Main!$B$5)+(_xlfn.IFNA(VLOOKUP($A2,'FL Ratio'!$A$3:$B$10,2,FALSE),0)*'FL Characterization'!S$2)</f>
        <v>52.600964508994366</v>
      </c>
      <c r="T2" s="2">
        <f>('[1]Pc, Summer, S3'!T2*Main!$B$5)+(_xlfn.IFNA(VLOOKUP($A2,'FL Ratio'!$A$3:$B$10,2,FALSE),0)*'FL Characterization'!T$2)</f>
        <v>52.82423606308047</v>
      </c>
      <c r="U2" s="2">
        <f>('[1]Pc, Summer, S3'!U2*Main!$B$5)+(_xlfn.IFNA(VLOOKUP($A2,'FL Ratio'!$A$3:$B$10,2,FALSE),0)*'FL Characterization'!U$2)</f>
        <v>51.949752104911859</v>
      </c>
      <c r="V2" s="2">
        <f>('[1]Pc, Summer, S3'!V2*Main!$B$5)+(_xlfn.IFNA(VLOOKUP($A2,'FL Ratio'!$A$3:$B$10,2,FALSE),0)*'FL Characterization'!V$2)</f>
        <v>52.105838225752791</v>
      </c>
      <c r="W2" s="2">
        <f>('[1]Pc, Summer, S3'!W2*Main!$B$5)+(_xlfn.IFNA(VLOOKUP($A2,'FL Ratio'!$A$3:$B$10,2,FALSE),0)*'FL Characterization'!W$2)</f>
        <v>54.263956263608328</v>
      </c>
      <c r="X2" s="2">
        <f>('[1]Pc, Summer, S3'!X2*Main!$B$5)+(_xlfn.IFNA(VLOOKUP($A2,'FL Ratio'!$A$3:$B$10,2,FALSE),0)*'FL Characterization'!X$2)</f>
        <v>50.580575195671727</v>
      </c>
      <c r="Y2" s="2">
        <f>('[1]Pc, Summer, S3'!Y2*Main!$B$5)+(_xlfn.IFNA(VLOOKUP($A2,'FL Ratio'!$A$3:$B$10,2,FALSE),0)*'FL Characterization'!Y$2)</f>
        <v>46.36693124959568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44.85746245994897</v>
      </c>
      <c r="C3" s="2">
        <f>('[1]Pc, Summer, S3'!C3*Main!$B$5)+(_xlfn.IFNA(VLOOKUP($A3,'FL Ratio'!$A$3:$B$10,2,FALSE),0)*'FL Characterization'!C$2)</f>
        <v>41.217247756778619</v>
      </c>
      <c r="D3" s="2">
        <f>('[1]Pc, Summer, S3'!D3*Main!$B$5)+(_xlfn.IFNA(VLOOKUP($A3,'FL Ratio'!$A$3:$B$10,2,FALSE),0)*'FL Characterization'!D$2)</f>
        <v>39.025204160942671</v>
      </c>
      <c r="E3" s="2">
        <f>('[1]Pc, Summer, S3'!E3*Main!$B$5)+(_xlfn.IFNA(VLOOKUP($A3,'FL Ratio'!$A$3:$B$10,2,FALSE),0)*'FL Characterization'!E$2)</f>
        <v>37.589399597535547</v>
      </c>
      <c r="F3" s="2">
        <f>('[1]Pc, Summer, S3'!F3*Main!$B$5)+(_xlfn.IFNA(VLOOKUP($A3,'FL Ratio'!$A$3:$B$10,2,FALSE),0)*'FL Characterization'!F$2)</f>
        <v>37.107868517064674</v>
      </c>
      <c r="G3" s="2">
        <f>('[1]Pc, Summer, S3'!G3*Main!$B$5)+(_xlfn.IFNA(VLOOKUP($A3,'FL Ratio'!$A$3:$B$10,2,FALSE),0)*'FL Characterization'!G$2)</f>
        <v>39.300014695637564</v>
      </c>
      <c r="H3" s="2">
        <f>('[1]Pc, Summer, S3'!H3*Main!$B$5)+(_xlfn.IFNA(VLOOKUP($A3,'FL Ratio'!$A$3:$B$10,2,FALSE),0)*'FL Characterization'!H$2)</f>
        <v>49.186070150189728</v>
      </c>
      <c r="I3" s="2">
        <f>('[1]Pc, Summer, S3'!I3*Main!$B$5)+(_xlfn.IFNA(VLOOKUP($A3,'FL Ratio'!$A$3:$B$10,2,FALSE),0)*'FL Characterization'!I$2)</f>
        <v>58.13184002174912</v>
      </c>
      <c r="J3" s="2">
        <f>('[1]Pc, Summer, S3'!J3*Main!$B$5)+(_xlfn.IFNA(VLOOKUP($A3,'FL Ratio'!$A$3:$B$10,2,FALSE),0)*'FL Characterization'!J$2)</f>
        <v>60.606777495372818</v>
      </c>
      <c r="K3" s="2">
        <f>('[1]Pc, Summer, S3'!K3*Main!$B$5)+(_xlfn.IFNA(VLOOKUP($A3,'FL Ratio'!$A$3:$B$10,2,FALSE),0)*'FL Characterization'!K$2)</f>
        <v>59.50402719330247</v>
      </c>
      <c r="L3" s="2">
        <f>('[1]Pc, Summer, S3'!L3*Main!$B$5)+(_xlfn.IFNA(VLOOKUP($A3,'FL Ratio'!$A$3:$B$10,2,FALSE),0)*'FL Characterization'!L$2)</f>
        <v>59.268610981670854</v>
      </c>
      <c r="M3" s="2">
        <f>('[1]Pc, Summer, S3'!M3*Main!$B$5)+(_xlfn.IFNA(VLOOKUP($A3,'FL Ratio'!$A$3:$B$10,2,FALSE),0)*'FL Characterization'!M$2)</f>
        <v>63.210450960601797</v>
      </c>
      <c r="N3" s="2">
        <f>('[1]Pc, Summer, S3'!N3*Main!$B$5)+(_xlfn.IFNA(VLOOKUP($A3,'FL Ratio'!$A$3:$B$10,2,FALSE),0)*'FL Characterization'!N$2)</f>
        <v>63.430699519482467</v>
      </c>
      <c r="O3" s="2">
        <f>('[1]Pc, Summer, S3'!O3*Main!$B$5)+(_xlfn.IFNA(VLOOKUP($A3,'FL Ratio'!$A$3:$B$10,2,FALSE),0)*'FL Characterization'!O$2)</f>
        <v>63.929039693111463</v>
      </c>
      <c r="P3" s="2">
        <f>('[1]Pc, Summer, S3'!P3*Main!$B$5)+(_xlfn.IFNA(VLOOKUP($A3,'FL Ratio'!$A$3:$B$10,2,FALSE),0)*'FL Characterization'!P$2)</f>
        <v>60.848961186531355</v>
      </c>
      <c r="Q3" s="2">
        <f>('[1]Pc, Summer, S3'!Q3*Main!$B$5)+(_xlfn.IFNA(VLOOKUP($A3,'FL Ratio'!$A$3:$B$10,2,FALSE),0)*'FL Characterization'!Q$2)</f>
        <v>57.648652178737372</v>
      </c>
      <c r="R3" s="2">
        <f>('[1]Pc, Summer, S3'!R3*Main!$B$5)+(_xlfn.IFNA(VLOOKUP($A3,'FL Ratio'!$A$3:$B$10,2,FALSE),0)*'FL Characterization'!R$2)</f>
        <v>53.278927918138365</v>
      </c>
      <c r="S3" s="2">
        <f>('[1]Pc, Summer, S3'!S3*Main!$B$5)+(_xlfn.IFNA(VLOOKUP($A3,'FL Ratio'!$A$3:$B$10,2,FALSE),0)*'FL Characterization'!S$2)</f>
        <v>53.944123060616356</v>
      </c>
      <c r="T3" s="2">
        <f>('[1]Pc, Summer, S3'!T3*Main!$B$5)+(_xlfn.IFNA(VLOOKUP($A3,'FL Ratio'!$A$3:$B$10,2,FALSE),0)*'FL Characterization'!T$2)</f>
        <v>53.40425453918494</v>
      </c>
      <c r="U3" s="2">
        <f>('[1]Pc, Summer, S3'!U3*Main!$B$5)+(_xlfn.IFNA(VLOOKUP($A3,'FL Ratio'!$A$3:$B$10,2,FALSE),0)*'FL Characterization'!U$2)</f>
        <v>53.176590203910983</v>
      </c>
      <c r="V3" s="2">
        <f>('[1]Pc, Summer, S3'!V3*Main!$B$5)+(_xlfn.IFNA(VLOOKUP($A3,'FL Ratio'!$A$3:$B$10,2,FALSE),0)*'FL Characterization'!V$2)</f>
        <v>53.456164973937959</v>
      </c>
      <c r="W3" s="2">
        <f>('[1]Pc, Summer, S3'!W3*Main!$B$5)+(_xlfn.IFNA(VLOOKUP($A3,'FL Ratio'!$A$3:$B$10,2,FALSE),0)*'FL Characterization'!W$2)</f>
        <v>53.143466402687622</v>
      </c>
      <c r="X3" s="2">
        <f>('[1]Pc, Summer, S3'!X3*Main!$B$5)+(_xlfn.IFNA(VLOOKUP($A3,'FL Ratio'!$A$3:$B$10,2,FALSE),0)*'FL Characterization'!X$2)</f>
        <v>53.055195674489354</v>
      </c>
      <c r="Y3" s="2">
        <f>('[1]Pc, Summer, S3'!Y3*Main!$B$5)+(_xlfn.IFNA(VLOOKUP($A3,'FL Ratio'!$A$3:$B$10,2,FALSE),0)*'FL Characterization'!Y$2)</f>
        <v>50.264709357070387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59.424915917400071</v>
      </c>
      <c r="C4" s="2">
        <f>('[1]Pc, Summer, S3'!C4*Main!$B$5)+(_xlfn.IFNA(VLOOKUP($A4,'FL Ratio'!$A$3:$B$10,2,FALSE),0)*'FL Characterization'!C$2)</f>
        <v>52.776908453407096</v>
      </c>
      <c r="D4" s="2">
        <f>('[1]Pc, Summer, S3'!D4*Main!$B$5)+(_xlfn.IFNA(VLOOKUP($A4,'FL Ratio'!$A$3:$B$10,2,FALSE),0)*'FL Characterization'!D$2)</f>
        <v>49.748725327389934</v>
      </c>
      <c r="E4" s="2">
        <f>('[1]Pc, Summer, S3'!E4*Main!$B$5)+(_xlfn.IFNA(VLOOKUP($A4,'FL Ratio'!$A$3:$B$10,2,FALSE),0)*'FL Characterization'!E$2)</f>
        <v>48.113466225802142</v>
      </c>
      <c r="F4" s="2">
        <f>('[1]Pc, Summer, S3'!F4*Main!$B$5)+(_xlfn.IFNA(VLOOKUP($A4,'FL Ratio'!$A$3:$B$10,2,FALSE),0)*'FL Characterization'!F$2)</f>
        <v>50.363113220374899</v>
      </c>
      <c r="G4" s="2">
        <f>('[1]Pc, Summer, S3'!G4*Main!$B$5)+(_xlfn.IFNA(VLOOKUP($A4,'FL Ratio'!$A$3:$B$10,2,FALSE),0)*'FL Characterization'!G$2)</f>
        <v>45.982655661865877</v>
      </c>
      <c r="H4" s="2">
        <f>('[1]Pc, Summer, S3'!H4*Main!$B$5)+(_xlfn.IFNA(VLOOKUP($A4,'FL Ratio'!$A$3:$B$10,2,FALSE),0)*'FL Characterization'!H$2)</f>
        <v>54.022100663416005</v>
      </c>
      <c r="I4" s="2">
        <f>('[1]Pc, Summer, S3'!I4*Main!$B$5)+(_xlfn.IFNA(VLOOKUP($A4,'FL Ratio'!$A$3:$B$10,2,FALSE),0)*'FL Characterization'!I$2)</f>
        <v>60.465934362924948</v>
      </c>
      <c r="J4" s="2">
        <f>('[1]Pc, Summer, S3'!J4*Main!$B$5)+(_xlfn.IFNA(VLOOKUP($A4,'FL Ratio'!$A$3:$B$10,2,FALSE),0)*'FL Characterization'!J$2)</f>
        <v>68.021687596126753</v>
      </c>
      <c r="K4" s="2">
        <f>('[1]Pc, Summer, S3'!K4*Main!$B$5)+(_xlfn.IFNA(VLOOKUP($A4,'FL Ratio'!$A$3:$B$10,2,FALSE),0)*'FL Characterization'!K$2)</f>
        <v>73.138472244900328</v>
      </c>
      <c r="L4" s="2">
        <f>('[1]Pc, Summer, S3'!L4*Main!$B$5)+(_xlfn.IFNA(VLOOKUP($A4,'FL Ratio'!$A$3:$B$10,2,FALSE),0)*'FL Characterization'!L$2)</f>
        <v>75.255521269600052</v>
      </c>
      <c r="M4" s="2">
        <f>('[1]Pc, Summer, S3'!M4*Main!$B$5)+(_xlfn.IFNA(VLOOKUP($A4,'FL Ratio'!$A$3:$B$10,2,FALSE),0)*'FL Characterization'!M$2)</f>
        <v>76.516005596725975</v>
      </c>
      <c r="N4" s="2">
        <f>('[1]Pc, Summer, S3'!N4*Main!$B$5)+(_xlfn.IFNA(VLOOKUP($A4,'FL Ratio'!$A$3:$B$10,2,FALSE),0)*'FL Characterization'!N$2)</f>
        <v>78.231368237286418</v>
      </c>
      <c r="O4" s="2">
        <f>('[1]Pc, Summer, S3'!O4*Main!$B$5)+(_xlfn.IFNA(VLOOKUP($A4,'FL Ratio'!$A$3:$B$10,2,FALSE),0)*'FL Characterization'!O$2)</f>
        <v>79.365607134975392</v>
      </c>
      <c r="P4" s="2">
        <f>('[1]Pc, Summer, S3'!P4*Main!$B$5)+(_xlfn.IFNA(VLOOKUP($A4,'FL Ratio'!$A$3:$B$10,2,FALSE),0)*'FL Characterization'!P$2)</f>
        <v>79.711753433273259</v>
      </c>
      <c r="Q4" s="2">
        <f>('[1]Pc, Summer, S3'!Q4*Main!$B$5)+(_xlfn.IFNA(VLOOKUP($A4,'FL Ratio'!$A$3:$B$10,2,FALSE),0)*'FL Characterization'!Q$2)</f>
        <v>76.731239178893063</v>
      </c>
      <c r="R4" s="2">
        <f>('[1]Pc, Summer, S3'!R4*Main!$B$5)+(_xlfn.IFNA(VLOOKUP($A4,'FL Ratio'!$A$3:$B$10,2,FALSE),0)*'FL Characterization'!R$2)</f>
        <v>76.26702431538952</v>
      </c>
      <c r="S4" s="2">
        <f>('[1]Pc, Summer, S3'!S4*Main!$B$5)+(_xlfn.IFNA(VLOOKUP($A4,'FL Ratio'!$A$3:$B$10,2,FALSE),0)*'FL Characterization'!S$2)</f>
        <v>73.983781926778278</v>
      </c>
      <c r="T4" s="2">
        <f>('[1]Pc, Summer, S3'!T4*Main!$B$5)+(_xlfn.IFNA(VLOOKUP($A4,'FL Ratio'!$A$3:$B$10,2,FALSE),0)*'FL Characterization'!T$2)</f>
        <v>73.82630884186139</v>
      </c>
      <c r="U4" s="2">
        <f>('[1]Pc, Summer, S3'!U4*Main!$B$5)+(_xlfn.IFNA(VLOOKUP($A4,'FL Ratio'!$A$3:$B$10,2,FALSE),0)*'FL Characterization'!U$2)</f>
        <v>74.199319305320557</v>
      </c>
      <c r="V4" s="2">
        <f>('[1]Pc, Summer, S3'!V4*Main!$B$5)+(_xlfn.IFNA(VLOOKUP($A4,'FL Ratio'!$A$3:$B$10,2,FALSE),0)*'FL Characterization'!V$2)</f>
        <v>73.87339196912896</v>
      </c>
      <c r="W4" s="2">
        <f>('[1]Pc, Summer, S3'!W4*Main!$B$5)+(_xlfn.IFNA(VLOOKUP($A4,'FL Ratio'!$A$3:$B$10,2,FALSE),0)*'FL Characterization'!W$2)</f>
        <v>76.179560316469136</v>
      </c>
      <c r="X4" s="2">
        <f>('[1]Pc, Summer, S3'!X4*Main!$B$5)+(_xlfn.IFNA(VLOOKUP($A4,'FL Ratio'!$A$3:$B$10,2,FALSE),0)*'FL Characterization'!X$2)</f>
        <v>76.243648539033785</v>
      </c>
      <c r="Y4" s="2">
        <f>('[1]Pc, Summer, S3'!Y4*Main!$B$5)+(_xlfn.IFNA(VLOOKUP($A4,'FL Ratio'!$A$3:$B$10,2,FALSE),0)*'FL Characterization'!Y$2)</f>
        <v>68.861456133806115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-13.414951557876611</v>
      </c>
      <c r="C2" s="2">
        <f>('[1]Qc, Summer, S1'!C2*Main!$B$5)</f>
        <v>-17.44108425208919</v>
      </c>
      <c r="D2" s="2">
        <f>('[1]Qc, Summer, S1'!D2*Main!$B$5)</f>
        <v>-19.223440719005573</v>
      </c>
      <c r="E2" s="2">
        <f>('[1]Qc, Summer, S1'!E2*Main!$B$5)</f>
        <v>-17.542396785341392</v>
      </c>
      <c r="F2" s="2">
        <f>('[1]Qc, Summer, S1'!F2*Main!$B$5)</f>
        <v>-18.803089188459698</v>
      </c>
      <c r="G2" s="2">
        <f>('[1]Qc, Summer, S1'!G2*Main!$B$5)</f>
        <v>-19.236479925258514</v>
      </c>
      <c r="H2" s="2">
        <f>('[1]Qc, Summer, S1'!H2*Main!$B$5)</f>
        <v>-16.672070271816228</v>
      </c>
      <c r="I2" s="2">
        <f>('[1]Qc, Summer, S1'!I2*Main!$B$5)</f>
        <v>-2.5937995669304335</v>
      </c>
      <c r="J2" s="2">
        <f>('[1]Qc, Summer, S1'!J2*Main!$B$5)</f>
        <v>8.3259057485096015</v>
      </c>
      <c r="K2" s="2">
        <f>('[1]Qc, Summer, S1'!K2*Main!$B$5)</f>
        <v>12.120900404118951</v>
      </c>
      <c r="L2" s="2">
        <f>('[1]Qc, Summer, S1'!L2*Main!$B$5)</f>
        <v>9.5281113524318446</v>
      </c>
      <c r="M2" s="2">
        <f>('[1]Qc, Summer, S1'!M2*Main!$B$5)</f>
        <v>12.691705933284949</v>
      </c>
      <c r="N2" s="2">
        <f>('[1]Qc, Summer, S1'!N2*Main!$B$5)</f>
        <v>11.262872092082507</v>
      </c>
      <c r="O2" s="2">
        <f>('[1]Qc, Summer, S1'!O2*Main!$B$5)</f>
        <v>11.60198349232202</v>
      </c>
      <c r="P2" s="2">
        <f>('[1]Qc, Summer, S1'!P2*Main!$B$5)</f>
        <v>5.9861977022949597</v>
      </c>
      <c r="Q2" s="2">
        <f>('[1]Qc, Summer, S1'!Q2*Main!$B$5)</f>
        <v>1.5133832422117997</v>
      </c>
      <c r="R2" s="2">
        <f>('[1]Qc, Summer, S1'!R2*Main!$B$5)</f>
        <v>3.3666746905728249</v>
      </c>
      <c r="S2" s="2">
        <f>('[1]Qc, Summer, S1'!S2*Main!$B$5)</f>
        <v>4.0893457201479535</v>
      </c>
      <c r="T2" s="2">
        <f>('[1]Qc, Summer, S1'!T2*Main!$B$5)</f>
        <v>2.4636767940603805</v>
      </c>
      <c r="U2" s="2">
        <f>('[1]Qc, Summer, S1'!U2*Main!$B$5)</f>
        <v>-0.459590202680078</v>
      </c>
      <c r="V2" s="2">
        <f>('[1]Qc, Summer, S1'!V2*Main!$B$5)</f>
        <v>-1.7941663255746729</v>
      </c>
      <c r="W2" s="2">
        <f>('[1]Qc, Summer, S1'!W2*Main!$B$5)</f>
        <v>-1.2482479968870879</v>
      </c>
      <c r="X2" s="2">
        <f>('[1]Qc, Summer, S1'!X2*Main!$B$5)</f>
        <v>-5.9862761374626601</v>
      </c>
      <c r="Y2" s="2">
        <f>('[1]Qc, Summer, S1'!Y2*Main!$B$5)</f>
        <v>-8.1029121598029175</v>
      </c>
    </row>
    <row r="3" spans="1:25" x14ac:dyDescent="0.3">
      <c r="A3">
        <v>2</v>
      </c>
      <c r="B3" s="2">
        <f>('[1]Qc, Summer, S1'!B3*Main!$B$5)</f>
        <v>-16.977732505635039</v>
      </c>
      <c r="C3" s="2">
        <f>('[1]Qc, Summer, S1'!C3*Main!$B$5)</f>
        <v>-16.977732505635039</v>
      </c>
      <c r="D3" s="2">
        <f>('[1]Qc, Summer, S1'!D3*Main!$B$5)</f>
        <v>-19.710146209218316</v>
      </c>
      <c r="E3" s="2">
        <f>('[1]Qc, Summer, S1'!E3*Main!$B$5)</f>
        <v>-22.442559912801599</v>
      </c>
      <c r="F3" s="2">
        <f>('[1]Qc, Summer, S1'!F3*Main!$B$5)</f>
        <v>-22.442559912801599</v>
      </c>
      <c r="G3" s="2">
        <f>('[1]Qc, Summer, S1'!G3*Main!$B$5)</f>
        <v>-22.442559912801599</v>
      </c>
      <c r="H3" s="2">
        <f>('[1]Qc, Summer, S1'!H3*Main!$B$5)</f>
        <v>-8.9486460495976683</v>
      </c>
      <c r="I3" s="2">
        <f>('[1]Qc, Summer, S1'!I3*Main!$B$5)</f>
        <v>1.8548972796446861</v>
      </c>
      <c r="J3" s="2">
        <f>('[1]Qc, Summer, S1'!J3*Main!$B$5)</f>
        <v>5.8904688617446865</v>
      </c>
      <c r="K3" s="2">
        <f>('[1]Qc, Summer, S1'!K3*Main!$B$5)</f>
        <v>5.8904688617446865</v>
      </c>
      <c r="L3" s="2">
        <f>('[1]Qc, Summer, S1'!L3*Main!$B$5)</f>
        <v>5.3860139509148075</v>
      </c>
      <c r="M3" s="2">
        <f>('[1]Qc, Summer, S1'!M3*Main!$B$5)</f>
        <v>7.5719340592799096</v>
      </c>
      <c r="N3" s="2">
        <f>('[1]Qc, Summer, S1'!N3*Main!$B$5)</f>
        <v>10.262309078474892</v>
      </c>
      <c r="O3" s="2">
        <f>('[1]Qc, Summer, S1'!O3*Main!$B$5)</f>
        <v>10.577599069374461</v>
      </c>
      <c r="P3" s="2">
        <f>('[1]Qc, Summer, S1'!P3*Main!$B$5)</f>
        <v>5.9325030135620267</v>
      </c>
      <c r="Q3" s="2">
        <f>('[1]Qc, Summer, S1'!Q3*Main!$B$5)</f>
        <v>4.6293451113765283</v>
      </c>
      <c r="R3" s="2">
        <f>('[1]Qc, Summer, S1'!R3*Main!$B$5)</f>
        <v>-0.75140497435099229</v>
      </c>
      <c r="S3" s="2">
        <f>('[1]Qc, Summer, S1'!S3*Main!$B$5)</f>
        <v>-0.75140497435099229</v>
      </c>
      <c r="T3" s="2">
        <f>('[1]Qc, Summer, S1'!T3*Main!$B$5)</f>
        <v>-0.75140497435099229</v>
      </c>
      <c r="U3" s="2">
        <f>('[1]Qc, Summer, S1'!U3*Main!$B$5)</f>
        <v>-0.75140497435099229</v>
      </c>
      <c r="V3" s="2">
        <f>('[1]Qc, Summer, S1'!V3*Main!$B$5)</f>
        <v>-4.7869810653531735</v>
      </c>
      <c r="W3" s="2">
        <f>('[1]Qc, Summer, S1'!W3*Main!$B$5)</f>
        <v>-6.1321730956872331</v>
      </c>
      <c r="X3" s="2">
        <f>('[1]Qc, Summer, S1'!X3*Main!$B$5)</f>
        <v>-17.1458691129044</v>
      </c>
      <c r="Y3" s="2">
        <f>('[1]Qc, Summer, S1'!Y3*Main!$B$5)</f>
        <v>-17.1458691129044</v>
      </c>
    </row>
    <row r="4" spans="1:25" x14ac:dyDescent="0.3">
      <c r="A4">
        <v>3</v>
      </c>
      <c r="B4" s="2">
        <f>('[1]Qc, Summer, S1'!B4*Main!$B$5)</f>
        <v>13.704872455281322</v>
      </c>
      <c r="C4" s="2">
        <f>('[1]Qc, Summer, S1'!C4*Main!$B$5)</f>
        <v>10.500587985877095</v>
      </c>
      <c r="D4" s="2">
        <f>('[1]Qc, Summer, S1'!D4*Main!$B$5)</f>
        <v>9.9508799810853183</v>
      </c>
      <c r="E4" s="2">
        <f>('[1]Qc, Summer, S1'!E4*Main!$B$5)</f>
        <v>8.6908390174932961</v>
      </c>
      <c r="F4" s="2">
        <f>('[1]Qc, Summer, S1'!F4*Main!$B$5)</f>
        <v>10.004875761364389</v>
      </c>
      <c r="G4" s="2">
        <f>('[1]Qc, Summer, S1'!G4*Main!$B$5)</f>
        <v>4.6434179079602487</v>
      </c>
      <c r="H4" s="2">
        <f>('[1]Qc, Summer, S1'!H4*Main!$B$5)</f>
        <v>8.1016798074786553</v>
      </c>
      <c r="I4" s="2">
        <f>('[1]Qc, Summer, S1'!I4*Main!$B$5)</f>
        <v>15.568334982928342</v>
      </c>
      <c r="J4" s="2">
        <f>('[1]Qc, Summer, S1'!J4*Main!$B$5)</f>
        <v>22.647174904832582</v>
      </c>
      <c r="K4" s="2">
        <f>('[1]Qc, Summer, S1'!K4*Main!$B$5)</f>
        <v>26.911142767547624</v>
      </c>
      <c r="L4" s="2">
        <f>('[1]Qc, Summer, S1'!L4*Main!$B$5)</f>
        <v>29.378684351134901</v>
      </c>
      <c r="M4" s="2">
        <f>('[1]Qc, Summer, S1'!M4*Main!$B$5)</f>
        <v>30.451267759774126</v>
      </c>
      <c r="N4" s="2">
        <f>('[1]Qc, Summer, S1'!N4*Main!$B$5)</f>
        <v>31.820051507317647</v>
      </c>
      <c r="O4" s="2">
        <f>('[1]Qc, Summer, S1'!O4*Main!$B$5)</f>
        <v>32.06079987543086</v>
      </c>
      <c r="P4" s="2">
        <f>('[1]Qc, Summer, S1'!P4*Main!$B$5)</f>
        <v>31.833232965773789</v>
      </c>
      <c r="Q4" s="2">
        <f>('[1]Qc, Summer, S1'!Q4*Main!$B$5)</f>
        <v>30.773550197981251</v>
      </c>
      <c r="R4" s="2">
        <f>('[1]Qc, Summer, S1'!R4*Main!$B$5)</f>
        <v>29.285942308693233</v>
      </c>
      <c r="S4" s="2">
        <f>('[1]Qc, Summer, S1'!S4*Main!$B$5)</f>
        <v>25.987976284432861</v>
      </c>
      <c r="T4" s="2">
        <f>('[1]Qc, Summer, S1'!T4*Main!$B$5)</f>
        <v>25.867742240528901</v>
      </c>
      <c r="U4" s="2">
        <f>('[1]Qc, Summer, S1'!U4*Main!$B$5)</f>
        <v>24.608031334062062</v>
      </c>
      <c r="V4" s="2">
        <f>('[1]Qc, Summer, S1'!V4*Main!$B$5)</f>
        <v>22.181632397218426</v>
      </c>
      <c r="W4" s="2">
        <f>('[1]Qc, Summer, S1'!W4*Main!$B$5)</f>
        <v>26.591445379857515</v>
      </c>
      <c r="X4" s="2">
        <f>('[1]Qc, Summer, S1'!X4*Main!$B$5)</f>
        <v>23.826902962378988</v>
      </c>
      <c r="Y4" s="2">
        <f>('[1]Qc, Summer, S1'!Y4*Main!$B$5)</f>
        <v>19.174932222712993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-13.414951557876611</v>
      </c>
      <c r="C2" s="2">
        <f>('[1]Qc, Summer, S1'!C2*Main!$B$5)</f>
        <v>-17.44108425208919</v>
      </c>
      <c r="D2" s="2">
        <f>('[1]Qc, Summer, S1'!D2*Main!$B$5)</f>
        <v>-19.223440719005573</v>
      </c>
      <c r="E2" s="2">
        <f>('[1]Qc, Summer, S1'!E2*Main!$B$5)</f>
        <v>-17.542396785341392</v>
      </c>
      <c r="F2" s="2">
        <f>('[1]Qc, Summer, S1'!F2*Main!$B$5)</f>
        <v>-18.803089188459698</v>
      </c>
      <c r="G2" s="2">
        <f>('[1]Qc, Summer, S1'!G2*Main!$B$5)</f>
        <v>-19.236479925258514</v>
      </c>
      <c r="H2" s="2">
        <f>('[1]Qc, Summer, S1'!H2*Main!$B$5)</f>
        <v>-16.672070271816228</v>
      </c>
      <c r="I2" s="2">
        <f>('[1]Qc, Summer, S1'!I2*Main!$B$5)</f>
        <v>-2.5937995669304335</v>
      </c>
      <c r="J2" s="2">
        <f>('[1]Qc, Summer, S1'!J2*Main!$B$5)</f>
        <v>8.3259057485096015</v>
      </c>
      <c r="K2" s="2">
        <f>('[1]Qc, Summer, S1'!K2*Main!$B$5)</f>
        <v>12.120900404118951</v>
      </c>
      <c r="L2" s="2">
        <f>('[1]Qc, Summer, S1'!L2*Main!$B$5)</f>
        <v>9.5281113524318446</v>
      </c>
      <c r="M2" s="2">
        <f>('[1]Qc, Summer, S1'!M2*Main!$B$5)</f>
        <v>12.691705933284949</v>
      </c>
      <c r="N2" s="2">
        <f>('[1]Qc, Summer, S1'!N2*Main!$B$5)</f>
        <v>11.262872092082507</v>
      </c>
      <c r="O2" s="2">
        <f>('[1]Qc, Summer, S1'!O2*Main!$B$5)</f>
        <v>11.60198349232202</v>
      </c>
      <c r="P2" s="2">
        <f>('[1]Qc, Summer, S1'!P2*Main!$B$5)</f>
        <v>5.9861977022949597</v>
      </c>
      <c r="Q2" s="2">
        <f>('[1]Qc, Summer, S1'!Q2*Main!$B$5)</f>
        <v>1.5133832422117997</v>
      </c>
      <c r="R2" s="2">
        <f>('[1]Qc, Summer, S1'!R2*Main!$B$5)</f>
        <v>3.3666746905728249</v>
      </c>
      <c r="S2" s="2">
        <f>('[1]Qc, Summer, S1'!S2*Main!$B$5)</f>
        <v>4.0893457201479535</v>
      </c>
      <c r="T2" s="2">
        <f>('[1]Qc, Summer, S1'!T2*Main!$B$5)</f>
        <v>2.4636767940603805</v>
      </c>
      <c r="U2" s="2">
        <f>('[1]Qc, Summer, S1'!U2*Main!$B$5)</f>
        <v>-0.459590202680078</v>
      </c>
      <c r="V2" s="2">
        <f>('[1]Qc, Summer, S1'!V2*Main!$B$5)</f>
        <v>-1.7941663255746729</v>
      </c>
      <c r="W2" s="2">
        <f>('[1]Qc, Summer, S1'!W2*Main!$B$5)</f>
        <v>-1.2482479968870879</v>
      </c>
      <c r="X2" s="2">
        <f>('[1]Qc, Summer, S1'!X2*Main!$B$5)</f>
        <v>-5.9862761374626601</v>
      </c>
      <c r="Y2" s="2">
        <f>('[1]Qc, Summer, S1'!Y2*Main!$B$5)</f>
        <v>-8.1029121598029175</v>
      </c>
    </row>
    <row r="3" spans="1:25" x14ac:dyDescent="0.3">
      <c r="A3">
        <v>2</v>
      </c>
      <c r="B3" s="2">
        <f>('[1]Qc, Summer, S1'!B3*Main!$B$5)</f>
        <v>-16.977732505635039</v>
      </c>
      <c r="C3" s="2">
        <f>('[1]Qc, Summer, S1'!C3*Main!$B$5)</f>
        <v>-16.977732505635039</v>
      </c>
      <c r="D3" s="2">
        <f>('[1]Qc, Summer, S1'!D3*Main!$B$5)</f>
        <v>-19.710146209218316</v>
      </c>
      <c r="E3" s="2">
        <f>('[1]Qc, Summer, S1'!E3*Main!$B$5)</f>
        <v>-22.442559912801599</v>
      </c>
      <c r="F3" s="2">
        <f>('[1]Qc, Summer, S1'!F3*Main!$B$5)</f>
        <v>-22.442559912801599</v>
      </c>
      <c r="G3" s="2">
        <f>('[1]Qc, Summer, S1'!G3*Main!$B$5)</f>
        <v>-22.442559912801599</v>
      </c>
      <c r="H3" s="2">
        <f>('[1]Qc, Summer, S1'!H3*Main!$B$5)</f>
        <v>-8.9486460495976683</v>
      </c>
      <c r="I3" s="2">
        <f>('[1]Qc, Summer, S1'!I3*Main!$B$5)</f>
        <v>1.8548972796446861</v>
      </c>
      <c r="J3" s="2">
        <f>('[1]Qc, Summer, S1'!J3*Main!$B$5)</f>
        <v>5.8904688617446865</v>
      </c>
      <c r="K3" s="2">
        <f>('[1]Qc, Summer, S1'!K3*Main!$B$5)</f>
        <v>5.8904688617446865</v>
      </c>
      <c r="L3" s="2">
        <f>('[1]Qc, Summer, S1'!L3*Main!$B$5)</f>
        <v>5.3860139509148075</v>
      </c>
      <c r="M3" s="2">
        <f>('[1]Qc, Summer, S1'!M3*Main!$B$5)</f>
        <v>7.5719340592799096</v>
      </c>
      <c r="N3" s="2">
        <f>('[1]Qc, Summer, S1'!N3*Main!$B$5)</f>
        <v>10.262309078474892</v>
      </c>
      <c r="O3" s="2">
        <f>('[1]Qc, Summer, S1'!O3*Main!$B$5)</f>
        <v>10.577599069374461</v>
      </c>
      <c r="P3" s="2">
        <f>('[1]Qc, Summer, S1'!P3*Main!$B$5)</f>
        <v>5.9325030135620267</v>
      </c>
      <c r="Q3" s="2">
        <f>('[1]Qc, Summer, S1'!Q3*Main!$B$5)</f>
        <v>4.6293451113765283</v>
      </c>
      <c r="R3" s="2">
        <f>('[1]Qc, Summer, S1'!R3*Main!$B$5)</f>
        <v>-0.75140497435099229</v>
      </c>
      <c r="S3" s="2">
        <f>('[1]Qc, Summer, S1'!S3*Main!$B$5)</f>
        <v>-0.75140497435099229</v>
      </c>
      <c r="T3" s="2">
        <f>('[1]Qc, Summer, S1'!T3*Main!$B$5)</f>
        <v>-0.75140497435099229</v>
      </c>
      <c r="U3" s="2">
        <f>('[1]Qc, Summer, S1'!U3*Main!$B$5)</f>
        <v>-0.75140497435099229</v>
      </c>
      <c r="V3" s="2">
        <f>('[1]Qc, Summer, S1'!V3*Main!$B$5)</f>
        <v>-4.7869810653531735</v>
      </c>
      <c r="W3" s="2">
        <f>('[1]Qc, Summer, S1'!W3*Main!$B$5)</f>
        <v>-6.1321730956872331</v>
      </c>
      <c r="X3" s="2">
        <f>('[1]Qc, Summer, S1'!X3*Main!$B$5)</f>
        <v>-17.1458691129044</v>
      </c>
      <c r="Y3" s="2">
        <f>('[1]Qc, Summer, S1'!Y3*Main!$B$5)</f>
        <v>-17.1458691129044</v>
      </c>
    </row>
    <row r="4" spans="1:25" x14ac:dyDescent="0.3">
      <c r="A4">
        <v>3</v>
      </c>
      <c r="B4" s="2">
        <f>('[1]Qc, Summer, S1'!B4*Main!$B$5)</f>
        <v>13.704872455281322</v>
      </c>
      <c r="C4" s="2">
        <f>('[1]Qc, Summer, S1'!C4*Main!$B$5)</f>
        <v>10.500587985877095</v>
      </c>
      <c r="D4" s="2">
        <f>('[1]Qc, Summer, S1'!D4*Main!$B$5)</f>
        <v>9.9508799810853183</v>
      </c>
      <c r="E4" s="2">
        <f>('[1]Qc, Summer, S1'!E4*Main!$B$5)</f>
        <v>8.6908390174932961</v>
      </c>
      <c r="F4" s="2">
        <f>('[1]Qc, Summer, S1'!F4*Main!$B$5)</f>
        <v>10.004875761364389</v>
      </c>
      <c r="G4" s="2">
        <f>('[1]Qc, Summer, S1'!G4*Main!$B$5)</f>
        <v>4.6434179079602487</v>
      </c>
      <c r="H4" s="2">
        <f>('[1]Qc, Summer, S1'!H4*Main!$B$5)</f>
        <v>8.1016798074786553</v>
      </c>
      <c r="I4" s="2">
        <f>('[1]Qc, Summer, S1'!I4*Main!$B$5)</f>
        <v>15.568334982928342</v>
      </c>
      <c r="J4" s="2">
        <f>('[1]Qc, Summer, S1'!J4*Main!$B$5)</f>
        <v>22.647174904832582</v>
      </c>
      <c r="K4" s="2">
        <f>('[1]Qc, Summer, S1'!K4*Main!$B$5)</f>
        <v>26.911142767547624</v>
      </c>
      <c r="L4" s="2">
        <f>('[1]Qc, Summer, S1'!L4*Main!$B$5)</f>
        <v>29.378684351134901</v>
      </c>
      <c r="M4" s="2">
        <f>('[1]Qc, Summer, S1'!M4*Main!$B$5)</f>
        <v>30.451267759774126</v>
      </c>
      <c r="N4" s="2">
        <f>('[1]Qc, Summer, S1'!N4*Main!$B$5)</f>
        <v>31.820051507317647</v>
      </c>
      <c r="O4" s="2">
        <f>('[1]Qc, Summer, S1'!O4*Main!$B$5)</f>
        <v>32.06079987543086</v>
      </c>
      <c r="P4" s="2">
        <f>('[1]Qc, Summer, S1'!P4*Main!$B$5)</f>
        <v>31.833232965773789</v>
      </c>
      <c r="Q4" s="2">
        <f>('[1]Qc, Summer, S1'!Q4*Main!$B$5)</f>
        <v>30.773550197981251</v>
      </c>
      <c r="R4" s="2">
        <f>('[1]Qc, Summer, S1'!R4*Main!$B$5)</f>
        <v>29.285942308693233</v>
      </c>
      <c r="S4" s="2">
        <f>('[1]Qc, Summer, S1'!S4*Main!$B$5)</f>
        <v>25.987976284432861</v>
      </c>
      <c r="T4" s="2">
        <f>('[1]Qc, Summer, S1'!T4*Main!$B$5)</f>
        <v>25.867742240528901</v>
      </c>
      <c r="U4" s="2">
        <f>('[1]Qc, Summer, S1'!U4*Main!$B$5)</f>
        <v>24.608031334062062</v>
      </c>
      <c r="V4" s="2">
        <f>('[1]Qc, Summer, S1'!V4*Main!$B$5)</f>
        <v>22.181632397218426</v>
      </c>
      <c r="W4" s="2">
        <f>('[1]Qc, Summer, S1'!W4*Main!$B$5)</f>
        <v>26.591445379857515</v>
      </c>
      <c r="X4" s="2">
        <f>('[1]Qc, Summer, S1'!X4*Main!$B$5)</f>
        <v>23.826902962378988</v>
      </c>
      <c r="Y4" s="2">
        <f>('[1]Qc, Summer, S1'!Y4*Main!$B$5)</f>
        <v>19.174932222712993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-13.414951557876611</v>
      </c>
      <c r="C2" s="2">
        <f>('[1]Qc, Summer, S1'!C2*Main!$B$5)</f>
        <v>-17.44108425208919</v>
      </c>
      <c r="D2" s="2">
        <f>('[1]Qc, Summer, S1'!D2*Main!$B$5)</f>
        <v>-19.223440719005573</v>
      </c>
      <c r="E2" s="2">
        <f>('[1]Qc, Summer, S1'!E2*Main!$B$5)</f>
        <v>-17.542396785341392</v>
      </c>
      <c r="F2" s="2">
        <f>('[1]Qc, Summer, S1'!F2*Main!$B$5)</f>
        <v>-18.803089188459698</v>
      </c>
      <c r="G2" s="2">
        <f>('[1]Qc, Summer, S1'!G2*Main!$B$5)</f>
        <v>-19.236479925258514</v>
      </c>
      <c r="H2" s="2">
        <f>('[1]Qc, Summer, S1'!H2*Main!$B$5)</f>
        <v>-16.672070271816228</v>
      </c>
      <c r="I2" s="2">
        <f>('[1]Qc, Summer, S1'!I2*Main!$B$5)</f>
        <v>-2.5937995669304335</v>
      </c>
      <c r="J2" s="2">
        <f>('[1]Qc, Summer, S1'!J2*Main!$B$5)</f>
        <v>8.3259057485096015</v>
      </c>
      <c r="K2" s="2">
        <f>('[1]Qc, Summer, S1'!K2*Main!$B$5)</f>
        <v>12.120900404118951</v>
      </c>
      <c r="L2" s="2">
        <f>('[1]Qc, Summer, S1'!L2*Main!$B$5)</f>
        <v>9.5281113524318446</v>
      </c>
      <c r="M2" s="2">
        <f>('[1]Qc, Summer, S1'!M2*Main!$B$5)</f>
        <v>12.691705933284949</v>
      </c>
      <c r="N2" s="2">
        <f>('[1]Qc, Summer, S1'!N2*Main!$B$5)</f>
        <v>11.262872092082507</v>
      </c>
      <c r="O2" s="2">
        <f>('[1]Qc, Summer, S1'!O2*Main!$B$5)</f>
        <v>11.60198349232202</v>
      </c>
      <c r="P2" s="2">
        <f>('[1]Qc, Summer, S1'!P2*Main!$B$5)</f>
        <v>5.9861977022949597</v>
      </c>
      <c r="Q2" s="2">
        <f>('[1]Qc, Summer, S1'!Q2*Main!$B$5)</f>
        <v>1.5133832422117997</v>
      </c>
      <c r="R2" s="2">
        <f>('[1]Qc, Summer, S1'!R2*Main!$B$5)</f>
        <v>3.3666746905728249</v>
      </c>
      <c r="S2" s="2">
        <f>('[1]Qc, Summer, S1'!S2*Main!$B$5)</f>
        <v>4.0893457201479535</v>
      </c>
      <c r="T2" s="2">
        <f>('[1]Qc, Summer, S1'!T2*Main!$B$5)</f>
        <v>2.4636767940603805</v>
      </c>
      <c r="U2" s="2">
        <f>('[1]Qc, Summer, S1'!U2*Main!$B$5)</f>
        <v>-0.459590202680078</v>
      </c>
      <c r="V2" s="2">
        <f>('[1]Qc, Summer, S1'!V2*Main!$B$5)</f>
        <v>-1.7941663255746729</v>
      </c>
      <c r="W2" s="2">
        <f>('[1]Qc, Summer, S1'!W2*Main!$B$5)</f>
        <v>-1.2482479968870879</v>
      </c>
      <c r="X2" s="2">
        <f>('[1]Qc, Summer, S1'!X2*Main!$B$5)</f>
        <v>-5.9862761374626601</v>
      </c>
      <c r="Y2" s="2">
        <f>('[1]Qc, Summer, S1'!Y2*Main!$B$5)</f>
        <v>-8.1029121598029175</v>
      </c>
    </row>
    <row r="3" spans="1:25" x14ac:dyDescent="0.3">
      <c r="A3">
        <v>2</v>
      </c>
      <c r="B3" s="2">
        <f>('[1]Qc, Summer, S1'!B3*Main!$B$5)</f>
        <v>-16.977732505635039</v>
      </c>
      <c r="C3" s="2">
        <f>('[1]Qc, Summer, S1'!C3*Main!$B$5)</f>
        <v>-16.977732505635039</v>
      </c>
      <c r="D3" s="2">
        <f>('[1]Qc, Summer, S1'!D3*Main!$B$5)</f>
        <v>-19.710146209218316</v>
      </c>
      <c r="E3" s="2">
        <f>('[1]Qc, Summer, S1'!E3*Main!$B$5)</f>
        <v>-22.442559912801599</v>
      </c>
      <c r="F3" s="2">
        <f>('[1]Qc, Summer, S1'!F3*Main!$B$5)</f>
        <v>-22.442559912801599</v>
      </c>
      <c r="G3" s="2">
        <f>('[1]Qc, Summer, S1'!G3*Main!$B$5)</f>
        <v>-22.442559912801599</v>
      </c>
      <c r="H3" s="2">
        <f>('[1]Qc, Summer, S1'!H3*Main!$B$5)</f>
        <v>-8.9486460495976683</v>
      </c>
      <c r="I3" s="2">
        <f>('[1]Qc, Summer, S1'!I3*Main!$B$5)</f>
        <v>1.8548972796446861</v>
      </c>
      <c r="J3" s="2">
        <f>('[1]Qc, Summer, S1'!J3*Main!$B$5)</f>
        <v>5.8904688617446865</v>
      </c>
      <c r="K3" s="2">
        <f>('[1]Qc, Summer, S1'!K3*Main!$B$5)</f>
        <v>5.8904688617446865</v>
      </c>
      <c r="L3" s="2">
        <f>('[1]Qc, Summer, S1'!L3*Main!$B$5)</f>
        <v>5.3860139509148075</v>
      </c>
      <c r="M3" s="2">
        <f>('[1]Qc, Summer, S1'!M3*Main!$B$5)</f>
        <v>7.5719340592799096</v>
      </c>
      <c r="N3" s="2">
        <f>('[1]Qc, Summer, S1'!N3*Main!$B$5)</f>
        <v>10.262309078474892</v>
      </c>
      <c r="O3" s="2">
        <f>('[1]Qc, Summer, S1'!O3*Main!$B$5)</f>
        <v>10.577599069374461</v>
      </c>
      <c r="P3" s="2">
        <f>('[1]Qc, Summer, S1'!P3*Main!$B$5)</f>
        <v>5.9325030135620267</v>
      </c>
      <c r="Q3" s="2">
        <f>('[1]Qc, Summer, S1'!Q3*Main!$B$5)</f>
        <v>4.6293451113765283</v>
      </c>
      <c r="R3" s="2">
        <f>('[1]Qc, Summer, S1'!R3*Main!$B$5)</f>
        <v>-0.75140497435099229</v>
      </c>
      <c r="S3" s="2">
        <f>('[1]Qc, Summer, S1'!S3*Main!$B$5)</f>
        <v>-0.75140497435099229</v>
      </c>
      <c r="T3" s="2">
        <f>('[1]Qc, Summer, S1'!T3*Main!$B$5)</f>
        <v>-0.75140497435099229</v>
      </c>
      <c r="U3" s="2">
        <f>('[1]Qc, Summer, S1'!U3*Main!$B$5)</f>
        <v>-0.75140497435099229</v>
      </c>
      <c r="V3" s="2">
        <f>('[1]Qc, Summer, S1'!V3*Main!$B$5)</f>
        <v>-4.7869810653531735</v>
      </c>
      <c r="W3" s="2">
        <f>('[1]Qc, Summer, S1'!W3*Main!$B$5)</f>
        <v>-6.1321730956872331</v>
      </c>
      <c r="X3" s="2">
        <f>('[1]Qc, Summer, S1'!X3*Main!$B$5)</f>
        <v>-17.1458691129044</v>
      </c>
      <c r="Y3" s="2">
        <f>('[1]Qc, Summer, S1'!Y3*Main!$B$5)</f>
        <v>-17.1458691129044</v>
      </c>
    </row>
    <row r="4" spans="1:25" x14ac:dyDescent="0.3">
      <c r="A4">
        <v>3</v>
      </c>
      <c r="B4" s="2">
        <f>('[1]Qc, Summer, S1'!B4*Main!$B$5)</f>
        <v>13.704872455281322</v>
      </c>
      <c r="C4" s="2">
        <f>('[1]Qc, Summer, S1'!C4*Main!$B$5)</f>
        <v>10.500587985877095</v>
      </c>
      <c r="D4" s="2">
        <f>('[1]Qc, Summer, S1'!D4*Main!$B$5)</f>
        <v>9.9508799810853183</v>
      </c>
      <c r="E4" s="2">
        <f>('[1]Qc, Summer, S1'!E4*Main!$B$5)</f>
        <v>8.6908390174932961</v>
      </c>
      <c r="F4" s="2">
        <f>('[1]Qc, Summer, S1'!F4*Main!$B$5)</f>
        <v>10.004875761364389</v>
      </c>
      <c r="G4" s="2">
        <f>('[1]Qc, Summer, S1'!G4*Main!$B$5)</f>
        <v>4.6434179079602487</v>
      </c>
      <c r="H4" s="2">
        <f>('[1]Qc, Summer, S1'!H4*Main!$B$5)</f>
        <v>8.1016798074786553</v>
      </c>
      <c r="I4" s="2">
        <f>('[1]Qc, Summer, S1'!I4*Main!$B$5)</f>
        <v>15.568334982928342</v>
      </c>
      <c r="J4" s="2">
        <f>('[1]Qc, Summer, S1'!J4*Main!$B$5)</f>
        <v>22.647174904832582</v>
      </c>
      <c r="K4" s="2">
        <f>('[1]Qc, Summer, S1'!K4*Main!$B$5)</f>
        <v>26.911142767547624</v>
      </c>
      <c r="L4" s="2">
        <f>('[1]Qc, Summer, S1'!L4*Main!$B$5)</f>
        <v>29.378684351134901</v>
      </c>
      <c r="M4" s="2">
        <f>('[1]Qc, Summer, S1'!M4*Main!$B$5)</f>
        <v>30.451267759774126</v>
      </c>
      <c r="N4" s="2">
        <f>('[1]Qc, Summer, S1'!N4*Main!$B$5)</f>
        <v>31.820051507317647</v>
      </c>
      <c r="O4" s="2">
        <f>('[1]Qc, Summer, S1'!O4*Main!$B$5)</f>
        <v>32.06079987543086</v>
      </c>
      <c r="P4" s="2">
        <f>('[1]Qc, Summer, S1'!P4*Main!$B$5)</f>
        <v>31.833232965773789</v>
      </c>
      <c r="Q4" s="2">
        <f>('[1]Qc, Summer, S1'!Q4*Main!$B$5)</f>
        <v>30.773550197981251</v>
      </c>
      <c r="R4" s="2">
        <f>('[1]Qc, Summer, S1'!R4*Main!$B$5)</f>
        <v>29.285942308693233</v>
      </c>
      <c r="S4" s="2">
        <f>('[1]Qc, Summer, S1'!S4*Main!$B$5)</f>
        <v>25.987976284432861</v>
      </c>
      <c r="T4" s="2">
        <f>('[1]Qc, Summer, S1'!T4*Main!$B$5)</f>
        <v>25.867742240528901</v>
      </c>
      <c r="U4" s="2">
        <f>('[1]Qc, Summer, S1'!U4*Main!$B$5)</f>
        <v>24.608031334062062</v>
      </c>
      <c r="V4" s="2">
        <f>('[1]Qc, Summer, S1'!V4*Main!$B$5)</f>
        <v>22.181632397218426</v>
      </c>
      <c r="W4" s="2">
        <f>('[1]Qc, Summer, S1'!W4*Main!$B$5)</f>
        <v>26.591445379857515</v>
      </c>
      <c r="X4" s="2">
        <f>('[1]Qc, Summer, S1'!X4*Main!$B$5)</f>
        <v>23.826902962378988</v>
      </c>
      <c r="Y4" s="2">
        <f>('[1]Qc, Summer, S1'!Y4*Main!$B$5)</f>
        <v>19.174932222712993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-13.817400104612908</v>
      </c>
      <c r="C2" s="2">
        <f>('[1]Qc, Summer, S2'!C2*Main!$B$5)</f>
        <v>-17.964316779651867</v>
      </c>
      <c r="D2" s="2">
        <f>('[1]Qc, Summer, S2'!D2*Main!$B$5)</f>
        <v>-19.80014394057574</v>
      </c>
      <c r="E2" s="2">
        <f>('[1]Qc, Summer, S2'!E2*Main!$B$5)</f>
        <v>-18.068668688901635</v>
      </c>
      <c r="F2" s="2">
        <f>('[1]Qc, Summer, S2'!F2*Main!$B$5)</f>
        <v>-19.367181864113487</v>
      </c>
      <c r="G2" s="2">
        <f>('[1]Qc, Summer, S2'!G2*Main!$B$5)</f>
        <v>-19.813574323016272</v>
      </c>
      <c r="H2" s="2">
        <f>('[1]Qc, Summer, S2'!H2*Main!$B$5)</f>
        <v>-17.172232379970715</v>
      </c>
      <c r="I2" s="2">
        <f>('[1]Qc, Summer, S2'!I2*Main!$B$5)</f>
        <v>-2.6716135539383465</v>
      </c>
      <c r="J2" s="2">
        <f>('[1]Qc, Summer, S2'!J2*Main!$B$5)</f>
        <v>8.5756829209648906</v>
      </c>
      <c r="K2" s="2">
        <f>('[1]Qc, Summer, S2'!K2*Main!$B$5)</f>
        <v>12.484527416242519</v>
      </c>
      <c r="L2" s="2">
        <f>('[1]Qc, Summer, S2'!L2*Main!$B$5)</f>
        <v>9.8139546930048009</v>
      </c>
      <c r="M2" s="2">
        <f>('[1]Qc, Summer, S2'!M2*Main!$B$5)</f>
        <v>13.072457111283496</v>
      </c>
      <c r="N2" s="2">
        <f>('[1]Qc, Summer, S2'!N2*Main!$B$5)</f>
        <v>11.600758254844981</v>
      </c>
      <c r="O2" s="2">
        <f>('[1]Qc, Summer, S2'!O2*Main!$B$5)</f>
        <v>11.95004299709168</v>
      </c>
      <c r="P2" s="2">
        <f>('[1]Qc, Summer, S2'!P2*Main!$B$5)</f>
        <v>6.1657836333638087</v>
      </c>
      <c r="Q2" s="2">
        <f>('[1]Qc, Summer, S2'!Q2*Main!$B$5)</f>
        <v>1.5587847394781535</v>
      </c>
      <c r="R2" s="2">
        <f>('[1]Qc, Summer, S2'!R2*Main!$B$5)</f>
        <v>3.4676749312900097</v>
      </c>
      <c r="S2" s="2">
        <f>('[1]Qc, Summer, S2'!S2*Main!$B$5)</f>
        <v>4.2120260917523922</v>
      </c>
      <c r="T2" s="2">
        <f>('[1]Qc, Summer, S2'!T2*Main!$B$5)</f>
        <v>2.5375870978821919</v>
      </c>
      <c r="U2" s="2">
        <f>('[1]Qc, Summer, S2'!U2*Main!$B$5)</f>
        <v>-0.47337790876048041</v>
      </c>
      <c r="V2" s="2">
        <f>('[1]Qc, Summer, S2'!V2*Main!$B$5)</f>
        <v>-1.8479913153419132</v>
      </c>
      <c r="W2" s="2">
        <f>('[1]Qc, Summer, S2'!W2*Main!$B$5)</f>
        <v>-1.2856954367937006</v>
      </c>
      <c r="X2" s="2">
        <f>('[1]Qc, Summer, S2'!X2*Main!$B$5)</f>
        <v>-6.1658644215865408</v>
      </c>
      <c r="Y2" s="2">
        <f>('[1]Qc, Summer, S2'!Y2*Main!$B$5)</f>
        <v>-8.3459995245970049</v>
      </c>
    </row>
    <row r="3" spans="1:25" x14ac:dyDescent="0.3">
      <c r="A3">
        <v>2</v>
      </c>
      <c r="B3" s="2">
        <f>('[1]Qc, Summer, S2'!B3*Main!$B$5)</f>
        <v>-17.48706448080409</v>
      </c>
      <c r="C3" s="2">
        <f>('[1]Qc, Summer, S2'!C3*Main!$B$5)</f>
        <v>-17.48706448080409</v>
      </c>
      <c r="D3" s="2">
        <f>('[1]Qc, Summer, S2'!D3*Main!$B$5)</f>
        <v>-20.301450595494867</v>
      </c>
      <c r="E3" s="2">
        <f>('[1]Qc, Summer, S2'!E3*Main!$B$5)</f>
        <v>-23.115836710185651</v>
      </c>
      <c r="F3" s="2">
        <f>('[1]Qc, Summer, S2'!F3*Main!$B$5)</f>
        <v>-23.115836710185651</v>
      </c>
      <c r="G3" s="2">
        <f>('[1]Qc, Summer, S2'!G3*Main!$B$5)</f>
        <v>-23.115836710185651</v>
      </c>
      <c r="H3" s="2">
        <f>('[1]Qc, Summer, S2'!H3*Main!$B$5)</f>
        <v>-9.2171054310855975</v>
      </c>
      <c r="I3" s="2">
        <f>('[1]Qc, Summer, S2'!I3*Main!$B$5)</f>
        <v>1.910544198034027</v>
      </c>
      <c r="J3" s="2">
        <f>('[1]Qc, Summer, S2'!J3*Main!$B$5)</f>
        <v>6.0671829275970275</v>
      </c>
      <c r="K3" s="2">
        <f>('[1]Qc, Summer, S2'!K3*Main!$B$5)</f>
        <v>6.0671829275970275</v>
      </c>
      <c r="L3" s="2">
        <f>('[1]Qc, Summer, S2'!L3*Main!$B$5)</f>
        <v>5.547594369442252</v>
      </c>
      <c r="M3" s="2">
        <f>('[1]Qc, Summer, S2'!M3*Main!$B$5)</f>
        <v>7.7990920810583058</v>
      </c>
      <c r="N3" s="2">
        <f>('[1]Qc, Summer, S2'!N3*Main!$B$5)</f>
        <v>10.570178350829138</v>
      </c>
      <c r="O3" s="2">
        <f>('[1]Qc, Summer, S2'!O3*Main!$B$5)</f>
        <v>10.894927041455693</v>
      </c>
      <c r="P3" s="2">
        <f>('[1]Qc, Summer, S2'!P3*Main!$B$5)</f>
        <v>6.1104781039688882</v>
      </c>
      <c r="Q3" s="2">
        <f>('[1]Qc, Summer, S2'!Q3*Main!$B$5)</f>
        <v>4.7682254647178244</v>
      </c>
      <c r="R3" s="2">
        <f>('[1]Qc, Summer, S2'!R3*Main!$B$5)</f>
        <v>-0.77394712358152207</v>
      </c>
      <c r="S3" s="2">
        <f>('[1]Qc, Summer, S2'!S3*Main!$B$5)</f>
        <v>-0.77394712358152207</v>
      </c>
      <c r="T3" s="2">
        <f>('[1]Qc, Summer, S2'!T3*Main!$B$5)</f>
        <v>-0.77394712358152207</v>
      </c>
      <c r="U3" s="2">
        <f>('[1]Qc, Summer, S2'!U3*Main!$B$5)</f>
        <v>-0.77394712358152207</v>
      </c>
      <c r="V3" s="2">
        <f>('[1]Qc, Summer, S2'!V3*Main!$B$5)</f>
        <v>-4.9305904973137693</v>
      </c>
      <c r="W3" s="2">
        <f>('[1]Qc, Summer, S2'!W3*Main!$B$5)</f>
        <v>-6.316138288557851</v>
      </c>
      <c r="X3" s="2">
        <f>('[1]Qc, Summer, S2'!X3*Main!$B$5)</f>
        <v>-17.660245186291533</v>
      </c>
      <c r="Y3" s="2">
        <f>('[1]Qc, Summer, S2'!Y3*Main!$B$5)</f>
        <v>-17.660245186291533</v>
      </c>
    </row>
    <row r="4" spans="1:25" x14ac:dyDescent="0.3">
      <c r="A4">
        <v>3</v>
      </c>
      <c r="B4" s="2">
        <f>('[1]Qc, Summer, S2'!B4*Main!$B$5)</f>
        <v>14.116018628939761</v>
      </c>
      <c r="C4" s="2">
        <f>('[1]Qc, Summer, S2'!C4*Main!$B$5)</f>
        <v>10.815605625453406</v>
      </c>
      <c r="D4" s="2">
        <f>('[1]Qc, Summer, S2'!D4*Main!$B$5)</f>
        <v>10.249406380517877</v>
      </c>
      <c r="E4" s="2">
        <f>('[1]Qc, Summer, S2'!E4*Main!$B$5)</f>
        <v>8.9515641880180947</v>
      </c>
      <c r="F4" s="2">
        <f>('[1]Qc, Summer, S2'!F4*Main!$B$5)</f>
        <v>10.30502203420532</v>
      </c>
      <c r="G4" s="2">
        <f>('[1]Qc, Summer, S2'!G4*Main!$B$5)</f>
        <v>4.7827204451990566</v>
      </c>
      <c r="H4" s="2">
        <f>('[1]Qc, Summer, S2'!H4*Main!$B$5)</f>
        <v>8.3447302017030136</v>
      </c>
      <c r="I4" s="2">
        <f>('[1]Qc, Summer, S2'!I4*Main!$B$5)</f>
        <v>16.035385032416194</v>
      </c>
      <c r="J4" s="2">
        <f>('[1]Qc, Summer, S2'!J4*Main!$B$5)</f>
        <v>23.326590151977566</v>
      </c>
      <c r="K4" s="2">
        <f>('[1]Qc, Summer, S2'!K4*Main!$B$5)</f>
        <v>27.718477050574052</v>
      </c>
      <c r="L4" s="2">
        <f>('[1]Qc, Summer, S2'!L4*Main!$B$5)</f>
        <v>30.26004488166895</v>
      </c>
      <c r="M4" s="2">
        <f>('[1]Qc, Summer, S2'!M4*Main!$B$5)</f>
        <v>31.364805792567349</v>
      </c>
      <c r="N4" s="2">
        <f>('[1]Qc, Summer, S2'!N4*Main!$B$5)</f>
        <v>32.774653052537175</v>
      </c>
      <c r="O4" s="2">
        <f>('[1]Qc, Summer, S2'!O4*Main!$B$5)</f>
        <v>33.022623871693781</v>
      </c>
      <c r="P4" s="2">
        <f>('[1]Qc, Summer, S2'!P4*Main!$B$5)</f>
        <v>32.78822995474701</v>
      </c>
      <c r="Q4" s="2">
        <f>('[1]Qc, Summer, S2'!Q4*Main!$B$5)</f>
        <v>31.696756703920688</v>
      </c>
      <c r="R4" s="2">
        <f>('[1]Qc, Summer, S2'!R4*Main!$B$5)</f>
        <v>30.164520577954029</v>
      </c>
      <c r="S4" s="2">
        <f>('[1]Qc, Summer, S2'!S4*Main!$B$5)</f>
        <v>26.767615572965848</v>
      </c>
      <c r="T4" s="2">
        <f>('[1]Qc, Summer, S2'!T4*Main!$B$5)</f>
        <v>26.643774507744773</v>
      </c>
      <c r="U4" s="2">
        <f>('[1]Qc, Summer, S2'!U4*Main!$B$5)</f>
        <v>25.346272274083923</v>
      </c>
      <c r="V4" s="2">
        <f>('[1]Qc, Summer, S2'!V4*Main!$B$5)</f>
        <v>22.847081369134976</v>
      </c>
      <c r="W4" s="2">
        <f>('[1]Qc, Summer, S2'!W4*Main!$B$5)</f>
        <v>27.389188741253243</v>
      </c>
      <c r="X4" s="2">
        <f>('[1]Qc, Summer, S2'!X4*Main!$B$5)</f>
        <v>24.541710051250355</v>
      </c>
      <c r="Y4" s="2">
        <f>('[1]Qc, Summer, S2'!Y4*Main!$B$5)</f>
        <v>19.750180189394385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-13.817400104612908</v>
      </c>
      <c r="C2" s="2">
        <f>('[1]Qc, Summer, S2'!C2*Main!$B$5)</f>
        <v>-17.964316779651867</v>
      </c>
      <c r="D2" s="2">
        <f>('[1]Qc, Summer, S2'!D2*Main!$B$5)</f>
        <v>-19.80014394057574</v>
      </c>
      <c r="E2" s="2">
        <f>('[1]Qc, Summer, S2'!E2*Main!$B$5)</f>
        <v>-18.068668688901635</v>
      </c>
      <c r="F2" s="2">
        <f>('[1]Qc, Summer, S2'!F2*Main!$B$5)</f>
        <v>-19.367181864113487</v>
      </c>
      <c r="G2" s="2">
        <f>('[1]Qc, Summer, S2'!G2*Main!$B$5)</f>
        <v>-19.813574323016272</v>
      </c>
      <c r="H2" s="2">
        <f>('[1]Qc, Summer, S2'!H2*Main!$B$5)</f>
        <v>-17.172232379970715</v>
      </c>
      <c r="I2" s="2">
        <f>('[1]Qc, Summer, S2'!I2*Main!$B$5)</f>
        <v>-2.6716135539383465</v>
      </c>
      <c r="J2" s="2">
        <f>('[1]Qc, Summer, S2'!J2*Main!$B$5)</f>
        <v>8.5756829209648906</v>
      </c>
      <c r="K2" s="2">
        <f>('[1]Qc, Summer, S2'!K2*Main!$B$5)</f>
        <v>12.484527416242519</v>
      </c>
      <c r="L2" s="2">
        <f>('[1]Qc, Summer, S2'!L2*Main!$B$5)</f>
        <v>9.8139546930048009</v>
      </c>
      <c r="M2" s="2">
        <f>('[1]Qc, Summer, S2'!M2*Main!$B$5)</f>
        <v>13.072457111283496</v>
      </c>
      <c r="N2" s="2">
        <f>('[1]Qc, Summer, S2'!N2*Main!$B$5)</f>
        <v>11.600758254844981</v>
      </c>
      <c r="O2" s="2">
        <f>('[1]Qc, Summer, S2'!O2*Main!$B$5)</f>
        <v>11.95004299709168</v>
      </c>
      <c r="P2" s="2">
        <f>('[1]Qc, Summer, S2'!P2*Main!$B$5)</f>
        <v>6.1657836333638087</v>
      </c>
      <c r="Q2" s="2">
        <f>('[1]Qc, Summer, S2'!Q2*Main!$B$5)</f>
        <v>1.5587847394781535</v>
      </c>
      <c r="R2" s="2">
        <f>('[1]Qc, Summer, S2'!R2*Main!$B$5)</f>
        <v>3.4676749312900097</v>
      </c>
      <c r="S2" s="2">
        <f>('[1]Qc, Summer, S2'!S2*Main!$B$5)</f>
        <v>4.2120260917523922</v>
      </c>
      <c r="T2" s="2">
        <f>('[1]Qc, Summer, S2'!T2*Main!$B$5)</f>
        <v>2.5375870978821919</v>
      </c>
      <c r="U2" s="2">
        <f>('[1]Qc, Summer, S2'!U2*Main!$B$5)</f>
        <v>-0.47337790876048041</v>
      </c>
      <c r="V2" s="2">
        <f>('[1]Qc, Summer, S2'!V2*Main!$B$5)</f>
        <v>-1.8479913153419132</v>
      </c>
      <c r="W2" s="2">
        <f>('[1]Qc, Summer, S2'!W2*Main!$B$5)</f>
        <v>-1.2856954367937006</v>
      </c>
      <c r="X2" s="2">
        <f>('[1]Qc, Summer, S2'!X2*Main!$B$5)</f>
        <v>-6.1658644215865408</v>
      </c>
      <c r="Y2" s="2">
        <f>('[1]Qc, Summer, S2'!Y2*Main!$B$5)</f>
        <v>-8.3459995245970049</v>
      </c>
    </row>
    <row r="3" spans="1:25" x14ac:dyDescent="0.3">
      <c r="A3">
        <v>2</v>
      </c>
      <c r="B3" s="2">
        <f>('[1]Qc, Summer, S2'!B3*Main!$B$5)</f>
        <v>-17.48706448080409</v>
      </c>
      <c r="C3" s="2">
        <f>('[1]Qc, Summer, S2'!C3*Main!$B$5)</f>
        <v>-17.48706448080409</v>
      </c>
      <c r="D3" s="2">
        <f>('[1]Qc, Summer, S2'!D3*Main!$B$5)</f>
        <v>-20.301450595494867</v>
      </c>
      <c r="E3" s="2">
        <f>('[1]Qc, Summer, S2'!E3*Main!$B$5)</f>
        <v>-23.115836710185651</v>
      </c>
      <c r="F3" s="2">
        <f>('[1]Qc, Summer, S2'!F3*Main!$B$5)</f>
        <v>-23.115836710185651</v>
      </c>
      <c r="G3" s="2">
        <f>('[1]Qc, Summer, S2'!G3*Main!$B$5)</f>
        <v>-23.115836710185651</v>
      </c>
      <c r="H3" s="2">
        <f>('[1]Qc, Summer, S2'!H3*Main!$B$5)</f>
        <v>-9.2171054310855975</v>
      </c>
      <c r="I3" s="2">
        <f>('[1]Qc, Summer, S2'!I3*Main!$B$5)</f>
        <v>1.910544198034027</v>
      </c>
      <c r="J3" s="2">
        <f>('[1]Qc, Summer, S2'!J3*Main!$B$5)</f>
        <v>6.0671829275970275</v>
      </c>
      <c r="K3" s="2">
        <f>('[1]Qc, Summer, S2'!K3*Main!$B$5)</f>
        <v>6.0671829275970275</v>
      </c>
      <c r="L3" s="2">
        <f>('[1]Qc, Summer, S2'!L3*Main!$B$5)</f>
        <v>5.547594369442252</v>
      </c>
      <c r="M3" s="2">
        <f>('[1]Qc, Summer, S2'!M3*Main!$B$5)</f>
        <v>7.7990920810583058</v>
      </c>
      <c r="N3" s="2">
        <f>('[1]Qc, Summer, S2'!N3*Main!$B$5)</f>
        <v>10.570178350829138</v>
      </c>
      <c r="O3" s="2">
        <f>('[1]Qc, Summer, S2'!O3*Main!$B$5)</f>
        <v>10.894927041455693</v>
      </c>
      <c r="P3" s="2">
        <f>('[1]Qc, Summer, S2'!P3*Main!$B$5)</f>
        <v>6.1104781039688882</v>
      </c>
      <c r="Q3" s="2">
        <f>('[1]Qc, Summer, S2'!Q3*Main!$B$5)</f>
        <v>4.7682254647178244</v>
      </c>
      <c r="R3" s="2">
        <f>('[1]Qc, Summer, S2'!R3*Main!$B$5)</f>
        <v>-0.77394712358152207</v>
      </c>
      <c r="S3" s="2">
        <f>('[1]Qc, Summer, S2'!S3*Main!$B$5)</f>
        <v>-0.77394712358152207</v>
      </c>
      <c r="T3" s="2">
        <f>('[1]Qc, Summer, S2'!T3*Main!$B$5)</f>
        <v>-0.77394712358152207</v>
      </c>
      <c r="U3" s="2">
        <f>('[1]Qc, Summer, S2'!U3*Main!$B$5)</f>
        <v>-0.77394712358152207</v>
      </c>
      <c r="V3" s="2">
        <f>('[1]Qc, Summer, S2'!V3*Main!$B$5)</f>
        <v>-4.9305904973137693</v>
      </c>
      <c r="W3" s="2">
        <f>('[1]Qc, Summer, S2'!W3*Main!$B$5)</f>
        <v>-6.316138288557851</v>
      </c>
      <c r="X3" s="2">
        <f>('[1]Qc, Summer, S2'!X3*Main!$B$5)</f>
        <v>-17.660245186291533</v>
      </c>
      <c r="Y3" s="2">
        <f>('[1]Qc, Summer, S2'!Y3*Main!$B$5)</f>
        <v>-17.660245186291533</v>
      </c>
    </row>
    <row r="4" spans="1:25" x14ac:dyDescent="0.3">
      <c r="A4">
        <v>3</v>
      </c>
      <c r="B4" s="2">
        <f>('[1]Qc, Summer, S2'!B4*Main!$B$5)</f>
        <v>14.116018628939761</v>
      </c>
      <c r="C4" s="2">
        <f>('[1]Qc, Summer, S2'!C4*Main!$B$5)</f>
        <v>10.815605625453406</v>
      </c>
      <c r="D4" s="2">
        <f>('[1]Qc, Summer, S2'!D4*Main!$B$5)</f>
        <v>10.249406380517877</v>
      </c>
      <c r="E4" s="2">
        <f>('[1]Qc, Summer, S2'!E4*Main!$B$5)</f>
        <v>8.9515641880180947</v>
      </c>
      <c r="F4" s="2">
        <f>('[1]Qc, Summer, S2'!F4*Main!$B$5)</f>
        <v>10.30502203420532</v>
      </c>
      <c r="G4" s="2">
        <f>('[1]Qc, Summer, S2'!G4*Main!$B$5)</f>
        <v>4.7827204451990566</v>
      </c>
      <c r="H4" s="2">
        <f>('[1]Qc, Summer, S2'!H4*Main!$B$5)</f>
        <v>8.3447302017030136</v>
      </c>
      <c r="I4" s="2">
        <f>('[1]Qc, Summer, S2'!I4*Main!$B$5)</f>
        <v>16.035385032416194</v>
      </c>
      <c r="J4" s="2">
        <f>('[1]Qc, Summer, S2'!J4*Main!$B$5)</f>
        <v>23.326590151977566</v>
      </c>
      <c r="K4" s="2">
        <f>('[1]Qc, Summer, S2'!K4*Main!$B$5)</f>
        <v>27.718477050574052</v>
      </c>
      <c r="L4" s="2">
        <f>('[1]Qc, Summer, S2'!L4*Main!$B$5)</f>
        <v>30.26004488166895</v>
      </c>
      <c r="M4" s="2">
        <f>('[1]Qc, Summer, S2'!M4*Main!$B$5)</f>
        <v>31.364805792567349</v>
      </c>
      <c r="N4" s="2">
        <f>('[1]Qc, Summer, S2'!N4*Main!$B$5)</f>
        <v>32.774653052537175</v>
      </c>
      <c r="O4" s="2">
        <f>('[1]Qc, Summer, S2'!O4*Main!$B$5)</f>
        <v>33.022623871693781</v>
      </c>
      <c r="P4" s="2">
        <f>('[1]Qc, Summer, S2'!P4*Main!$B$5)</f>
        <v>32.78822995474701</v>
      </c>
      <c r="Q4" s="2">
        <f>('[1]Qc, Summer, S2'!Q4*Main!$B$5)</f>
        <v>31.696756703920688</v>
      </c>
      <c r="R4" s="2">
        <f>('[1]Qc, Summer, S2'!R4*Main!$B$5)</f>
        <v>30.164520577954029</v>
      </c>
      <c r="S4" s="2">
        <f>('[1]Qc, Summer, S2'!S4*Main!$B$5)</f>
        <v>26.767615572965848</v>
      </c>
      <c r="T4" s="2">
        <f>('[1]Qc, Summer, S2'!T4*Main!$B$5)</f>
        <v>26.643774507744773</v>
      </c>
      <c r="U4" s="2">
        <f>('[1]Qc, Summer, S2'!U4*Main!$B$5)</f>
        <v>25.346272274083923</v>
      </c>
      <c r="V4" s="2">
        <f>('[1]Qc, Summer, S2'!V4*Main!$B$5)</f>
        <v>22.847081369134976</v>
      </c>
      <c r="W4" s="2">
        <f>('[1]Qc, Summer, S2'!W4*Main!$B$5)</f>
        <v>27.389188741253243</v>
      </c>
      <c r="X4" s="2">
        <f>('[1]Qc, Summer, S2'!X4*Main!$B$5)</f>
        <v>24.541710051250355</v>
      </c>
      <c r="Y4" s="2">
        <f>('[1]Qc, Summer, S2'!Y4*Main!$B$5)</f>
        <v>19.750180189394385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-13.817400104612908</v>
      </c>
      <c r="C2" s="2">
        <f>('[1]Qc, Summer, S2'!C2*Main!$B$5)</f>
        <v>-17.964316779651867</v>
      </c>
      <c r="D2" s="2">
        <f>('[1]Qc, Summer, S2'!D2*Main!$B$5)</f>
        <v>-19.80014394057574</v>
      </c>
      <c r="E2" s="2">
        <f>('[1]Qc, Summer, S2'!E2*Main!$B$5)</f>
        <v>-18.068668688901635</v>
      </c>
      <c r="F2" s="2">
        <f>('[1]Qc, Summer, S2'!F2*Main!$B$5)</f>
        <v>-19.367181864113487</v>
      </c>
      <c r="G2" s="2">
        <f>('[1]Qc, Summer, S2'!G2*Main!$B$5)</f>
        <v>-19.813574323016272</v>
      </c>
      <c r="H2" s="2">
        <f>('[1]Qc, Summer, S2'!H2*Main!$B$5)</f>
        <v>-17.172232379970715</v>
      </c>
      <c r="I2" s="2">
        <f>('[1]Qc, Summer, S2'!I2*Main!$B$5)</f>
        <v>-2.6716135539383465</v>
      </c>
      <c r="J2" s="2">
        <f>('[1]Qc, Summer, S2'!J2*Main!$B$5)</f>
        <v>8.5756829209648906</v>
      </c>
      <c r="K2" s="2">
        <f>('[1]Qc, Summer, S2'!K2*Main!$B$5)</f>
        <v>12.484527416242519</v>
      </c>
      <c r="L2" s="2">
        <f>('[1]Qc, Summer, S2'!L2*Main!$B$5)</f>
        <v>9.8139546930048009</v>
      </c>
      <c r="M2" s="2">
        <f>('[1]Qc, Summer, S2'!M2*Main!$B$5)</f>
        <v>13.072457111283496</v>
      </c>
      <c r="N2" s="2">
        <f>('[1]Qc, Summer, S2'!N2*Main!$B$5)</f>
        <v>11.600758254844981</v>
      </c>
      <c r="O2" s="2">
        <f>('[1]Qc, Summer, S2'!O2*Main!$B$5)</f>
        <v>11.95004299709168</v>
      </c>
      <c r="P2" s="2">
        <f>('[1]Qc, Summer, S2'!P2*Main!$B$5)</f>
        <v>6.1657836333638087</v>
      </c>
      <c r="Q2" s="2">
        <f>('[1]Qc, Summer, S2'!Q2*Main!$B$5)</f>
        <v>1.5587847394781535</v>
      </c>
      <c r="R2" s="2">
        <f>('[1]Qc, Summer, S2'!R2*Main!$B$5)</f>
        <v>3.4676749312900097</v>
      </c>
      <c r="S2" s="2">
        <f>('[1]Qc, Summer, S2'!S2*Main!$B$5)</f>
        <v>4.2120260917523922</v>
      </c>
      <c r="T2" s="2">
        <f>('[1]Qc, Summer, S2'!T2*Main!$B$5)</f>
        <v>2.5375870978821919</v>
      </c>
      <c r="U2" s="2">
        <f>('[1]Qc, Summer, S2'!U2*Main!$B$5)</f>
        <v>-0.47337790876048041</v>
      </c>
      <c r="V2" s="2">
        <f>('[1]Qc, Summer, S2'!V2*Main!$B$5)</f>
        <v>-1.8479913153419132</v>
      </c>
      <c r="W2" s="2">
        <f>('[1]Qc, Summer, S2'!W2*Main!$B$5)</f>
        <v>-1.2856954367937006</v>
      </c>
      <c r="X2" s="2">
        <f>('[1]Qc, Summer, S2'!X2*Main!$B$5)</f>
        <v>-6.1658644215865408</v>
      </c>
      <c r="Y2" s="2">
        <f>('[1]Qc, Summer, S2'!Y2*Main!$B$5)</f>
        <v>-8.3459995245970049</v>
      </c>
    </row>
    <row r="3" spans="1:25" x14ac:dyDescent="0.3">
      <c r="A3">
        <v>2</v>
      </c>
      <c r="B3" s="2">
        <f>('[1]Qc, Summer, S2'!B3*Main!$B$5)</f>
        <v>-17.48706448080409</v>
      </c>
      <c r="C3" s="2">
        <f>('[1]Qc, Summer, S2'!C3*Main!$B$5)</f>
        <v>-17.48706448080409</v>
      </c>
      <c r="D3" s="2">
        <f>('[1]Qc, Summer, S2'!D3*Main!$B$5)</f>
        <v>-20.301450595494867</v>
      </c>
      <c r="E3" s="2">
        <f>('[1]Qc, Summer, S2'!E3*Main!$B$5)</f>
        <v>-23.115836710185651</v>
      </c>
      <c r="F3" s="2">
        <f>('[1]Qc, Summer, S2'!F3*Main!$B$5)</f>
        <v>-23.115836710185651</v>
      </c>
      <c r="G3" s="2">
        <f>('[1]Qc, Summer, S2'!G3*Main!$B$5)</f>
        <v>-23.115836710185651</v>
      </c>
      <c r="H3" s="2">
        <f>('[1]Qc, Summer, S2'!H3*Main!$B$5)</f>
        <v>-9.2171054310855975</v>
      </c>
      <c r="I3" s="2">
        <f>('[1]Qc, Summer, S2'!I3*Main!$B$5)</f>
        <v>1.910544198034027</v>
      </c>
      <c r="J3" s="2">
        <f>('[1]Qc, Summer, S2'!J3*Main!$B$5)</f>
        <v>6.0671829275970275</v>
      </c>
      <c r="K3" s="2">
        <f>('[1]Qc, Summer, S2'!K3*Main!$B$5)</f>
        <v>6.0671829275970275</v>
      </c>
      <c r="L3" s="2">
        <f>('[1]Qc, Summer, S2'!L3*Main!$B$5)</f>
        <v>5.547594369442252</v>
      </c>
      <c r="M3" s="2">
        <f>('[1]Qc, Summer, S2'!M3*Main!$B$5)</f>
        <v>7.7990920810583058</v>
      </c>
      <c r="N3" s="2">
        <f>('[1]Qc, Summer, S2'!N3*Main!$B$5)</f>
        <v>10.570178350829138</v>
      </c>
      <c r="O3" s="2">
        <f>('[1]Qc, Summer, S2'!O3*Main!$B$5)</f>
        <v>10.894927041455693</v>
      </c>
      <c r="P3" s="2">
        <f>('[1]Qc, Summer, S2'!P3*Main!$B$5)</f>
        <v>6.1104781039688882</v>
      </c>
      <c r="Q3" s="2">
        <f>('[1]Qc, Summer, S2'!Q3*Main!$B$5)</f>
        <v>4.7682254647178244</v>
      </c>
      <c r="R3" s="2">
        <f>('[1]Qc, Summer, S2'!R3*Main!$B$5)</f>
        <v>-0.77394712358152207</v>
      </c>
      <c r="S3" s="2">
        <f>('[1]Qc, Summer, S2'!S3*Main!$B$5)</f>
        <v>-0.77394712358152207</v>
      </c>
      <c r="T3" s="2">
        <f>('[1]Qc, Summer, S2'!T3*Main!$B$5)</f>
        <v>-0.77394712358152207</v>
      </c>
      <c r="U3" s="2">
        <f>('[1]Qc, Summer, S2'!U3*Main!$B$5)</f>
        <v>-0.77394712358152207</v>
      </c>
      <c r="V3" s="2">
        <f>('[1]Qc, Summer, S2'!V3*Main!$B$5)</f>
        <v>-4.9305904973137693</v>
      </c>
      <c r="W3" s="2">
        <f>('[1]Qc, Summer, S2'!W3*Main!$B$5)</f>
        <v>-6.316138288557851</v>
      </c>
      <c r="X3" s="2">
        <f>('[1]Qc, Summer, S2'!X3*Main!$B$5)</f>
        <v>-17.660245186291533</v>
      </c>
      <c r="Y3" s="2">
        <f>('[1]Qc, Summer, S2'!Y3*Main!$B$5)</f>
        <v>-17.660245186291533</v>
      </c>
    </row>
    <row r="4" spans="1:25" x14ac:dyDescent="0.3">
      <c r="A4">
        <v>3</v>
      </c>
      <c r="B4" s="2">
        <f>('[1]Qc, Summer, S2'!B4*Main!$B$5)</f>
        <v>14.116018628939761</v>
      </c>
      <c r="C4" s="2">
        <f>('[1]Qc, Summer, S2'!C4*Main!$B$5)</f>
        <v>10.815605625453406</v>
      </c>
      <c r="D4" s="2">
        <f>('[1]Qc, Summer, S2'!D4*Main!$B$5)</f>
        <v>10.249406380517877</v>
      </c>
      <c r="E4" s="2">
        <f>('[1]Qc, Summer, S2'!E4*Main!$B$5)</f>
        <v>8.9515641880180947</v>
      </c>
      <c r="F4" s="2">
        <f>('[1]Qc, Summer, S2'!F4*Main!$B$5)</f>
        <v>10.30502203420532</v>
      </c>
      <c r="G4" s="2">
        <f>('[1]Qc, Summer, S2'!G4*Main!$B$5)</f>
        <v>4.7827204451990566</v>
      </c>
      <c r="H4" s="2">
        <f>('[1]Qc, Summer, S2'!H4*Main!$B$5)</f>
        <v>8.3447302017030136</v>
      </c>
      <c r="I4" s="2">
        <f>('[1]Qc, Summer, S2'!I4*Main!$B$5)</f>
        <v>16.035385032416194</v>
      </c>
      <c r="J4" s="2">
        <f>('[1]Qc, Summer, S2'!J4*Main!$B$5)</f>
        <v>23.326590151977566</v>
      </c>
      <c r="K4" s="2">
        <f>('[1]Qc, Summer, S2'!K4*Main!$B$5)</f>
        <v>27.718477050574052</v>
      </c>
      <c r="L4" s="2">
        <f>('[1]Qc, Summer, S2'!L4*Main!$B$5)</f>
        <v>30.26004488166895</v>
      </c>
      <c r="M4" s="2">
        <f>('[1]Qc, Summer, S2'!M4*Main!$B$5)</f>
        <v>31.364805792567349</v>
      </c>
      <c r="N4" s="2">
        <f>('[1]Qc, Summer, S2'!N4*Main!$B$5)</f>
        <v>32.774653052537175</v>
      </c>
      <c r="O4" s="2">
        <f>('[1]Qc, Summer, S2'!O4*Main!$B$5)</f>
        <v>33.022623871693781</v>
      </c>
      <c r="P4" s="2">
        <f>('[1]Qc, Summer, S2'!P4*Main!$B$5)</f>
        <v>32.78822995474701</v>
      </c>
      <c r="Q4" s="2">
        <f>('[1]Qc, Summer, S2'!Q4*Main!$B$5)</f>
        <v>31.696756703920688</v>
      </c>
      <c r="R4" s="2">
        <f>('[1]Qc, Summer, S2'!R4*Main!$B$5)</f>
        <v>30.164520577954029</v>
      </c>
      <c r="S4" s="2">
        <f>('[1]Qc, Summer, S2'!S4*Main!$B$5)</f>
        <v>26.767615572965848</v>
      </c>
      <c r="T4" s="2">
        <f>('[1]Qc, Summer, S2'!T4*Main!$B$5)</f>
        <v>26.643774507744773</v>
      </c>
      <c r="U4" s="2">
        <f>('[1]Qc, Summer, S2'!U4*Main!$B$5)</f>
        <v>25.346272274083923</v>
      </c>
      <c r="V4" s="2">
        <f>('[1]Qc, Summer, S2'!V4*Main!$B$5)</f>
        <v>22.847081369134976</v>
      </c>
      <c r="W4" s="2">
        <f>('[1]Qc, Summer, S2'!W4*Main!$B$5)</f>
        <v>27.389188741253243</v>
      </c>
      <c r="X4" s="2">
        <f>('[1]Qc, Summer, S2'!X4*Main!$B$5)</f>
        <v>24.541710051250355</v>
      </c>
      <c r="Y4" s="2">
        <f>('[1]Qc, Summer, S2'!Y4*Main!$B$5)</f>
        <v>19.750180189394385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-13.146652526719079</v>
      </c>
      <c r="C2" s="2">
        <f>('[1]Qc, Summer, S3'!C2*Main!$B$5)</f>
        <v>-17.092262567047406</v>
      </c>
      <c r="D2" s="2">
        <f>('[1]Qc, Summer, S3'!D2*Main!$B$5)</f>
        <v>-18.83897190462546</v>
      </c>
      <c r="E2" s="2">
        <f>('[1]Qc, Summer, S3'!E2*Main!$B$5)</f>
        <v>-17.191548849634561</v>
      </c>
      <c r="F2" s="2">
        <f>('[1]Qc, Summer, S3'!F2*Main!$B$5)</f>
        <v>-18.427027404690502</v>
      </c>
      <c r="G2" s="2">
        <f>('[1]Qc, Summer, S3'!G2*Main!$B$5)</f>
        <v>-18.851750326753344</v>
      </c>
      <c r="H2" s="2">
        <f>('[1]Qc, Summer, S3'!H2*Main!$B$5)</f>
        <v>-16.338628866379903</v>
      </c>
      <c r="I2" s="2">
        <f>('[1]Qc, Summer, S3'!I2*Main!$B$5)</f>
        <v>-2.541923575591825</v>
      </c>
      <c r="J2" s="2">
        <f>('[1]Qc, Summer, S3'!J2*Main!$B$5)</f>
        <v>8.15938763353941</v>
      </c>
      <c r="K2" s="2">
        <f>('[1]Qc, Summer, S3'!K2*Main!$B$5)</f>
        <v>11.878482396036571</v>
      </c>
      <c r="L2" s="2">
        <f>('[1]Qc, Summer, S3'!L2*Main!$B$5)</f>
        <v>9.3375491253832088</v>
      </c>
      <c r="M2" s="2">
        <f>('[1]Qc, Summer, S3'!M2*Main!$B$5)</f>
        <v>12.43787181461925</v>
      </c>
      <c r="N2" s="2">
        <f>('[1]Qc, Summer, S3'!N2*Main!$B$5)</f>
        <v>11.037614650240858</v>
      </c>
      <c r="O2" s="2">
        <f>('[1]Qc, Summer, S3'!O2*Main!$B$5)</f>
        <v>11.36994382247558</v>
      </c>
      <c r="P2" s="2">
        <f>('[1]Qc, Summer, S3'!P2*Main!$B$5)</f>
        <v>5.866473748249061</v>
      </c>
      <c r="Q2" s="2">
        <f>('[1]Qc, Summer, S3'!Q2*Main!$B$5)</f>
        <v>1.4831155773675635</v>
      </c>
      <c r="R2" s="2">
        <f>('[1]Qc, Summer, S3'!R2*Main!$B$5)</f>
        <v>3.2993411967613682</v>
      </c>
      <c r="S2" s="2">
        <f>('[1]Qc, Summer, S3'!S2*Main!$B$5)</f>
        <v>4.0075588057449938</v>
      </c>
      <c r="T2" s="2">
        <f>('[1]Qc, Summer, S3'!T2*Main!$B$5)</f>
        <v>2.4144032581791732</v>
      </c>
      <c r="U2" s="2">
        <f>('[1]Qc, Summer, S3'!U2*Main!$B$5)</f>
        <v>-0.45039839862647651</v>
      </c>
      <c r="V2" s="2">
        <f>('[1]Qc, Summer, S3'!V2*Main!$B$5)</f>
        <v>-1.7582829990631792</v>
      </c>
      <c r="W2" s="2">
        <f>('[1]Qc, Summer, S3'!W2*Main!$B$5)</f>
        <v>-1.2232830369493461</v>
      </c>
      <c r="X2" s="2">
        <f>('[1]Qc, Summer, S3'!X2*Main!$B$5)</f>
        <v>-5.8665506147134074</v>
      </c>
      <c r="Y2" s="2">
        <f>('[1]Qc, Summer, S3'!Y2*Main!$B$5)</f>
        <v>-7.9408539166068595</v>
      </c>
    </row>
    <row r="3" spans="1:25" x14ac:dyDescent="0.3">
      <c r="A3">
        <v>2</v>
      </c>
      <c r="B3" s="2">
        <f>('[1]Qc, Summer, S3'!B3*Main!$B$5)</f>
        <v>-16.63817785552234</v>
      </c>
      <c r="C3" s="2">
        <f>('[1]Qc, Summer, S3'!C3*Main!$B$5)</f>
        <v>-16.63817785552234</v>
      </c>
      <c r="D3" s="2">
        <f>('[1]Qc, Summer, S3'!D3*Main!$B$5)</f>
        <v>-19.315943285033953</v>
      </c>
      <c r="E3" s="2">
        <f>('[1]Qc, Summer, S3'!E3*Main!$B$5)</f>
        <v>-21.993708714545566</v>
      </c>
      <c r="F3" s="2">
        <f>('[1]Qc, Summer, S3'!F3*Main!$B$5)</f>
        <v>-21.993708714545566</v>
      </c>
      <c r="G3" s="2">
        <f>('[1]Qc, Summer, S3'!G3*Main!$B$5)</f>
        <v>-21.993708714545566</v>
      </c>
      <c r="H3" s="2">
        <f>('[1]Qc, Summer, S3'!H3*Main!$B$5)</f>
        <v>-8.7696731286057137</v>
      </c>
      <c r="I3" s="2">
        <f>('[1]Qc, Summer, S3'!I3*Main!$B$5)</f>
        <v>1.8177993340517924</v>
      </c>
      <c r="J3" s="2">
        <f>('[1]Qc, Summer, S3'!J3*Main!$B$5)</f>
        <v>5.7726594845097932</v>
      </c>
      <c r="K3" s="2">
        <f>('[1]Qc, Summer, S3'!K3*Main!$B$5)</f>
        <v>5.7726594845097932</v>
      </c>
      <c r="L3" s="2">
        <f>('[1]Qc, Summer, S3'!L3*Main!$B$5)</f>
        <v>5.2782936718965106</v>
      </c>
      <c r="M3" s="2">
        <f>('[1]Qc, Summer, S3'!M3*Main!$B$5)</f>
        <v>7.4204953780943113</v>
      </c>
      <c r="N3" s="2">
        <f>('[1]Qc, Summer, S3'!N3*Main!$B$5)</f>
        <v>10.057062896905395</v>
      </c>
      <c r="O3" s="2">
        <f>('[1]Qc, Summer, S3'!O3*Main!$B$5)</f>
        <v>10.366047087986971</v>
      </c>
      <c r="P3" s="2">
        <f>('[1]Qc, Summer, S3'!P3*Main!$B$5)</f>
        <v>5.8138529532907866</v>
      </c>
      <c r="Q3" s="2">
        <f>('[1]Qc, Summer, S3'!Q3*Main!$B$5)</f>
        <v>4.5367582091489975</v>
      </c>
      <c r="R3" s="2">
        <f>('[1]Qc, Summer, S3'!R3*Main!$B$5)</f>
        <v>-0.73637687486397241</v>
      </c>
      <c r="S3" s="2">
        <f>('[1]Qc, Summer, S3'!S3*Main!$B$5)</f>
        <v>-0.73637687486397241</v>
      </c>
      <c r="T3" s="2">
        <f>('[1]Qc, Summer, S3'!T3*Main!$B$5)</f>
        <v>-0.73637687486397241</v>
      </c>
      <c r="U3" s="2">
        <f>('[1]Qc, Summer, S3'!U3*Main!$B$5)</f>
        <v>-0.73637687486397241</v>
      </c>
      <c r="V3" s="2">
        <f>('[1]Qc, Summer, S3'!V3*Main!$B$5)</f>
        <v>-4.6912414440461099</v>
      </c>
      <c r="W3" s="2">
        <f>('[1]Qc, Summer, S3'!W3*Main!$B$5)</f>
        <v>-6.0095296337734885</v>
      </c>
      <c r="X3" s="2">
        <f>('[1]Qc, Summer, S3'!X3*Main!$B$5)</f>
        <v>-16.802951730646313</v>
      </c>
      <c r="Y3" s="2">
        <f>('[1]Qc, Summer, S3'!Y3*Main!$B$5)</f>
        <v>-16.802951730646313</v>
      </c>
    </row>
    <row r="4" spans="1:25" x14ac:dyDescent="0.3">
      <c r="A4">
        <v>3</v>
      </c>
      <c r="B4" s="2">
        <f>('[1]Qc, Summer, S3'!B4*Main!$B$5)</f>
        <v>13.430775006175697</v>
      </c>
      <c r="C4" s="2">
        <f>('[1]Qc, Summer, S3'!C4*Main!$B$5)</f>
        <v>10.290576226159551</v>
      </c>
      <c r="D4" s="2">
        <f>('[1]Qc, Summer, S3'!D4*Main!$B$5)</f>
        <v>9.7518623814636101</v>
      </c>
      <c r="E4" s="2">
        <f>('[1]Qc, Summer, S3'!E4*Main!$B$5)</f>
        <v>8.5170222371434292</v>
      </c>
      <c r="F4" s="2">
        <f>('[1]Qc, Summer, S3'!F4*Main!$B$5)</f>
        <v>9.8047782461371007</v>
      </c>
      <c r="G4" s="2">
        <f>('[1]Qc, Summer, S3'!G4*Main!$B$5)</f>
        <v>4.550549549801044</v>
      </c>
      <c r="H4" s="2">
        <f>('[1]Qc, Summer, S3'!H4*Main!$B$5)</f>
        <v>7.9396462113290811</v>
      </c>
      <c r="I4" s="2">
        <f>('[1]Qc, Summer, S3'!I4*Main!$B$5)</f>
        <v>15.256968283269773</v>
      </c>
      <c r="J4" s="2">
        <f>('[1]Qc, Summer, S3'!J4*Main!$B$5)</f>
        <v>22.194231406735931</v>
      </c>
      <c r="K4" s="2">
        <f>('[1]Qc, Summer, S3'!K4*Main!$B$5)</f>
        <v>26.372919912196668</v>
      </c>
      <c r="L4" s="2">
        <f>('[1]Qc, Summer, S3'!L4*Main!$B$5)</f>
        <v>28.791110664112203</v>
      </c>
      <c r="M4" s="2">
        <f>('[1]Qc, Summer, S3'!M4*Main!$B$5)</f>
        <v>29.842242404578641</v>
      </c>
      <c r="N4" s="2">
        <f>('[1]Qc, Summer, S3'!N4*Main!$B$5)</f>
        <v>31.183650477171291</v>
      </c>
      <c r="O4" s="2">
        <f>('[1]Qc, Summer, S3'!O4*Main!$B$5)</f>
        <v>31.419583877922239</v>
      </c>
      <c r="P4" s="2">
        <f>('[1]Qc, Summer, S3'!P4*Main!$B$5)</f>
        <v>31.196568306458314</v>
      </c>
      <c r="Q4" s="2">
        <f>('[1]Qc, Summer, S3'!Q4*Main!$B$5)</f>
        <v>30.158079194021624</v>
      </c>
      <c r="R4" s="2">
        <f>('[1]Qc, Summer, S3'!R4*Main!$B$5)</f>
        <v>28.700223462519368</v>
      </c>
      <c r="S4" s="2">
        <f>('[1]Qc, Summer, S3'!S4*Main!$B$5)</f>
        <v>25.468216758744205</v>
      </c>
      <c r="T4" s="2">
        <f>('[1]Qc, Summer, S3'!T4*Main!$B$5)</f>
        <v>25.350387395718325</v>
      </c>
      <c r="U4" s="2">
        <f>('[1]Qc, Summer, S3'!U4*Main!$B$5)</f>
        <v>24.115870707380825</v>
      </c>
      <c r="V4" s="2">
        <f>('[1]Qc, Summer, S3'!V4*Main!$B$5)</f>
        <v>21.737999749274053</v>
      </c>
      <c r="W4" s="2">
        <f>('[1]Qc, Summer, S3'!W4*Main!$B$5)</f>
        <v>26.059616472260366</v>
      </c>
      <c r="X4" s="2">
        <f>('[1]Qc, Summer, S3'!X4*Main!$B$5)</f>
        <v>23.350364903131407</v>
      </c>
      <c r="Y4" s="2">
        <f>('[1]Qc, Summer, S3'!Y4*Main!$B$5)</f>
        <v>18.791433578258733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161</vt:i4>
      </vt:variant>
    </vt:vector>
  </HeadingPairs>
  <TitlesOfParts>
    <vt:vector size="161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Spring, S1</vt:lpstr>
      <vt:lpstr>Pc, Spring, S2</vt:lpstr>
      <vt:lpstr>Pc, Spring, S3</vt:lpstr>
      <vt:lpstr>Pc, Spring, S4</vt:lpstr>
      <vt:lpstr>Pc, Spring, S5</vt:lpstr>
      <vt:lpstr>Pc, Spring, S6</vt:lpstr>
      <vt:lpstr>Pc, Spring, S7</vt:lpstr>
      <vt:lpstr>Pc, Spring, S8</vt:lpstr>
      <vt:lpstr>Pc, Spring, S9</vt:lpstr>
      <vt:lpstr>Qc, Spring, S1</vt:lpstr>
      <vt:lpstr>Qc, Spring, S2</vt:lpstr>
      <vt:lpstr>Qc, Spring, S3</vt:lpstr>
      <vt:lpstr>Qc, Spring, S4</vt:lpstr>
      <vt:lpstr>Qc, Spring, S5</vt:lpstr>
      <vt:lpstr>Qc, Spring, S6</vt:lpstr>
      <vt:lpstr>Qc, Spring, S7</vt:lpstr>
      <vt:lpstr>Qc, Spring, S8</vt:lpstr>
      <vt:lpstr>Qc, Spring, S9</vt:lpstr>
      <vt:lpstr>UpFlex, Spring</vt:lpstr>
      <vt:lpstr>DownFlex, Spring</vt:lpstr>
      <vt:lpstr>Pg, Spring, S1</vt:lpstr>
      <vt:lpstr>Pg, Spring, S2</vt:lpstr>
      <vt:lpstr>Pg, Spring, S3</vt:lpstr>
      <vt:lpstr>Pg, Spring, S4</vt:lpstr>
      <vt:lpstr>Pg, Spring, S5</vt:lpstr>
      <vt:lpstr>Pg, Spring, S6</vt:lpstr>
      <vt:lpstr>Pg, Spring, S7</vt:lpstr>
      <vt:lpstr>Pg, Spring, S8</vt:lpstr>
      <vt:lpstr>Pg, Spring, S9</vt:lpstr>
      <vt:lpstr>Qg, Spring, S1</vt:lpstr>
      <vt:lpstr>Qg, Spring, S2</vt:lpstr>
      <vt:lpstr>Qg, Spring, S3</vt:lpstr>
      <vt:lpstr>Qg, Spring, S4</vt:lpstr>
      <vt:lpstr>Qg, Spring, S5</vt:lpstr>
      <vt:lpstr>Qg, Spring, S6</vt:lpstr>
      <vt:lpstr>Qg, Spring, S7</vt:lpstr>
      <vt:lpstr>Qg, Spring, S8</vt:lpstr>
      <vt:lpstr>Qg, Spring, S9</vt:lpstr>
      <vt:lpstr>GenStatus, Spring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  <vt:lpstr>Pc, Autumn, S1</vt:lpstr>
      <vt:lpstr>Pc, Autumn, S2</vt:lpstr>
      <vt:lpstr>Pc, Autumn, S3</vt:lpstr>
      <vt:lpstr>Pc, Autumn, S4</vt:lpstr>
      <vt:lpstr>Pc, Autumn, S5</vt:lpstr>
      <vt:lpstr>Pc, Autumn, S6</vt:lpstr>
      <vt:lpstr>Pc, Autumn, S7</vt:lpstr>
      <vt:lpstr>Pc, Autumn, S8</vt:lpstr>
      <vt:lpstr>Pc, Autumn, S9</vt:lpstr>
      <vt:lpstr>Qc, Autumn, S1</vt:lpstr>
      <vt:lpstr>Qc, Autumn, S2</vt:lpstr>
      <vt:lpstr>Qc, Autumn, S3</vt:lpstr>
      <vt:lpstr>Qc, Autumn, S4</vt:lpstr>
      <vt:lpstr>Qc, Autumn, S5</vt:lpstr>
      <vt:lpstr>Qc, Autumn, S6</vt:lpstr>
      <vt:lpstr>Qc, Autumn, S7</vt:lpstr>
      <vt:lpstr>Qc, Autumn, S8</vt:lpstr>
      <vt:lpstr>Qc, Autumn, S9</vt:lpstr>
      <vt:lpstr>UpFlex, Autumn</vt:lpstr>
      <vt:lpstr>DownFlex, Autumn</vt:lpstr>
      <vt:lpstr>Pg, Autumn, S1</vt:lpstr>
      <vt:lpstr>Pg, Autumn, S2</vt:lpstr>
      <vt:lpstr>Pg, Autumn, S3</vt:lpstr>
      <vt:lpstr>Pg, Autumn, S4</vt:lpstr>
      <vt:lpstr>Pg, Autumn, S5</vt:lpstr>
      <vt:lpstr>Pg, Autumn, S6</vt:lpstr>
      <vt:lpstr>Pg, Autumn, S7</vt:lpstr>
      <vt:lpstr>Pg, Autumn, S8</vt:lpstr>
      <vt:lpstr>Pg, Autumn, S9</vt:lpstr>
      <vt:lpstr>Qg, Autumn, S1</vt:lpstr>
      <vt:lpstr>Qg, Autumn, S2</vt:lpstr>
      <vt:lpstr>Qg, Autumn, S3</vt:lpstr>
      <vt:lpstr>Qg, Autumn, S4</vt:lpstr>
      <vt:lpstr>Qg, Autumn, S5</vt:lpstr>
      <vt:lpstr>Qg, Autumn, S6</vt:lpstr>
      <vt:lpstr>Qg, Autumn, S7</vt:lpstr>
      <vt:lpstr>Qg, Autumn, S8</vt:lpstr>
      <vt:lpstr>Qg, Autumn, S9</vt:lpstr>
      <vt:lpstr>GenStatus,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2024-11-27T18:08:06Z</dcterms:modified>
</cp:coreProperties>
</file>