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case9\"/>
    </mc:Choice>
  </mc:AlternateContent>
  <xr:revisionPtr revIDLastSave="0" documentId="13_ncr:1_{A9DF4010-DC79-4081-97FE-8BB6EEA4D07E}" xr6:coauthVersionLast="47" xr6:coauthVersionMax="47" xr10:uidLastSave="{00000000-0000-0000-0000-000000000000}"/>
  <bookViews>
    <workbookView xWindow="33645" yWindow="-9030" windowWidth="28800" windowHeight="15285" tabRatio="722" firstSheet="152" activeTab="160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N3" i="266" l="1"/>
  <c r="N3" i="264"/>
  <c r="N3" i="265"/>
  <c r="O2" i="266"/>
  <c r="O2" i="264"/>
  <c r="O2" i="265"/>
  <c r="F4" i="264"/>
  <c r="F4" i="265"/>
  <c r="F4" i="266"/>
  <c r="U4" i="266"/>
  <c r="U4" i="264"/>
  <c r="U4" i="265"/>
  <c r="M3" i="266"/>
  <c r="M3" i="264"/>
  <c r="M3" i="265"/>
  <c r="O3" i="266"/>
  <c r="O3" i="264"/>
  <c r="O3" i="265"/>
  <c r="V4" i="266"/>
  <c r="V4" i="264"/>
  <c r="V4" i="265"/>
  <c r="N2" i="266"/>
  <c r="N2" i="264"/>
  <c r="N2" i="265"/>
  <c r="E4" i="266"/>
  <c r="E4" i="264"/>
  <c r="E4" i="265"/>
  <c r="M2" i="266"/>
  <c r="M2" i="265"/>
  <c r="M2" i="264"/>
  <c r="T4" i="266"/>
  <c r="T4" i="265"/>
  <c r="T4" i="264"/>
  <c r="D4" i="264"/>
  <c r="D4" i="266"/>
  <c r="D4" i="265"/>
  <c r="L3" i="264"/>
  <c r="L3" i="266"/>
  <c r="L3" i="265"/>
  <c r="W4" i="265"/>
  <c r="W4" i="264"/>
  <c r="W4" i="266"/>
  <c r="R4" i="266"/>
  <c r="R4" i="264"/>
  <c r="R4" i="265"/>
  <c r="B4" i="265"/>
  <c r="B4" i="266"/>
  <c r="B4" i="264"/>
  <c r="J3" i="266"/>
  <c r="J3" i="264"/>
  <c r="J3" i="265"/>
  <c r="C2" i="264"/>
  <c r="C2" i="265"/>
  <c r="C2" i="266"/>
  <c r="J2" i="265"/>
  <c r="J2" i="264"/>
  <c r="J2" i="266"/>
  <c r="T2" i="265"/>
  <c r="T2" i="266"/>
  <c r="T2" i="264"/>
  <c r="B2" i="257"/>
  <c r="B2" i="255"/>
  <c r="B2" i="256"/>
  <c r="K2" i="266"/>
  <c r="K2" i="265"/>
  <c r="K2" i="264"/>
  <c r="I2" i="266"/>
  <c r="I2" i="265"/>
  <c r="I2" i="264"/>
  <c r="P4" i="266"/>
  <c r="P4" i="264"/>
  <c r="P4" i="265"/>
  <c r="X3" i="266"/>
  <c r="X3" i="265"/>
  <c r="X3" i="264"/>
  <c r="H3" i="266"/>
  <c r="H3" i="264"/>
  <c r="H3" i="265"/>
  <c r="D2" i="266"/>
  <c r="D2" i="264"/>
  <c r="D2" i="265"/>
  <c r="S3" i="264"/>
  <c r="S3" i="266"/>
  <c r="S3" i="265"/>
  <c r="J4" i="266"/>
  <c r="J4" i="264"/>
  <c r="J4" i="265"/>
  <c r="K3" i="266"/>
  <c r="K3" i="264"/>
  <c r="K3" i="265"/>
  <c r="I3" i="266"/>
  <c r="I3" i="264"/>
  <c r="I3" i="265"/>
  <c r="L2" i="266"/>
  <c r="L2" i="264"/>
  <c r="L2" i="265"/>
  <c r="C4" i="264"/>
  <c r="C4" i="266"/>
  <c r="C4" i="265"/>
  <c r="Q4" i="265"/>
  <c r="Q4" i="266"/>
  <c r="Q4" i="264"/>
  <c r="K4" i="266"/>
  <c r="K4" i="264"/>
  <c r="K4" i="265"/>
  <c r="P2" i="266"/>
  <c r="P2" i="265"/>
  <c r="P2" i="264"/>
  <c r="G4" i="266"/>
  <c r="G4" i="264"/>
  <c r="G4" i="265"/>
  <c r="B2" i="264"/>
  <c r="B2" i="266"/>
  <c r="B2" i="265"/>
  <c r="Y3" i="266"/>
  <c r="Y3" i="264"/>
  <c r="Y3" i="265"/>
  <c r="Y2" i="265"/>
  <c r="Y2" i="264"/>
  <c r="Y2" i="266"/>
  <c r="W2" i="264"/>
  <c r="W2" i="265"/>
  <c r="W2" i="266"/>
  <c r="G2" i="266"/>
  <c r="G2" i="265"/>
  <c r="G2" i="264"/>
  <c r="N4" i="264"/>
  <c r="N4" i="265"/>
  <c r="N4" i="266"/>
  <c r="V3" i="264"/>
  <c r="V3" i="265"/>
  <c r="V3" i="266"/>
  <c r="F3" i="266"/>
  <c r="F3" i="264"/>
  <c r="F3" i="265"/>
  <c r="V2" i="266"/>
  <c r="V2" i="264"/>
  <c r="V2" i="265"/>
  <c r="F2" i="266"/>
  <c r="F2" i="264"/>
  <c r="F2" i="265"/>
  <c r="M4" i="265"/>
  <c r="M4" i="264"/>
  <c r="M4" i="266"/>
  <c r="U3" i="266"/>
  <c r="U3" i="265"/>
  <c r="U3" i="264"/>
  <c r="E3" i="265"/>
  <c r="E3" i="266"/>
  <c r="E3" i="264"/>
  <c r="S4" i="265"/>
  <c r="S4" i="266"/>
  <c r="S4" i="264"/>
  <c r="U2" i="265"/>
  <c r="U2" i="266"/>
  <c r="U2" i="264"/>
  <c r="E2" i="266"/>
  <c r="E2" i="264"/>
  <c r="E2" i="265"/>
  <c r="L4" i="264"/>
  <c r="L4" i="265"/>
  <c r="L4" i="266"/>
  <c r="T3" i="266"/>
  <c r="T3" i="264"/>
  <c r="T3" i="265"/>
  <c r="D3" i="265"/>
  <c r="D3" i="266"/>
  <c r="D3" i="264"/>
  <c r="C3" i="266"/>
  <c r="C3" i="264"/>
  <c r="C3" i="265"/>
  <c r="R3" i="265"/>
  <c r="R3" i="266"/>
  <c r="R3" i="264"/>
  <c r="B3" i="265"/>
  <c r="B3" i="266"/>
  <c r="B3" i="264"/>
  <c r="R2" i="266"/>
  <c r="R2" i="264"/>
  <c r="R2" i="265"/>
  <c r="Y4" i="266"/>
  <c r="Y4" i="264"/>
  <c r="Y4" i="265"/>
  <c r="Q3" i="266"/>
  <c r="Q3" i="265"/>
  <c r="Q3" i="264"/>
  <c r="I4" i="266"/>
  <c r="I4" i="264"/>
  <c r="I4" i="265"/>
  <c r="Q2" i="266"/>
  <c r="Q2" i="264"/>
  <c r="Q2" i="265"/>
  <c r="X4" i="266"/>
  <c r="X4" i="264"/>
  <c r="X4" i="265"/>
  <c r="H4" i="264"/>
  <c r="H4" i="266"/>
  <c r="H4" i="265"/>
  <c r="P3" i="266"/>
  <c r="P3" i="264"/>
  <c r="P3" i="265"/>
  <c r="S2" i="264"/>
  <c r="S2" i="266"/>
  <c r="S2" i="265"/>
  <c r="X2" i="266"/>
  <c r="X2" i="264"/>
  <c r="X2" i="265"/>
  <c r="H2" i="266"/>
  <c r="H2" i="264"/>
  <c r="H2" i="265"/>
  <c r="O4" i="264"/>
  <c r="O4" i="265"/>
  <c r="O4" i="266"/>
  <c r="W3" i="264"/>
  <c r="W3" i="265"/>
  <c r="W3" i="266"/>
  <c r="G3" i="265"/>
  <c r="G3" i="266"/>
  <c r="G3" i="264"/>
  <c r="I2" i="255" l="1"/>
  <c r="I2" i="257"/>
  <c r="I2" i="256"/>
  <c r="P4" i="257"/>
  <c r="P4" i="255"/>
  <c r="P4" i="256"/>
  <c r="H3" i="257"/>
  <c r="H3" i="255"/>
  <c r="H3" i="256"/>
  <c r="W2" i="257"/>
  <c r="W2" i="256"/>
  <c r="W2" i="255"/>
  <c r="G2" i="255"/>
  <c r="G2" i="256"/>
  <c r="G2" i="257"/>
  <c r="N4" i="257"/>
  <c r="N4" i="256"/>
  <c r="N4" i="255"/>
  <c r="V3" i="257"/>
  <c r="V3" i="255"/>
  <c r="V3" i="256"/>
  <c r="F3" i="257"/>
  <c r="F3" i="255"/>
  <c r="F3" i="256"/>
  <c r="V2" i="255"/>
  <c r="V2" i="256"/>
  <c r="V2" i="257"/>
  <c r="F2" i="256"/>
  <c r="F2" i="257"/>
  <c r="F2" i="255"/>
  <c r="M4" i="255"/>
  <c r="M4" i="256"/>
  <c r="M4" i="257"/>
  <c r="U3" i="256"/>
  <c r="U3" i="257"/>
  <c r="U3" i="255"/>
  <c r="E3" i="256"/>
  <c r="E3" i="257"/>
  <c r="E3" i="255"/>
  <c r="L4" i="257"/>
  <c r="L4" i="255"/>
  <c r="L4" i="256"/>
  <c r="S3" i="255"/>
  <c r="S3" i="257"/>
  <c r="S3" i="256"/>
  <c r="S2" i="256"/>
  <c r="S2" i="255"/>
  <c r="S2" i="257"/>
  <c r="B3" i="257"/>
  <c r="B3" i="255"/>
  <c r="B3" i="256"/>
  <c r="D3" i="256"/>
  <c r="D3" i="257"/>
  <c r="D3" i="255"/>
  <c r="C2" i="255"/>
  <c r="C2" i="256"/>
  <c r="C2" i="257"/>
  <c r="I4" i="257"/>
  <c r="I4" i="255"/>
  <c r="I4" i="256"/>
  <c r="Q3" i="255"/>
  <c r="Q3" i="257"/>
  <c r="Q3" i="256"/>
  <c r="R3" i="255"/>
  <c r="R3" i="256"/>
  <c r="R3" i="257"/>
  <c r="Y4" i="255"/>
  <c r="Y4" i="257"/>
  <c r="Y4" i="256"/>
  <c r="P3" i="257"/>
  <c r="P3" i="256"/>
  <c r="P3" i="255"/>
  <c r="E2" i="257"/>
  <c r="E2" i="256"/>
  <c r="E2" i="255"/>
  <c r="O3" i="257"/>
  <c r="O3" i="256"/>
  <c r="O3" i="255"/>
  <c r="U2" i="255"/>
  <c r="U2" i="257"/>
  <c r="U2" i="256"/>
  <c r="T2" i="255"/>
  <c r="T2" i="256"/>
  <c r="T2" i="257"/>
  <c r="D2" i="255"/>
  <c r="D2" i="256"/>
  <c r="D2" i="257"/>
  <c r="J4" i="256"/>
  <c r="J4" i="257"/>
  <c r="J4" i="255"/>
  <c r="R2" i="256"/>
  <c r="R2" i="257"/>
  <c r="R2" i="255"/>
  <c r="P2" i="257"/>
  <c r="P2" i="256"/>
  <c r="P2" i="255"/>
  <c r="G4" i="257"/>
  <c r="G4" i="255"/>
  <c r="G4" i="256"/>
  <c r="O2" i="255"/>
  <c r="O2" i="257"/>
  <c r="O2" i="256"/>
  <c r="V4" i="256"/>
  <c r="V4" i="255"/>
  <c r="V4" i="257"/>
  <c r="F4" i="257"/>
  <c r="F4" i="255"/>
  <c r="F4" i="256"/>
  <c r="N3" i="256"/>
  <c r="N3" i="257"/>
  <c r="N3" i="255"/>
  <c r="H4" i="255"/>
  <c r="H4" i="257"/>
  <c r="H4" i="256"/>
  <c r="J2" i="256"/>
  <c r="J2" i="257"/>
  <c r="J2" i="255"/>
  <c r="C3" i="256"/>
  <c r="C3" i="257"/>
  <c r="C3" i="255"/>
  <c r="E4" i="257"/>
  <c r="E4" i="256"/>
  <c r="E4" i="255"/>
  <c r="M3" i="256"/>
  <c r="M3" i="255"/>
  <c r="M3" i="257"/>
  <c r="M2" i="257"/>
  <c r="M2" i="255"/>
  <c r="M2" i="256"/>
  <c r="T3" i="256"/>
  <c r="T3" i="257"/>
  <c r="T3" i="255"/>
  <c r="X4" i="257"/>
  <c r="X4" i="255"/>
  <c r="X4" i="256"/>
  <c r="T4" i="256"/>
  <c r="T4" i="257"/>
  <c r="T4" i="255"/>
  <c r="K3" i="257"/>
  <c r="K3" i="255"/>
  <c r="K3" i="256"/>
  <c r="K4" i="257"/>
  <c r="K4" i="256"/>
  <c r="K4" i="255"/>
  <c r="Q2" i="257"/>
  <c r="Q2" i="255"/>
  <c r="Q2" i="256"/>
  <c r="W4" i="256"/>
  <c r="W4" i="257"/>
  <c r="W4" i="255"/>
  <c r="N2" i="256"/>
  <c r="N2" i="257"/>
  <c r="N2" i="255"/>
  <c r="U4" i="257"/>
  <c r="U4" i="256"/>
  <c r="U4" i="255"/>
  <c r="D4" i="255"/>
  <c r="D4" i="256"/>
  <c r="D4" i="257"/>
  <c r="L3" i="256"/>
  <c r="L3" i="257"/>
  <c r="L3" i="255"/>
  <c r="L2" i="255"/>
  <c r="L2" i="256"/>
  <c r="L2" i="257"/>
  <c r="S4" i="256"/>
  <c r="S4" i="257"/>
  <c r="S4" i="255"/>
  <c r="C4" i="257"/>
  <c r="C4" i="255"/>
  <c r="C4" i="256"/>
  <c r="K2" i="257"/>
  <c r="K2" i="256"/>
  <c r="K2" i="255"/>
  <c r="R4" i="257"/>
  <c r="R4" i="255"/>
  <c r="R4" i="256"/>
  <c r="B4" i="257"/>
  <c r="B4" i="255"/>
  <c r="B4" i="256"/>
  <c r="J3" i="257"/>
  <c r="J3" i="255"/>
  <c r="J3" i="256"/>
  <c r="I3" i="257"/>
  <c r="I3" i="255"/>
  <c r="I3" i="256"/>
  <c r="Q4" i="256"/>
  <c r="Q4" i="257"/>
  <c r="Q4" i="255"/>
  <c r="Y3" i="256"/>
  <c r="Y3" i="255"/>
  <c r="Y3" i="257"/>
  <c r="Y2" i="257"/>
  <c r="Y2" i="255"/>
  <c r="Y2" i="256"/>
  <c r="X3" i="256"/>
  <c r="X3" i="257"/>
  <c r="X3" i="255"/>
  <c r="X2" i="255"/>
  <c r="X2" i="256"/>
  <c r="X2" i="257"/>
  <c r="H2" i="257"/>
  <c r="H2" i="256"/>
  <c r="H2" i="255"/>
  <c r="O4" i="256"/>
  <c r="O4" i="257"/>
  <c r="O4" i="255"/>
  <c r="W3" i="255"/>
  <c r="W3" i="256"/>
  <c r="W3" i="257"/>
  <c r="G3" i="255"/>
  <c r="G3" i="257"/>
  <c r="G3" i="256"/>
  <c r="E2" i="260" l="1"/>
  <c r="E2" i="258"/>
  <c r="E2" i="259"/>
  <c r="J3" i="263"/>
  <c r="J3" i="261"/>
  <c r="J3" i="262"/>
  <c r="G2" i="260"/>
  <c r="G2" i="258"/>
  <c r="G2" i="259"/>
  <c r="B3" i="260"/>
  <c r="B3" i="258"/>
  <c r="B3" i="259"/>
  <c r="F3" i="260"/>
  <c r="F3" i="259"/>
  <c r="F3" i="258"/>
  <c r="J2" i="271"/>
  <c r="J2" i="272"/>
  <c r="J2" i="270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E4" i="263"/>
  <c r="E4" i="262"/>
  <c r="E4" i="261"/>
  <c r="I2" i="263"/>
  <c r="I2" i="261"/>
  <c r="I2" i="262"/>
  <c r="D2" i="260"/>
  <c r="D2" i="258"/>
  <c r="D2" i="259"/>
  <c r="W2" i="260"/>
  <c r="W2" i="258"/>
  <c r="W2" i="259"/>
  <c r="R3" i="259"/>
  <c r="R3" i="260"/>
  <c r="R3" i="258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V3" i="263"/>
  <c r="V3" i="262"/>
  <c r="V3" i="261"/>
  <c r="X4" i="261"/>
  <c r="X4" i="262"/>
  <c r="X4" i="263"/>
  <c r="J4" i="263"/>
  <c r="J4" i="261"/>
  <c r="J4" i="262"/>
  <c r="U4" i="263"/>
  <c r="U4" i="261"/>
  <c r="U4" i="262"/>
  <c r="K2" i="262"/>
  <c r="K2" i="263"/>
  <c r="K2" i="261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1"/>
  <c r="J3" i="270"/>
  <c r="J3" i="272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7"/>
  <c r="R3" i="269"/>
  <c r="R3" i="268"/>
  <c r="V3" i="269"/>
  <c r="V3" i="268"/>
  <c r="V3" i="267"/>
  <c r="B4" i="263"/>
  <c r="B4" i="262"/>
  <c r="B4" i="261"/>
  <c r="O2" i="263"/>
  <c r="O2" i="262"/>
  <c r="O2" i="261"/>
  <c r="R4" i="263"/>
  <c r="R4" i="261"/>
  <c r="R4" i="262"/>
  <c r="F2" i="263"/>
  <c r="F2" i="261"/>
  <c r="F2" i="262"/>
  <c r="C3" i="263"/>
  <c r="C3" i="261"/>
  <c r="C3" i="262"/>
  <c r="G3" i="262"/>
  <c r="G3" i="263"/>
  <c r="G3" i="261"/>
  <c r="C2" i="263"/>
  <c r="C2" i="261"/>
  <c r="C2" i="262"/>
  <c r="V2" i="261"/>
  <c r="V2" i="262"/>
  <c r="V2" i="263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1"/>
  <c r="I2" i="270"/>
  <c r="I2" i="272"/>
  <c r="T2" i="269"/>
  <c r="T2" i="267"/>
  <c r="T2" i="268"/>
  <c r="O3" i="269"/>
  <c r="O3" i="267"/>
  <c r="O3" i="268"/>
  <c r="J4" i="269"/>
  <c r="J4" i="267"/>
  <c r="J4" i="268"/>
  <c r="N4" i="269"/>
  <c r="N4" i="267"/>
  <c r="N4" i="268"/>
  <c r="L2" i="263"/>
  <c r="L2" i="261"/>
  <c r="L2" i="262"/>
  <c r="R3" i="263"/>
  <c r="R3" i="261"/>
  <c r="R3" i="262"/>
  <c r="N4" i="263"/>
  <c r="N4" i="261"/>
  <c r="N4" i="262"/>
  <c r="W3" i="262"/>
  <c r="W3" i="263"/>
  <c r="W3" i="261"/>
  <c r="N3" i="263"/>
  <c r="N3" i="262"/>
  <c r="N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F2" i="272"/>
  <c r="F2" i="271"/>
  <c r="F2" i="270"/>
  <c r="Y2" i="270"/>
  <c r="Y2" i="271"/>
  <c r="Y2" i="272"/>
  <c r="L3" i="269"/>
  <c r="L3" i="267"/>
  <c r="L3" i="268"/>
  <c r="G4" i="269"/>
  <c r="G4" i="267"/>
  <c r="G4" i="268"/>
  <c r="K2" i="269"/>
  <c r="K2" i="267"/>
  <c r="K2" i="268"/>
  <c r="O2" i="269"/>
  <c r="O2" i="267"/>
  <c r="O2" i="268"/>
  <c r="C4" i="263"/>
  <c r="C4" i="261"/>
  <c r="C4" i="262"/>
  <c r="S4" i="260"/>
  <c r="S4" i="258"/>
  <c r="S4" i="259"/>
  <c r="S3" i="263"/>
  <c r="S3" i="262"/>
  <c r="S3" i="261"/>
  <c r="S2" i="263"/>
  <c r="S2" i="261"/>
  <c r="S2" i="262"/>
  <c r="R4" i="272"/>
  <c r="R4" i="270"/>
  <c r="R4" i="271"/>
  <c r="K4" i="263"/>
  <c r="K4" i="261"/>
  <c r="K4" i="262"/>
  <c r="O4" i="262"/>
  <c r="O4" i="263"/>
  <c r="O4" i="261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7"/>
  <c r="C3" i="268"/>
  <c r="C3" i="269"/>
  <c r="G3" i="269"/>
  <c r="G3" i="267"/>
  <c r="G3" i="268"/>
  <c r="V4" i="263"/>
  <c r="V4" i="261"/>
  <c r="V4" i="262"/>
  <c r="O4" i="260"/>
  <c r="O4" i="259"/>
  <c r="O4" i="258"/>
  <c r="W3" i="272"/>
  <c r="W3" i="270"/>
  <c r="W3" i="271"/>
  <c r="S2" i="271"/>
  <c r="S2" i="272"/>
  <c r="S2" i="270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D3" i="263"/>
  <c r="D3" i="262"/>
  <c r="D3" i="261"/>
  <c r="H3" i="263"/>
  <c r="H3" i="261"/>
  <c r="H3" i="262"/>
  <c r="S4" i="263"/>
  <c r="S4" i="261"/>
  <c r="S4" i="262"/>
  <c r="G2" i="263"/>
  <c r="G2" i="261"/>
  <c r="G2" i="262"/>
  <c r="B2" i="260"/>
  <c r="B2" i="258"/>
  <c r="B2" i="259"/>
  <c r="U2" i="260"/>
  <c r="U2" i="258"/>
  <c r="U2" i="259"/>
  <c r="P3" i="260"/>
  <c r="P3" i="258"/>
  <c r="P3" i="259"/>
  <c r="L2" i="260"/>
  <c r="L2" i="259"/>
  <c r="L2" i="258"/>
  <c r="P2" i="258"/>
  <c r="P2" i="259"/>
  <c r="P2" i="260"/>
  <c r="K4" i="272"/>
  <c r="K4" i="271"/>
  <c r="K4" i="270"/>
  <c r="O4" i="272"/>
  <c r="O4" i="270"/>
  <c r="O4" i="271"/>
  <c r="K3" i="270"/>
  <c r="K3" i="271"/>
  <c r="K3" i="272"/>
  <c r="F4" i="272"/>
  <c r="F4" i="270"/>
  <c r="F4" i="271"/>
  <c r="Y4" i="272"/>
  <c r="Y4" i="271"/>
  <c r="Y4" i="270"/>
  <c r="E2" i="269"/>
  <c r="E2" i="267"/>
  <c r="E2" i="268"/>
  <c r="X2" i="267"/>
  <c r="X2" i="269"/>
  <c r="X2" i="268"/>
  <c r="K4" i="267"/>
  <c r="K4" i="268"/>
  <c r="K4" i="269"/>
  <c r="O4" i="269"/>
  <c r="O4" i="267"/>
  <c r="O4" i="268"/>
  <c r="T3" i="263"/>
  <c r="T3" i="261"/>
  <c r="T3" i="262"/>
  <c r="X3" i="263"/>
  <c r="X3" i="261"/>
  <c r="X3" i="262"/>
  <c r="D2" i="263"/>
  <c r="D2" i="261"/>
  <c r="D2" i="262"/>
  <c r="W2" i="263"/>
  <c r="W2" i="261"/>
  <c r="W2" i="262"/>
  <c r="R2" i="260"/>
  <c r="R2" i="258"/>
  <c r="R2" i="259"/>
  <c r="M3" i="260"/>
  <c r="M3" i="258"/>
  <c r="M3" i="259"/>
  <c r="H4" i="260"/>
  <c r="H4" i="258"/>
  <c r="H4" i="259"/>
  <c r="D3" i="260"/>
  <c r="D3" i="258"/>
  <c r="D3" i="259"/>
  <c r="H3" i="260"/>
  <c r="H3" i="258"/>
  <c r="H3" i="259"/>
  <c r="L2" i="271"/>
  <c r="L2" i="272"/>
  <c r="L2" i="270"/>
  <c r="P2" i="272"/>
  <c r="P2" i="270"/>
  <c r="P2" i="271"/>
  <c r="C4" i="272"/>
  <c r="C4" i="270"/>
  <c r="C4" i="271"/>
  <c r="V4" i="272"/>
  <c r="V4" i="271"/>
  <c r="V4" i="270"/>
  <c r="B2" i="267"/>
  <c r="B2" i="268"/>
  <c r="B2" i="269"/>
  <c r="U2" i="267"/>
  <c r="U2" i="268"/>
  <c r="U2" i="269"/>
  <c r="P3" i="269"/>
  <c r="P3" i="268"/>
  <c r="P3" i="267"/>
  <c r="L2" i="267"/>
  <c r="L2" i="269"/>
  <c r="L2" i="268"/>
  <c r="P2" i="269"/>
  <c r="P2" i="267"/>
  <c r="P2" i="26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0"/>
  <c r="H3" i="271"/>
  <c r="H3" i="272"/>
  <c r="S4" i="272"/>
  <c r="S4" i="270"/>
  <c r="S4" i="271"/>
  <c r="G2" i="272"/>
  <c r="G2" i="270"/>
  <c r="G2" i="271"/>
  <c r="R2" i="269"/>
  <c r="R2" i="267"/>
  <c r="R2" i="268"/>
  <c r="M3" i="269"/>
  <c r="M3" i="268"/>
  <c r="M3" i="267"/>
  <c r="H4" i="268"/>
  <c r="H4" i="269"/>
  <c r="H4" i="267"/>
  <c r="D3" i="269"/>
  <c r="D3" i="267"/>
  <c r="D3" i="268"/>
  <c r="H3" i="269"/>
  <c r="H3" i="267"/>
  <c r="H3" i="268"/>
  <c r="K4" i="260"/>
  <c r="K4" i="259"/>
  <c r="K4" i="258"/>
  <c r="X2" i="258"/>
  <c r="X2" i="259"/>
  <c r="X2" i="260"/>
  <c r="T2" i="263"/>
  <c r="T2" i="261"/>
  <c r="T2" i="262"/>
  <c r="Q2" i="263"/>
  <c r="Q2" i="262"/>
  <c r="Q2" i="261"/>
  <c r="U4" i="260"/>
  <c r="U4" i="258"/>
  <c r="U4" i="259"/>
  <c r="P4" i="260"/>
  <c r="P4" i="259"/>
  <c r="P4" i="258"/>
  <c r="X3" i="272"/>
  <c r="X3" i="270"/>
  <c r="X3" i="271"/>
  <c r="W2" i="271"/>
  <c r="W2" i="270"/>
  <c r="W2" i="272"/>
  <c r="E4" i="269"/>
  <c r="E4" i="268"/>
  <c r="E4" i="267"/>
  <c r="X3" i="269"/>
  <c r="X3" i="268"/>
  <c r="X3" i="267"/>
  <c r="I3" i="263"/>
  <c r="I3" i="261"/>
  <c r="I3" i="262"/>
  <c r="D4" i="261"/>
  <c r="D4" i="263"/>
  <c r="D4" i="262"/>
  <c r="W4" i="262"/>
  <c r="W4" i="263"/>
  <c r="W4" i="261"/>
  <c r="R4" i="260"/>
  <c r="R4" i="258"/>
  <c r="R4" i="259"/>
  <c r="F2" i="260"/>
  <c r="F2" i="259"/>
  <c r="F2" i="258"/>
  <c r="Y2" i="260"/>
  <c r="Y2" i="259"/>
  <c r="Y2" i="258"/>
  <c r="M2" i="258"/>
  <c r="M2" i="260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1"/>
  <c r="O3" i="272"/>
  <c r="O3" i="270"/>
  <c r="B4" i="269"/>
  <c r="B4" i="267"/>
  <c r="B4" i="268"/>
  <c r="U4" i="268"/>
  <c r="U4" i="269"/>
  <c r="U4" i="267"/>
  <c r="I2" i="269"/>
  <c r="I2" i="267"/>
  <c r="I2" i="268"/>
  <c r="L4" i="269"/>
  <c r="L4" i="267"/>
  <c r="L4" i="268"/>
  <c r="P4" i="268"/>
  <c r="P4" i="267"/>
  <c r="P4" i="269"/>
  <c r="P2" i="263"/>
  <c r="P2" i="261"/>
  <c r="P2" i="262"/>
  <c r="S3" i="272"/>
  <c r="S3" i="270"/>
  <c r="S3" i="271"/>
  <c r="E4" i="260"/>
  <c r="E4" i="259"/>
  <c r="E4" i="258"/>
  <c r="L3" i="262"/>
  <c r="L3" i="263"/>
  <c r="L3" i="261"/>
  <c r="G4" i="263"/>
  <c r="G4" i="262"/>
  <c r="G4" i="261"/>
  <c r="D2" i="272"/>
  <c r="D2" i="271"/>
  <c r="D2" i="270"/>
  <c r="T3" i="269"/>
  <c r="T3" i="267"/>
  <c r="T3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59"/>
  <c r="V2" i="260"/>
  <c r="V2" i="258"/>
  <c r="Q3" i="260"/>
  <c r="Q3" i="258"/>
  <c r="Q3" i="259"/>
  <c r="E3" i="260"/>
  <c r="E3" i="258"/>
  <c r="E3" i="259"/>
  <c r="I3" i="258"/>
  <c r="I3" i="259"/>
  <c r="I3" i="260"/>
  <c r="M2" i="270"/>
  <c r="M2" i="271"/>
  <c r="M2" i="272"/>
  <c r="Q2" i="272"/>
  <c r="Q2" i="270"/>
  <c r="Q2" i="271"/>
  <c r="L3" i="272"/>
  <c r="L3" i="271"/>
  <c r="L3" i="270"/>
  <c r="G4" i="272"/>
  <c r="G4" i="271"/>
  <c r="G4" i="270"/>
  <c r="R4" i="268"/>
  <c r="R4" i="269"/>
  <c r="R4" i="267"/>
  <c r="F2" i="268"/>
  <c r="F2" i="269"/>
  <c r="F2" i="267"/>
  <c r="Y2" i="269"/>
  <c r="Y2" i="267"/>
  <c r="Y2" i="268"/>
  <c r="M2" i="267"/>
  <c r="M2" i="268"/>
  <c r="M2" i="269"/>
  <c r="Q2" i="269"/>
  <c r="Q2" i="268"/>
  <c r="Q2" i="267"/>
  <c r="L4" i="263"/>
  <c r="L4" i="261"/>
  <c r="L4" i="262"/>
  <c r="J3" i="260"/>
  <c r="J3" i="258"/>
  <c r="J3" i="259"/>
  <c r="B4" i="258"/>
  <c r="B4" i="260"/>
  <c r="B4" i="259"/>
  <c r="J3" i="267"/>
  <c r="J3" i="268"/>
  <c r="J3" i="269"/>
  <c r="X4" i="269"/>
  <c r="X4" i="267"/>
  <c r="X4" i="268"/>
  <c r="M4" i="263"/>
  <c r="M4" i="261"/>
  <c r="M4" i="262"/>
  <c r="Q4" i="263"/>
  <c r="Q4" i="261"/>
  <c r="Q4" i="262"/>
  <c r="E2" i="261"/>
  <c r="E2" i="262"/>
  <c r="E2" i="263"/>
  <c r="X2" i="261"/>
  <c r="X2" i="263"/>
  <c r="X2" i="262"/>
  <c r="S2" i="258"/>
  <c r="S2" i="259"/>
  <c r="S2" i="260"/>
  <c r="N3" i="260"/>
  <c r="N3" i="259"/>
  <c r="N3" i="258"/>
  <c r="I4" i="260"/>
  <c r="I4" i="258"/>
  <c r="I4" i="259"/>
  <c r="U3" i="258"/>
  <c r="U3" i="260"/>
  <c r="U3" i="259"/>
  <c r="Y3" i="259"/>
  <c r="Y3" i="260"/>
  <c r="Y3" i="258"/>
  <c r="E3" i="271"/>
  <c r="E3" i="272"/>
  <c r="E3" i="270"/>
  <c r="I3" i="272"/>
  <c r="I3" i="270"/>
  <c r="I3" i="271"/>
  <c r="D4" i="272"/>
  <c r="D4" i="270"/>
  <c r="D4" i="271"/>
  <c r="W4" i="271"/>
  <c r="W4" i="272"/>
  <c r="W4" i="270"/>
  <c r="C2" i="268"/>
  <c r="C2" i="267"/>
  <c r="C2" i="269"/>
  <c r="V2" i="269"/>
  <c r="V2" i="267"/>
  <c r="V2" i="268"/>
  <c r="Q3" i="269"/>
  <c r="Q3" i="268"/>
  <c r="Q3" i="267"/>
  <c r="E3" i="269"/>
  <c r="E3" i="267"/>
  <c r="E3" i="268"/>
  <c r="I3" i="269"/>
  <c r="I3" i="267"/>
  <c r="I3" i="268"/>
  <c r="P4" i="263"/>
  <c r="P4" i="262"/>
  <c r="P4" i="261"/>
  <c r="O3" i="263"/>
  <c r="O3" i="261"/>
  <c r="O3" i="262"/>
  <c r="M2" i="263"/>
  <c r="M2" i="262"/>
  <c r="M2" i="261"/>
  <c r="L4" i="260"/>
  <c r="L4" i="258"/>
  <c r="L4" i="259"/>
  <c r="Q2" i="310"/>
  <c r="Q2" i="309"/>
  <c r="Q2" i="232"/>
  <c r="Q2" i="311"/>
  <c r="Q2" i="233"/>
  <c r="Q2" i="231"/>
  <c r="J2" i="262"/>
  <c r="J2" i="263"/>
  <c r="J2" i="261"/>
  <c r="N2" i="261"/>
  <c r="N2" i="262"/>
  <c r="N2" i="263"/>
  <c r="B2" i="263"/>
  <c r="B2" i="261"/>
  <c r="B2" i="262"/>
  <c r="U2" i="263"/>
  <c r="U2" i="261"/>
  <c r="U2" i="262"/>
  <c r="P3" i="263"/>
  <c r="P3" i="261"/>
  <c r="P3" i="262"/>
  <c r="K3" i="260"/>
  <c r="K3" i="258"/>
  <c r="K3" i="259"/>
  <c r="Y4" i="259"/>
  <c r="Y4" i="258"/>
  <c r="Y4" i="260"/>
  <c r="M4" i="258"/>
  <c r="M4" i="259"/>
  <c r="M4" i="260"/>
  <c r="Q4" i="260"/>
  <c r="Q4" i="258"/>
  <c r="Q4" i="259"/>
  <c r="Y3" i="272"/>
  <c r="Y3" i="270"/>
  <c r="Y3" i="271"/>
  <c r="I4" i="269"/>
  <c r="I4" i="267"/>
  <c r="I4" i="268"/>
  <c r="Y3" i="269"/>
  <c r="Y3" i="267"/>
  <c r="Y3" i="268"/>
  <c r="I2" i="260"/>
  <c r="I2" i="258"/>
  <c r="I2" i="259"/>
  <c r="T3" i="272"/>
  <c r="T3" i="270"/>
  <c r="T3" i="271"/>
  <c r="E3" i="261"/>
  <c r="E3" i="263"/>
  <c r="E3" i="262"/>
  <c r="F4" i="260"/>
  <c r="F4" i="259"/>
  <c r="F4" i="258"/>
  <c r="U3" i="270"/>
  <c r="U3" i="272"/>
  <c r="U3" i="271"/>
  <c r="T4" i="270"/>
  <c r="T4" i="272"/>
  <c r="T4" i="271"/>
  <c r="H2" i="270"/>
  <c r="H2" i="271"/>
  <c r="H2" i="272"/>
  <c r="S2" i="269"/>
  <c r="S2" i="267"/>
  <c r="S2" i="268"/>
  <c r="N3" i="267"/>
  <c r="N3" i="268"/>
  <c r="N3" i="269"/>
  <c r="U3" i="267"/>
  <c r="U3" i="268"/>
  <c r="U3" i="269"/>
  <c r="O4" i="232"/>
  <c r="O4" i="310"/>
  <c r="O4" i="309"/>
  <c r="O4" i="233"/>
  <c r="O4" i="231"/>
  <c r="O4" i="311"/>
  <c r="B3" i="263"/>
  <c r="B3" i="262"/>
  <c r="B3" i="261"/>
  <c r="F3" i="262"/>
  <c r="F3" i="263"/>
  <c r="F3" i="261"/>
  <c r="R2" i="261"/>
  <c r="R2" i="263"/>
  <c r="R2" i="262"/>
  <c r="M3" i="261"/>
  <c r="M3" i="262"/>
  <c r="M3" i="263"/>
  <c r="H4" i="263"/>
  <c r="H4" i="262"/>
  <c r="H4" i="261"/>
  <c r="C4" i="258"/>
  <c r="C4" i="260"/>
  <c r="C4" i="259"/>
  <c r="V4" i="260"/>
  <c r="V4" i="258"/>
  <c r="V4" i="259"/>
  <c r="J2" i="259"/>
  <c r="J2" i="260"/>
  <c r="J2" i="258"/>
  <c r="N2" i="259"/>
  <c r="N2" i="260"/>
  <c r="N2" i="258"/>
  <c r="B4" i="194"/>
  <c r="B4" i="182"/>
  <c r="B4" i="195"/>
  <c r="M4" i="270"/>
  <c r="M4" i="272"/>
  <c r="M4" i="271"/>
  <c r="Q4" i="272"/>
  <c r="Q4" i="270"/>
  <c r="Q4" i="271"/>
  <c r="E2" i="272"/>
  <c r="E2" i="271"/>
  <c r="E2" i="270"/>
  <c r="X2" i="272"/>
  <c r="X2" i="270"/>
  <c r="X2" i="271"/>
  <c r="K3" i="269"/>
  <c r="K3" i="268"/>
  <c r="K3" i="267"/>
  <c r="F4" i="269"/>
  <c r="F4" i="268"/>
  <c r="F4" i="267"/>
  <c r="Y4" i="269"/>
  <c r="Y4" i="267"/>
  <c r="Y4" i="268"/>
  <c r="M4" i="269"/>
  <c r="M4" i="268"/>
  <c r="M4" i="267"/>
  <c r="Q4" i="267"/>
  <c r="Q4" i="269"/>
  <c r="Q4" i="268"/>
  <c r="C2" i="309" l="1"/>
  <c r="C2" i="311"/>
  <c r="C2" i="233"/>
  <c r="C2" i="310"/>
  <c r="C2" i="231"/>
  <c r="C2" i="232"/>
  <c r="N4" i="220"/>
  <c r="N4" i="298"/>
  <c r="N4" i="297"/>
  <c r="N4" i="299"/>
  <c r="N4" i="221"/>
  <c r="N4" i="219"/>
  <c r="Y4" i="299"/>
  <c r="Y4" i="297"/>
  <c r="Y4" i="298"/>
  <c r="Y4" i="219"/>
  <c r="Y4" i="220"/>
  <c r="Y4" i="221"/>
  <c r="F2" i="197"/>
  <c r="F2" i="183"/>
  <c r="F2" i="196"/>
  <c r="P2" i="184"/>
  <c r="P2" i="200"/>
  <c r="P2" i="201"/>
  <c r="R4" i="202"/>
  <c r="R4" i="203"/>
  <c r="R4" i="185"/>
  <c r="G4" i="195"/>
  <c r="G4" i="194"/>
  <c r="G4" i="182"/>
  <c r="R2" i="182"/>
  <c r="R2" i="194"/>
  <c r="R2" i="195"/>
  <c r="L3" i="203"/>
  <c r="L3" i="202"/>
  <c r="L3" i="185"/>
  <c r="F4" i="219"/>
  <c r="F4" i="220"/>
  <c r="F4" i="299"/>
  <c r="F4" i="297"/>
  <c r="F4" i="298"/>
  <c r="F4" i="221"/>
  <c r="V3" i="308"/>
  <c r="V3" i="306"/>
  <c r="V3" i="307"/>
  <c r="V3" i="230"/>
  <c r="V3" i="229"/>
  <c r="V3" i="228"/>
  <c r="G4" i="298"/>
  <c r="G4" i="299"/>
  <c r="G4" i="221"/>
  <c r="G4" i="219"/>
  <c r="G4" i="220"/>
  <c r="G4" i="297"/>
  <c r="K4" i="307"/>
  <c r="K4" i="306"/>
  <c r="K4" i="308"/>
  <c r="K4" i="230"/>
  <c r="K4" i="228"/>
  <c r="K4" i="229"/>
  <c r="W3" i="229"/>
  <c r="W3" i="308"/>
  <c r="W3" i="306"/>
  <c r="W3" i="230"/>
  <c r="W3" i="228"/>
  <c r="W3" i="307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223"/>
  <c r="U4" i="224"/>
  <c r="U4" i="222"/>
  <c r="U4" i="300"/>
  <c r="U4" i="301"/>
  <c r="U4" i="302"/>
  <c r="C2" i="299"/>
  <c r="C2" i="298"/>
  <c r="C2" i="297"/>
  <c r="C2" i="219"/>
  <c r="C2" i="220"/>
  <c r="C2" i="221"/>
  <c r="H2" i="311"/>
  <c r="H2" i="309"/>
  <c r="H2" i="310"/>
  <c r="H2" i="233"/>
  <c r="H2" i="232"/>
  <c r="H2" i="231"/>
  <c r="F2" i="299"/>
  <c r="F2" i="297"/>
  <c r="F2" i="298"/>
  <c r="F2" i="221"/>
  <c r="F2" i="220"/>
  <c r="F2" i="219"/>
  <c r="N2" i="231"/>
  <c r="N2" i="310"/>
  <c r="N2" i="309"/>
  <c r="N2" i="311"/>
  <c r="N2" i="233"/>
  <c r="N2" i="232"/>
  <c r="Q2" i="223"/>
  <c r="Q2" i="302"/>
  <c r="Q2" i="300"/>
  <c r="Q2" i="224"/>
  <c r="Q2" i="222"/>
  <c r="Q2" i="301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98"/>
  <c r="J3" i="221"/>
  <c r="J3" i="219"/>
  <c r="J3" i="299"/>
  <c r="J3" i="297"/>
  <c r="J3" i="220"/>
  <c r="I4" i="182"/>
  <c r="I4" i="194"/>
  <c r="I4" i="195"/>
  <c r="L2" i="202"/>
  <c r="L2" i="185"/>
  <c r="L2" i="203"/>
  <c r="F4" i="185"/>
  <c r="F4" i="203"/>
  <c r="F4" i="202"/>
  <c r="N2" i="201"/>
  <c r="N2" i="184"/>
  <c r="N2" i="200"/>
  <c r="V2" i="184"/>
  <c r="V2" i="200"/>
  <c r="V2" i="201"/>
  <c r="D4" i="183"/>
  <c r="D4" i="196"/>
  <c r="D4" i="197"/>
  <c r="K3" i="297"/>
  <c r="K3" i="299"/>
  <c r="K3" i="298"/>
  <c r="K3" i="221"/>
  <c r="K3" i="219"/>
  <c r="K3" i="220"/>
  <c r="S4" i="219"/>
  <c r="S4" i="299"/>
  <c r="S4" i="298"/>
  <c r="S4" i="297"/>
  <c r="S4" i="220"/>
  <c r="S4" i="221"/>
  <c r="U3" i="230"/>
  <c r="U3" i="228"/>
  <c r="U3" i="307"/>
  <c r="U3" i="308"/>
  <c r="U3" i="306"/>
  <c r="U3" i="229"/>
  <c r="Y2" i="311"/>
  <c r="Y2" i="309"/>
  <c r="Y2" i="310"/>
  <c r="Y2" i="232"/>
  <c r="Y2" i="233"/>
  <c r="Y2" i="231"/>
  <c r="D4" i="302"/>
  <c r="D4" i="222"/>
  <c r="D4" i="223"/>
  <c r="D4" i="224"/>
  <c r="D4" i="301"/>
  <c r="D4" i="300"/>
  <c r="N3" i="301"/>
  <c r="N3" i="302"/>
  <c r="N3" i="300"/>
  <c r="N3" i="224"/>
  <c r="N3" i="222"/>
  <c r="N3" i="223"/>
  <c r="N3" i="229"/>
  <c r="N3" i="307"/>
  <c r="N3" i="306"/>
  <c r="N3" i="308"/>
  <c r="N3" i="230"/>
  <c r="N3" i="228"/>
  <c r="H3" i="182"/>
  <c r="H3" i="194"/>
  <c r="H3" i="195"/>
  <c r="D2" i="184"/>
  <c r="D2" i="201"/>
  <c r="D2" i="200"/>
  <c r="O2" i="196"/>
  <c r="O2" i="197"/>
  <c r="O2" i="183"/>
  <c r="S4" i="197"/>
  <c r="S4" i="183"/>
  <c r="S4" i="196"/>
  <c r="I2" i="185"/>
  <c r="I2" i="202"/>
  <c r="I2" i="203"/>
  <c r="W2" i="200"/>
  <c r="W2" i="184"/>
  <c r="W2" i="201"/>
  <c r="F3" i="200"/>
  <c r="F3" i="184"/>
  <c r="F3" i="201"/>
  <c r="U3" i="183"/>
  <c r="U3" i="196"/>
  <c r="U3" i="197"/>
  <c r="G4" i="197"/>
  <c r="G4" i="183"/>
  <c r="G4" i="196"/>
  <c r="W4" i="201"/>
  <c r="W4" i="200"/>
  <c r="W4" i="184"/>
  <c r="P4" i="196"/>
  <c r="P4" i="197"/>
  <c r="P4" i="183"/>
  <c r="W2" i="194"/>
  <c r="W2" i="182"/>
  <c r="W2" i="195"/>
  <c r="M2" i="297"/>
  <c r="M2" i="220"/>
  <c r="M2" i="221"/>
  <c r="M2" i="299"/>
  <c r="M2" i="298"/>
  <c r="M2" i="219"/>
  <c r="D4" i="182"/>
  <c r="D4" i="195"/>
  <c r="D4" i="194"/>
  <c r="E4" i="185"/>
  <c r="E4" i="202"/>
  <c r="E4" i="203"/>
  <c r="U4" i="196"/>
  <c r="U4" i="197"/>
  <c r="U4" i="183"/>
  <c r="O4" i="183"/>
  <c r="O4" i="197"/>
  <c r="O4" i="196"/>
  <c r="Y4" i="194"/>
  <c r="Y4" i="195"/>
  <c r="Y4" i="182"/>
  <c r="L4" i="184"/>
  <c r="L4" i="201"/>
  <c r="L4" i="200"/>
  <c r="Q4" i="182"/>
  <c r="Q4" i="194"/>
  <c r="Q4" i="195"/>
  <c r="M2" i="200"/>
  <c r="M2" i="184"/>
  <c r="M2" i="201"/>
  <c r="K2" i="203"/>
  <c r="K2" i="185"/>
  <c r="K2" i="202"/>
  <c r="B3" i="183"/>
  <c r="B3" i="197"/>
  <c r="B3" i="196"/>
  <c r="F3" i="203"/>
  <c r="F3" i="202"/>
  <c r="F3" i="185"/>
  <c r="G4" i="202"/>
  <c r="G4" i="203"/>
  <c r="G4" i="185"/>
  <c r="W2" i="203"/>
  <c r="W2" i="202"/>
  <c r="W2" i="185"/>
  <c r="Q2" i="197"/>
  <c r="Q2" i="183"/>
  <c r="Q2" i="196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9"/>
  <c r="P4" i="221"/>
  <c r="P4" i="219"/>
  <c r="P4" i="220"/>
  <c r="P4" i="297"/>
  <c r="P4" i="298"/>
  <c r="X3" i="298"/>
  <c r="X3" i="297"/>
  <c r="X3" i="221"/>
  <c r="X3" i="219"/>
  <c r="X3" i="220"/>
  <c r="X3" i="299"/>
  <c r="Y3" i="223"/>
  <c r="Y3" i="301"/>
  <c r="Y3" i="222"/>
  <c r="Y3" i="224"/>
  <c r="Y3" i="300"/>
  <c r="Y3" i="302"/>
  <c r="W2" i="299"/>
  <c r="W2" i="297"/>
  <c r="W2" i="220"/>
  <c r="W2" i="298"/>
  <c r="W2" i="221"/>
  <c r="W2" i="219"/>
  <c r="D2" i="302"/>
  <c r="D2" i="300"/>
  <c r="D2" i="301"/>
  <c r="D2" i="223"/>
  <c r="D2" i="222"/>
  <c r="D2" i="224"/>
  <c r="B2" i="228"/>
  <c r="B2" i="229"/>
  <c r="B2" i="307"/>
  <c r="B2" i="308"/>
  <c r="B2" i="230"/>
  <c r="B2" i="306"/>
  <c r="L3" i="301"/>
  <c r="L3" i="302"/>
  <c r="L3" i="300"/>
  <c r="L3" i="222"/>
  <c r="L3" i="223"/>
  <c r="L3" i="224"/>
  <c r="X4" i="300"/>
  <c r="X4" i="301"/>
  <c r="X4" i="223"/>
  <c r="X4" i="224"/>
  <c r="X4" i="302"/>
  <c r="X4" i="222"/>
  <c r="F3" i="311"/>
  <c r="F3" i="309"/>
  <c r="F3" i="231"/>
  <c r="F3" i="232"/>
  <c r="F3" i="233"/>
  <c r="F3" i="310"/>
  <c r="I4" i="233"/>
  <c r="I4" i="309"/>
  <c r="I4" i="310"/>
  <c r="I4" i="231"/>
  <c r="I4" i="232"/>
  <c r="I4" i="311"/>
  <c r="C4" i="306"/>
  <c r="C4" i="307"/>
  <c r="C4" i="228"/>
  <c r="C4" i="229"/>
  <c r="C4" i="308"/>
  <c r="C4" i="230"/>
  <c r="X4" i="311"/>
  <c r="X4" i="309"/>
  <c r="X4" i="310"/>
  <c r="X4" i="233"/>
  <c r="X4" i="231"/>
  <c r="X4" i="232"/>
  <c r="I2" i="311"/>
  <c r="I2" i="309"/>
  <c r="I2" i="310"/>
  <c r="I2" i="231"/>
  <c r="I2" i="232"/>
  <c r="I2" i="233"/>
  <c r="J3" i="224"/>
  <c r="J3" i="223"/>
  <c r="J3" i="301"/>
  <c r="J3" i="300"/>
  <c r="J3" i="302"/>
  <c r="J3" i="222"/>
  <c r="H2" i="301"/>
  <c r="H2" i="224"/>
  <c r="H2" i="300"/>
  <c r="H2" i="223"/>
  <c r="H2" i="222"/>
  <c r="H2" i="302"/>
  <c r="L2" i="300"/>
  <c r="L2" i="302"/>
  <c r="L2" i="224"/>
  <c r="L2" i="222"/>
  <c r="L2" i="301"/>
  <c r="L2" i="223"/>
  <c r="I2" i="298"/>
  <c r="I2" i="219"/>
  <c r="I2" i="220"/>
  <c r="I2" i="221"/>
  <c r="I2" i="299"/>
  <c r="I2" i="297"/>
  <c r="E4" i="302"/>
  <c r="E4" i="223"/>
  <c r="E4" i="224"/>
  <c r="E4" i="222"/>
  <c r="E4" i="301"/>
  <c r="E4" i="300"/>
  <c r="Y4" i="196"/>
  <c r="Y4" i="183"/>
  <c r="Y4" i="197"/>
  <c r="X3" i="194"/>
  <c r="X3" i="182"/>
  <c r="X3" i="195"/>
  <c r="F4" i="196"/>
  <c r="F4" i="183"/>
  <c r="F4" i="197"/>
  <c r="C3" i="300"/>
  <c r="C3" i="302"/>
  <c r="C3" i="301"/>
  <c r="C3" i="224"/>
  <c r="C3" i="222"/>
  <c r="C3" i="223"/>
  <c r="U2" i="311"/>
  <c r="U2" i="232"/>
  <c r="U2" i="233"/>
  <c r="U2" i="309"/>
  <c r="U2" i="231"/>
  <c r="U2" i="310"/>
  <c r="V2" i="310"/>
  <c r="V2" i="233"/>
  <c r="V2" i="231"/>
  <c r="V2" i="311"/>
  <c r="V2" i="309"/>
  <c r="V2" i="232"/>
  <c r="N4" i="302"/>
  <c r="N4" i="300"/>
  <c r="N4" i="301"/>
  <c r="N4" i="224"/>
  <c r="N4" i="223"/>
  <c r="N4" i="222"/>
  <c r="C2" i="201"/>
  <c r="C2" i="184"/>
  <c r="C2" i="200"/>
  <c r="Q4" i="302"/>
  <c r="Q4" i="222"/>
  <c r="Q4" i="224"/>
  <c r="Q4" i="300"/>
  <c r="Q4" i="301"/>
  <c r="Q4" i="223"/>
  <c r="N3" i="183"/>
  <c r="N3" i="196"/>
  <c r="N3" i="197"/>
  <c r="L4" i="197"/>
  <c r="L4" i="196"/>
  <c r="L4" i="183"/>
  <c r="M2" i="182"/>
  <c r="M2" i="194"/>
  <c r="M2" i="195"/>
  <c r="G2" i="224"/>
  <c r="G2" i="222"/>
  <c r="G2" i="300"/>
  <c r="G2" i="301"/>
  <c r="G2" i="302"/>
  <c r="G2" i="223"/>
  <c r="Q3" i="220"/>
  <c r="Q3" i="221"/>
  <c r="Q3" i="299"/>
  <c r="Q3" i="297"/>
  <c r="Q3" i="298"/>
  <c r="Q3" i="219"/>
  <c r="K4" i="182"/>
  <c r="K4" i="195"/>
  <c r="K4" i="194"/>
  <c r="M4" i="196"/>
  <c r="M4" i="183"/>
  <c r="M4" i="197"/>
  <c r="T3" i="203"/>
  <c r="T3" i="202"/>
  <c r="T3" i="185"/>
  <c r="C3" i="309"/>
  <c r="C3" i="233"/>
  <c r="C3" i="311"/>
  <c r="C3" i="231"/>
  <c r="C3" i="232"/>
  <c r="C3" i="310"/>
  <c r="W3" i="231"/>
  <c r="W3" i="232"/>
  <c r="W3" i="309"/>
  <c r="W3" i="311"/>
  <c r="W3" i="310"/>
  <c r="W3" i="233"/>
  <c r="R3" i="232"/>
  <c r="R3" i="231"/>
  <c r="R3" i="233"/>
  <c r="R3" i="309"/>
  <c r="R3" i="310"/>
  <c r="R3" i="311"/>
  <c r="V2" i="301"/>
  <c r="V2" i="302"/>
  <c r="V2" i="300"/>
  <c r="V2" i="222"/>
  <c r="V2" i="223"/>
  <c r="V2" i="224"/>
  <c r="U4" i="297"/>
  <c r="U4" i="219"/>
  <c r="U4" i="299"/>
  <c r="U4" i="220"/>
  <c r="U4" i="221"/>
  <c r="U4" i="298"/>
  <c r="S3" i="224"/>
  <c r="S3" i="222"/>
  <c r="S3" i="302"/>
  <c r="S3" i="301"/>
  <c r="S3" i="300"/>
  <c r="S3" i="223"/>
  <c r="G3" i="220"/>
  <c r="G3" i="219"/>
  <c r="G3" i="297"/>
  <c r="G3" i="221"/>
  <c r="G3" i="299"/>
  <c r="G3" i="298"/>
  <c r="Y3" i="298"/>
  <c r="Y3" i="299"/>
  <c r="Y3" i="297"/>
  <c r="Y3" i="220"/>
  <c r="Y3" i="219"/>
  <c r="Y3" i="221"/>
  <c r="I2" i="306"/>
  <c r="I2" i="229"/>
  <c r="I2" i="308"/>
  <c r="I2" i="228"/>
  <c r="I2" i="230"/>
  <c r="I2" i="307"/>
  <c r="T4" i="220"/>
  <c r="T4" i="221"/>
  <c r="T4" i="297"/>
  <c r="T4" i="299"/>
  <c r="T4" i="298"/>
  <c r="T4" i="219"/>
  <c r="I4" i="229"/>
  <c r="I4" i="228"/>
  <c r="I4" i="308"/>
  <c r="I4" i="230"/>
  <c r="I4" i="307"/>
  <c r="I4" i="306"/>
  <c r="W2" i="310"/>
  <c r="W2" i="311"/>
  <c r="W2" i="309"/>
  <c r="W2" i="232"/>
  <c r="W2" i="233"/>
  <c r="W2" i="231"/>
  <c r="G3" i="308"/>
  <c r="G3" i="228"/>
  <c r="G3" i="306"/>
  <c r="G3" i="307"/>
  <c r="G3" i="229"/>
  <c r="G3" i="230"/>
  <c r="F3" i="228"/>
  <c r="F3" i="229"/>
  <c r="F3" i="308"/>
  <c r="F3" i="306"/>
  <c r="F3" i="307"/>
  <c r="F3" i="230"/>
  <c r="T2" i="219"/>
  <c r="T2" i="297"/>
  <c r="T2" i="298"/>
  <c r="T2" i="221"/>
  <c r="T2" i="220"/>
  <c r="T2" i="299"/>
  <c r="I4" i="299"/>
  <c r="I4" i="297"/>
  <c r="I4" i="219"/>
  <c r="I4" i="220"/>
  <c r="I4" i="298"/>
  <c r="I4" i="221"/>
  <c r="R2" i="310"/>
  <c r="R2" i="311"/>
  <c r="R2" i="309"/>
  <c r="R2" i="232"/>
  <c r="R2" i="231"/>
  <c r="R2" i="233"/>
  <c r="L2" i="228"/>
  <c r="L2" i="229"/>
  <c r="L2" i="307"/>
  <c r="L2" i="306"/>
  <c r="L2" i="230"/>
  <c r="L2" i="308"/>
  <c r="U3" i="203"/>
  <c r="U3" i="185"/>
  <c r="U3" i="202"/>
  <c r="W3" i="194"/>
  <c r="W3" i="182"/>
  <c r="W3" i="195"/>
  <c r="H2" i="200"/>
  <c r="H2" i="184"/>
  <c r="H2" i="201"/>
  <c r="L2" i="200"/>
  <c r="L2" i="184"/>
  <c r="L2" i="201"/>
  <c r="T4" i="197"/>
  <c r="T4" i="183"/>
  <c r="T4" i="196"/>
  <c r="S2" i="201"/>
  <c r="S2" i="184"/>
  <c r="S2" i="200"/>
  <c r="T2" i="231"/>
  <c r="T2" i="311"/>
  <c r="T2" i="310"/>
  <c r="T2" i="232"/>
  <c r="T2" i="233"/>
  <c r="T2" i="309"/>
  <c r="D2" i="311"/>
  <c r="D2" i="231"/>
  <c r="D2" i="232"/>
  <c r="D2" i="233"/>
  <c r="D2" i="310"/>
  <c r="D2" i="309"/>
  <c r="H3" i="230"/>
  <c r="H3" i="308"/>
  <c r="H3" i="306"/>
  <c r="H3" i="307"/>
  <c r="H3" i="228"/>
  <c r="H3" i="229"/>
  <c r="R3" i="220"/>
  <c r="R3" i="299"/>
  <c r="R3" i="298"/>
  <c r="R3" i="297"/>
  <c r="R3" i="221"/>
  <c r="R3" i="219"/>
  <c r="M4" i="302"/>
  <c r="M4" i="222"/>
  <c r="M4" i="224"/>
  <c r="M4" i="301"/>
  <c r="M4" i="300"/>
  <c r="M4" i="223"/>
  <c r="W2" i="300"/>
  <c r="W2" i="301"/>
  <c r="W2" i="302"/>
  <c r="W2" i="223"/>
  <c r="W2" i="224"/>
  <c r="W2" i="222"/>
  <c r="H4" i="311"/>
  <c r="H4" i="233"/>
  <c r="H4" i="232"/>
  <c r="H4" i="309"/>
  <c r="H4" i="310"/>
  <c r="H4" i="231"/>
  <c r="H4" i="220"/>
  <c r="H4" i="219"/>
  <c r="H4" i="299"/>
  <c r="H4" i="297"/>
  <c r="H4" i="298"/>
  <c r="H4" i="221"/>
  <c r="M3" i="231"/>
  <c r="M3" i="311"/>
  <c r="M3" i="309"/>
  <c r="M3" i="232"/>
  <c r="M3" i="233"/>
  <c r="M3" i="310"/>
  <c r="N3" i="221"/>
  <c r="N3" i="219"/>
  <c r="N3" i="299"/>
  <c r="N3" i="297"/>
  <c r="N3" i="298"/>
  <c r="N3" i="220"/>
  <c r="P4" i="222"/>
  <c r="P4" i="223"/>
  <c r="P4" i="302"/>
  <c r="P4" i="301"/>
  <c r="P4" i="300"/>
  <c r="P4" i="224"/>
  <c r="H2" i="230"/>
  <c r="H2" i="308"/>
  <c r="H2" i="306"/>
  <c r="H2" i="307"/>
  <c r="H2" i="228"/>
  <c r="H2" i="229"/>
  <c r="I2" i="302"/>
  <c r="I2" i="223"/>
  <c r="I2" i="224"/>
  <c r="I2" i="301"/>
  <c r="I2" i="300"/>
  <c r="I2" i="222"/>
  <c r="C2" i="228"/>
  <c r="C2" i="230"/>
  <c r="C2" i="307"/>
  <c r="C2" i="306"/>
  <c r="C2" i="308"/>
  <c r="C2" i="229"/>
  <c r="G4" i="311"/>
  <c r="G4" i="309"/>
  <c r="G4" i="310"/>
  <c r="G4" i="233"/>
  <c r="G4" i="231"/>
  <c r="G4" i="232"/>
  <c r="E3" i="299"/>
  <c r="E3" i="219"/>
  <c r="E3" i="297"/>
  <c r="E3" i="220"/>
  <c r="E3" i="298"/>
  <c r="E3" i="221"/>
  <c r="X3" i="232"/>
  <c r="X3" i="231"/>
  <c r="X3" i="233"/>
  <c r="X3" i="309"/>
  <c r="X3" i="310"/>
  <c r="X3" i="311"/>
  <c r="Y3" i="308"/>
  <c r="Y3" i="306"/>
  <c r="Y3" i="307"/>
  <c r="Y3" i="228"/>
  <c r="Y3" i="229"/>
  <c r="Y3" i="230"/>
  <c r="B3" i="200"/>
  <c r="B3" i="201"/>
  <c r="B3" i="184"/>
  <c r="Q3" i="196"/>
  <c r="Q3" i="197"/>
  <c r="Q3" i="183"/>
  <c r="H2" i="197"/>
  <c r="H2" i="183"/>
  <c r="H2" i="196"/>
  <c r="K2" i="196"/>
  <c r="K2" i="183"/>
  <c r="K2" i="197"/>
  <c r="T2" i="307"/>
  <c r="T2" i="308"/>
  <c r="T2" i="306"/>
  <c r="T2" i="229"/>
  <c r="T2" i="230"/>
  <c r="T2" i="228"/>
  <c r="T4" i="311"/>
  <c r="T4" i="310"/>
  <c r="T4" i="309"/>
  <c r="T4" i="232"/>
  <c r="T4" i="233"/>
  <c r="T4" i="231"/>
  <c r="R3" i="185"/>
  <c r="R3" i="202"/>
  <c r="R3" i="203"/>
  <c r="S3" i="195"/>
  <c r="S3" i="182"/>
  <c r="S3" i="194"/>
  <c r="K4" i="201"/>
  <c r="K4" i="200"/>
  <c r="K4" i="184"/>
  <c r="N3" i="185"/>
  <c r="N3" i="203"/>
  <c r="N3" i="202"/>
  <c r="Q4" i="184"/>
  <c r="Q4" i="201"/>
  <c r="Q4" i="200"/>
  <c r="O4" i="302"/>
  <c r="O4" i="301"/>
  <c r="O4" i="300"/>
  <c r="O4" i="224"/>
  <c r="O4" i="222"/>
  <c r="O4" i="223"/>
  <c r="P3" i="298"/>
  <c r="P3" i="221"/>
  <c r="P3" i="297"/>
  <c r="P3" i="299"/>
  <c r="P3" i="219"/>
  <c r="P3" i="220"/>
  <c r="R2" i="203"/>
  <c r="R2" i="185"/>
  <c r="R2" i="202"/>
  <c r="D4" i="185"/>
  <c r="D4" i="202"/>
  <c r="D4" i="203"/>
  <c r="V2" i="195"/>
  <c r="V2" i="182"/>
  <c r="V2" i="194"/>
  <c r="Y3" i="194"/>
  <c r="Y3" i="182"/>
  <c r="Y3" i="195"/>
  <c r="K4" i="183"/>
  <c r="K4" i="197"/>
  <c r="K4" i="196"/>
  <c r="S2" i="195"/>
  <c r="S2" i="182"/>
  <c r="S2" i="194"/>
  <c r="R3" i="196"/>
  <c r="R3" i="183"/>
  <c r="R3" i="197"/>
  <c r="S3" i="203"/>
  <c r="S3" i="202"/>
  <c r="S3" i="185"/>
  <c r="X3" i="203"/>
  <c r="X3" i="185"/>
  <c r="X3" i="202"/>
  <c r="B3" i="202"/>
  <c r="B3" i="203"/>
  <c r="B3" i="185"/>
  <c r="X4" i="194"/>
  <c r="X4" i="182"/>
  <c r="X4" i="195"/>
  <c r="I2" i="182"/>
  <c r="I2" i="194"/>
  <c r="I2" i="195"/>
  <c r="L4" i="195"/>
  <c r="L4" i="182"/>
  <c r="L4" i="194"/>
  <c r="P4" i="203"/>
  <c r="P4" i="202"/>
  <c r="P4" i="185"/>
  <c r="X3" i="197"/>
  <c r="X3" i="183"/>
  <c r="X3" i="196"/>
  <c r="U2" i="197"/>
  <c r="U2" i="183"/>
  <c r="U2" i="196"/>
  <c r="R4" i="183"/>
  <c r="R4" i="197"/>
  <c r="R4" i="196"/>
  <c r="N3" i="184"/>
  <c r="N3" i="201"/>
  <c r="N3" i="200"/>
  <c r="Y2" i="184"/>
  <c r="Y2" i="200"/>
  <c r="Y2" i="201"/>
  <c r="B2" i="203"/>
  <c r="B2" i="185"/>
  <c r="B2" i="202"/>
  <c r="E4" i="194"/>
  <c r="E4" i="182"/>
  <c r="E4" i="195"/>
  <c r="T4" i="194"/>
  <c r="T4" i="195"/>
  <c r="T4" i="182"/>
  <c r="C4" i="182"/>
  <c r="C4" i="195"/>
  <c r="C4" i="194"/>
  <c r="I2" i="183"/>
  <c r="I2" i="197"/>
  <c r="I2" i="196"/>
  <c r="M3" i="184"/>
  <c r="M3" i="200"/>
  <c r="M3" i="201"/>
  <c r="E4" i="308"/>
  <c r="E4" i="306"/>
  <c r="E4" i="307"/>
  <c r="E4" i="230"/>
  <c r="E4" i="229"/>
  <c r="E4" i="228"/>
  <c r="I3" i="306"/>
  <c r="I3" i="307"/>
  <c r="I3" i="308"/>
  <c r="I3" i="228"/>
  <c r="I3" i="229"/>
  <c r="I3" i="230"/>
  <c r="R4" i="223"/>
  <c r="R4" i="222"/>
  <c r="R4" i="224"/>
  <c r="R4" i="300"/>
  <c r="R4" i="301"/>
  <c r="R4" i="302"/>
  <c r="L4" i="298"/>
  <c r="L4" i="299"/>
  <c r="L4" i="221"/>
  <c r="L4" i="297"/>
  <c r="L4" i="220"/>
  <c r="L4" i="219"/>
  <c r="Q2" i="308"/>
  <c r="Q2" i="306"/>
  <c r="Q2" i="307"/>
  <c r="Q2" i="228"/>
  <c r="Q2" i="229"/>
  <c r="Q2" i="230"/>
  <c r="W4" i="297"/>
  <c r="W4" i="220"/>
  <c r="W4" i="221"/>
  <c r="W4" i="219"/>
  <c r="W4" i="298"/>
  <c r="W4" i="299"/>
  <c r="K4" i="223"/>
  <c r="K4" i="302"/>
  <c r="K4" i="300"/>
  <c r="K4" i="301"/>
  <c r="K4" i="224"/>
  <c r="K4" i="222"/>
  <c r="O4" i="219"/>
  <c r="O4" i="221"/>
  <c r="O4" i="220"/>
  <c r="O4" i="299"/>
  <c r="O4" i="297"/>
  <c r="O4" i="298"/>
  <c r="N4" i="310"/>
  <c r="N4" i="309"/>
  <c r="N4" i="233"/>
  <c r="N4" i="311"/>
  <c r="N4" i="231"/>
  <c r="N4" i="232"/>
  <c r="Q3" i="300"/>
  <c r="Q3" i="302"/>
  <c r="Q3" i="301"/>
  <c r="Q3" i="223"/>
  <c r="Q3" i="224"/>
  <c r="Q3" i="222"/>
  <c r="J4" i="222"/>
  <c r="J4" i="223"/>
  <c r="J4" i="224"/>
  <c r="J4" i="302"/>
  <c r="J4" i="301"/>
  <c r="J4" i="300"/>
  <c r="G4" i="301"/>
  <c r="G4" i="222"/>
  <c r="G4" i="223"/>
  <c r="G4" i="224"/>
  <c r="G4" i="302"/>
  <c r="G4" i="300"/>
  <c r="D3" i="297"/>
  <c r="D3" i="298"/>
  <c r="D3" i="299"/>
  <c r="D3" i="220"/>
  <c r="D3" i="221"/>
  <c r="D3" i="219"/>
  <c r="W2" i="230"/>
  <c r="W2" i="228"/>
  <c r="W2" i="229"/>
  <c r="W2" i="306"/>
  <c r="W2" i="308"/>
  <c r="W2" i="307"/>
  <c r="E4" i="231"/>
  <c r="E4" i="310"/>
  <c r="E4" i="309"/>
  <c r="E4" i="311"/>
  <c r="E4" i="233"/>
  <c r="E4" i="232"/>
  <c r="C3" i="221"/>
  <c r="C3" i="297"/>
  <c r="C3" i="299"/>
  <c r="C3" i="219"/>
  <c r="C3" i="220"/>
  <c r="C3" i="298"/>
  <c r="S3" i="310"/>
  <c r="S3" i="311"/>
  <c r="S3" i="231"/>
  <c r="S3" i="309"/>
  <c r="S3" i="233"/>
  <c r="S3" i="232"/>
  <c r="P3" i="308"/>
  <c r="P3" i="307"/>
  <c r="P3" i="306"/>
  <c r="P3" i="230"/>
  <c r="P3" i="229"/>
  <c r="P3" i="228"/>
  <c r="Y3" i="183"/>
  <c r="Y3" i="196"/>
  <c r="Y3" i="197"/>
  <c r="F2" i="307"/>
  <c r="F2" i="308"/>
  <c r="F2" i="306"/>
  <c r="F2" i="230"/>
  <c r="F2" i="228"/>
  <c r="F2" i="229"/>
  <c r="X4" i="200"/>
  <c r="X4" i="184"/>
  <c r="X4" i="201"/>
  <c r="O2" i="298"/>
  <c r="O2" i="299"/>
  <c r="O2" i="220"/>
  <c r="O2" i="297"/>
  <c r="O2" i="221"/>
  <c r="O2" i="219"/>
  <c r="N4" i="307"/>
  <c r="N4" i="229"/>
  <c r="N4" i="306"/>
  <c r="N4" i="308"/>
  <c r="N4" i="230"/>
  <c r="N4" i="228"/>
  <c r="D3" i="183"/>
  <c r="D3" i="196"/>
  <c r="D3" i="197"/>
  <c r="B2" i="184"/>
  <c r="B2" i="200"/>
  <c r="B2" i="201"/>
  <c r="G2" i="185"/>
  <c r="G2" i="202"/>
  <c r="G2" i="203"/>
  <c r="L3" i="309"/>
  <c r="L3" i="311"/>
  <c r="L3" i="310"/>
  <c r="L3" i="231"/>
  <c r="L3" i="233"/>
  <c r="L3" i="232"/>
  <c r="E4" i="197"/>
  <c r="E4" i="196"/>
  <c r="E4" i="183"/>
  <c r="S4" i="302"/>
  <c r="S4" i="301"/>
  <c r="S4" i="223"/>
  <c r="S4" i="224"/>
  <c r="S4" i="300"/>
  <c r="S4" i="222"/>
  <c r="N2" i="298"/>
  <c r="N2" i="297"/>
  <c r="N2" i="299"/>
  <c r="N2" i="220"/>
  <c r="N2" i="221"/>
  <c r="N2" i="219"/>
  <c r="B2" i="223"/>
  <c r="B2" i="301"/>
  <c r="B2" i="224"/>
  <c r="B2" i="302"/>
  <c r="B2" i="300"/>
  <c r="B2" i="222"/>
  <c r="Q4" i="197"/>
  <c r="Q4" i="183"/>
  <c r="Q4" i="196"/>
  <c r="M4" i="310"/>
  <c r="M4" i="309"/>
  <c r="M4" i="231"/>
  <c r="M4" i="311"/>
  <c r="M4" i="233"/>
  <c r="M4" i="232"/>
  <c r="V4" i="308"/>
  <c r="V4" i="230"/>
  <c r="V4" i="306"/>
  <c r="V4" i="307"/>
  <c r="V4" i="228"/>
  <c r="V4" i="229"/>
  <c r="O3" i="310"/>
  <c r="O3" i="311"/>
  <c r="O3" i="309"/>
  <c r="O3" i="233"/>
  <c r="O3" i="231"/>
  <c r="O3" i="232"/>
  <c r="C2" i="195"/>
  <c r="C2" i="182"/>
  <c r="C2" i="194"/>
  <c r="N4" i="201"/>
  <c r="N4" i="184"/>
  <c r="N4" i="200"/>
  <c r="P2" i="194"/>
  <c r="P2" i="195"/>
  <c r="P2" i="182"/>
  <c r="V4" i="183"/>
  <c r="V4" i="197"/>
  <c r="V4" i="196"/>
  <c r="U2" i="201"/>
  <c r="U2" i="184"/>
  <c r="U2" i="200"/>
  <c r="O4" i="185"/>
  <c r="O4" i="203"/>
  <c r="O4" i="202"/>
  <c r="O3" i="194"/>
  <c r="O3" i="195"/>
  <c r="O3" i="182"/>
  <c r="N4" i="195"/>
  <c r="N4" i="182"/>
  <c r="N4" i="194"/>
  <c r="X3" i="308"/>
  <c r="X3" i="307"/>
  <c r="X3" i="230"/>
  <c r="X3" i="306"/>
  <c r="X3" i="228"/>
  <c r="X3" i="229"/>
  <c r="B4" i="302"/>
  <c r="B4" i="301"/>
  <c r="B4" i="222"/>
  <c r="B4" i="223"/>
  <c r="B4" i="224"/>
  <c r="B4" i="300"/>
  <c r="P2" i="223"/>
  <c r="P2" i="222"/>
  <c r="P2" i="302"/>
  <c r="P2" i="300"/>
  <c r="P2" i="224"/>
  <c r="P2" i="301"/>
  <c r="B3" i="232"/>
  <c r="B3" i="309"/>
  <c r="B3" i="231"/>
  <c r="B3" i="310"/>
  <c r="B3" i="311"/>
  <c r="B3" i="233"/>
  <c r="X4" i="299"/>
  <c r="X4" i="298"/>
  <c r="X4" i="297"/>
  <c r="X4" i="219"/>
  <c r="X4" i="220"/>
  <c r="X4" i="221"/>
  <c r="W3" i="224"/>
  <c r="W3" i="223"/>
  <c r="W3" i="222"/>
  <c r="W3" i="301"/>
  <c r="W3" i="302"/>
  <c r="W3" i="300"/>
  <c r="M3" i="223"/>
  <c r="M3" i="224"/>
  <c r="M3" i="222"/>
  <c r="M3" i="302"/>
  <c r="M3" i="301"/>
  <c r="M3" i="300"/>
  <c r="X3" i="200"/>
  <c r="X3" i="201"/>
  <c r="X3" i="184"/>
  <c r="N2" i="197"/>
  <c r="N2" i="183"/>
  <c r="N2" i="196"/>
  <c r="Y3" i="185"/>
  <c r="Y3" i="203"/>
  <c r="Y3" i="202"/>
  <c r="W3" i="185"/>
  <c r="W3" i="202"/>
  <c r="W3" i="203"/>
  <c r="C4" i="196"/>
  <c r="C4" i="197"/>
  <c r="C4" i="183"/>
  <c r="H4" i="184"/>
  <c r="H4" i="201"/>
  <c r="H4" i="200"/>
  <c r="O4" i="184"/>
  <c r="O4" i="200"/>
  <c r="O4" i="201"/>
  <c r="R2" i="197"/>
  <c r="R2" i="196"/>
  <c r="R2" i="183"/>
  <c r="H4" i="197"/>
  <c r="H4" i="183"/>
  <c r="H4" i="196"/>
  <c r="S3" i="196"/>
  <c r="S3" i="183"/>
  <c r="S3" i="197"/>
  <c r="F4" i="195"/>
  <c r="F4" i="194"/>
  <c r="F4" i="182"/>
  <c r="I4" i="183"/>
  <c r="I4" i="196"/>
  <c r="I4" i="197"/>
  <c r="C2" i="197"/>
  <c r="C2" i="196"/>
  <c r="C2" i="183"/>
  <c r="Q4" i="185"/>
  <c r="Q4" i="203"/>
  <c r="Q4" i="202"/>
  <c r="U2" i="194"/>
  <c r="U2" i="182"/>
  <c r="U2" i="195"/>
  <c r="T3" i="182"/>
  <c r="T3" i="194"/>
  <c r="T3" i="195"/>
  <c r="L2" i="195"/>
  <c r="L2" i="182"/>
  <c r="L2" i="194"/>
  <c r="J2" i="196"/>
  <c r="J2" i="197"/>
  <c r="J2" i="183"/>
  <c r="U2" i="307"/>
  <c r="U2" i="308"/>
  <c r="U2" i="306"/>
  <c r="U2" i="229"/>
  <c r="U2" i="230"/>
  <c r="U2" i="228"/>
  <c r="B2" i="311"/>
  <c r="B2" i="232"/>
  <c r="B2" i="310"/>
  <c r="B2" i="309"/>
  <c r="B2" i="231"/>
  <c r="B2" i="233"/>
  <c r="H4" i="300"/>
  <c r="H4" i="301"/>
  <c r="H4" i="302"/>
  <c r="H4" i="224"/>
  <c r="H4" i="222"/>
  <c r="H4" i="223"/>
  <c r="D2" i="228"/>
  <c r="D2" i="229"/>
  <c r="D2" i="307"/>
  <c r="D2" i="308"/>
  <c r="D2" i="230"/>
  <c r="D2" i="306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222"/>
  <c r="U2" i="300"/>
  <c r="U2" i="223"/>
  <c r="U2" i="302"/>
  <c r="U2" i="301"/>
  <c r="U2" i="224"/>
  <c r="F4" i="232"/>
  <c r="F4" i="309"/>
  <c r="F4" i="233"/>
  <c r="F4" i="311"/>
  <c r="F4" i="310"/>
  <c r="F4" i="231"/>
  <c r="K3" i="306"/>
  <c r="K3" i="308"/>
  <c r="K3" i="230"/>
  <c r="K3" i="229"/>
  <c r="K3" i="228"/>
  <c r="K3" i="307"/>
  <c r="R4" i="306"/>
  <c r="R4" i="229"/>
  <c r="R4" i="308"/>
  <c r="R4" i="307"/>
  <c r="R4" i="228"/>
  <c r="R4" i="230"/>
  <c r="I3" i="310"/>
  <c r="I3" i="309"/>
  <c r="I3" i="311"/>
  <c r="I3" i="231"/>
  <c r="I3" i="232"/>
  <c r="I3" i="233"/>
  <c r="C3" i="306"/>
  <c r="C3" i="307"/>
  <c r="C3" i="228"/>
  <c r="C3" i="230"/>
  <c r="C3" i="229"/>
  <c r="C3" i="308"/>
  <c r="P2" i="306"/>
  <c r="P2" i="230"/>
  <c r="P2" i="229"/>
  <c r="P2" i="307"/>
  <c r="P2" i="228"/>
  <c r="P2" i="308"/>
  <c r="O2" i="301"/>
  <c r="O2" i="302"/>
  <c r="O2" i="300"/>
  <c r="O2" i="223"/>
  <c r="O2" i="224"/>
  <c r="O2" i="222"/>
  <c r="K4" i="231"/>
  <c r="K4" i="310"/>
  <c r="K4" i="311"/>
  <c r="K4" i="309"/>
  <c r="K4" i="233"/>
  <c r="K4" i="232"/>
  <c r="M3" i="221"/>
  <c r="M3" i="219"/>
  <c r="M3" i="220"/>
  <c r="M3" i="298"/>
  <c r="M3" i="297"/>
  <c r="M3" i="299"/>
  <c r="X4" i="306"/>
  <c r="X4" i="308"/>
  <c r="X4" i="229"/>
  <c r="X4" i="307"/>
  <c r="X4" i="228"/>
  <c r="X4" i="230"/>
  <c r="S4" i="307"/>
  <c r="S4" i="308"/>
  <c r="S4" i="306"/>
  <c r="S4" i="229"/>
  <c r="S4" i="228"/>
  <c r="S4" i="230"/>
  <c r="G4" i="184"/>
  <c r="G4" i="200"/>
  <c r="G4" i="201"/>
  <c r="M3" i="194"/>
  <c r="M3" i="182"/>
  <c r="M3" i="195"/>
  <c r="S3" i="220"/>
  <c r="S3" i="221"/>
  <c r="S3" i="299"/>
  <c r="S3" i="297"/>
  <c r="S3" i="298"/>
  <c r="S3" i="219"/>
  <c r="M4" i="202"/>
  <c r="M4" i="203"/>
  <c r="M4" i="185"/>
  <c r="I3" i="197"/>
  <c r="I3" i="196"/>
  <c r="I3" i="183"/>
  <c r="E2" i="203"/>
  <c r="E2" i="185"/>
  <c r="E2" i="202"/>
  <c r="B2" i="194"/>
  <c r="B2" i="182"/>
  <c r="B2" i="195"/>
  <c r="J2" i="221"/>
  <c r="J2" i="219"/>
  <c r="J2" i="220"/>
  <c r="J2" i="299"/>
  <c r="J2" i="297"/>
  <c r="J2" i="298"/>
  <c r="N2" i="302"/>
  <c r="N2" i="300"/>
  <c r="N2" i="222"/>
  <c r="N2" i="223"/>
  <c r="N2" i="301"/>
  <c r="N2" i="224"/>
  <c r="M2" i="300"/>
  <c r="M2" i="224"/>
  <c r="M2" i="223"/>
  <c r="M2" i="302"/>
  <c r="M2" i="222"/>
  <c r="M2" i="301"/>
  <c r="R2" i="222"/>
  <c r="R2" i="302"/>
  <c r="R2" i="223"/>
  <c r="R2" i="300"/>
  <c r="R2" i="301"/>
  <c r="R2" i="224"/>
  <c r="X2" i="230"/>
  <c r="X2" i="228"/>
  <c r="X2" i="229"/>
  <c r="X2" i="306"/>
  <c r="X2" i="307"/>
  <c r="X2" i="308"/>
  <c r="R2" i="307"/>
  <c r="R2" i="308"/>
  <c r="R2" i="228"/>
  <c r="R2" i="229"/>
  <c r="R2" i="306"/>
  <c r="R2" i="230"/>
  <c r="G2" i="197"/>
  <c r="G2" i="183"/>
  <c r="G2" i="196"/>
  <c r="J2" i="200"/>
  <c r="J2" i="184"/>
  <c r="J2" i="201"/>
  <c r="P2" i="202"/>
  <c r="P2" i="203"/>
  <c r="P2" i="185"/>
  <c r="Q3" i="203"/>
  <c r="Q3" i="185"/>
  <c r="Q3" i="202"/>
  <c r="G3" i="311"/>
  <c r="G3" i="309"/>
  <c r="G3" i="310"/>
  <c r="G3" i="233"/>
  <c r="G3" i="231"/>
  <c r="G3" i="232"/>
  <c r="H4" i="307"/>
  <c r="H4" i="306"/>
  <c r="H4" i="229"/>
  <c r="H4" i="308"/>
  <c r="H4" i="228"/>
  <c r="H4" i="230"/>
  <c r="J3" i="306"/>
  <c r="J3" i="307"/>
  <c r="J3" i="308"/>
  <c r="J3" i="230"/>
  <c r="J3" i="228"/>
  <c r="J3" i="229"/>
  <c r="K2" i="182"/>
  <c r="K2" i="195"/>
  <c r="K2" i="194"/>
  <c r="X4" i="202"/>
  <c r="X4" i="185"/>
  <c r="X4" i="203"/>
  <c r="T4" i="184"/>
  <c r="T4" i="200"/>
  <c r="T4" i="201"/>
  <c r="N4" i="183"/>
  <c r="N4" i="196"/>
  <c r="N4" i="197"/>
  <c r="O3" i="203"/>
  <c r="O3" i="185"/>
  <c r="O3" i="202"/>
  <c r="I3" i="195"/>
  <c r="I3" i="182"/>
  <c r="I3" i="194"/>
  <c r="H2" i="299"/>
  <c r="H2" i="298"/>
  <c r="H2" i="297"/>
  <c r="H2" i="220"/>
  <c r="H2" i="221"/>
  <c r="H2" i="219"/>
  <c r="V3" i="309"/>
  <c r="V3" i="310"/>
  <c r="V3" i="231"/>
  <c r="V3" i="232"/>
  <c r="V3" i="233"/>
  <c r="V3" i="311"/>
  <c r="O2" i="195"/>
  <c r="O2" i="182"/>
  <c r="O2" i="194"/>
  <c r="C3" i="185"/>
  <c r="C3" i="203"/>
  <c r="C3" i="202"/>
  <c r="W3" i="196"/>
  <c r="W3" i="183"/>
  <c r="W3" i="197"/>
  <c r="D4" i="184"/>
  <c r="D4" i="201"/>
  <c r="D4" i="200"/>
  <c r="O3" i="201"/>
  <c r="O3" i="184"/>
  <c r="O3" i="200"/>
  <c r="D2" i="197"/>
  <c r="D2" i="183"/>
  <c r="D2" i="196"/>
  <c r="M4" i="194"/>
  <c r="M4" i="182"/>
  <c r="M4" i="195"/>
  <c r="B3" i="228"/>
  <c r="B3" i="230"/>
  <c r="B3" i="229"/>
  <c r="B3" i="307"/>
  <c r="B3" i="306"/>
  <c r="B3" i="308"/>
  <c r="G3" i="300"/>
  <c r="G3" i="302"/>
  <c r="G3" i="223"/>
  <c r="G3" i="224"/>
  <c r="G3" i="301"/>
  <c r="G3" i="222"/>
  <c r="L3" i="297"/>
  <c r="L3" i="219"/>
  <c r="L3" i="221"/>
  <c r="L3" i="220"/>
  <c r="L3" i="299"/>
  <c r="L3" i="298"/>
  <c r="V4" i="222"/>
  <c r="V4" i="300"/>
  <c r="V4" i="302"/>
  <c r="V4" i="224"/>
  <c r="V4" i="223"/>
  <c r="V4" i="301"/>
  <c r="N3" i="231"/>
  <c r="N3" i="233"/>
  <c r="N3" i="232"/>
  <c r="N3" i="309"/>
  <c r="N3" i="310"/>
  <c r="N3" i="311"/>
  <c r="H3" i="297"/>
  <c r="H3" i="219"/>
  <c r="H3" i="220"/>
  <c r="H3" i="221"/>
  <c r="H3" i="299"/>
  <c r="H3" i="298"/>
  <c r="L4" i="306"/>
  <c r="L4" i="307"/>
  <c r="L4" i="308"/>
  <c r="L4" i="228"/>
  <c r="L4" i="229"/>
  <c r="L4" i="230"/>
  <c r="O2" i="309"/>
  <c r="O2" i="310"/>
  <c r="O2" i="311"/>
  <c r="O2" i="232"/>
  <c r="O2" i="233"/>
  <c r="O2" i="231"/>
  <c r="W4" i="302"/>
  <c r="W4" i="300"/>
  <c r="W4" i="224"/>
  <c r="W4" i="223"/>
  <c r="W4" i="222"/>
  <c r="W4" i="301"/>
  <c r="V4" i="232"/>
  <c r="V4" i="311"/>
  <c r="V4" i="309"/>
  <c r="V4" i="233"/>
  <c r="V4" i="231"/>
  <c r="V4" i="310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6"/>
  <c r="V2" i="308"/>
  <c r="V2" i="228"/>
  <c r="V2" i="229"/>
  <c r="V2" i="230"/>
  <c r="V2" i="307"/>
  <c r="K2" i="223"/>
  <c r="K2" i="302"/>
  <c r="K2" i="301"/>
  <c r="K2" i="300"/>
  <c r="K2" i="222"/>
  <c r="K2" i="224"/>
  <c r="F2" i="309"/>
  <c r="F2" i="310"/>
  <c r="F2" i="311"/>
  <c r="F2" i="233"/>
  <c r="F2" i="231"/>
  <c r="F2" i="232"/>
  <c r="E2" i="307"/>
  <c r="E2" i="306"/>
  <c r="E2" i="230"/>
  <c r="E2" i="228"/>
  <c r="E2" i="229"/>
  <c r="E2" i="308"/>
  <c r="T4" i="228"/>
  <c r="T4" i="229"/>
  <c r="T4" i="308"/>
  <c r="T4" i="307"/>
  <c r="T4" i="306"/>
  <c r="T4" i="230"/>
  <c r="S3" i="228"/>
  <c r="S3" i="307"/>
  <c r="S3" i="306"/>
  <c r="S3" i="308"/>
  <c r="S3" i="230"/>
  <c r="S3" i="229"/>
  <c r="K2" i="201"/>
  <c r="K2" i="184"/>
  <c r="K2" i="200"/>
  <c r="S2" i="197"/>
  <c r="S2" i="196"/>
  <c r="S2" i="183"/>
  <c r="K2" i="310"/>
  <c r="K2" i="311"/>
  <c r="K2" i="309"/>
  <c r="K2" i="233"/>
  <c r="K2" i="231"/>
  <c r="K2" i="232"/>
  <c r="C2" i="202"/>
  <c r="C2" i="185"/>
  <c r="C2" i="203"/>
  <c r="L3" i="194"/>
  <c r="L3" i="182"/>
  <c r="L3" i="195"/>
  <c r="V3" i="194"/>
  <c r="V3" i="195"/>
  <c r="V3" i="182"/>
  <c r="S3" i="200"/>
  <c r="S3" i="201"/>
  <c r="S3" i="184"/>
  <c r="U3" i="200"/>
  <c r="U3" i="184"/>
  <c r="U3" i="201"/>
  <c r="B4" i="202"/>
  <c r="B4" i="185"/>
  <c r="B4" i="203"/>
  <c r="K3" i="301"/>
  <c r="K3" i="300"/>
  <c r="K3" i="224"/>
  <c r="K3" i="222"/>
  <c r="K3" i="223"/>
  <c r="K3" i="302"/>
  <c r="L2" i="299"/>
  <c r="L2" i="297"/>
  <c r="L2" i="221"/>
  <c r="L2" i="298"/>
  <c r="L2" i="220"/>
  <c r="L2" i="219"/>
  <c r="G2" i="182"/>
  <c r="G2" i="194"/>
  <c r="G2" i="195"/>
  <c r="C4" i="200"/>
  <c r="C4" i="201"/>
  <c r="C4" i="184"/>
  <c r="J4" i="183"/>
  <c r="J4" i="197"/>
  <c r="J4" i="196"/>
  <c r="H3" i="310"/>
  <c r="H3" i="309"/>
  <c r="H3" i="232"/>
  <c r="H3" i="311"/>
  <c r="H3" i="233"/>
  <c r="H3" i="231"/>
  <c r="W3" i="298"/>
  <c r="W3" i="221"/>
  <c r="W3" i="219"/>
  <c r="W3" i="297"/>
  <c r="W3" i="299"/>
  <c r="W3" i="220"/>
  <c r="J4" i="299"/>
  <c r="J4" i="219"/>
  <c r="J4" i="298"/>
  <c r="J4" i="297"/>
  <c r="J4" i="220"/>
  <c r="J4" i="221"/>
  <c r="U4" i="306"/>
  <c r="U4" i="229"/>
  <c r="U4" i="230"/>
  <c r="U4" i="308"/>
  <c r="U4" i="307"/>
  <c r="U4" i="228"/>
  <c r="R2" i="219"/>
  <c r="R2" i="220"/>
  <c r="R2" i="298"/>
  <c r="R2" i="297"/>
  <c r="R2" i="221"/>
  <c r="R2" i="299"/>
  <c r="S4" i="203"/>
  <c r="S4" i="185"/>
  <c r="S4" i="202"/>
  <c r="P3" i="203"/>
  <c r="P3" i="202"/>
  <c r="P3" i="185"/>
  <c r="J3" i="201"/>
  <c r="J3" i="184"/>
  <c r="J3" i="200"/>
  <c r="E3" i="182"/>
  <c r="E3" i="194"/>
  <c r="E3" i="195"/>
  <c r="F3" i="302"/>
  <c r="F3" i="300"/>
  <c r="F3" i="301"/>
  <c r="F3" i="222"/>
  <c r="F3" i="223"/>
  <c r="F3" i="224"/>
  <c r="I3" i="202"/>
  <c r="I3" i="185"/>
  <c r="I3" i="203"/>
  <c r="T2" i="184"/>
  <c r="T2" i="201"/>
  <c r="T2" i="200"/>
  <c r="Y4" i="203"/>
  <c r="Y4" i="202"/>
  <c r="Y4" i="185"/>
  <c r="P3" i="194"/>
  <c r="P3" i="195"/>
  <c r="P3" i="182"/>
  <c r="C3" i="182"/>
  <c r="C3" i="194"/>
  <c r="C3" i="195"/>
  <c r="P4" i="201"/>
  <c r="P4" i="184"/>
  <c r="P4" i="200"/>
  <c r="X2" i="185"/>
  <c r="X2" i="203"/>
  <c r="X2" i="202"/>
  <c r="G2" i="201"/>
  <c r="G2" i="200"/>
  <c r="G2" i="184"/>
  <c r="J3" i="196"/>
  <c r="J3" i="183"/>
  <c r="J3" i="197"/>
  <c r="V3" i="196"/>
  <c r="V3" i="197"/>
  <c r="V3" i="183"/>
  <c r="E2" i="182"/>
  <c r="E2" i="195"/>
  <c r="E2" i="194"/>
  <c r="S2" i="300"/>
  <c r="S2" i="302"/>
  <c r="S2" i="224"/>
  <c r="S2" i="222"/>
  <c r="S2" i="223"/>
  <c r="S2" i="301"/>
  <c r="B2" i="297"/>
  <c r="B2" i="220"/>
  <c r="B2" i="219"/>
  <c r="B2" i="221"/>
  <c r="B2" i="299"/>
  <c r="B2" i="298"/>
  <c r="Q4" i="310"/>
  <c r="Q4" i="311"/>
  <c r="Q4" i="309"/>
  <c r="Q4" i="232"/>
  <c r="Q4" i="233"/>
  <c r="Q4" i="231"/>
  <c r="X2" i="309"/>
  <c r="X2" i="310"/>
  <c r="X2" i="311"/>
  <c r="X2" i="232"/>
  <c r="X2" i="233"/>
  <c r="X2" i="231"/>
  <c r="K2" i="306"/>
  <c r="K2" i="307"/>
  <c r="K2" i="308"/>
  <c r="K2" i="230"/>
  <c r="K2" i="228"/>
  <c r="K2" i="229"/>
  <c r="P3" i="309"/>
  <c r="P3" i="310"/>
  <c r="P3" i="231"/>
  <c r="P3" i="232"/>
  <c r="P3" i="233"/>
  <c r="P3" i="311"/>
  <c r="N2" i="308"/>
  <c r="N2" i="307"/>
  <c r="N2" i="306"/>
  <c r="N2" i="230"/>
  <c r="N2" i="228"/>
  <c r="N2" i="229"/>
  <c r="D4" i="307"/>
  <c r="D4" i="306"/>
  <c r="D4" i="308"/>
  <c r="D4" i="229"/>
  <c r="D4" i="230"/>
  <c r="D4" i="228"/>
  <c r="R3" i="201"/>
  <c r="R3" i="200"/>
  <c r="R3" i="184"/>
  <c r="B3" i="194"/>
  <c r="B3" i="195"/>
  <c r="B3" i="182"/>
  <c r="E3" i="222"/>
  <c r="E3" i="223"/>
  <c r="E3" i="300"/>
  <c r="E3" i="302"/>
  <c r="E3" i="301"/>
  <c r="E3" i="224"/>
  <c r="M2" i="197"/>
  <c r="M2" i="196"/>
  <c r="M2" i="183"/>
  <c r="Q4" i="297"/>
  <c r="Q4" i="299"/>
  <c r="Q4" i="221"/>
  <c r="Q4" i="298"/>
  <c r="Q4" i="219"/>
  <c r="Q4" i="220"/>
  <c r="K3" i="182"/>
  <c r="K3" i="194"/>
  <c r="K3" i="195"/>
  <c r="R3" i="302"/>
  <c r="R3" i="224"/>
  <c r="R3" i="222"/>
  <c r="R3" i="301"/>
  <c r="R3" i="300"/>
  <c r="R3" i="223"/>
  <c r="E3" i="310"/>
  <c r="E3" i="232"/>
  <c r="E3" i="311"/>
  <c r="E3" i="309"/>
  <c r="E3" i="233"/>
  <c r="E3" i="231"/>
  <c r="R4" i="182"/>
  <c r="R4" i="195"/>
  <c r="R4" i="194"/>
  <c r="W4" i="183"/>
  <c r="W4" i="197"/>
  <c r="W4" i="196"/>
  <c r="E2" i="201"/>
  <c r="E2" i="184"/>
  <c r="E2" i="200"/>
  <c r="U2" i="203"/>
  <c r="U2" i="185"/>
  <c r="U2" i="202"/>
  <c r="N4" i="203"/>
  <c r="N4" i="202"/>
  <c r="N4" i="185"/>
  <c r="H2" i="202"/>
  <c r="H2" i="203"/>
  <c r="H2" i="185"/>
  <c r="H4" i="203"/>
  <c r="H4" i="202"/>
  <c r="H4" i="185"/>
  <c r="D2" i="194"/>
  <c r="D2" i="195"/>
  <c r="D2" i="182"/>
  <c r="E3" i="196"/>
  <c r="E3" i="197"/>
  <c r="E3" i="183"/>
  <c r="P3" i="197"/>
  <c r="P3" i="183"/>
  <c r="P3" i="196"/>
  <c r="P4" i="231"/>
  <c r="P4" i="311"/>
  <c r="P4" i="309"/>
  <c r="P4" i="232"/>
  <c r="P4" i="233"/>
  <c r="P4" i="310"/>
  <c r="Y4" i="184"/>
  <c r="Y4" i="201"/>
  <c r="Y4" i="200"/>
  <c r="F4" i="201"/>
  <c r="F4" i="184"/>
  <c r="F4" i="200"/>
  <c r="B4" i="183"/>
  <c r="B4" i="196"/>
  <c r="B4" i="197"/>
  <c r="U4" i="202"/>
  <c r="U4" i="203"/>
  <c r="U4" i="185"/>
  <c r="T3" i="184"/>
  <c r="T3" i="201"/>
  <c r="T3" i="200"/>
  <c r="M3" i="183"/>
  <c r="M3" i="197"/>
  <c r="M3" i="196"/>
  <c r="Q3" i="184"/>
  <c r="Q3" i="201"/>
  <c r="Q3" i="200"/>
  <c r="P4" i="182"/>
  <c r="P4" i="195"/>
  <c r="P4" i="194"/>
  <c r="O4" i="194"/>
  <c r="O4" i="195"/>
  <c r="O4" i="182"/>
  <c r="S2" i="203"/>
  <c r="S2" i="185"/>
  <c r="S2" i="202"/>
  <c r="Y2" i="220"/>
  <c r="Y2" i="221"/>
  <c r="Y2" i="219"/>
  <c r="Y2" i="299"/>
  <c r="Y2" i="297"/>
  <c r="Y2" i="298"/>
  <c r="S4" i="311"/>
  <c r="S4" i="310"/>
  <c r="S4" i="309"/>
  <c r="S4" i="231"/>
  <c r="S4" i="232"/>
  <c r="S4" i="233"/>
  <c r="O3" i="222"/>
  <c r="O3" i="300"/>
  <c r="O3" i="301"/>
  <c r="O3" i="224"/>
  <c r="O3" i="223"/>
  <c r="O3" i="302"/>
  <c r="T3" i="230"/>
  <c r="T3" i="228"/>
  <c r="T3" i="307"/>
  <c r="T3" i="308"/>
  <c r="T3" i="306"/>
  <c r="T3" i="229"/>
  <c r="C3" i="184"/>
  <c r="C3" i="201"/>
  <c r="C3" i="200"/>
  <c r="J4" i="182"/>
  <c r="J4" i="194"/>
  <c r="J4" i="195"/>
  <c r="U4" i="195"/>
  <c r="U4" i="194"/>
  <c r="U4" i="182"/>
  <c r="I4" i="185"/>
  <c r="I4" i="203"/>
  <c r="I4" i="202"/>
  <c r="E3" i="184"/>
  <c r="E3" i="200"/>
  <c r="E3" i="201"/>
  <c r="M3" i="203"/>
  <c r="M3" i="185"/>
  <c r="M3" i="202"/>
  <c r="V4" i="203"/>
  <c r="V4" i="202"/>
  <c r="V4" i="185"/>
  <c r="J4" i="203"/>
  <c r="J4" i="202"/>
  <c r="J4" i="185"/>
  <c r="C4" i="301"/>
  <c r="C4" i="302"/>
  <c r="C4" i="300"/>
  <c r="C4" i="222"/>
  <c r="C4" i="224"/>
  <c r="C4" i="223"/>
  <c r="M3" i="306"/>
  <c r="M3" i="307"/>
  <c r="M3" i="230"/>
  <c r="M3" i="228"/>
  <c r="M3" i="229"/>
  <c r="M3" i="308"/>
  <c r="J2" i="222"/>
  <c r="J2" i="300"/>
  <c r="J2" i="302"/>
  <c r="J2" i="301"/>
  <c r="J2" i="224"/>
  <c r="J2" i="223"/>
  <c r="U3" i="232"/>
  <c r="U3" i="311"/>
  <c r="U3" i="309"/>
  <c r="U3" i="310"/>
  <c r="U3" i="231"/>
  <c r="U3" i="233"/>
  <c r="Q3" i="311"/>
  <c r="Q3" i="310"/>
  <c r="Q3" i="233"/>
  <c r="Q3" i="231"/>
  <c r="Q3" i="232"/>
  <c r="Q3" i="309"/>
  <c r="D3" i="231"/>
  <c r="D3" i="232"/>
  <c r="D3" i="311"/>
  <c r="D3" i="309"/>
  <c r="D3" i="310"/>
  <c r="D3" i="233"/>
  <c r="L3" i="230"/>
  <c r="L3" i="306"/>
  <c r="L3" i="308"/>
  <c r="L3" i="307"/>
  <c r="L3" i="228"/>
  <c r="L3" i="229"/>
  <c r="V4" i="297"/>
  <c r="V4" i="298"/>
  <c r="V4" i="220"/>
  <c r="V4" i="219"/>
  <c r="V4" i="221"/>
  <c r="V4" i="299"/>
  <c r="O2" i="230"/>
  <c r="O2" i="228"/>
  <c r="O2" i="229"/>
  <c r="O2" i="308"/>
  <c r="O2" i="306"/>
  <c r="O2" i="307"/>
  <c r="S2" i="298"/>
  <c r="S2" i="297"/>
  <c r="S2" i="299"/>
  <c r="S2" i="221"/>
  <c r="S2" i="219"/>
  <c r="S2" i="220"/>
  <c r="B3" i="302"/>
  <c r="B3" i="301"/>
  <c r="B3" i="300"/>
  <c r="B3" i="224"/>
  <c r="B3" i="222"/>
  <c r="B3" i="223"/>
  <c r="T3" i="233"/>
  <c r="T3" i="309"/>
  <c r="T3" i="231"/>
  <c r="T3" i="232"/>
  <c r="T3" i="311"/>
  <c r="T3" i="310"/>
  <c r="C4" i="298"/>
  <c r="C4" i="299"/>
  <c r="C4" i="297"/>
  <c r="C4" i="220"/>
  <c r="C4" i="219"/>
  <c r="C4" i="221"/>
  <c r="J2" i="307"/>
  <c r="J2" i="306"/>
  <c r="J2" i="308"/>
  <c r="J2" i="230"/>
  <c r="J2" i="228"/>
  <c r="J2" i="229"/>
  <c r="F2" i="223"/>
  <c r="F2" i="300"/>
  <c r="F2" i="302"/>
  <c r="F2" i="224"/>
  <c r="F2" i="222"/>
  <c r="F2" i="301"/>
  <c r="B4" i="308"/>
  <c r="B4" i="306"/>
  <c r="B4" i="307"/>
  <c r="B4" i="230"/>
  <c r="B4" i="228"/>
  <c r="B4" i="229"/>
  <c r="C4" i="310"/>
  <c r="C4" i="311"/>
  <c r="C4" i="309"/>
  <c r="C4" i="233"/>
  <c r="C4" i="231"/>
  <c r="C4" i="232"/>
  <c r="H2" i="194"/>
  <c r="H2" i="182"/>
  <c r="H2" i="195"/>
  <c r="P2" i="298"/>
  <c r="P2" i="297"/>
  <c r="P2" i="299"/>
  <c r="P2" i="221"/>
  <c r="P2" i="219"/>
  <c r="P2" i="220"/>
  <c r="W2" i="196"/>
  <c r="W2" i="197"/>
  <c r="W2" i="183"/>
  <c r="I2" i="184"/>
  <c r="I2" i="200"/>
  <c r="I2" i="201"/>
  <c r="V4" i="182"/>
  <c r="V4" i="195"/>
  <c r="V4" i="194"/>
  <c r="Y2" i="194"/>
  <c r="Y2" i="182"/>
  <c r="Y2" i="195"/>
  <c r="S4" i="200"/>
  <c r="S4" i="201"/>
  <c r="S4" i="184"/>
  <c r="Q2" i="203"/>
  <c r="Q2" i="185"/>
  <c r="Q2" i="202"/>
  <c r="U4" i="200"/>
  <c r="U4" i="201"/>
  <c r="U4" i="184"/>
  <c r="E3" i="229"/>
  <c r="E3" i="308"/>
  <c r="E3" i="306"/>
  <c r="E3" i="307"/>
  <c r="E3" i="228"/>
  <c r="E3" i="230"/>
  <c r="D4" i="309"/>
  <c r="D4" i="311"/>
  <c r="D4" i="310"/>
  <c r="D4" i="231"/>
  <c r="D4" i="232"/>
  <c r="D4" i="233"/>
  <c r="B4" i="311"/>
  <c r="B4" i="309"/>
  <c r="B4" i="233"/>
  <c r="B4" i="231"/>
  <c r="B4" i="232"/>
  <c r="B4" i="310"/>
  <c r="D2" i="220"/>
  <c r="D2" i="298"/>
  <c r="D2" i="297"/>
  <c r="D2" i="221"/>
  <c r="D2" i="219"/>
  <c r="D2" i="299"/>
  <c r="V3" i="200"/>
  <c r="V3" i="184"/>
  <c r="V3" i="201"/>
  <c r="E2" i="196"/>
  <c r="E2" i="197"/>
  <c r="E2" i="183"/>
  <c r="X2" i="195"/>
  <c r="X2" i="182"/>
  <c r="X2" i="194"/>
  <c r="H3" i="184"/>
  <c r="H3" i="200"/>
  <c r="H3" i="201"/>
  <c r="O3" i="197"/>
  <c r="O3" i="183"/>
  <c r="O3" i="196"/>
  <c r="E3" i="185"/>
  <c r="E3" i="203"/>
  <c r="E3" i="202"/>
  <c r="T2" i="182"/>
  <c r="T2" i="195"/>
  <c r="T2" i="194"/>
  <c r="V3" i="301"/>
  <c r="V3" i="302"/>
  <c r="V3" i="300"/>
  <c r="V3" i="224"/>
  <c r="V3" i="223"/>
  <c r="V3" i="222"/>
  <c r="F3" i="297"/>
  <c r="F3" i="298"/>
  <c r="F3" i="299"/>
  <c r="F3" i="221"/>
  <c r="F3" i="219"/>
  <c r="F3" i="220"/>
  <c r="Y4" i="311"/>
  <c r="Y4" i="309"/>
  <c r="Y4" i="310"/>
  <c r="Y4" i="232"/>
  <c r="Y4" i="233"/>
  <c r="Y4" i="231"/>
  <c r="D4" i="297"/>
  <c r="D4" i="298"/>
  <c r="D4" i="299"/>
  <c r="D4" i="220"/>
  <c r="D4" i="221"/>
  <c r="D4" i="219"/>
  <c r="Y2" i="301"/>
  <c r="Y2" i="302"/>
  <c r="Y2" i="224"/>
  <c r="Y2" i="223"/>
  <c r="Y2" i="222"/>
  <c r="Y2" i="300"/>
  <c r="B4" i="200"/>
  <c r="B4" i="201"/>
  <c r="B4" i="184"/>
  <c r="V2" i="183"/>
  <c r="V2" i="196"/>
  <c r="V2" i="197"/>
  <c r="G3" i="185"/>
  <c r="G3" i="202"/>
  <c r="G3" i="203"/>
  <c r="J3" i="203"/>
  <c r="J3" i="202"/>
  <c r="J3" i="185"/>
  <c r="C2" i="302"/>
  <c r="C2" i="301"/>
  <c r="C2" i="300"/>
  <c r="C2" i="224"/>
  <c r="C2" i="223"/>
  <c r="C2" i="222"/>
  <c r="L3" i="196"/>
  <c r="L3" i="197"/>
  <c r="L3" i="183"/>
  <c r="N2" i="195"/>
  <c r="N2" i="194"/>
  <c r="N2" i="182"/>
  <c r="I4" i="184"/>
  <c r="I4" i="201"/>
  <c r="I4" i="200"/>
  <c r="W3" i="184"/>
  <c r="W3" i="201"/>
  <c r="W3" i="200"/>
  <c r="F3" i="194"/>
  <c r="F3" i="182"/>
  <c r="F3" i="195"/>
  <c r="N3" i="194"/>
  <c r="N3" i="195"/>
  <c r="N3" i="182"/>
  <c r="K3" i="184"/>
  <c r="K3" i="200"/>
  <c r="K3" i="201"/>
  <c r="J2" i="194"/>
  <c r="J2" i="195"/>
  <c r="J2" i="182"/>
  <c r="L2" i="196"/>
  <c r="L2" i="197"/>
  <c r="L2" i="183"/>
  <c r="T2" i="196"/>
  <c r="T2" i="183"/>
  <c r="T2" i="197"/>
  <c r="T4" i="203"/>
  <c r="T4" i="202"/>
  <c r="T4" i="185"/>
  <c r="J2" i="202"/>
  <c r="J2" i="185"/>
  <c r="J2" i="203"/>
  <c r="F2" i="203"/>
  <c r="F2" i="185"/>
  <c r="F2" i="202"/>
  <c r="D3" i="203"/>
  <c r="D3" i="185"/>
  <c r="D3" i="202"/>
  <c r="X2" i="201"/>
  <c r="X2" i="200"/>
  <c r="X2" i="184"/>
  <c r="K4" i="202"/>
  <c r="K4" i="203"/>
  <c r="K4" i="185"/>
  <c r="E2" i="301"/>
  <c r="E2" i="222"/>
  <c r="E2" i="302"/>
  <c r="E2" i="224"/>
  <c r="E2" i="223"/>
  <c r="E2" i="300"/>
  <c r="L4" i="300"/>
  <c r="L4" i="222"/>
  <c r="L4" i="223"/>
  <c r="L4" i="302"/>
  <c r="L4" i="224"/>
  <c r="L4" i="301"/>
  <c r="J4" i="307"/>
  <c r="J4" i="308"/>
  <c r="J4" i="306"/>
  <c r="J4" i="230"/>
  <c r="J4" i="228"/>
  <c r="J4" i="229"/>
  <c r="P2" i="231"/>
  <c r="P2" i="232"/>
  <c r="P2" i="310"/>
  <c r="P2" i="311"/>
  <c r="P2" i="309"/>
  <c r="P2" i="233"/>
  <c r="L2" i="311"/>
  <c r="L2" i="309"/>
  <c r="L2" i="310"/>
  <c r="L2" i="233"/>
  <c r="L2" i="231"/>
  <c r="L2" i="232"/>
  <c r="K3" i="311"/>
  <c r="K3" i="233"/>
  <c r="K3" i="232"/>
  <c r="K3" i="309"/>
  <c r="K3" i="310"/>
  <c r="K3" i="231"/>
  <c r="G2" i="232"/>
  <c r="G2" i="311"/>
  <c r="G2" i="310"/>
  <c r="G2" i="233"/>
  <c r="G2" i="309"/>
  <c r="G2" i="231"/>
  <c r="Q4" i="308"/>
  <c r="Q4" i="306"/>
  <c r="Q4" i="230"/>
  <c r="Q4" i="228"/>
  <c r="Q4" i="229"/>
  <c r="Q4" i="307"/>
  <c r="G2" i="299"/>
  <c r="G2" i="220"/>
  <c r="G2" i="219"/>
  <c r="G2" i="297"/>
  <c r="G2" i="221"/>
  <c r="G2" i="298"/>
  <c r="S2" i="230"/>
  <c r="S2" i="228"/>
  <c r="S2" i="229"/>
  <c r="S2" i="306"/>
  <c r="S2" i="308"/>
  <c r="S2" i="307"/>
  <c r="M4" i="221"/>
  <c r="M4" i="219"/>
  <c r="M4" i="298"/>
  <c r="M4" i="299"/>
  <c r="M4" i="297"/>
  <c r="M4" i="220"/>
  <c r="X2" i="221"/>
  <c r="X2" i="299"/>
  <c r="X2" i="219"/>
  <c r="X2" i="297"/>
  <c r="X2" i="220"/>
  <c r="X2" i="298"/>
  <c r="E2" i="311"/>
  <c r="E2" i="233"/>
  <c r="E2" i="309"/>
  <c r="E2" i="231"/>
  <c r="E2" i="232"/>
  <c r="E2" i="310"/>
  <c r="R4" i="298"/>
  <c r="R4" i="219"/>
  <c r="R4" i="297"/>
  <c r="R4" i="299"/>
  <c r="R4" i="220"/>
  <c r="R4" i="221"/>
  <c r="P4" i="307"/>
  <c r="P4" i="228"/>
  <c r="P4" i="308"/>
  <c r="P4" i="306"/>
  <c r="P4" i="230"/>
  <c r="P4" i="229"/>
  <c r="U2" i="220"/>
  <c r="U2" i="297"/>
  <c r="U2" i="299"/>
  <c r="U2" i="298"/>
  <c r="U2" i="221"/>
  <c r="U2" i="219"/>
  <c r="T4" i="224"/>
  <c r="T4" i="300"/>
  <c r="T4" i="301"/>
  <c r="T4" i="302"/>
  <c r="T4" i="223"/>
  <c r="T4" i="222"/>
  <c r="O3" i="307"/>
  <c r="O3" i="230"/>
  <c r="O3" i="308"/>
  <c r="O3" i="228"/>
  <c r="O3" i="306"/>
  <c r="O3" i="229"/>
  <c r="W4" i="202"/>
  <c r="W4" i="185"/>
  <c r="W4" i="203"/>
  <c r="J3" i="182"/>
  <c r="J3" i="194"/>
  <c r="J3" i="195"/>
  <c r="R3" i="182"/>
  <c r="R3" i="195"/>
  <c r="R3" i="194"/>
  <c r="K2" i="219"/>
  <c r="K2" i="220"/>
  <c r="K2" i="221"/>
  <c r="K2" i="299"/>
  <c r="K2" i="297"/>
  <c r="K2" i="298"/>
  <c r="G3" i="195"/>
  <c r="G3" i="194"/>
  <c r="G3" i="182"/>
  <c r="M2" i="185"/>
  <c r="M2" i="203"/>
  <c r="M2" i="202"/>
  <c r="H4" i="195"/>
  <c r="H4" i="182"/>
  <c r="H4" i="194"/>
  <c r="Q3" i="194"/>
  <c r="Q3" i="182"/>
  <c r="Q3" i="195"/>
  <c r="R4" i="311"/>
  <c r="R4" i="309"/>
  <c r="R4" i="231"/>
  <c r="R4" i="233"/>
  <c r="R4" i="232"/>
  <c r="R4" i="310"/>
  <c r="H3" i="185"/>
  <c r="H3" i="202"/>
  <c r="H3" i="203"/>
  <c r="X2" i="223"/>
  <c r="X2" i="301"/>
  <c r="X2" i="302"/>
  <c r="X2" i="300"/>
  <c r="X2" i="222"/>
  <c r="X2" i="224"/>
  <c r="F2" i="194"/>
  <c r="F2" i="182"/>
  <c r="F2" i="195"/>
  <c r="O2" i="184"/>
  <c r="O2" i="200"/>
  <c r="O2" i="201"/>
  <c r="Q2" i="184"/>
  <c r="Q2" i="201"/>
  <c r="Q2" i="200"/>
  <c r="J4" i="200"/>
  <c r="J4" i="201"/>
  <c r="J4" i="184"/>
  <c r="P2" i="196"/>
  <c r="P2" i="197"/>
  <c r="P2" i="183"/>
  <c r="C3" i="196"/>
  <c r="C3" i="183"/>
  <c r="C3" i="197"/>
  <c r="T2" i="185"/>
  <c r="T2" i="202"/>
  <c r="T2" i="203"/>
  <c r="X4" i="197"/>
  <c r="X4" i="183"/>
  <c r="X4" i="196"/>
  <c r="H3" i="196"/>
  <c r="H3" i="183"/>
  <c r="H3" i="197"/>
  <c r="S4" i="182"/>
  <c r="S4" i="195"/>
  <c r="S4" i="194"/>
  <c r="D3" i="184"/>
  <c r="D3" i="200"/>
  <c r="D3" i="201"/>
  <c r="P3" i="201"/>
  <c r="P3" i="200"/>
  <c r="P3" i="184"/>
  <c r="Y3" i="201"/>
  <c r="Y3" i="200"/>
  <c r="Y3" i="184"/>
  <c r="G3" i="201"/>
  <c r="G3" i="184"/>
  <c r="G3" i="200"/>
  <c r="K3" i="197"/>
  <c r="K3" i="183"/>
  <c r="K3" i="196"/>
  <c r="D2" i="202"/>
  <c r="D2" i="185"/>
  <c r="D2" i="203"/>
  <c r="K3" i="185"/>
  <c r="K3" i="202"/>
  <c r="K3" i="203"/>
  <c r="W4" i="195"/>
  <c r="W4" i="194"/>
  <c r="W4" i="182"/>
  <c r="Y2" i="196"/>
  <c r="Y2" i="183"/>
  <c r="Y2" i="197"/>
  <c r="D3" i="194"/>
  <c r="D3" i="182"/>
  <c r="D3" i="195"/>
  <c r="L4" i="185"/>
  <c r="L4" i="202"/>
  <c r="L4" i="203"/>
  <c r="L3" i="184"/>
  <c r="L3" i="200"/>
  <c r="L3" i="201"/>
  <c r="O2" i="185"/>
  <c r="O2" i="202"/>
  <c r="O2" i="203"/>
  <c r="N2" i="185"/>
  <c r="N2" i="203"/>
  <c r="N2" i="202"/>
  <c r="T3" i="197"/>
  <c r="T3" i="183"/>
  <c r="T3" i="196"/>
  <c r="R2" i="200"/>
  <c r="R2" i="201"/>
  <c r="R2" i="184"/>
  <c r="I4" i="301"/>
  <c r="I4" i="222"/>
  <c r="I4" i="302"/>
  <c r="I4" i="300"/>
  <c r="I4" i="223"/>
  <c r="I4" i="224"/>
  <c r="P3" i="223"/>
  <c r="P3" i="301"/>
  <c r="P3" i="302"/>
  <c r="P3" i="224"/>
  <c r="P3" i="300"/>
  <c r="P3" i="222"/>
  <c r="T3" i="301"/>
  <c r="T3" i="224"/>
  <c r="T3" i="302"/>
  <c r="T3" i="223"/>
  <c r="T3" i="300"/>
  <c r="T3" i="222"/>
  <c r="G4" i="306"/>
  <c r="G4" i="307"/>
  <c r="G4" i="230"/>
  <c r="G4" i="308"/>
  <c r="G4" i="229"/>
  <c r="G4" i="228"/>
  <c r="M4" i="229"/>
  <c r="M4" i="308"/>
  <c r="M4" i="230"/>
  <c r="M4" i="228"/>
  <c r="M4" i="306"/>
  <c r="M4" i="307"/>
  <c r="M2" i="311"/>
  <c r="M2" i="309"/>
  <c r="M2" i="233"/>
  <c r="M2" i="231"/>
  <c r="M2" i="232"/>
  <c r="M2" i="310"/>
  <c r="S2" i="231"/>
  <c r="S2" i="232"/>
  <c r="S2" i="309"/>
  <c r="S2" i="310"/>
  <c r="S2" i="233"/>
  <c r="S2" i="311"/>
  <c r="Y4" i="307"/>
  <c r="Y4" i="306"/>
  <c r="Y4" i="230"/>
  <c r="Y4" i="228"/>
  <c r="Y4" i="229"/>
  <c r="Y4" i="308"/>
  <c r="E2" i="297"/>
  <c r="E2" i="299"/>
  <c r="E2" i="221"/>
  <c r="E2" i="219"/>
  <c r="E2" i="220"/>
  <c r="E2" i="298"/>
  <c r="J3" i="233"/>
  <c r="J3" i="232"/>
  <c r="J3" i="309"/>
  <c r="J3" i="310"/>
  <c r="J3" i="311"/>
  <c r="J3" i="231"/>
  <c r="K4" i="297"/>
  <c r="K4" i="299"/>
  <c r="K4" i="219"/>
  <c r="K4" i="221"/>
  <c r="K4" i="298"/>
  <c r="K4" i="220"/>
  <c r="V2" i="298"/>
  <c r="V2" i="219"/>
  <c r="V2" i="220"/>
  <c r="V2" i="299"/>
  <c r="V2" i="221"/>
  <c r="V2" i="297"/>
  <c r="F4" i="228"/>
  <c r="F4" i="230"/>
  <c r="F4" i="229"/>
  <c r="F4" i="306"/>
  <c r="F4" i="308"/>
  <c r="F4" i="307"/>
  <c r="Q2" i="298"/>
  <c r="Q2" i="297"/>
  <c r="Q2" i="299"/>
  <c r="Q2" i="220"/>
  <c r="Q2" i="219"/>
  <c r="Q2" i="221"/>
  <c r="G2" i="308"/>
  <c r="G2" i="230"/>
  <c r="G2" i="228"/>
  <c r="G2" i="306"/>
  <c r="G2" i="229"/>
  <c r="G2" i="307"/>
  <c r="V3" i="299"/>
  <c r="V3" i="221"/>
  <c r="V3" i="220"/>
  <c r="V3" i="297"/>
  <c r="V3" i="298"/>
  <c r="V3" i="219"/>
  <c r="H3" i="302"/>
  <c r="H3" i="300"/>
  <c r="H3" i="301"/>
  <c r="H3" i="224"/>
  <c r="H3" i="222"/>
  <c r="H3" i="223"/>
  <c r="W4" i="306"/>
  <c r="W4" i="230"/>
  <c r="W4" i="229"/>
  <c r="W4" i="307"/>
  <c r="W4" i="228"/>
  <c r="W4" i="308"/>
  <c r="G3" i="183"/>
  <c r="G3" i="196"/>
  <c r="G3" i="197"/>
  <c r="Y2" i="203"/>
  <c r="Y2" i="202"/>
  <c r="Y2" i="185"/>
  <c r="V3" i="185"/>
  <c r="V3" i="203"/>
  <c r="V3" i="202"/>
  <c r="F3" i="183"/>
  <c r="F3" i="196"/>
  <c r="F3" i="197"/>
  <c r="Q2" i="194"/>
  <c r="Q2" i="195"/>
  <c r="Q2" i="182"/>
  <c r="U3" i="195"/>
  <c r="U3" i="182"/>
  <c r="U3" i="194"/>
  <c r="R4" i="200"/>
  <c r="R4" i="184"/>
  <c r="R4" i="201"/>
  <c r="F2" i="200"/>
  <c r="F2" i="184"/>
  <c r="F2" i="201"/>
  <c r="E4" i="201"/>
  <c r="E4" i="200"/>
  <c r="E4" i="184"/>
  <c r="I3" i="200"/>
  <c r="I3" i="201"/>
  <c r="I3" i="184"/>
  <c r="C4" i="185"/>
  <c r="C4" i="202"/>
  <c r="C4" i="203"/>
  <c r="M4" i="200"/>
  <c r="M4" i="201"/>
  <c r="M4" i="184"/>
  <c r="E4" i="298"/>
  <c r="E4" i="219"/>
  <c r="E4" i="221"/>
  <c r="E4" i="220"/>
  <c r="E4" i="299"/>
  <c r="E4" i="297"/>
  <c r="B4" i="298"/>
  <c r="B4" i="299"/>
  <c r="B4" i="219"/>
  <c r="B4" i="221"/>
  <c r="B4" i="220"/>
  <c r="B4" i="297"/>
  <c r="I3" i="297"/>
  <c r="I3" i="221"/>
  <c r="I3" i="298"/>
  <c r="I3" i="220"/>
  <c r="I3" i="219"/>
  <c r="I3" i="299"/>
  <c r="D3" i="230"/>
  <c r="D3" i="308"/>
  <c r="D3" i="229"/>
  <c r="D3" i="306"/>
  <c r="D3" i="228"/>
  <c r="D3" i="307"/>
  <c r="M2" i="308"/>
  <c r="M2" i="229"/>
  <c r="M2" i="228"/>
  <c r="M2" i="230"/>
  <c r="M2" i="306"/>
  <c r="M2" i="307"/>
  <c r="J4" i="309"/>
  <c r="J4" i="232"/>
  <c r="J4" i="231"/>
  <c r="J4" i="233"/>
  <c r="J4" i="310"/>
  <c r="J4" i="311"/>
  <c r="R3" i="308"/>
  <c r="R3" i="229"/>
  <c r="R3" i="306"/>
  <c r="R3" i="230"/>
  <c r="R3" i="228"/>
  <c r="R3" i="307"/>
  <c r="X3" i="302"/>
  <c r="X3" i="301"/>
  <c r="X3" i="222"/>
  <c r="X3" i="300"/>
  <c r="X3" i="223"/>
  <c r="X3" i="224"/>
  <c r="Q3" i="306"/>
  <c r="Q3" i="307"/>
  <c r="Q3" i="230"/>
  <c r="Q3" i="308"/>
  <c r="Q3" i="228"/>
  <c r="Q3" i="229"/>
  <c r="D3" i="301"/>
  <c r="D3" i="224"/>
  <c r="D3" i="302"/>
  <c r="D3" i="300"/>
  <c r="D3" i="223"/>
  <c r="D3" i="222"/>
  <c r="U4" i="233"/>
  <c r="U4" i="311"/>
  <c r="U4" i="232"/>
  <c r="U4" i="310"/>
  <c r="U4" i="309"/>
  <c r="U4" i="231"/>
  <c r="Y3" i="232"/>
  <c r="Y3" i="311"/>
  <c r="Y3" i="231"/>
  <c r="Y3" i="233"/>
  <c r="Y3" i="310"/>
  <c r="Y3" i="309"/>
  <c r="W4" i="232"/>
  <c r="W4" i="309"/>
  <c r="W4" i="311"/>
  <c r="W4" i="231"/>
  <c r="W4" i="233"/>
  <c r="W4" i="310"/>
  <c r="U3" i="298"/>
  <c r="U3" i="220"/>
  <c r="U3" i="221"/>
  <c r="U3" i="219"/>
  <c r="U3" i="297"/>
  <c r="U3" i="299"/>
  <c r="T2" i="301"/>
  <c r="T2" i="224"/>
  <c r="T2" i="302"/>
  <c r="T2" i="222"/>
  <c r="T2" i="300"/>
  <c r="T2" i="223"/>
  <c r="T3" i="299"/>
  <c r="T3" i="297"/>
  <c r="T3" i="221"/>
  <c r="T3" i="298"/>
  <c r="T3" i="219"/>
  <c r="T3" i="220"/>
  <c r="Y4" i="302"/>
  <c r="Y4" i="223"/>
  <c r="Y4" i="301"/>
  <c r="Y4" i="300"/>
  <c r="Y4" i="224"/>
  <c r="Y4" i="222"/>
  <c r="Y2" i="308"/>
  <c r="Y2" i="228"/>
  <c r="Y2" i="230"/>
  <c r="Y2" i="229"/>
  <c r="Y2" i="307"/>
  <c r="Y2" i="306"/>
</calcChain>
</file>

<file path=xl/sharedStrings.xml><?xml version="1.0" encoding="utf-8"?>
<sst xmlns="http://schemas.openxmlformats.org/spreadsheetml/2006/main" count="178" uniqueCount="19">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</sst>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29.499931179434693</v>
          </cell>
          <cell r="C2">
            <v>27.516010479860856</v>
          </cell>
          <cell r="D2">
            <v>26.072265534636578</v>
          </cell>
          <cell r="E2">
            <v>25.88778974624725</v>
          </cell>
          <cell r="F2">
            <v>26.200055267014402</v>
          </cell>
          <cell r="G2">
            <v>28.799517720329941</v>
          </cell>
          <cell r="H2">
            <v>34.364843139446386</v>
          </cell>
          <cell r="I2">
            <v>41.364794059734798</v>
          </cell>
          <cell r="J2">
            <v>45.035020658611458</v>
          </cell>
          <cell r="K2">
            <v>45.596599697585361</v>
          </cell>
          <cell r="L2">
            <v>44.366100254598379</v>
          </cell>
          <cell r="M2">
            <v>44.594769065273553</v>
          </cell>
          <cell r="N2">
            <v>44.55812233353042</v>
          </cell>
          <cell r="O2">
            <v>43.830512061675655</v>
          </cell>
          <cell r="P2">
            <v>41.332630763609423</v>
          </cell>
          <cell r="Q2">
            <v>40.148435621996803</v>
          </cell>
          <cell r="R2">
            <v>41.812552911962335</v>
          </cell>
          <cell r="S2">
            <v>46.35</v>
          </cell>
          <cell r="T2">
            <v>46.181981983057973</v>
          </cell>
          <cell r="U2">
            <v>45.225848894616213</v>
          </cell>
          <cell r="V2">
            <v>44.448081329901974</v>
          </cell>
          <cell r="W2">
            <v>41.659807457620843</v>
          </cell>
          <cell r="X2">
            <v>36.444580409344631</v>
          </cell>
          <cell r="Y2">
            <v>33.064485451150667</v>
          </cell>
        </row>
        <row r="3">
          <cell r="B3">
            <v>29.168272156546298</v>
          </cell>
          <cell r="C3">
            <v>27.104660340673188</v>
          </cell>
          <cell r="D3">
            <v>24.528433829335619</v>
          </cell>
          <cell r="E3">
            <v>26.381738554156907</v>
          </cell>
          <cell r="F3">
            <v>26.289729555898756</v>
          </cell>
          <cell r="G3">
            <v>27.406965132821547</v>
          </cell>
          <cell r="H3">
            <v>40.787607377771756</v>
          </cell>
          <cell r="I3">
            <v>45.427454171378031</v>
          </cell>
          <cell r="J3">
            <v>49.804415707063548</v>
          </cell>
          <cell r="K3">
            <v>49.830701978233741</v>
          </cell>
          <cell r="L3">
            <v>47.070457466679535</v>
          </cell>
          <cell r="M3">
            <v>51.5</v>
          </cell>
          <cell r="N3">
            <v>48.568882044747767</v>
          </cell>
          <cell r="O3">
            <v>45.466887811331155</v>
          </cell>
          <cell r="P3">
            <v>44.08676414572156</v>
          </cell>
          <cell r="Q3">
            <v>41.195074179991458</v>
          </cell>
          <cell r="R3">
            <v>41.221363270826636</v>
          </cell>
          <cell r="S3">
            <v>43.639869353979726</v>
          </cell>
          <cell r="T3">
            <v>43.639869353979726</v>
          </cell>
          <cell r="U3">
            <v>44.297062762977085</v>
          </cell>
          <cell r="V3">
            <v>43.100954266818128</v>
          </cell>
          <cell r="W3">
            <v>38.94743590490679</v>
          </cell>
          <cell r="X3">
            <v>32.94061563043843</v>
          </cell>
          <cell r="Y3">
            <v>31.875944129460443</v>
          </cell>
        </row>
        <row r="4">
          <cell r="B4">
            <v>42.396781264106203</v>
          </cell>
          <cell r="C4">
            <v>37.303432650930269</v>
          </cell>
          <cell r="D4">
            <v>35.119457951402843</v>
          </cell>
          <cell r="E4">
            <v>34.702397822326681</v>
          </cell>
          <cell r="F4">
            <v>36.323121707843796</v>
          </cell>
          <cell r="G4">
            <v>39.218210737509615</v>
          </cell>
          <cell r="H4">
            <v>47.323632651312565</v>
          </cell>
          <cell r="I4">
            <v>52.904773651679996</v>
          </cell>
          <cell r="J4">
            <v>55.994891435352876</v>
          </cell>
          <cell r="K4">
            <v>57.899791413158461</v>
          </cell>
          <cell r="L4">
            <v>58.429548679962977</v>
          </cell>
          <cell r="M4">
            <v>57.820107740210865</v>
          </cell>
          <cell r="N4">
            <v>57.492024429869112</v>
          </cell>
          <cell r="O4">
            <v>56.306423866745419</v>
          </cell>
          <cell r="P4">
            <v>54.514091030877552</v>
          </cell>
          <cell r="Q4">
            <v>53.52702327031929</v>
          </cell>
          <cell r="R4">
            <v>55.437903396982755</v>
          </cell>
          <cell r="S4">
            <v>62.763559574221098</v>
          </cell>
          <cell r="T4">
            <v>63.994927618860999</v>
          </cell>
          <cell r="U4">
            <v>64.375</v>
          </cell>
          <cell r="V4">
            <v>62.460684602951716</v>
          </cell>
          <cell r="W4">
            <v>59.605503217407311</v>
          </cell>
          <cell r="X4">
            <v>54.351496525237955</v>
          </cell>
          <cell r="Y4">
            <v>48.041661202375835</v>
          </cell>
        </row>
      </sheetData>
      <sheetData sheetId="8">
        <row r="2">
          <cell r="B2">
            <v>28.067895685287372</v>
          </cell>
          <cell r="C2">
            <v>26.180281815789936</v>
          </cell>
          <cell r="D2">
            <v>24.80662157664451</v>
          </cell>
          <cell r="E2">
            <v>24.631100923613889</v>
          </cell>
          <cell r="F2">
            <v>24.928207923955451</v>
          </cell>
          <cell r="G2">
            <v>27.401482879537223</v>
          </cell>
          <cell r="H2">
            <v>32.696646870541223</v>
          </cell>
          <cell r="I2">
            <v>39.356794348097182</v>
          </cell>
          <cell r="J2">
            <v>42.848854607222549</v>
          </cell>
          <cell r="K2">
            <v>43.383172527799658</v>
          </cell>
          <cell r="L2">
            <v>42.212406067481943</v>
          </cell>
          <cell r="M2">
            <v>42.429974450454445</v>
          </cell>
          <cell r="N2">
            <v>42.39510668627166</v>
          </cell>
          <cell r="O2">
            <v>41.702817301400131</v>
          </cell>
          <cell r="P2">
            <v>39.326192377026437</v>
          </cell>
          <cell r="Q2">
            <v>38.199482436462979</v>
          </cell>
          <cell r="R2">
            <v>39.782817333711733</v>
          </cell>
          <cell r="S2">
            <v>44.1</v>
          </cell>
          <cell r="T2">
            <v>43.940138197472628</v>
          </cell>
          <cell r="U2">
            <v>43.03041933662513</v>
          </cell>
          <cell r="V2">
            <v>42.290407478935855</v>
          </cell>
          <cell r="W2">
            <v>39.637486707250901</v>
          </cell>
          <cell r="X2">
            <v>34.675426020541487</v>
          </cell>
          <cell r="Y2">
            <v>31.459413341871503</v>
          </cell>
        </row>
        <row r="3">
          <cell r="B3">
            <v>27.752336614966381</v>
          </cell>
          <cell r="C3">
            <v>25.788900129960897</v>
          </cell>
          <cell r="D3">
            <v>23.337733158008646</v>
          </cell>
          <cell r="E3">
            <v>25.101071634052204</v>
          </cell>
          <cell r="F3">
            <v>25.013529092020175</v>
          </cell>
          <cell r="G3">
            <v>26.07652993219914</v>
          </cell>
          <cell r="H3">
            <v>38.807626437103224</v>
          </cell>
          <cell r="I3">
            <v>43.222237949466482</v>
          </cell>
          <cell r="J3">
            <v>47.386725624196387</v>
          </cell>
          <cell r="K3">
            <v>47.411735862785498</v>
          </cell>
          <cell r="L3">
            <v>44.785483803248489</v>
          </cell>
          <cell r="M3">
            <v>49</v>
          </cell>
          <cell r="N3">
            <v>46.211169324128946</v>
          </cell>
          <cell r="O3">
            <v>43.259757335052939</v>
          </cell>
          <cell r="P3">
            <v>41.946629963890409</v>
          </cell>
          <cell r="Q3">
            <v>39.1953132974676</v>
          </cell>
          <cell r="R3">
            <v>39.220326218844761</v>
          </cell>
          <cell r="S3">
            <v>41.521429094077796</v>
          </cell>
          <cell r="T3">
            <v>41.521429094077796</v>
          </cell>
          <cell r="U3">
            <v>42.14671991040538</v>
          </cell>
          <cell r="V3">
            <v>41.008674933477437</v>
          </cell>
          <cell r="W3">
            <v>37.056783676513255</v>
          </cell>
          <cell r="X3">
            <v>31.341556619252099</v>
          </cell>
          <cell r="Y3">
            <v>30.328568200845858</v>
          </cell>
        </row>
        <row r="4">
          <cell r="B4">
            <v>40.338685086236971</v>
          </cell>
          <cell r="C4">
            <v>35.492586405739473</v>
          </cell>
          <cell r="D4">
            <v>33.414629895509499</v>
          </cell>
          <cell r="E4">
            <v>33.017815403767131</v>
          </cell>
          <cell r="F4">
            <v>34.559863372511572</v>
          </cell>
          <cell r="G4">
            <v>37.314414099766424</v>
          </cell>
          <cell r="H4">
            <v>45.026368930375057</v>
          </cell>
          <cell r="I4">
            <v>50.336580755967368</v>
          </cell>
          <cell r="J4">
            <v>53.276692821986231</v>
          </cell>
          <cell r="K4">
            <v>55.089121927082807</v>
          </cell>
          <cell r="L4">
            <v>55.593162821712347</v>
          </cell>
          <cell r="M4">
            <v>55.01330639359869</v>
          </cell>
          <cell r="N4">
            <v>54.70114945754537</v>
          </cell>
          <cell r="O4">
            <v>53.57310231981603</v>
          </cell>
          <cell r="P4">
            <v>51.867775932291266</v>
          </cell>
          <cell r="Q4">
            <v>50.928624082439704</v>
          </cell>
          <cell r="R4">
            <v>52.746743037905922</v>
          </cell>
          <cell r="S4">
            <v>59.716784837608415</v>
          </cell>
          <cell r="T4">
            <v>60.888377734450266</v>
          </cell>
          <cell r="U4">
            <v>61.25</v>
          </cell>
          <cell r="V4">
            <v>59.428612534847261</v>
          </cell>
          <cell r="W4">
            <v>56.712032187436073</v>
          </cell>
          <cell r="X4">
            <v>51.713074363818635</v>
          </cell>
          <cell r="Y4">
            <v>45.70954172653235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-12.843879078472645</v>
          </cell>
          <cell r="C2">
            <v>-13.959532792237439</v>
          </cell>
          <cell r="D2">
            <v>-15.03634453618224</v>
          </cell>
          <cell r="E2">
            <v>-14.92688380254811</v>
          </cell>
          <cell r="F2">
            <v>-15.450000000000001</v>
          </cell>
          <cell r="G2">
            <v>-13.753408305283942</v>
          </cell>
          <cell r="H2">
            <v>-10.24196480064219</v>
          </cell>
          <cell r="I2">
            <v>-4.2157965018709005</v>
          </cell>
          <cell r="J2">
            <v>-1.2415278241044996</v>
          </cell>
          <cell r="K2">
            <v>-0.19421636846186485</v>
          </cell>
          <cell r="L2">
            <v>-1.7435638359242263</v>
          </cell>
          <cell r="M2">
            <v>-1.2818342737905541</v>
          </cell>
          <cell r="N2">
            <v>-1.774233096675554</v>
          </cell>
          <cell r="O2">
            <v>-1.7897907447121701</v>
          </cell>
          <cell r="P2">
            <v>-4.5246415530062682</v>
          </cell>
          <cell r="Q2">
            <v>-6.5161962008082677</v>
          </cell>
          <cell r="R2">
            <v>-5.7949664250812116</v>
          </cell>
          <cell r="S2">
            <v>-1.9781278323963249</v>
          </cell>
          <cell r="T2">
            <v>-2.8774666769854416</v>
          </cell>
          <cell r="U2">
            <v>-3.6171131322334396</v>
          </cell>
          <cell r="V2">
            <v>-5.6818437335015366</v>
          </cell>
          <cell r="W2">
            <v>-7.375402158695052</v>
          </cell>
          <cell r="X2">
            <v>-9.8951051283250457</v>
          </cell>
          <cell r="Y2">
            <v>-11.137782570234082</v>
          </cell>
        </row>
        <row r="3">
          <cell r="B3">
            <v>14.55137226615107</v>
          </cell>
          <cell r="C3">
            <v>18.025000000000002</v>
          </cell>
          <cell r="D3">
            <v>18.025000000000002</v>
          </cell>
          <cell r="E3">
            <v>18.025000000000002</v>
          </cell>
          <cell r="F3">
            <v>18.025000000000002</v>
          </cell>
          <cell r="G3">
            <v>14.604814633819514</v>
          </cell>
          <cell r="H3">
            <v>6.6243821428210472</v>
          </cell>
          <cell r="I3">
            <v>0.85282054033818511</v>
          </cell>
          <cell r="J3">
            <v>-4.9899899197068533</v>
          </cell>
          <cell r="K3">
            <v>-4.9899899197068533</v>
          </cell>
          <cell r="L3">
            <v>-0.42974276479953516</v>
          </cell>
          <cell r="M3">
            <v>-5.2037593903806263</v>
          </cell>
          <cell r="N3">
            <v>-5.2037593903806263</v>
          </cell>
          <cell r="O3">
            <v>-4.0280693565415007</v>
          </cell>
          <cell r="P3">
            <v>-0.50099925502412623</v>
          </cell>
          <cell r="Q3">
            <v>3.0260593824549575</v>
          </cell>
          <cell r="R3">
            <v>4.2017455949479858</v>
          </cell>
          <cell r="S3">
            <v>4.2017455949479858</v>
          </cell>
          <cell r="T3">
            <v>4.2017455949479858</v>
          </cell>
          <cell r="U3">
            <v>4.2017455949479858</v>
          </cell>
          <cell r="V3">
            <v>4.2017455949479858</v>
          </cell>
          <cell r="W3">
            <v>8.7619927097361838</v>
          </cell>
          <cell r="X3">
            <v>13.393496354868093</v>
          </cell>
          <cell r="Y3">
            <v>13.393496354868093</v>
          </cell>
        </row>
        <row r="4">
          <cell r="B4">
            <v>9.8738121021269087</v>
          </cell>
          <cell r="C4">
            <v>7.6163874210022158</v>
          </cell>
          <cell r="D4">
            <v>6.5200174068259606</v>
          </cell>
          <cell r="E4">
            <v>6.3802703338019491</v>
          </cell>
          <cell r="F4">
            <v>7.2515649652803322</v>
          </cell>
          <cell r="G4">
            <v>9.0038171236976954</v>
          </cell>
          <cell r="H4">
            <v>13.969496063943673</v>
          </cell>
          <cell r="I4">
            <v>17.054081731308198</v>
          </cell>
          <cell r="J4">
            <v>19.703575860208048</v>
          </cell>
          <cell r="K4">
            <v>21.697262728108569</v>
          </cell>
          <cell r="L4">
            <v>21.880370987930529</v>
          </cell>
          <cell r="M4">
            <v>21.488038224113268</v>
          </cell>
          <cell r="N4">
            <v>21.57955466489264</v>
          </cell>
          <cell r="O4">
            <v>21.359347718312051</v>
          </cell>
          <cell r="P4">
            <v>19.268597128769773</v>
          </cell>
          <cell r="Q4">
            <v>18.306897504985024</v>
          </cell>
          <cell r="R4">
            <v>18.892773924312966</v>
          </cell>
          <cell r="S4">
            <v>25.75</v>
          </cell>
          <cell r="T4">
            <v>25.712618810297212</v>
          </cell>
          <cell r="U4">
            <v>24.927990621421976</v>
          </cell>
          <cell r="V4">
            <v>23.07348487240181</v>
          </cell>
          <cell r="W4">
            <v>20.520018735662958</v>
          </cell>
          <cell r="X4">
            <v>16.736604153771367</v>
          </cell>
          <cell r="Y4">
            <v>12.840199622202068</v>
          </cell>
        </row>
      </sheetData>
      <sheetData sheetId="11">
        <row r="2">
          <cell r="B2">
            <v>-12.220389802818632</v>
          </cell>
          <cell r="C2">
            <v>-13.281885569313291</v>
          </cell>
          <cell r="D2">
            <v>-14.30642489850349</v>
          </cell>
          <cell r="E2">
            <v>-14.202277792715677</v>
          </cell>
          <cell r="F2">
            <v>-14.7</v>
          </cell>
          <cell r="G2">
            <v>-13.08576712541579</v>
          </cell>
          <cell r="H2">
            <v>-9.7447820433294616</v>
          </cell>
          <cell r="I2">
            <v>-4.0111461862460995</v>
          </cell>
          <cell r="J2">
            <v>-1.181259483128553</v>
          </cell>
          <cell r="K2">
            <v>-0.18478838941031803</v>
          </cell>
          <cell r="L2">
            <v>-1.6589248147628561</v>
          </cell>
          <cell r="M2">
            <v>-1.2196093090434397</v>
          </cell>
          <cell r="N2">
            <v>-1.6881052764485851</v>
          </cell>
          <cell r="O2">
            <v>-1.7029076988523559</v>
          </cell>
          <cell r="P2">
            <v>-4.3049987591710126</v>
          </cell>
          <cell r="Q2">
            <v>-6.1998759968855355</v>
          </cell>
          <cell r="R2">
            <v>-5.5136573753199869</v>
          </cell>
          <cell r="S2">
            <v>-1.8821022094644642</v>
          </cell>
          <cell r="T2">
            <v>-2.73778382858809</v>
          </cell>
          <cell r="U2">
            <v>-3.4415251161056029</v>
          </cell>
          <cell r="V2">
            <v>-5.4060260765354426</v>
          </cell>
          <cell r="W2">
            <v>-7.0173729276904373</v>
          </cell>
          <cell r="X2">
            <v>-9.4147602191830515</v>
          </cell>
          <cell r="Y2">
            <v>-10.597113513426603</v>
          </cell>
        </row>
        <row r="3">
          <cell r="B3">
            <v>13.844994971677718</v>
          </cell>
          <cell r="C3">
            <v>17.149999999999999</v>
          </cell>
          <cell r="D3">
            <v>17.149999999999999</v>
          </cell>
          <cell r="E3">
            <v>17.149999999999999</v>
          </cell>
          <cell r="F3">
            <v>17.149999999999999</v>
          </cell>
          <cell r="G3">
            <v>13.895843049653516</v>
          </cell>
          <cell r="H3">
            <v>6.302810194140414</v>
          </cell>
          <cell r="I3">
            <v>0.81142148498196243</v>
          </cell>
          <cell r="J3">
            <v>-4.7477573993327349</v>
          </cell>
          <cell r="K3">
            <v>-4.7477573993327349</v>
          </cell>
          <cell r="L3">
            <v>-0.40888146553742183</v>
          </cell>
          <cell r="M3">
            <v>-4.9511497112359351</v>
          </cell>
          <cell r="N3">
            <v>-4.9511497112359351</v>
          </cell>
          <cell r="O3">
            <v>-3.8325320091365733</v>
          </cell>
          <cell r="P3">
            <v>-0.47667890283848902</v>
          </cell>
          <cell r="Q3">
            <v>2.8791632959280173</v>
          </cell>
          <cell r="R3">
            <v>3.9977773621835202</v>
          </cell>
          <cell r="S3">
            <v>3.9977773621835202</v>
          </cell>
          <cell r="T3">
            <v>3.9977773621835202</v>
          </cell>
          <cell r="U3">
            <v>3.9977773621835202</v>
          </cell>
          <cell r="V3">
            <v>3.9977773621835202</v>
          </cell>
          <cell r="W3">
            <v>8.3366532578072423</v>
          </cell>
          <cell r="X3">
            <v>12.743326628903622</v>
          </cell>
          <cell r="Y3">
            <v>12.743326628903622</v>
          </cell>
        </row>
        <row r="4">
          <cell r="B4">
            <v>9.3945008350333676</v>
          </cell>
          <cell r="C4">
            <v>7.2466598762933714</v>
          </cell>
          <cell r="D4">
            <v>6.2035117074654771</v>
          </cell>
          <cell r="E4">
            <v>6.0705484729377766</v>
          </cell>
          <cell r="F4">
            <v>6.8995472485191511</v>
          </cell>
          <cell r="G4">
            <v>8.5667386225473212</v>
          </cell>
          <cell r="H4">
            <v>13.291365187053202</v>
          </cell>
          <cell r="I4">
            <v>16.226213686099062</v>
          </cell>
          <cell r="J4">
            <v>18.747091595149403</v>
          </cell>
          <cell r="K4">
            <v>20.643997547132422</v>
          </cell>
          <cell r="L4">
            <v>20.818217056477593</v>
          </cell>
          <cell r="M4">
            <v>20.444929572457283</v>
          </cell>
          <cell r="N4">
            <v>20.532003467567755</v>
          </cell>
          <cell r="O4">
            <v>20.322486178588168</v>
          </cell>
          <cell r="P4">
            <v>18.333228336111045</v>
          </cell>
          <cell r="Q4">
            <v>17.418213160082839</v>
          </cell>
          <cell r="R4">
            <v>17.975648976530785</v>
          </cell>
          <cell r="S4">
            <v>24.5</v>
          </cell>
          <cell r="T4">
            <v>24.464433431156571</v>
          </cell>
          <cell r="U4">
            <v>23.71789398931411</v>
          </cell>
          <cell r="V4">
            <v>21.953412791217257</v>
          </cell>
          <cell r="W4">
            <v>19.52390132131039</v>
          </cell>
          <cell r="X4">
            <v>15.924147641452368</v>
          </cell>
          <cell r="Y4">
            <v>12.21688896093012</v>
          </cell>
        </row>
      </sheetData>
      <sheetData sheetId="12">
        <row r="2">
          <cell r="B2">
            <v>29.804176869297603</v>
          </cell>
          <cell r="C2">
            <v>26.644820270777611</v>
          </cell>
          <cell r="D2">
            <v>25.411595180390687</v>
          </cell>
          <cell r="E2">
            <v>25.353147791464139</v>
          </cell>
          <cell r="F2">
            <v>25.039313582222675</v>
          </cell>
          <cell r="G2">
            <v>26.165973821904611</v>
          </cell>
          <cell r="H2">
            <v>29.430377367433447</v>
          </cell>
          <cell r="I2">
            <v>36.732334527504271</v>
          </cell>
          <cell r="J2">
            <v>39.367123462487584</v>
          </cell>
          <cell r="K2">
            <v>41.249793296271953</v>
          </cell>
          <cell r="L2">
            <v>42.613662696283143</v>
          </cell>
          <cell r="M2">
            <v>41.488990378462901</v>
          </cell>
          <cell r="N2">
            <v>42.144125178070063</v>
          </cell>
          <cell r="O2">
            <v>42.992097653227766</v>
          </cell>
          <cell r="P2">
            <v>39.479340247125904</v>
          </cell>
          <cell r="Q2">
            <v>36.428881355961025</v>
          </cell>
          <cell r="R2">
            <v>37.805851311810983</v>
          </cell>
          <cell r="S2">
            <v>39.734333964177125</v>
          </cell>
          <cell r="T2">
            <v>42.111111160488811</v>
          </cell>
          <cell r="U2">
            <v>41.372677006938666</v>
          </cell>
          <cell r="V2">
            <v>39.85772609006446</v>
          </cell>
          <cell r="W2">
            <v>41.307497267714197</v>
          </cell>
          <cell r="X2">
            <v>34.612315009335632</v>
          </cell>
          <cell r="Y2">
            <v>34.755218765474922</v>
          </cell>
        </row>
        <row r="3">
          <cell r="B3">
            <v>28.875350957191564</v>
          </cell>
          <cell r="C3">
            <v>27.891355389404048</v>
          </cell>
          <cell r="D3">
            <v>25.050316632719948</v>
          </cell>
          <cell r="E3">
            <v>25.982571774500563</v>
          </cell>
          <cell r="F3">
            <v>25.103250102643042</v>
          </cell>
          <cell r="G3">
            <v>27.844198263445165</v>
          </cell>
          <cell r="H3">
            <v>36.289512364289422</v>
          </cell>
          <cell r="I3">
            <v>42.769788910744744</v>
          </cell>
          <cell r="J3">
            <v>46.473808680087728</v>
          </cell>
          <cell r="K3">
            <v>45.159921141297353</v>
          </cell>
          <cell r="L3">
            <v>42.634595816865414</v>
          </cell>
          <cell r="M3">
            <v>46.5</v>
          </cell>
          <cell r="N3">
            <v>44.729999659053554</v>
          </cell>
          <cell r="O3">
            <v>42.891339429203121</v>
          </cell>
          <cell r="P3">
            <v>42.251485069560395</v>
          </cell>
          <cell r="Q3">
            <v>40.546316489666197</v>
          </cell>
          <cell r="R3">
            <v>37.68679268613819</v>
          </cell>
          <cell r="S3">
            <v>41.229757874939587</v>
          </cell>
          <cell r="T3">
            <v>41.405066520114509</v>
          </cell>
          <cell r="U3">
            <v>40.281515628413231</v>
          </cell>
          <cell r="V3">
            <v>38.517973643105648</v>
          </cell>
          <cell r="W3">
            <v>37.941956418315435</v>
          </cell>
          <cell r="X3">
            <v>34.925716207720136</v>
          </cell>
          <cell r="Y3">
            <v>32.345827987123428</v>
          </cell>
        </row>
        <row r="4">
          <cell r="B4">
            <v>40.138293234919523</v>
          </cell>
          <cell r="C4">
            <v>34.945146189419937</v>
          </cell>
          <cell r="D4">
            <v>35.238338785050757</v>
          </cell>
          <cell r="E4">
            <v>32.442569312376285</v>
          </cell>
          <cell r="F4">
            <v>34.614280706719995</v>
          </cell>
          <cell r="G4">
            <v>34.120402260241164</v>
          </cell>
          <cell r="H4">
            <v>39.887077093422469</v>
          </cell>
          <cell r="I4">
            <v>44.302198024984683</v>
          </cell>
          <cell r="J4">
            <v>51.252381832168346</v>
          </cell>
          <cell r="K4">
            <v>52.588558489906255</v>
          </cell>
          <cell r="L4">
            <v>54.479497589850986</v>
          </cell>
          <cell r="M4">
            <v>57.45934099700068</v>
          </cell>
          <cell r="N4">
            <v>57.834456662186497</v>
          </cell>
          <cell r="O4">
            <v>57.395412652249817</v>
          </cell>
          <cell r="P4">
            <v>54.188584333481991</v>
          </cell>
          <cell r="Q4">
            <v>54.751525291537526</v>
          </cell>
          <cell r="R4">
            <v>54.536650589645262</v>
          </cell>
          <cell r="S4">
            <v>56.295189884377749</v>
          </cell>
          <cell r="T4">
            <v>56.248056207175203</v>
          </cell>
          <cell r="U4">
            <v>55.102772670021572</v>
          </cell>
          <cell r="V4">
            <v>53.811540954047096</v>
          </cell>
          <cell r="W4">
            <v>56.384843977543227</v>
          </cell>
          <cell r="X4">
            <v>51.819161667131951</v>
          </cell>
          <cell r="Y4">
            <v>47.11949991002956</v>
          </cell>
        </row>
      </sheetData>
      <sheetData sheetId="13">
        <row r="2">
          <cell r="B2">
            <v>30.698302175376529</v>
          </cell>
          <cell r="C2">
            <v>27.444164878900942</v>
          </cell>
          <cell r="D2">
            <v>26.173943035802409</v>
          </cell>
          <cell r="E2">
            <v>26.113742225208064</v>
          </cell>
          <cell r="F2">
            <v>25.790492989689358</v>
          </cell>
          <cell r="G2">
            <v>26.950953036561749</v>
          </cell>
          <cell r="H2">
            <v>30.313288688456449</v>
          </cell>
          <cell r="I2">
            <v>37.834304563329397</v>
          </cell>
          <cell r="J2">
            <v>40.54813716636221</v>
          </cell>
          <cell r="K2">
            <v>42.487287095160113</v>
          </cell>
          <cell r="L2">
            <v>43.892072577171639</v>
          </cell>
          <cell r="M2">
            <v>42.733660089816794</v>
          </cell>
          <cell r="N2">
            <v>43.408448933412167</v>
          </cell>
          <cell r="O2">
            <v>44.281860582824599</v>
          </cell>
          <cell r="P2">
            <v>40.663720454539686</v>
          </cell>
          <cell r="Q2">
            <v>37.521747796639858</v>
          </cell>
          <cell r="R2">
            <v>38.940026851165314</v>
          </cell>
          <cell r="S2">
            <v>40.926363983102441</v>
          </cell>
          <cell r="T2">
            <v>43.374444495303479</v>
          </cell>
          <cell r="U2">
            <v>42.613857317146824</v>
          </cell>
          <cell r="V2">
            <v>41.053457872766394</v>
          </cell>
          <cell r="W2">
            <v>42.546722185745622</v>
          </cell>
          <cell r="X2">
            <v>35.650684459615697</v>
          </cell>
          <cell r="Y2">
            <v>35.797875328439176</v>
          </cell>
        </row>
        <row r="3">
          <cell r="B3">
            <v>29.74161148590731</v>
          </cell>
          <cell r="C3">
            <v>28.728096051086172</v>
          </cell>
          <cell r="D3">
            <v>25.801826131701549</v>
          </cell>
          <cell r="E3">
            <v>26.762048927735581</v>
          </cell>
          <cell r="F3">
            <v>25.856347605722334</v>
          </cell>
          <cell r="G3">
            <v>28.679524211348518</v>
          </cell>
          <cell r="H3">
            <v>37.378197735218102</v>
          </cell>
          <cell r="I3">
            <v>44.052882578067084</v>
          </cell>
          <cell r="J3">
            <v>47.868022940490363</v>
          </cell>
          <cell r="K3">
            <v>46.514718775536281</v>
          </cell>
          <cell r="L3">
            <v>43.913633691371381</v>
          </cell>
          <cell r="M3">
            <v>47.895000000000003</v>
          </cell>
          <cell r="N3">
            <v>46.071899648825159</v>
          </cell>
          <cell r="O3">
            <v>44.178079612079216</v>
          </cell>
          <cell r="P3">
            <v>43.519029621647206</v>
          </cell>
          <cell r="Q3">
            <v>41.762705984356181</v>
          </cell>
          <cell r="R3">
            <v>38.817396466722343</v>
          </cell>
          <cell r="S3">
            <v>42.466650611187781</v>
          </cell>
          <cell r="T3">
            <v>42.647218515717945</v>
          </cell>
          <cell r="U3">
            <v>41.489961097265635</v>
          </cell>
          <cell r="V3">
            <v>39.673512852398822</v>
          </cell>
          <cell r="W3">
            <v>39.080215110864899</v>
          </cell>
          <cell r="X3">
            <v>35.973487693951739</v>
          </cell>
          <cell r="Y3">
            <v>33.316202826737126</v>
          </cell>
        </row>
        <row r="4">
          <cell r="B4">
            <v>41.34244203196711</v>
          </cell>
          <cell r="C4">
            <v>35.99350057510253</v>
          </cell>
          <cell r="D4">
            <v>36.295488948602284</v>
          </cell>
          <cell r="E4">
            <v>33.415846391747579</v>
          </cell>
          <cell r="F4">
            <v>35.652709127921597</v>
          </cell>
          <cell r="G4">
            <v>35.144014328048399</v>
          </cell>
          <cell r="H4">
            <v>41.08368940622514</v>
          </cell>
          <cell r="I4">
            <v>45.631263965734227</v>
          </cell>
          <cell r="J4">
            <v>52.7899532871334</v>
          </cell>
          <cell r="K4">
            <v>54.166215244603443</v>
          </cell>
          <cell r="L4">
            <v>56.113882517546521</v>
          </cell>
          <cell r="M4">
            <v>59.183121226910707</v>
          </cell>
          <cell r="N4">
            <v>59.5694903620521</v>
          </cell>
          <cell r="O4">
            <v>59.117275031817307</v>
          </cell>
          <cell r="P4">
            <v>55.814241863486451</v>
          </cell>
          <cell r="Q4">
            <v>56.394071050283657</v>
          </cell>
          <cell r="R4">
            <v>56.172750107334622</v>
          </cell>
          <cell r="S4">
            <v>57.984045580909083</v>
          </cell>
          <cell r="T4">
            <v>57.935497893390462</v>
          </cell>
          <cell r="U4">
            <v>56.755855850122224</v>
          </cell>
          <cell r="V4">
            <v>55.425887182668511</v>
          </cell>
          <cell r="W4">
            <v>58.076389296869522</v>
          </cell>
          <cell r="X4">
            <v>53.373736517145907</v>
          </cell>
          <cell r="Y4">
            <v>48.533084907330448</v>
          </cell>
        </row>
      </sheetData>
      <sheetData sheetId="14">
        <row r="2">
          <cell r="B2">
            <v>29.208093331911648</v>
          </cell>
          <cell r="C2">
            <v>26.111923865362058</v>
          </cell>
          <cell r="D2">
            <v>24.903363276782876</v>
          </cell>
          <cell r="E2">
            <v>24.846084835634855</v>
          </cell>
          <cell r="F2">
            <v>24.538527310578218</v>
          </cell>
          <cell r="G2">
            <v>25.642654345466518</v>
          </cell>
          <cell r="H2">
            <v>28.841769820084778</v>
          </cell>
          <cell r="I2">
            <v>35.997687836954178</v>
          </cell>
          <cell r="J2">
            <v>38.579780993237826</v>
          </cell>
          <cell r="K2">
            <v>40.424797430346516</v>
          </cell>
          <cell r="L2">
            <v>41.761389442357483</v>
          </cell>
          <cell r="M2">
            <v>40.659210570893649</v>
          </cell>
          <cell r="N2">
            <v>41.301242674508664</v>
          </cell>
          <cell r="O2">
            <v>42.132255700163206</v>
          </cell>
          <cell r="P2">
            <v>38.689753442183388</v>
          </cell>
          <cell r="Q2">
            <v>35.700303728841803</v>
          </cell>
          <cell r="R2">
            <v>37.049734285574765</v>
          </cell>
          <cell r="S2">
            <v>38.939647284893582</v>
          </cell>
          <cell r="T2">
            <v>41.26888893727903</v>
          </cell>
          <cell r="U2">
            <v>40.545223466799889</v>
          </cell>
          <cell r="V2">
            <v>39.060571568263171</v>
          </cell>
          <cell r="W2">
            <v>40.481347322359916</v>
          </cell>
          <cell r="X2">
            <v>33.920068709148914</v>
          </cell>
          <cell r="Y2">
            <v>34.060114390165424</v>
          </cell>
        </row>
        <row r="3">
          <cell r="B3">
            <v>28.297843938047734</v>
          </cell>
          <cell r="C3">
            <v>27.333528281615965</v>
          </cell>
          <cell r="D3">
            <v>24.549310300065549</v>
          </cell>
          <cell r="E3">
            <v>25.462920339010552</v>
          </cell>
          <cell r="F3">
            <v>24.601185100590182</v>
          </cell>
          <cell r="G3">
            <v>27.287314298176256</v>
          </cell>
          <cell r="H3">
            <v>35.563722117003636</v>
          </cell>
          <cell r="I3">
            <v>41.914393132529845</v>
          </cell>
          <cell r="J3">
            <v>45.544332506485972</v>
          </cell>
          <cell r="K3">
            <v>44.256722718471408</v>
          </cell>
          <cell r="L3">
            <v>41.781903900528107</v>
          </cell>
          <cell r="M3">
            <v>45.57</v>
          </cell>
          <cell r="N3">
            <v>43.83539966587248</v>
          </cell>
          <cell r="O3">
            <v>42.033512640619058</v>
          </cell>
          <cell r="P3">
            <v>41.40645536816919</v>
          </cell>
          <cell r="Q3">
            <v>39.735390159872871</v>
          </cell>
          <cell r="R3">
            <v>36.933056832415431</v>
          </cell>
          <cell r="S3">
            <v>40.405162717440795</v>
          </cell>
          <cell r="T3">
            <v>40.576965189712219</v>
          </cell>
          <cell r="U3">
            <v>39.47588531584497</v>
          </cell>
          <cell r="V3">
            <v>37.747614170243537</v>
          </cell>
          <cell r="W3">
            <v>37.183117289949124</v>
          </cell>
          <cell r="X3">
            <v>34.227201883565733</v>
          </cell>
          <cell r="Y3">
            <v>31.69891142738096</v>
          </cell>
        </row>
        <row r="4">
          <cell r="B4">
            <v>39.335527370221129</v>
          </cell>
          <cell r="C4">
            <v>34.246243265631534</v>
          </cell>
          <cell r="D4">
            <v>34.53357200934974</v>
          </cell>
          <cell r="E4">
            <v>31.793717926128764</v>
          </cell>
          <cell r="F4">
            <v>33.92199509258559</v>
          </cell>
          <cell r="G4">
            <v>33.437994215036341</v>
          </cell>
          <cell r="H4">
            <v>39.089335551554022</v>
          </cell>
          <cell r="I4">
            <v>43.416154064484985</v>
          </cell>
          <cell r="J4">
            <v>50.227334195524975</v>
          </cell>
          <cell r="K4">
            <v>51.536787320108125</v>
          </cell>
          <cell r="L4">
            <v>53.38990763805397</v>
          </cell>
          <cell r="M4">
            <v>56.310154177060667</v>
          </cell>
          <cell r="N4">
            <v>56.677767528942766</v>
          </cell>
          <cell r="O4">
            <v>56.247504399204821</v>
          </cell>
          <cell r="P4">
            <v>53.104812646812348</v>
          </cell>
          <cell r="Q4">
            <v>53.656494785706776</v>
          </cell>
          <cell r="R4">
            <v>53.445917577852356</v>
          </cell>
          <cell r="S4">
            <v>55.169286086690185</v>
          </cell>
          <cell r="T4">
            <v>55.1230950830317</v>
          </cell>
          <cell r="U4">
            <v>54.00071721662114</v>
          </cell>
          <cell r="V4">
            <v>52.735310134966156</v>
          </cell>
          <cell r="W4">
            <v>55.257147097992359</v>
          </cell>
          <cell r="X4">
            <v>50.782778433789311</v>
          </cell>
          <cell r="Y4">
            <v>46.177109911828964</v>
          </cell>
        </row>
      </sheetData>
      <sheetData sheetId="15">
        <row r="2">
          <cell r="B2">
            <v>-11.088841925983788</v>
          </cell>
          <cell r="C2">
            <v>-13.065323033043761</v>
          </cell>
          <cell r="D2">
            <v>-14.684923998850405</v>
          </cell>
          <cell r="E2">
            <v>-13.830347092910559</v>
          </cell>
          <cell r="F2">
            <v>-13.969399347096569</v>
          </cell>
          <cell r="G2">
            <v>-13.733839083829603</v>
          </cell>
          <cell r="H2">
            <v>-11.42434438615695</v>
          </cell>
          <cell r="I2">
            <v>-2.7372853032067219</v>
          </cell>
          <cell r="J2">
            <v>3.067458834337967</v>
          </cell>
          <cell r="K2">
            <v>5.5999989790138986</v>
          </cell>
          <cell r="L2">
            <v>3.6701180867174648</v>
          </cell>
          <cell r="M2">
            <v>5.0444104809313339</v>
          </cell>
          <cell r="N2">
            <v>4.4223529988851746</v>
          </cell>
          <cell r="O2">
            <v>4.4212663008034578</v>
          </cell>
          <cell r="P2">
            <v>1.0160953442116454</v>
          </cell>
          <cell r="Q2">
            <v>-1.8396861042081714</v>
          </cell>
          <cell r="R2">
            <v>-0.79459390599102997</v>
          </cell>
          <cell r="S2">
            <v>1.137649286212379</v>
          </cell>
          <cell r="T2">
            <v>6.8719547083179386E-2</v>
          </cell>
          <cell r="U2">
            <v>-1.4718026832605351</v>
          </cell>
          <cell r="V2">
            <v>-2.987202385176956</v>
          </cell>
          <cell r="W2">
            <v>-3.2933486610726868</v>
          </cell>
          <cell r="X2">
            <v>-6.3080766097708816</v>
          </cell>
          <cell r="Y2">
            <v>-7.9487186287736025</v>
          </cell>
        </row>
        <row r="3">
          <cell r="B3">
            <v>-2.0416492018416124</v>
          </cell>
          <cell r="C3">
            <v>-0.62549122389476985</v>
          </cell>
          <cell r="D3">
            <v>-2.6193939123207386</v>
          </cell>
          <cell r="E3">
            <v>-3.8149999999999995</v>
          </cell>
          <cell r="F3">
            <v>-2.8000000000000007</v>
          </cell>
          <cell r="G3">
            <v>-4.2802514138049919</v>
          </cell>
          <cell r="H3">
            <v>-1.4658471276391805</v>
          </cell>
          <cell r="I3">
            <v>1.1643132923190587</v>
          </cell>
          <cell r="J3">
            <v>0.66692099127970028</v>
          </cell>
          <cell r="K3">
            <v>0.80169965916860464</v>
          </cell>
          <cell r="L3">
            <v>2.1379066004862848</v>
          </cell>
          <cell r="M3">
            <v>1.2887270380343245</v>
          </cell>
          <cell r="N3">
            <v>2.3609502665246009</v>
          </cell>
          <cell r="O3">
            <v>3.3430240018811648</v>
          </cell>
          <cell r="P3">
            <v>2.4042439160597446</v>
          </cell>
          <cell r="Q3">
            <v>3.2723933788967976</v>
          </cell>
          <cell r="R3">
            <v>1.2337607500799099</v>
          </cell>
          <cell r="S3">
            <v>1.1521734569741238</v>
          </cell>
          <cell r="T3">
            <v>1.2337607500799099</v>
          </cell>
          <cell r="U3">
            <v>1.1368511337022784</v>
          </cell>
          <cell r="V3">
            <v>-0.58773988762411578</v>
          </cell>
          <cell r="W3">
            <v>0.53037799112387607</v>
          </cell>
          <cell r="X3">
            <v>-2.9395683403642692</v>
          </cell>
          <cell r="Y3">
            <v>-2.6512951820839734</v>
          </cell>
        </row>
        <row r="4">
          <cell r="B4">
            <v>9.4393191010555899</v>
          </cell>
          <cell r="C4">
            <v>7.4966547713080836</v>
          </cell>
          <cell r="D4">
            <v>6.9597908049056638</v>
          </cell>
          <cell r="E4">
            <v>6.4288857936403154</v>
          </cell>
          <cell r="F4">
            <v>6.859975883228171</v>
          </cell>
          <cell r="G4">
            <v>5.3109564507033715</v>
          </cell>
          <cell r="H4">
            <v>9.085447883450259</v>
          </cell>
          <cell r="I4">
            <v>13.092182632975129</v>
          </cell>
          <cell r="J4">
            <v>17.717818939306181</v>
          </cell>
          <cell r="K4">
            <v>20.848274955873382</v>
          </cell>
          <cell r="L4">
            <v>21.195241729266453</v>
          </cell>
          <cell r="M4">
            <v>21.511095728825421</v>
          </cell>
          <cell r="N4">
            <v>23.100164598932942</v>
          </cell>
          <cell r="O4">
            <v>22.244892317791091</v>
          </cell>
          <cell r="P4">
            <v>20.660467992445859</v>
          </cell>
          <cell r="Q4">
            <v>20.502954463113181</v>
          </cell>
          <cell r="R4">
            <v>19.903721709814427</v>
          </cell>
          <cell r="S4">
            <v>20.929236545383567</v>
          </cell>
          <cell r="T4">
            <v>20.783883202483562</v>
          </cell>
          <cell r="U4">
            <v>20.53977177214384</v>
          </cell>
          <cell r="V4">
            <v>17.673466241030393</v>
          </cell>
          <cell r="W4">
            <v>19.175684953740713</v>
          </cell>
          <cell r="X4">
            <v>16.189065446942021</v>
          </cell>
          <cell r="Y4">
            <v>13.449246788708443</v>
          </cell>
        </row>
      </sheetData>
      <sheetData sheetId="16">
        <row r="2">
          <cell r="B2">
            <v>-11.421507183763302</v>
          </cell>
          <cell r="C2">
            <v>-13.457282724035073</v>
          </cell>
          <cell r="D2">
            <v>-15.125471718815918</v>
          </cell>
          <cell r="E2">
            <v>-14.245257505697877</v>
          </cell>
          <cell r="F2">
            <v>-14.388481327509467</v>
          </cell>
          <cell r="G2">
            <v>-14.145854256344492</v>
          </cell>
          <cell r="H2">
            <v>-11.767074717741659</v>
          </cell>
          <cell r="I2">
            <v>-2.8194038623029241</v>
          </cell>
          <cell r="J2">
            <v>3.1594825993681059</v>
          </cell>
          <cell r="K2">
            <v>5.7679989483843155</v>
          </cell>
          <cell r="L2">
            <v>3.780221629318989</v>
          </cell>
          <cell r="M2">
            <v>5.1957427953592745</v>
          </cell>
          <cell r="N2">
            <v>4.5550235888517303</v>
          </cell>
          <cell r="O2">
            <v>4.5539042898275621</v>
          </cell>
          <cell r="P2">
            <v>1.0465782045379948</v>
          </cell>
          <cell r="Q2">
            <v>-1.8948766873344167</v>
          </cell>
          <cell r="R2">
            <v>-0.81843172317076096</v>
          </cell>
          <cell r="S2">
            <v>1.1717787647987503</v>
          </cell>
          <cell r="T2">
            <v>7.0781133495674775E-2</v>
          </cell>
          <cell r="U2">
            <v>-1.5159567637583511</v>
          </cell>
          <cell r="V2">
            <v>-3.0768184567322647</v>
          </cell>
          <cell r="W2">
            <v>-3.3921491209048673</v>
          </cell>
          <cell r="X2">
            <v>-6.4973189080640088</v>
          </cell>
          <cell r="Y2">
            <v>-8.1871801876368107</v>
          </cell>
        </row>
        <row r="3">
          <cell r="B3">
            <v>-2.1028986778968606</v>
          </cell>
          <cell r="C3">
            <v>-0.64425596061161305</v>
          </cell>
          <cell r="D3">
            <v>-2.6979757296903606</v>
          </cell>
          <cell r="E3">
            <v>-3.9294499999999997</v>
          </cell>
          <cell r="F3">
            <v>-2.8840000000000003</v>
          </cell>
          <cell r="G3">
            <v>-4.4086589562191421</v>
          </cell>
          <cell r="H3">
            <v>-1.5098225414683557</v>
          </cell>
          <cell r="I3">
            <v>1.1992426910886305</v>
          </cell>
          <cell r="J3">
            <v>0.68692862101809127</v>
          </cell>
          <cell r="K3">
            <v>0.82575064894366279</v>
          </cell>
          <cell r="L3">
            <v>2.2020437985008732</v>
          </cell>
          <cell r="M3">
            <v>1.3273888491753543</v>
          </cell>
          <cell r="N3">
            <v>2.4317787745203394</v>
          </cell>
          <cell r="O3">
            <v>3.4433147219375995</v>
          </cell>
          <cell r="P3">
            <v>2.4763712335415375</v>
          </cell>
          <cell r="Q3">
            <v>3.3705651802637018</v>
          </cell>
          <cell r="R3">
            <v>1.2707735725823071</v>
          </cell>
          <cell r="S3">
            <v>1.1867386606833474</v>
          </cell>
          <cell r="T3">
            <v>1.2707735725823071</v>
          </cell>
          <cell r="U3">
            <v>1.1709566677133467</v>
          </cell>
          <cell r="V3">
            <v>-0.60537208425283928</v>
          </cell>
          <cell r="W3">
            <v>0.54628933085759235</v>
          </cell>
          <cell r="X3">
            <v>-3.0277553905751975</v>
          </cell>
          <cell r="Y3">
            <v>-2.7308340375464923</v>
          </cell>
        </row>
        <row r="4">
          <cell r="B4">
            <v>9.722498674087257</v>
          </cell>
          <cell r="C4">
            <v>7.7215544144473265</v>
          </cell>
          <cell r="D4">
            <v>7.1685845290528336</v>
          </cell>
          <cell r="E4">
            <v>6.6217523674495249</v>
          </cell>
          <cell r="F4">
            <v>7.0657751597250167</v>
          </cell>
          <cell r="G4">
            <v>5.4702851442244729</v>
          </cell>
          <cell r="H4">
            <v>9.3580113199537678</v>
          </cell>
          <cell r="I4">
            <v>13.484948111964384</v>
          </cell>
          <cell r="J4">
            <v>18.249353507485367</v>
          </cell>
          <cell r="K4">
            <v>21.473723204549586</v>
          </cell>
          <cell r="L4">
            <v>21.831098981144446</v>
          </cell>
          <cell r="M4">
            <v>22.156428600690184</v>
          </cell>
          <cell r="N4">
            <v>23.793169536900933</v>
          </cell>
          <cell r="O4">
            <v>22.912239087324824</v>
          </cell>
          <cell r="P4">
            <v>21.280282032219233</v>
          </cell>
          <cell r="Q4">
            <v>21.118043097006577</v>
          </cell>
          <cell r="R4">
            <v>20.500833361108857</v>
          </cell>
          <cell r="S4">
            <v>21.557113641745072</v>
          </cell>
          <cell r="T4">
            <v>21.407399698558073</v>
          </cell>
          <cell r="U4">
            <v>21.155964925308155</v>
          </cell>
          <cell r="V4">
            <v>18.203670228261306</v>
          </cell>
          <cell r="W4">
            <v>19.750955502352934</v>
          </cell>
          <cell r="X4">
            <v>16.674737410350279</v>
          </cell>
          <cell r="Y4">
            <v>13.852724192369697</v>
          </cell>
        </row>
      </sheetData>
      <sheetData sheetId="17">
        <row r="2">
          <cell r="B2">
            <v>-10.867065087464113</v>
          </cell>
          <cell r="C2">
            <v>-12.804016572382885</v>
          </cell>
          <cell r="D2">
            <v>-14.391225518873396</v>
          </cell>
          <cell r="E2">
            <v>-13.553740151052347</v>
          </cell>
          <cell r="F2">
            <v>-13.690011360154639</v>
          </cell>
          <cell r="G2">
            <v>-13.459162302153011</v>
          </cell>
          <cell r="H2">
            <v>-11.19585749843381</v>
          </cell>
          <cell r="I2">
            <v>-2.6825395971425876</v>
          </cell>
          <cell r="J2">
            <v>3.0061096576512076</v>
          </cell>
          <cell r="K2">
            <v>5.4879989994336205</v>
          </cell>
          <cell r="L2">
            <v>3.5967157249831154</v>
          </cell>
          <cell r="M2">
            <v>4.9435222713127063</v>
          </cell>
          <cell r="N2">
            <v>4.3339059389074706</v>
          </cell>
          <cell r="O2">
            <v>4.3328409747873895</v>
          </cell>
          <cell r="P2">
            <v>0.99577343732741241</v>
          </cell>
          <cell r="Q2">
            <v>-1.8028923821240079</v>
          </cell>
          <cell r="R2">
            <v>-0.77870202787120935</v>
          </cell>
          <cell r="S2">
            <v>1.1148963004881314</v>
          </cell>
          <cell r="T2">
            <v>6.7345156141515802E-2</v>
          </cell>
          <cell r="U2">
            <v>-1.4423666295953244</v>
          </cell>
          <cell r="V2">
            <v>-2.9274583374734164</v>
          </cell>
          <cell r="W2">
            <v>-3.2274816878512329</v>
          </cell>
          <cell r="X2">
            <v>-6.1819150775754643</v>
          </cell>
          <cell r="Y2">
            <v>-7.7897442561981309</v>
          </cell>
        </row>
        <row r="3">
          <cell r="B3">
            <v>-2.0008162178047799</v>
          </cell>
          <cell r="C3">
            <v>-0.61298139941687446</v>
          </cell>
          <cell r="D3">
            <v>-2.5670060340743235</v>
          </cell>
          <cell r="E3">
            <v>-3.7386999999999992</v>
          </cell>
          <cell r="F3">
            <v>-2.7440000000000002</v>
          </cell>
          <cell r="G3">
            <v>-4.194646385528892</v>
          </cell>
          <cell r="H3">
            <v>-1.4365301850863967</v>
          </cell>
          <cell r="I3">
            <v>1.1410270264726776</v>
          </cell>
          <cell r="J3">
            <v>0.65358257145410625</v>
          </cell>
          <cell r="K3">
            <v>0.78566566598523246</v>
          </cell>
          <cell r="L3">
            <v>2.0951484684765593</v>
          </cell>
          <cell r="M3">
            <v>1.2629524972736379</v>
          </cell>
          <cell r="N3">
            <v>2.3137312611941092</v>
          </cell>
          <cell r="O3">
            <v>3.2761635218435416</v>
          </cell>
          <cell r="P3">
            <v>2.35615903773855</v>
          </cell>
          <cell r="Q3">
            <v>3.2069455113188612</v>
          </cell>
          <cell r="R3">
            <v>1.2090855350783116</v>
          </cell>
          <cell r="S3">
            <v>1.1291299878346415</v>
          </cell>
          <cell r="T3">
            <v>1.2090855350783116</v>
          </cell>
          <cell r="U3">
            <v>1.1141141110282329</v>
          </cell>
          <cell r="V3">
            <v>-0.57598508987163344</v>
          </cell>
          <cell r="W3">
            <v>0.51977043130139855</v>
          </cell>
          <cell r="X3">
            <v>-2.8807769735569835</v>
          </cell>
          <cell r="Y3">
            <v>-2.5982692784422938</v>
          </cell>
        </row>
        <row r="4">
          <cell r="B4">
            <v>9.2505327190344762</v>
          </cell>
          <cell r="C4">
            <v>7.3467216758819216</v>
          </cell>
          <cell r="D4">
            <v>6.8205949888075503</v>
          </cell>
          <cell r="E4">
            <v>6.3003080777675091</v>
          </cell>
          <cell r="F4">
            <v>6.7227763655636084</v>
          </cell>
          <cell r="G4">
            <v>5.2047373216893043</v>
          </cell>
          <cell r="H4">
            <v>8.9037389257812549</v>
          </cell>
          <cell r="I4">
            <v>12.830338980315629</v>
          </cell>
          <cell r="J4">
            <v>17.363462560520055</v>
          </cell>
          <cell r="K4">
            <v>20.431309456755915</v>
          </cell>
          <cell r="L4">
            <v>20.771336894681124</v>
          </cell>
          <cell r="M4">
            <v>21.080873814248914</v>
          </cell>
          <cell r="N4">
            <v>22.638161306954281</v>
          </cell>
          <cell r="O4">
            <v>21.799994471435269</v>
          </cell>
          <cell r="P4">
            <v>20.247258632596939</v>
          </cell>
          <cell r="Q4">
            <v>20.092895373850919</v>
          </cell>
          <cell r="R4">
            <v>19.505647275618138</v>
          </cell>
          <cell r="S4">
            <v>20.510651814475896</v>
          </cell>
          <cell r="T4">
            <v>20.368205538433891</v>
          </cell>
          <cell r="U4">
            <v>20.128976336700962</v>
          </cell>
          <cell r="V4">
            <v>17.319996916209789</v>
          </cell>
          <cell r="W4">
            <v>18.792171254665899</v>
          </cell>
          <cell r="X4">
            <v>15.865284138003178</v>
          </cell>
          <cell r="Y4">
            <v>13.180261852934274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33.80189722353542</v>
          </cell>
          <cell r="C2">
            <v>30.710536287023682</v>
          </cell>
          <cell r="D2">
            <v>30.174103034647622</v>
          </cell>
          <cell r="E2">
            <v>30.097021355840596</v>
          </cell>
          <cell r="F2">
            <v>30.099394208326139</v>
          </cell>
          <cell r="G2">
            <v>29.833203960800088</v>
          </cell>
          <cell r="H2">
            <v>32.207606792638167</v>
          </cell>
          <cell r="I2">
            <v>38.238297836374784</v>
          </cell>
          <cell r="J2">
            <v>43.580786595895141</v>
          </cell>
          <cell r="K2">
            <v>44.919939153074274</v>
          </cell>
          <cell r="L2">
            <v>44.465361352605932</v>
          </cell>
          <cell r="M2">
            <v>45.722779867044046</v>
          </cell>
          <cell r="N2">
            <v>46.35</v>
          </cell>
          <cell r="O2">
            <v>45.492611833595802</v>
          </cell>
          <cell r="P2">
            <v>43.714978530970861</v>
          </cell>
          <cell r="Q2">
            <v>41.955526062697835</v>
          </cell>
          <cell r="R2">
            <v>42.68751249003634</v>
          </cell>
          <cell r="S2">
            <v>43.109254450004372</v>
          </cell>
          <cell r="T2">
            <v>43.29223722087923</v>
          </cell>
          <cell r="U2">
            <v>42.575551665451982</v>
          </cell>
          <cell r="V2">
            <v>42.703472443374132</v>
          </cell>
          <cell r="W2">
            <v>44.472163578517666</v>
          </cell>
          <cell r="X2">
            <v>41.45343924187825</v>
          </cell>
          <cell r="Y2">
            <v>38.000136612759107</v>
          </cell>
        </row>
        <row r="3">
          <cell r="B3">
            <v>34.27304734932698</v>
          </cell>
          <cell r="C3">
            <v>31.206639331638129</v>
          </cell>
          <cell r="D3">
            <v>29.679180328327298</v>
          </cell>
          <cell r="E3">
            <v>28.622597298753412</v>
          </cell>
          <cell r="F3">
            <v>28.622597298753412</v>
          </cell>
          <cell r="G3">
            <v>30.689832890839725</v>
          </cell>
          <cell r="H3">
            <v>38.45345147395016</v>
          </cell>
          <cell r="I3">
            <v>47.319578613384117</v>
          </cell>
          <cell r="J3">
            <v>49.386816682092714</v>
          </cell>
          <cell r="K3">
            <v>48.353196415893649</v>
          </cell>
          <cell r="L3">
            <v>48.330231188829295</v>
          </cell>
          <cell r="M3">
            <v>51.5</v>
          </cell>
          <cell r="N3">
            <v>51.5</v>
          </cell>
          <cell r="O3">
            <v>51.5</v>
          </cell>
          <cell r="P3">
            <v>48.915950566347099</v>
          </cell>
          <cell r="Q3">
            <v>46.308930975017574</v>
          </cell>
          <cell r="R3">
            <v>43.139167094459133</v>
          </cell>
          <cell r="S3">
            <v>43.139167094459133</v>
          </cell>
          <cell r="T3">
            <v>43.139167094459133</v>
          </cell>
          <cell r="U3">
            <v>43.139167094459133</v>
          </cell>
          <cell r="V3">
            <v>43.139167094459133</v>
          </cell>
          <cell r="W3">
            <v>43.139167094459133</v>
          </cell>
          <cell r="X3">
            <v>41.588747791463014</v>
          </cell>
          <cell r="Y3">
            <v>38.912830042318149</v>
          </cell>
        </row>
        <row r="4">
          <cell r="B4">
            <v>46.211840937008702</v>
          </cell>
          <cell r="C4">
            <v>40.680388700653246</v>
          </cell>
          <cell r="D4">
            <v>38.467669415544243</v>
          </cell>
          <cell r="E4">
            <v>37.247622911148156</v>
          </cell>
          <cell r="F4">
            <v>39.485966859483874</v>
          </cell>
          <cell r="G4">
            <v>36.166608316923387</v>
          </cell>
          <cell r="H4">
            <v>42.416832599537855</v>
          </cell>
          <cell r="I4">
            <v>49.2324915761656</v>
          </cell>
          <cell r="J4">
            <v>55.463725142633429</v>
          </cell>
          <cell r="K4">
            <v>59.527340587973057</v>
          </cell>
          <cell r="L4">
            <v>61.432344237609755</v>
          </cell>
          <cell r="M4">
            <v>62.404601194319028</v>
          </cell>
          <cell r="N4">
            <v>63.629925748356378</v>
          </cell>
          <cell r="O4">
            <v>64.151078167438868</v>
          </cell>
          <cell r="P4">
            <v>64.375</v>
          </cell>
          <cell r="Q4">
            <v>61.948113758698142</v>
          </cell>
          <cell r="R4">
            <v>61.979120052752805</v>
          </cell>
          <cell r="S4">
            <v>59.562720563805513</v>
          </cell>
          <cell r="T4">
            <v>59.876113717849421</v>
          </cell>
          <cell r="U4">
            <v>60.368398279206922</v>
          </cell>
          <cell r="V4">
            <v>59.872157485703461</v>
          </cell>
          <cell r="W4">
            <v>62.018456539685879</v>
          </cell>
          <cell r="X4">
            <v>60.592903402880538</v>
          </cell>
          <cell r="Y4">
            <v>54.153841233348977</v>
          </cell>
        </row>
      </sheetData>
      <sheetData sheetId="20">
        <row r="2">
          <cell r="B2">
            <v>32.161028426276417</v>
          </cell>
          <cell r="C2">
            <v>29.219733554643891</v>
          </cell>
          <cell r="D2">
            <v>28.709340751412302</v>
          </cell>
          <cell r="E2">
            <v>28.636000901673572</v>
          </cell>
          <cell r="F2">
            <v>28.638258567145257</v>
          </cell>
          <cell r="G2">
            <v>28.384990176295229</v>
          </cell>
          <cell r="H2">
            <v>30.644130734743111</v>
          </cell>
          <cell r="I2">
            <v>36.38206978606533</v>
          </cell>
          <cell r="J2">
            <v>41.465214431045865</v>
          </cell>
          <cell r="K2">
            <v>42.739359582536679</v>
          </cell>
          <cell r="L2">
            <v>42.30684866558623</v>
          </cell>
          <cell r="M2">
            <v>43.503227446313751</v>
          </cell>
          <cell r="N2">
            <v>44.1</v>
          </cell>
          <cell r="O2">
            <v>43.284232618372705</v>
          </cell>
          <cell r="P2">
            <v>41.592892194515962</v>
          </cell>
          <cell r="Q2">
            <v>39.918850040236777</v>
          </cell>
          <cell r="R2">
            <v>40.615303145859812</v>
          </cell>
          <cell r="S2">
            <v>41.016572195149791</v>
          </cell>
          <cell r="T2">
            <v>41.190672307244313</v>
          </cell>
          <cell r="U2">
            <v>40.508777312760138</v>
          </cell>
          <cell r="V2">
            <v>40.630488344181209</v>
          </cell>
          <cell r="W2">
            <v>42.313320686356619</v>
          </cell>
          <cell r="X2">
            <v>39.44113636605892</v>
          </cell>
          <cell r="Y2">
            <v>36.155469786897015</v>
          </cell>
        </row>
        <row r="3">
          <cell r="B3">
            <v>32.609307186738292</v>
          </cell>
          <cell r="C3">
            <v>29.69175392718968</v>
          </cell>
          <cell r="D3">
            <v>28.238443419185195</v>
          </cell>
          <cell r="E3">
            <v>27.233150827940133</v>
          </cell>
          <cell r="F3">
            <v>27.233150827940133</v>
          </cell>
          <cell r="G3">
            <v>29.200035177692165</v>
          </cell>
          <cell r="H3">
            <v>36.586779072302093</v>
          </cell>
          <cell r="I3">
            <v>45.022511690404301</v>
          </cell>
          <cell r="J3">
            <v>46.989398396554236</v>
          </cell>
          <cell r="K3">
            <v>46.005953871432787</v>
          </cell>
          <cell r="L3">
            <v>45.984103461216222</v>
          </cell>
          <cell r="M3">
            <v>49</v>
          </cell>
          <cell r="N3">
            <v>49</v>
          </cell>
          <cell r="O3">
            <v>49</v>
          </cell>
          <cell r="P3">
            <v>46.541389859242862</v>
          </cell>
          <cell r="Q3">
            <v>44.060924617007011</v>
          </cell>
          <cell r="R3">
            <v>41.045032769485388</v>
          </cell>
          <cell r="S3">
            <v>41.045032769485388</v>
          </cell>
          <cell r="T3">
            <v>41.045032769485388</v>
          </cell>
          <cell r="U3">
            <v>41.045032769485388</v>
          </cell>
          <cell r="V3">
            <v>41.045032769485388</v>
          </cell>
          <cell r="W3">
            <v>41.045032769485388</v>
          </cell>
          <cell r="X3">
            <v>39.569876539450249</v>
          </cell>
          <cell r="Y3">
            <v>37.02385771016678</v>
          </cell>
        </row>
        <row r="4">
          <cell r="B4">
            <v>43.968547687639344</v>
          </cell>
          <cell r="C4">
            <v>38.705612550136102</v>
          </cell>
          <cell r="D4">
            <v>36.600306822556654</v>
          </cell>
          <cell r="E4">
            <v>35.439485876626406</v>
          </cell>
          <cell r="F4">
            <v>37.56917235174194</v>
          </cell>
          <cell r="G4">
            <v>34.410947719014487</v>
          </cell>
          <cell r="H4">
            <v>40.357763055870976</v>
          </cell>
          <cell r="I4">
            <v>46.842564800623578</v>
          </cell>
          <cell r="J4">
            <v>52.771311300758015</v>
          </cell>
          <cell r="K4">
            <v>56.637663860401545</v>
          </cell>
          <cell r="L4">
            <v>58.450191604716068</v>
          </cell>
          <cell r="M4">
            <v>59.375251621779263</v>
          </cell>
          <cell r="N4">
            <v>60.541094401348786</v>
          </cell>
          <cell r="O4">
            <v>61.036948159310768</v>
          </cell>
          <cell r="P4">
            <v>61.25</v>
          </cell>
          <cell r="Q4">
            <v>58.940923770411821</v>
          </cell>
          <cell r="R4">
            <v>58.970424904560922</v>
          </cell>
          <cell r="S4">
            <v>56.671326361679036</v>
          </cell>
          <cell r="T4">
            <v>56.96950625581789</v>
          </cell>
          <cell r="U4">
            <v>57.43789350837163</v>
          </cell>
          <cell r="V4">
            <v>56.965742073776106</v>
          </cell>
          <cell r="W4">
            <v>59.00785185329336</v>
          </cell>
          <cell r="X4">
            <v>57.651500325070799</v>
          </cell>
          <cell r="Y4">
            <v>51.525013989011654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-10.774372565796146</v>
          </cell>
          <cell r="C2">
            <v>-14.00800732471623</v>
          </cell>
          <cell r="D2">
            <v>-15.439527411595538</v>
          </cell>
          <cell r="E2">
            <v>-14.089377650515351</v>
          </cell>
          <cell r="F2">
            <v>-15.101917247357211</v>
          </cell>
          <cell r="G2">
            <v>-15.450000000000001</v>
          </cell>
          <cell r="H2">
            <v>-13.390364905657194</v>
          </cell>
          <cell r="I2">
            <v>-2.0832399412355924</v>
          </cell>
          <cell r="J2">
            <v>6.6870469188891724</v>
          </cell>
          <cell r="K2">
            <v>9.7350405048766291</v>
          </cell>
          <cell r="L2">
            <v>7.6526121705758863</v>
          </cell>
          <cell r="M2">
            <v>10.193489527768541</v>
          </cell>
          <cell r="N2">
            <v>9.0459052019277504</v>
          </cell>
          <cell r="O2">
            <v>9.318266421550943</v>
          </cell>
          <cell r="P2">
            <v>4.807883503624649</v>
          </cell>
          <cell r="Q2">
            <v>1.21549114926535</v>
          </cell>
          <cell r="R2">
            <v>2.7039834819805852</v>
          </cell>
          <cell r="S2">
            <v>3.284405027414953</v>
          </cell>
          <cell r="T2">
            <v>1.97873034027671</v>
          </cell>
          <cell r="U2">
            <v>-0.36912515486181302</v>
          </cell>
          <cell r="V2">
            <v>-1.4410053106301972</v>
          </cell>
          <cell r="W2">
            <v>-1.002544728912836</v>
          </cell>
          <cell r="X2">
            <v>-4.8079464997313011</v>
          </cell>
          <cell r="Y2">
            <v>-6.5079470545218614</v>
          </cell>
        </row>
        <row r="3">
          <cell r="B3">
            <v>-13.635861042728497</v>
          </cell>
          <cell r="C3">
            <v>-13.635861042728497</v>
          </cell>
          <cell r="D3">
            <v>-15.830430521364248</v>
          </cell>
          <cell r="E3">
            <v>-18.025000000000002</v>
          </cell>
          <cell r="F3">
            <v>-18.025000000000002</v>
          </cell>
          <cell r="G3">
            <v>-18.025000000000002</v>
          </cell>
          <cell r="H3">
            <v>-7.18720795090716</v>
          </cell>
          <cell r="I3">
            <v>1.4897820745717996</v>
          </cell>
          <cell r="J3">
            <v>4.730997784810798</v>
          </cell>
          <cell r="K3">
            <v>4.730997784810798</v>
          </cell>
          <cell r="L3">
            <v>4.3258390238210636</v>
          </cell>
          <cell r="M3">
            <v>6.0814858888119803</v>
          </cell>
          <cell r="N3">
            <v>8.2422915147926332</v>
          </cell>
          <cell r="O3">
            <v>8.4955202956467719</v>
          </cell>
          <cell r="P3">
            <v>4.7647579970794247</v>
          </cell>
          <cell r="Q3">
            <v>3.7181117464663269</v>
          </cell>
          <cell r="R3">
            <v>-0.6034995435146806</v>
          </cell>
          <cell r="S3">
            <v>-0.6034995435146806</v>
          </cell>
          <cell r="T3">
            <v>-0.6034995435146806</v>
          </cell>
          <cell r="U3">
            <v>-0.6034995435146806</v>
          </cell>
          <cell r="V3">
            <v>-3.8447188751303014</v>
          </cell>
          <cell r="W3">
            <v>-4.9251253190021744</v>
          </cell>
          <cell r="X3">
            <v>-13.770901891803005</v>
          </cell>
          <cell r="Y3">
            <v>-13.770901891803005</v>
          </cell>
        </row>
        <row r="4">
          <cell r="B4">
            <v>11.007225867559598</v>
          </cell>
          <cell r="C4">
            <v>8.4336679585946062</v>
          </cell>
          <cell r="D4">
            <v>7.9921636549469728</v>
          </cell>
          <cell r="E4">
            <v>6.9801472692497795</v>
          </cell>
          <cell r="F4">
            <v>8.0355309866289115</v>
          </cell>
          <cell r="G4">
            <v>3.7294144748274021</v>
          </cell>
          <cell r="H4">
            <v>6.5069572765851582</v>
          </cell>
          <cell r="I4">
            <v>12.503887219532992</v>
          </cell>
          <cell r="J4">
            <v>18.189338883161664</v>
          </cell>
          <cell r="K4">
            <v>21.613993691885042</v>
          </cell>
          <cell r="L4">
            <v>23.595828082300997</v>
          </cell>
          <cell r="M4">
            <v>24.457285777672638</v>
          </cell>
          <cell r="N4">
            <v>25.556640180438361</v>
          </cell>
          <cell r="O4">
            <v>25.75</v>
          </cell>
          <cell r="P4">
            <v>25.567227020335199</v>
          </cell>
          <cell r="Q4">
            <v>24.716130622968997</v>
          </cell>
          <cell r="R4">
            <v>23.52134124472515</v>
          </cell>
          <cell r="S4">
            <v>20.872541917987725</v>
          </cell>
          <cell r="T4">
            <v>20.775974563381595</v>
          </cell>
          <cell r="U4">
            <v>19.76422326685892</v>
          </cell>
          <cell r="V4">
            <v>17.815433066162655</v>
          </cell>
          <cell r="W4">
            <v>21.357225059629901</v>
          </cell>
          <cell r="X4">
            <v>19.136851035068371</v>
          </cell>
          <cell r="Y4">
            <v>15.400567255130722</v>
          </cell>
        </row>
      </sheetData>
      <sheetData sheetId="23">
        <row r="2">
          <cell r="B2">
            <v>-10.251344771340023</v>
          </cell>
          <cell r="C2">
            <v>-13.328006969147481</v>
          </cell>
          <cell r="D2">
            <v>-14.690035789673422</v>
          </cell>
          <cell r="E2">
            <v>-13.405427279131109</v>
          </cell>
          <cell r="F2">
            <v>-14.36881446835929</v>
          </cell>
          <cell r="G2">
            <v>-14.7</v>
          </cell>
          <cell r="H2">
            <v>-12.740347191790338</v>
          </cell>
          <cell r="I2">
            <v>-1.9821117887484276</v>
          </cell>
          <cell r="J2">
            <v>6.3624329907877559</v>
          </cell>
          <cell r="K2">
            <v>9.2624657230865015</v>
          </cell>
          <cell r="L2">
            <v>7.2811261428780272</v>
          </cell>
          <cell r="M2">
            <v>9.6986599390419137</v>
          </cell>
          <cell r="N2">
            <v>8.6067835901836851</v>
          </cell>
          <cell r="O2">
            <v>8.8659233913785673</v>
          </cell>
          <cell r="P2">
            <v>4.5744911005360738</v>
          </cell>
          <cell r="Q2">
            <v>1.1564867245437309</v>
          </cell>
          <cell r="R2">
            <v>2.5727221479038578</v>
          </cell>
          <cell r="S2">
            <v>3.1249678901617997</v>
          </cell>
          <cell r="T2">
            <v>1.8826754693894914</v>
          </cell>
          <cell r="U2">
            <v>-0.35120645802386091</v>
          </cell>
          <cell r="V2">
            <v>-1.371053596521935</v>
          </cell>
          <cell r="W2">
            <v>-0.9538775090626983</v>
          </cell>
          <cell r="X2">
            <v>-4.5745510385792958</v>
          </cell>
          <cell r="Y2">
            <v>-6.1920272945936166</v>
          </cell>
        </row>
        <row r="3">
          <cell r="B3">
            <v>-12.973926040654298</v>
          </cell>
          <cell r="C3">
            <v>-12.973926040654298</v>
          </cell>
          <cell r="D3">
            <v>-15.061963020327148</v>
          </cell>
          <cell r="E3">
            <v>-17.149999999999999</v>
          </cell>
          <cell r="F3">
            <v>-17.149999999999999</v>
          </cell>
          <cell r="G3">
            <v>-17.149999999999999</v>
          </cell>
          <cell r="H3">
            <v>-6.8383143610572974</v>
          </cell>
          <cell r="I3">
            <v>1.4174625563887022</v>
          </cell>
          <cell r="J3">
            <v>4.5013376981694968</v>
          </cell>
          <cell r="K3">
            <v>4.5013376981694968</v>
          </cell>
          <cell r="L3">
            <v>4.1158468381986815</v>
          </cell>
          <cell r="M3">
            <v>5.7862681272191665</v>
          </cell>
          <cell r="N3">
            <v>7.8421802762104669</v>
          </cell>
          <cell r="O3">
            <v>8.0831163977998415</v>
          </cell>
          <cell r="P3">
            <v>4.533459065182365</v>
          </cell>
          <cell r="Q3">
            <v>3.5376208849873785</v>
          </cell>
          <cell r="R3">
            <v>-0.57420344916930777</v>
          </cell>
          <cell r="S3">
            <v>-0.57420344916930777</v>
          </cell>
          <cell r="T3">
            <v>-0.57420344916930777</v>
          </cell>
          <cell r="U3">
            <v>-0.57420344916930777</v>
          </cell>
          <cell r="V3">
            <v>-3.6580820365317428</v>
          </cell>
          <cell r="W3">
            <v>-4.6860415656525536</v>
          </cell>
          <cell r="X3">
            <v>-13.102411508705773</v>
          </cell>
          <cell r="Y3">
            <v>-13.102411508705773</v>
          </cell>
        </row>
        <row r="4">
          <cell r="B4">
            <v>10.472894514765443</v>
          </cell>
          <cell r="C4">
            <v>8.0242666013812762</v>
          </cell>
          <cell r="D4">
            <v>7.6041945454835265</v>
          </cell>
          <cell r="E4">
            <v>6.6413051688007609</v>
          </cell>
          <cell r="F4">
            <v>7.6454566668896442</v>
          </cell>
          <cell r="G4">
            <v>3.5483749372144215</v>
          </cell>
          <cell r="H4">
            <v>6.1910855641295681</v>
          </cell>
          <cell r="I4">
            <v>11.896902403050806</v>
          </cell>
          <cell r="J4">
            <v>17.306361267474202</v>
          </cell>
          <cell r="K4">
            <v>20.564770697133341</v>
          </cell>
          <cell r="L4">
            <v>22.450399534616484</v>
          </cell>
          <cell r="M4">
            <v>23.270038895261344</v>
          </cell>
          <cell r="N4">
            <v>24.316026579446206</v>
          </cell>
          <cell r="O4">
            <v>24.5</v>
          </cell>
          <cell r="P4">
            <v>24.326099495076207</v>
          </cell>
          <cell r="Q4">
            <v>23.516318456805454</v>
          </cell>
          <cell r="R4">
            <v>22.379528562942376</v>
          </cell>
          <cell r="S4">
            <v>19.859311727794147</v>
          </cell>
          <cell r="T4">
            <v>19.767432108848507</v>
          </cell>
          <cell r="U4">
            <v>18.804794952933733</v>
          </cell>
          <cell r="V4">
            <v>16.95060621829068</v>
          </cell>
          <cell r="W4">
            <v>20.320466561589612</v>
          </cell>
          <cell r="X4">
            <v>18.207877683851461</v>
          </cell>
          <cell r="Y4">
            <v>14.652966902939909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f>1/$B$1</f>
        <v>1</v>
      </c>
      <c r="D1" s="1">
        <f t="shared" ref="D1:K1" si="0">1/$B$1</f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</row>
    <row r="3" spans="1:11" x14ac:dyDescent="0.3">
      <c r="A3" t="s">
        <v>2</v>
      </c>
      <c r="B3" s="3">
        <v>2035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1.1609689553699984</v>
      </c>
    </row>
    <row r="6" spans="1:11" x14ac:dyDescent="0.3">
      <c r="A6" t="s">
        <v>10</v>
      </c>
      <c r="B6" s="7">
        <f>((1+[1]Main!$B$3)^($B$3-2020))*$B$4</f>
        <v>1.4482981664981105</v>
      </c>
    </row>
    <row r="7" spans="1:11" x14ac:dyDescent="0.3">
      <c r="A7" t="s">
        <v>12</v>
      </c>
      <c r="B7" s="2">
        <f>SUM('RES installed'!$C$2:$C$7)</f>
        <v>135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4" sqref="C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25</v>
      </c>
    </row>
    <row r="3" spans="1:3" x14ac:dyDescent="0.3">
      <c r="A3">
        <v>5</v>
      </c>
      <c r="B3">
        <v>6</v>
      </c>
      <c r="C3" s="4">
        <v>50</v>
      </c>
    </row>
    <row r="4" spans="1:3" x14ac:dyDescent="0.3">
      <c r="A4">
        <v>6</v>
      </c>
      <c r="B4">
        <v>8</v>
      </c>
      <c r="C4" s="4">
        <v>25</v>
      </c>
    </row>
    <row r="5" spans="1:3" x14ac:dyDescent="0.3">
      <c r="A5">
        <v>7</v>
      </c>
      <c r="B5">
        <v>4</v>
      </c>
      <c r="C5" s="4">
        <v>5</v>
      </c>
    </row>
    <row r="6" spans="1:3" x14ac:dyDescent="0.3">
      <c r="A6">
        <v>8</v>
      </c>
      <c r="B6">
        <v>6</v>
      </c>
      <c r="C6" s="4">
        <v>25</v>
      </c>
    </row>
    <row r="7" spans="1:3" x14ac:dyDescent="0.3">
      <c r="A7">
        <v>9</v>
      </c>
      <c r="B7">
        <v>8</v>
      </c>
      <c r="C7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7.1204131057713109</v>
      </c>
      <c r="C2" s="2">
        <f>'[1]EV Profiles'!C2*Main!$B$6</f>
        <v>7.3579340050770004</v>
      </c>
      <c r="D2" s="2">
        <f>'[1]EV Profiles'!D2*Main!$B$6</f>
        <v>6.5885980190332045</v>
      </c>
      <c r="E2" s="2">
        <f>'[1]EV Profiles'!E2*Main!$B$6</f>
        <v>6.2450616939398529</v>
      </c>
      <c r="F2" s="2">
        <f>'[1]EV Profiles'!F2*Main!$B$6</f>
        <v>5.116547762604525</v>
      </c>
      <c r="G2" s="2">
        <f>'[1]EV Profiles'!G2*Main!$B$6</f>
        <v>4.3425772224279351</v>
      </c>
      <c r="H2" s="2">
        <f>'[1]EV Profiles'!H2*Main!$B$6</f>
        <v>5.3106197169152711</v>
      </c>
      <c r="I2" s="2">
        <f>'[1]EV Profiles'!I2*Main!$B$6</f>
        <v>0.92227627242599686</v>
      </c>
      <c r="J2" s="2">
        <f>'[1]EV Profiles'!J2*Main!$B$6</f>
        <v>0.81104697323894193</v>
      </c>
      <c r="K2" s="2">
        <f>'[1]EV Profiles'!K2*Main!$B$6</f>
        <v>1.1823906231290575</v>
      </c>
      <c r="L2" s="2">
        <f>'[1]EV Profiles'!L2*Main!$B$6</f>
        <v>0.69634175845229151</v>
      </c>
      <c r="M2" s="2">
        <f>'[1]EV Profiles'!M2*Main!$B$6</f>
        <v>0.87013753843206476</v>
      </c>
      <c r="N2" s="2">
        <f>'[1]EV Profiles'!N2*Main!$B$6</f>
        <v>1.3863110049719913</v>
      </c>
      <c r="O2" s="2">
        <f>'[1]EV Profiles'!O2*Main!$B$6</f>
        <v>2.5542186464360679</v>
      </c>
      <c r="P2" s="2">
        <f>'[1]EV Profiles'!P2*Main!$B$6</f>
        <v>2.7251178300828447</v>
      </c>
      <c r="Q2" s="2">
        <f>'[1]EV Profiles'!Q2*Main!$B$6</f>
        <v>2.6799309272881038</v>
      </c>
      <c r="R2" s="2">
        <f>'[1]EV Profiles'!R2*Main!$B$6</f>
        <v>1.5033334968250387</v>
      </c>
      <c r="S2" s="2">
        <f>'[1]EV Profiles'!S2*Main!$B$6</f>
        <v>3.0622816432436046</v>
      </c>
      <c r="T2" s="2">
        <f>'[1]EV Profiles'!T2*Main!$B$6</f>
        <v>1.7970483649908553</v>
      </c>
      <c r="U2" s="2">
        <f>'[1]EV Profiles'!U2*Main!$B$6</f>
        <v>1.2634953204529515</v>
      </c>
      <c r="V2" s="2">
        <f>'[1]EV Profiles'!V2*Main!$B$6</f>
        <v>1.9187054109766968</v>
      </c>
      <c r="W2" s="2">
        <f>'[1]EV Profiles'!W2*Main!$B$6</f>
        <v>1.1858665387286529</v>
      </c>
      <c r="X2" s="2">
        <f>'[1]EV Profiles'!X2*Main!$B$6</f>
        <v>5.4125799078367383</v>
      </c>
      <c r="Y2" s="2">
        <f>'[1]EV Profiles'!Y2*Main!$B$6</f>
        <v>6.5248728997072876</v>
      </c>
    </row>
    <row r="3" spans="1:25" x14ac:dyDescent="0.3">
      <c r="A3" t="s">
        <v>17</v>
      </c>
      <c r="B3" s="2">
        <f>'[1]EV Profiles'!B3*Main!$B$6</f>
        <v>-16.076109648129027</v>
      </c>
      <c r="C3" s="2">
        <f>'[1]EV Profiles'!C3*Main!$B$6</f>
        <v>-17.190719917065973</v>
      </c>
      <c r="D3" s="2">
        <f>'[1]EV Profiles'!D3*Main!$B$6</f>
        <v>-19.334201203483175</v>
      </c>
      <c r="E3" s="2">
        <f>'[1]EV Profiles'!E3*Main!$B$6</f>
        <v>-20.856072916839391</v>
      </c>
      <c r="F3" s="2">
        <f>'[1]EV Profiles'!F3*Main!$B$6</f>
        <v>-22.292205378738917</v>
      </c>
      <c r="G3" s="2">
        <f>'[1]EV Profiles'!G3*Main!$B$6</f>
        <v>-24.328512600835257</v>
      </c>
      <c r="H3" s="2">
        <f>'[1]EV Profiles'!H3*Main!$B$6</f>
        <v>-23.213902331898318</v>
      </c>
      <c r="I3" s="2">
        <f>'[1]EV Profiles'!I3*Main!$B$6</f>
        <v>-26.040053442076065</v>
      </c>
      <c r="J3" s="2">
        <f>'[1]EV Profiles'!J3*Main!$B$6</f>
        <v>-23.617919588424627</v>
      </c>
      <c r="K3" s="2">
        <f>'[1]EV Profiles'!K3*Main!$B$6</f>
        <v>-34.690854254422597</v>
      </c>
      <c r="L3" s="2">
        <f>'[1]EV Profiles'!L3*Main!$B$6</f>
        <v>-34.335326020510649</v>
      </c>
      <c r="M3" s="2">
        <f>'[1]EV Profiles'!M3*Main!$B$6</f>
        <v>-31.387749592053694</v>
      </c>
      <c r="N3" s="2">
        <f>'[1]EV Profiles'!N3*Main!$B$6</f>
        <v>-30.087757157804987</v>
      </c>
      <c r="O3" s="2">
        <f>'[1]EV Profiles'!O3*Main!$B$6</f>
        <v>-29.049211508572522</v>
      </c>
      <c r="P3" s="2">
        <f>'[1]EV Profiles'!P3*Main!$B$6</f>
        <v>-27.381061680399998</v>
      </c>
      <c r="Q3" s="2">
        <f>'[1]EV Profiles'!Q3*Main!$B$6</f>
        <v>-24.91686924799345</v>
      </c>
      <c r="R3" s="2">
        <f>'[1]EV Profiles'!R3*Main!$B$6</f>
        <v>-23.298714672528444</v>
      </c>
      <c r="S3" s="2">
        <f>'[1]EV Profiles'!S3*Main!$B$6</f>
        <v>-20.85004799646676</v>
      </c>
      <c r="T3" s="2">
        <f>'[1]EV Profiles'!T3*Main!$B$6</f>
        <v>-13.234143121973114</v>
      </c>
      <c r="U3" s="2">
        <f>'[1]EV Profiles'!U3*Main!$B$6</f>
        <v>-14.810992233729598</v>
      </c>
      <c r="V3" s="2">
        <f>'[1]EV Profiles'!V3*Main!$B$6</f>
        <v>-15.655871452137934</v>
      </c>
      <c r="W3" s="2">
        <f>'[1]EV Profiles'!W3*Main!$B$6</f>
        <v>-16.80807954147717</v>
      </c>
      <c r="X3" s="2">
        <f>'[1]EV Profiles'!X3*Main!$B$6</f>
        <v>-13.353888414379178</v>
      </c>
      <c r="Y3" s="2">
        <f>'[1]EV Profiles'!Y3*Main!$B$6</f>
        <v>-14.189846116081887</v>
      </c>
    </row>
    <row r="4" spans="1:25" x14ac:dyDescent="0.3">
      <c r="A4" t="s">
        <v>18</v>
      </c>
      <c r="B4" s="2">
        <f>'[1]EV Profiles'!B4*Main!$B$6</f>
        <v>15.487463341337534</v>
      </c>
      <c r="C4" s="2">
        <f>'[1]EV Profiles'!C4*Main!$B$6</f>
        <v>16.568994480151662</v>
      </c>
      <c r="D4" s="2">
        <f>'[1]EV Profiles'!D4*Main!$B$6</f>
        <v>18.577668173231224</v>
      </c>
      <c r="E4" s="2">
        <f>'[1]EV Profiles'!E4*Main!$B$6</f>
        <v>19.990048545200182</v>
      </c>
      <c r="F4" s="2">
        <f>'[1]EV Profiles'!F4*Main!$B$6</f>
        <v>21.277527683290341</v>
      </c>
      <c r="G4" s="2">
        <f>'[1]EV Profiles'!G4*Main!$B$6</f>
        <v>23.233599186962692</v>
      </c>
      <c r="H4" s="2">
        <f>'[1]EV Profiles'!H4*Main!$B$6</f>
        <v>22.150272158422101</v>
      </c>
      <c r="I4" s="2">
        <f>'[1]EV Profiles'!I4*Main!$B$6</f>
        <v>24.99640978329753</v>
      </c>
      <c r="J4" s="2">
        <f>'[1]EV Profiles'!J4*Main!$B$6</f>
        <v>22.89637744187527</v>
      </c>
      <c r="K4" s="2">
        <f>'[1]EV Profiles'!K4*Main!$B$6</f>
        <v>26.126487876652671</v>
      </c>
      <c r="L4" s="2">
        <f>'[1]EV Profiles'!L4*Main!$B$6</f>
        <v>26.332204148222068</v>
      </c>
      <c r="M4" s="2">
        <f>'[1]EV Profiles'!M4*Main!$B$6</f>
        <v>24.649513406457899</v>
      </c>
      <c r="N4" s="2">
        <f>'[1]EV Profiles'!N4*Main!$B$6</f>
        <v>23.818711646227928</v>
      </c>
      <c r="O4" s="2">
        <f>'[1]EV Profiles'!O4*Main!$B$6</f>
        <v>23.206487045285844</v>
      </c>
      <c r="P4" s="2">
        <f>'[1]EV Profiles'!P4*Main!$B$6</f>
        <v>21.748108723548906</v>
      </c>
      <c r="Q4" s="2">
        <f>'[1]EV Profiles'!Q4*Main!$B$6</f>
        <v>19.80037941731559</v>
      </c>
      <c r="R4" s="2">
        <f>'[1]EV Profiles'!R4*Main!$B$6</f>
        <v>18.445583380446593</v>
      </c>
      <c r="S4" s="2">
        <f>'[1]EV Profiles'!S4*Main!$B$6</f>
        <v>16.485804233468013</v>
      </c>
      <c r="T4" s="2">
        <f>'[1]EV Profiles'!T4*Main!$B$6</f>
        <v>12.903409752671605</v>
      </c>
      <c r="U4" s="2">
        <f>'[1]EV Profiles'!U4*Main!$B$6</f>
        <v>14.442661044025799</v>
      </c>
      <c r="V4" s="2">
        <f>'[1]EV Profiles'!V4*Main!$B$6</f>
        <v>15.346978419187218</v>
      </c>
      <c r="W4" s="2">
        <f>'[1]EV Profiles'!W4*Main!$B$6</f>
        <v>16.531686319382672</v>
      </c>
      <c r="X4" s="2">
        <f>'[1]EV Profiles'!X4*Main!$B$6</f>
        <v>12.863784314836217</v>
      </c>
      <c r="Y4" s="2">
        <f>'[1]EV Profiles'!Y4*Main!$B$6</f>
        <v>13.678886522941355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33.250975033859362</v>
      </c>
      <c r="C2" s="2">
        <f>('[1]Pc, Winter, S1'!C2*Main!$B$5)+(_xlfn.IFNA(VLOOKUP($A2,'FL Ratio'!$A$3:$B$10,2,FALSE),0)*'FL Characterization'!C$2)</f>
        <v>31.014790235683485</v>
      </c>
      <c r="D2" s="2">
        <f>('[1]Pc, Winter, S1'!D2*Main!$B$5)+(_xlfn.IFNA(VLOOKUP($A2,'FL Ratio'!$A$3:$B$10,2,FALSE),0)*'FL Characterization'!D$2)</f>
        <v>29.387466875608002</v>
      </c>
      <c r="E2" s="2">
        <f>('[1]Pc, Winter, S1'!E2*Main!$B$5)+(_xlfn.IFNA(VLOOKUP($A2,'FL Ratio'!$A$3:$B$10,2,FALSE),0)*'FL Characterization'!E$2)</f>
        <v>29.179534192756144</v>
      </c>
      <c r="F2" s="2">
        <f>('[1]Pc, Winter, S1'!F2*Main!$B$5)+(_xlfn.IFNA(VLOOKUP($A2,'FL Ratio'!$A$3:$B$10,2,FALSE),0)*'FL Characterization'!F$2)</f>
        <v>29.531505625225179</v>
      </c>
      <c r="G2" s="2">
        <f>('[1]Pc, Winter, S1'!G2*Main!$B$5)+(_xlfn.IFNA(VLOOKUP($A2,'FL Ratio'!$A$3:$B$10,2,FALSE),0)*'FL Characterization'!G$2)</f>
        <v>32.461500973719616</v>
      </c>
      <c r="H2" s="2">
        <f>('[1]Pc, Winter, S1'!H2*Main!$B$5)+(_xlfn.IFNA(VLOOKUP($A2,'FL Ratio'!$A$3:$B$10,2,FALSE),0)*'FL Characterization'!H$2)</f>
        <v>38.734481593259154</v>
      </c>
      <c r="I2" s="2">
        <f>('[1]Pc, Winter, S1'!I2*Main!$B$5)+(_xlfn.IFNA(VLOOKUP($A2,'FL Ratio'!$A$3:$B$10,2,FALSE),0)*'FL Characterization'!I$2)</f>
        <v>46.624506552063522</v>
      </c>
      <c r="J2" s="2">
        <f>('[1]Pc, Winter, S1'!J2*Main!$B$5)+(_xlfn.IFNA(VLOOKUP($A2,'FL Ratio'!$A$3:$B$10,2,FALSE),0)*'FL Characterization'!J$2)</f>
        <v>50.761418338926639</v>
      </c>
      <c r="K2" s="2">
        <f>('[1]Pc, Winter, S1'!K2*Main!$B$5)+(_xlfn.IFNA(VLOOKUP($A2,'FL Ratio'!$A$3:$B$10,2,FALSE),0)*'FL Characterization'!K$2)</f>
        <v>51.394404581873452</v>
      </c>
      <c r="L2" s="2">
        <f>('[1]Pc, Winter, S1'!L2*Main!$B$5)+(_xlfn.IFNA(VLOOKUP($A2,'FL Ratio'!$A$3:$B$10,2,FALSE),0)*'FL Characterization'!L$2)</f>
        <v>50.007441812059902</v>
      </c>
      <c r="M2" s="2">
        <f>('[1]Pc, Winter, S1'!M2*Main!$B$5)+(_xlfn.IFNA(VLOOKUP($A2,'FL Ratio'!$A$3:$B$10,2,FALSE),0)*'FL Characterization'!M$2)</f>
        <v>50.265186851142673</v>
      </c>
      <c r="N2" s="2">
        <f>('[1]Pc, Winter, S1'!N2*Main!$B$5)+(_xlfn.IFNA(VLOOKUP($A2,'FL Ratio'!$A$3:$B$10,2,FALSE),0)*'FL Characterization'!N$2)</f>
        <v>50.223880328939224</v>
      </c>
      <c r="O2" s="2">
        <f>('[1]Pc, Winter, S1'!O2*Main!$B$5)+(_xlfn.IFNA(VLOOKUP($A2,'FL Ratio'!$A$3:$B$10,2,FALSE),0)*'FL Characterization'!O$2)</f>
        <v>49.403751263665725</v>
      </c>
      <c r="P2" s="2">
        <f>('[1]Pc, Winter, S1'!P2*Main!$B$5)+(_xlfn.IFNA(VLOOKUP($A2,'FL Ratio'!$A$3:$B$10,2,FALSE),0)*'FL Characterization'!P$2)</f>
        <v>46.588253553710189</v>
      </c>
      <c r="Q2" s="2">
        <f>('[1]Pc, Winter, S1'!Q2*Main!$B$5)+(_xlfn.IFNA(VLOOKUP($A2,'FL Ratio'!$A$3:$B$10,2,FALSE),0)*'FL Characterization'!Q$2)</f>
        <v>45.253482877484721</v>
      </c>
      <c r="R2" s="2">
        <f>('[1]Pc, Winter, S1'!R2*Main!$B$5)+(_xlfn.IFNA(VLOOKUP($A2,'FL Ratio'!$A$3:$B$10,2,FALSE),0)*'FL Characterization'!R$2)</f>
        <v>47.129199879178351</v>
      </c>
      <c r="S2" s="2">
        <f>('[1]Pc, Winter, S1'!S2*Main!$B$5)+(_xlfn.IFNA(VLOOKUP($A2,'FL Ratio'!$A$3:$B$10,2,FALSE),0)*'FL Characterization'!S$2)</f>
        <v>52.243602991649929</v>
      </c>
      <c r="T2" s="2">
        <f>('[1]Pc, Winter, S1'!T2*Main!$B$5)+(_xlfn.IFNA(VLOOKUP($A2,'FL Ratio'!$A$3:$B$10,2,FALSE),0)*'FL Characterization'!T$2)</f>
        <v>52.05422075707466</v>
      </c>
      <c r="U2" s="2">
        <f>('[1]Pc, Winter, S1'!U2*Main!$B$5)+(_xlfn.IFNA(VLOOKUP($A2,'FL Ratio'!$A$3:$B$10,2,FALSE),0)*'FL Characterization'!U$2)</f>
        <v>50.976511210586388</v>
      </c>
      <c r="V2" s="2">
        <f>('[1]Pc, Winter, S1'!V2*Main!$B$5)+(_xlfn.IFNA(VLOOKUP($A2,'FL Ratio'!$A$3:$B$10,2,FALSE),0)*'FL Characterization'!V$2)</f>
        <v>50.099847135705851</v>
      </c>
      <c r="W2" s="2">
        <f>('[1]Pc, Winter, S1'!W2*Main!$B$5)+(_xlfn.IFNA(VLOOKUP($A2,'FL Ratio'!$A$3:$B$10,2,FALSE),0)*'FL Characterization'!W$2)</f>
        <v>46.957032179601299</v>
      </c>
      <c r="X2" s="2">
        <f>('[1]Pc, Winter, S1'!X2*Main!$B$5)+(_xlfn.IFNA(VLOOKUP($A2,'FL Ratio'!$A$3:$B$10,2,FALSE),0)*'FL Characterization'!X$2)</f>
        <v>41.078666453140528</v>
      </c>
      <c r="Y2" s="2">
        <f>('[1]Pc, Winter, S1'!Y2*Main!$B$5)+(_xlfn.IFNA(VLOOKUP($A2,'FL Ratio'!$A$3:$B$10,2,FALSE),0)*'FL Characterization'!Y$2)</f>
        <v>37.268777800066893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35.250615166842898</v>
      </c>
      <c r="C3" s="2">
        <f>('[1]Pc, Winter, S1'!C3*Main!$B$5)+(_xlfn.IFNA(VLOOKUP($A3,'FL Ratio'!$A$3:$B$10,2,FALSE),0)*'FL Characterization'!C$2)</f>
        <v>33.003779815320144</v>
      </c>
      <c r="D3" s="2">
        <f>('[1]Pc, Winter, S1'!D3*Main!$B$5)+(_xlfn.IFNA(VLOOKUP($A3,'FL Ratio'!$A$3:$B$10,2,FALSE),0)*'FL Characterization'!D$2)</f>
        <v>29.843529630654338</v>
      </c>
      <c r="E3" s="2">
        <f>('[1]Pc, Winter, S1'!E3*Main!$B$5)+(_xlfn.IFNA(VLOOKUP($A3,'FL Ratio'!$A$3:$B$10,2,FALSE),0)*'FL Characterization'!E$2)</f>
        <v>31.817977959530719</v>
      </c>
      <c r="F3" s="2">
        <f>('[1]Pc, Winter, S1'!F3*Main!$B$5)+(_xlfn.IFNA(VLOOKUP($A3,'FL Ratio'!$A$3:$B$10,2,FALSE),0)*'FL Characterization'!F$2)</f>
        <v>31.338098308704634</v>
      </c>
      <c r="G3" s="2">
        <f>('[1]Pc, Winter, S1'!G3*Main!$B$5)+(_xlfn.IFNA(VLOOKUP($A3,'FL Ratio'!$A$3:$B$10,2,FALSE),0)*'FL Characterization'!G$2)</f>
        <v>32.339405041890672</v>
      </c>
      <c r="H3" s="2">
        <f>('[1]Pc, Winter, S1'!H3*Main!$B$5)+(_xlfn.IFNA(VLOOKUP($A3,'FL Ratio'!$A$3:$B$10,2,FALSE),0)*'FL Characterization'!H$2)</f>
        <v>47.744134659114131</v>
      </c>
      <c r="I3" s="2">
        <f>('[1]Pc, Winter, S1'!I3*Main!$B$5)+(_xlfn.IFNA(VLOOKUP($A3,'FL Ratio'!$A$3:$B$10,2,FALSE),0)*'FL Characterization'!I$2)</f>
        <v>51.511176894494653</v>
      </c>
      <c r="J3" s="2">
        <f>('[1]Pc, Winter, S1'!J3*Main!$B$5)+(_xlfn.IFNA(VLOOKUP($A3,'FL Ratio'!$A$3:$B$10,2,FALSE),0)*'FL Characterization'!J$2)</f>
        <v>56.407611589373538</v>
      </c>
      <c r="K3" s="2">
        <f>('[1]Pc, Winter, S1'!K3*Main!$B$5)+(_xlfn.IFNA(VLOOKUP($A3,'FL Ratio'!$A$3:$B$10,2,FALSE),0)*'FL Characterization'!K$2)</f>
        <v>56.561021490257005</v>
      </c>
      <c r="L3" s="2">
        <f>('[1]Pc, Winter, S1'!L3*Main!$B$5)+(_xlfn.IFNA(VLOOKUP($A3,'FL Ratio'!$A$3:$B$10,2,FALSE),0)*'FL Characterization'!L$2)</f>
        <v>53.287783661114084</v>
      </c>
      <c r="M3" s="2">
        <f>('[1]Pc, Winter, S1'!M3*Main!$B$5)+(_xlfn.IFNA(VLOOKUP($A3,'FL Ratio'!$A$3:$B$10,2,FALSE),0)*'FL Characterization'!M$2)</f>
        <v>58.338493614643937</v>
      </c>
      <c r="N3" s="2">
        <f>('[1]Pc, Winter, S1'!N3*Main!$B$5)+(_xlfn.IFNA(VLOOKUP($A3,'FL Ratio'!$A$3:$B$10,2,FALSE),0)*'FL Characterization'!N$2)</f>
        <v>55.206729154711851</v>
      </c>
      <c r="O3" s="2">
        <f>('[1]Pc, Winter, S1'!O3*Main!$B$5)+(_xlfn.IFNA(VLOOKUP($A3,'FL Ratio'!$A$3:$B$10,2,FALSE),0)*'FL Characterization'!O$2)</f>
        <v>52.099605483678729</v>
      </c>
      <c r="P3" s="2">
        <f>('[1]Pc, Winter, S1'!P3*Main!$B$5)+(_xlfn.IFNA(VLOOKUP($A3,'FL Ratio'!$A$3:$B$10,2,FALSE),0)*'FL Characterization'!P$2)</f>
        <v>50.600959518670187</v>
      </c>
      <c r="Q3" s="2">
        <f>('[1]Pc, Winter, S1'!Q3*Main!$B$5)+(_xlfn.IFNA(VLOOKUP($A3,'FL Ratio'!$A$3:$B$10,2,FALSE),0)*'FL Characterization'!Q$2)</f>
        <v>47.32651636456621</v>
      </c>
      <c r="R3" s="2">
        <f>('[1]Pc, Winter, S1'!R3*Main!$B$5)+(_xlfn.IFNA(VLOOKUP($A3,'FL Ratio'!$A$3:$B$10,2,FALSE),0)*'FL Characterization'!R$2)</f>
        <v>46.963949083529528</v>
      </c>
      <c r="S3" s="2">
        <f>('[1]Pc, Winter, S1'!S3*Main!$B$5)+(_xlfn.IFNA(VLOOKUP($A3,'FL Ratio'!$A$3:$B$10,2,FALSE),0)*'FL Characterization'!S$2)</f>
        <v>50.209628058789662</v>
      </c>
      <c r="T3" s="2">
        <f>('[1]Pc, Winter, S1'!T3*Main!$B$5)+(_xlfn.IFNA(VLOOKUP($A3,'FL Ratio'!$A$3:$B$10,2,FALSE),0)*'FL Characterization'!T$2)</f>
        <v>49.787883632705409</v>
      </c>
      <c r="U3" s="2">
        <f>('[1]Pc, Winter, S1'!U3*Main!$B$5)+(_xlfn.IFNA(VLOOKUP($A3,'FL Ratio'!$A$3:$B$10,2,FALSE),0)*'FL Characterization'!U$2)</f>
        <v>50.350791011567907</v>
      </c>
      <c r="V3" s="2">
        <f>('[1]Pc, Winter, S1'!V3*Main!$B$5)+(_xlfn.IFNA(VLOOKUP($A3,'FL Ratio'!$A$3:$B$10,2,FALSE),0)*'FL Characterization'!V$2)</f>
        <v>49.220995509741016</v>
      </c>
      <c r="W3" s="2">
        <f>('[1]Pc, Winter, S1'!W3*Main!$B$5)+(_xlfn.IFNA(VLOOKUP($A3,'FL Ratio'!$A$3:$B$10,2,FALSE),0)*'FL Characterization'!W$2)</f>
        <v>44.295059697562891</v>
      </c>
      <c r="X3" s="2">
        <f>('[1]Pc, Winter, S1'!X3*Main!$B$5)+(_xlfn.IFNA(VLOOKUP($A3,'FL Ratio'!$A$3:$B$10,2,FALSE),0)*'FL Characterization'!X$2)</f>
        <v>38.933350698451804</v>
      </c>
      <c r="Y3" s="2">
        <f>('[1]Pc, Winter, S1'!Y3*Main!$B$5)+(_xlfn.IFNA(VLOOKUP($A3,'FL Ratio'!$A$3:$B$10,2,FALSE),0)*'FL Characterization'!Y$2)</f>
        <v>38.104065941402872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50.161186428693703</v>
      </c>
      <c r="C4" s="2">
        <f>('[1]Pc, Winter, S1'!C4*Main!$B$5)+(_xlfn.IFNA(VLOOKUP($A4,'FL Ratio'!$A$3:$B$10,2,FALSE),0)*'FL Characterization'!C$2)</f>
        <v>44.499370140655692</v>
      </c>
      <c r="D4" s="2">
        <f>('[1]Pc, Winter, S1'!D4*Main!$B$5)+(_xlfn.IFNA(VLOOKUP($A4,'FL Ratio'!$A$3:$B$10,2,FALSE),0)*'FL Characterization'!D$2)</f>
        <v>41.781248282396909</v>
      </c>
      <c r="E4" s="2">
        <f>('[1]Pc, Winter, S1'!E4*Main!$B$5)+(_xlfn.IFNA(VLOOKUP($A4,'FL Ratio'!$A$3:$B$10,2,FALSE),0)*'FL Characterization'!E$2)</f>
        <v>41.196645045508149</v>
      </c>
      <c r="F4" s="2">
        <f>('[1]Pc, Winter, S1'!F4*Main!$B$5)+(_xlfn.IFNA(VLOOKUP($A4,'FL Ratio'!$A$3:$B$10,2,FALSE),0)*'FL Characterization'!F$2)</f>
        <v>42.647279673230045</v>
      </c>
      <c r="G4" s="2">
        <f>('[1]Pc, Winter, S1'!G4*Main!$B$5)+(_xlfn.IFNA(VLOOKUP($A4,'FL Ratio'!$A$3:$B$10,2,FALSE),0)*'FL Characterization'!G$2)</f>
        <v>45.652501615961725</v>
      </c>
      <c r="H4" s="2">
        <f>('[1]Pc, Winter, S1'!H4*Main!$B$5)+(_xlfn.IFNA(VLOOKUP($A4,'FL Ratio'!$A$3:$B$10,2,FALSE),0)*'FL Characterization'!H$2)</f>
        <v>55.111243818429273</v>
      </c>
      <c r="I4" s="2">
        <f>('[1]Pc, Winter, S1'!I4*Main!$B$5)+(_xlfn.IFNA(VLOOKUP($A4,'FL Ratio'!$A$3:$B$10,2,FALSE),0)*'FL Characterization'!I$2)</f>
        <v>59.939269890624658</v>
      </c>
      <c r="J4" s="2">
        <f>('[1]Pc, Winter, S1'!J4*Main!$B$5)+(_xlfn.IFNA(VLOOKUP($A4,'FL Ratio'!$A$3:$B$10,2,FALSE),0)*'FL Characterization'!J$2)</f>
        <v>63.385233084048686</v>
      </c>
      <c r="K4" s="2">
        <f>('[1]Pc, Winter, S1'!K4*Main!$B$5)+(_xlfn.IFNA(VLOOKUP($A4,'FL Ratio'!$A$3:$B$10,2,FALSE),0)*'FL Characterization'!K$2)</f>
        <v>65.656130550501317</v>
      </c>
      <c r="L4" s="2">
        <f>('[1]Pc, Winter, S1'!L4*Main!$B$5)+(_xlfn.IFNA(VLOOKUP($A4,'FL Ratio'!$A$3:$B$10,2,FALSE),0)*'FL Characterization'!L$2)</f>
        <v>66.091232457073502</v>
      </c>
      <c r="M4" s="2">
        <f>('[1]Pc, Winter, S1'!M4*Main!$B$5)+(_xlfn.IFNA(VLOOKUP($A4,'FL Ratio'!$A$3:$B$10,2,FALSE),0)*'FL Characterization'!M$2)</f>
        <v>65.462230392292923</v>
      </c>
      <c r="N4" s="2">
        <f>('[1]Pc, Winter, S1'!N4*Main!$B$5)+(_xlfn.IFNA(VLOOKUP($A4,'FL Ratio'!$A$3:$B$10,2,FALSE),0)*'FL Characterization'!N$2)</f>
        <v>65.264487692063383</v>
      </c>
      <c r="O4" s="2">
        <f>('[1]Pc, Winter, S1'!O4*Main!$B$5)+(_xlfn.IFNA(VLOOKUP($A4,'FL Ratio'!$A$3:$B$10,2,FALSE),0)*'FL Characterization'!O$2)</f>
        <v>64.31743543605711</v>
      </c>
      <c r="P4" s="2">
        <f>('[1]Pc, Winter, S1'!P4*Main!$B$5)+(_xlfn.IFNA(VLOOKUP($A4,'FL Ratio'!$A$3:$B$10,2,FALSE),0)*'FL Characterization'!P$2)</f>
        <v>62.354166121739176</v>
      </c>
      <c r="Q4" s="2">
        <f>('[1]Pc, Winter, S1'!Q4*Main!$B$5)+(_xlfn.IFNA(VLOOKUP($A4,'FL Ratio'!$A$3:$B$10,2,FALSE),0)*'FL Characterization'!Q$2)</f>
        <v>61.226526124832134</v>
      </c>
      <c r="R4" s="2">
        <f>('[1]Pc, Winter, S1'!R4*Main!$B$5)+(_xlfn.IFNA(VLOOKUP($A4,'FL Ratio'!$A$3:$B$10,2,FALSE),0)*'FL Characterization'!R$2)</f>
        <v>62.988183781819949</v>
      </c>
      <c r="S4" s="2">
        <f>('[1]Pc, Winter, S1'!S4*Main!$B$5)+(_xlfn.IFNA(VLOOKUP($A4,'FL Ratio'!$A$3:$B$10,2,FALSE),0)*'FL Characterization'!S$2)</f>
        <v>71.764978212006241</v>
      </c>
      <c r="T4" s="2">
        <f>('[1]Pc, Winter, S1'!T4*Main!$B$5)+(_xlfn.IFNA(VLOOKUP($A4,'FL Ratio'!$A$3:$B$10,2,FALSE),0)*'FL Characterization'!T$2)</f>
        <v>72.73117560384587</v>
      </c>
      <c r="U4" s="2">
        <f>('[1]Pc, Winter, S1'!U4*Main!$B$5)+(_xlfn.IFNA(VLOOKUP($A4,'FL Ratio'!$A$3:$B$10,2,FALSE),0)*'FL Characterization'!U$2)</f>
        <v>72.981724817442554</v>
      </c>
      <c r="V4" s="2">
        <f>('[1]Pc, Winter, S1'!V4*Main!$B$5)+(_xlfn.IFNA(VLOOKUP($A4,'FL Ratio'!$A$3:$B$10,2,FALSE),0)*'FL Characterization'!V$2)</f>
        <v>71.042399300601105</v>
      </c>
      <c r="W4" s="2">
        <f>('[1]Pc, Winter, S1'!W4*Main!$B$5)+(_xlfn.IFNA(VLOOKUP($A4,'FL Ratio'!$A$3:$B$10,2,FALSE),0)*'FL Characterization'!W$2)</f>
        <v>67.579889627423896</v>
      </c>
      <c r="X4" s="2">
        <f>('[1]Pc, Winter, S1'!X4*Main!$B$5)+(_xlfn.IFNA(VLOOKUP($A4,'FL Ratio'!$A$3:$B$10,2,FALSE),0)*'FL Characterization'!X$2)</f>
        <v>63.066717713973027</v>
      </c>
      <c r="Y4" s="2">
        <f>('[1]Pc, Winter, S1'!Y4*Main!$B$5)+(_xlfn.IFNA(VLOOKUP($A4,'FL Ratio'!$A$3:$B$10,2,FALSE),0)*'FL Characterization'!Y$2)</f>
        <v>56.325323866596591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33.250975033859362</v>
      </c>
      <c r="C2" s="2">
        <f>('[1]Pc, Winter, S1'!C2*Main!$B$5)+(_xlfn.IFNA(VLOOKUP($A2,'FL Ratio'!$A$3:$B$10,2,FALSE),0)*'FL Characterization'!C$2)</f>
        <v>31.014790235683485</v>
      </c>
      <c r="D2" s="2">
        <f>('[1]Pc, Winter, S1'!D2*Main!$B$5)+(_xlfn.IFNA(VLOOKUP($A2,'FL Ratio'!$A$3:$B$10,2,FALSE),0)*'FL Characterization'!D$2)</f>
        <v>29.387466875608002</v>
      </c>
      <c r="E2" s="2">
        <f>('[1]Pc, Winter, S1'!E2*Main!$B$5)+(_xlfn.IFNA(VLOOKUP($A2,'FL Ratio'!$A$3:$B$10,2,FALSE),0)*'FL Characterization'!E$2)</f>
        <v>29.179534192756144</v>
      </c>
      <c r="F2" s="2">
        <f>('[1]Pc, Winter, S1'!F2*Main!$B$5)+(_xlfn.IFNA(VLOOKUP($A2,'FL Ratio'!$A$3:$B$10,2,FALSE),0)*'FL Characterization'!F$2)</f>
        <v>29.531505625225179</v>
      </c>
      <c r="G2" s="2">
        <f>('[1]Pc, Winter, S1'!G2*Main!$B$5)+(_xlfn.IFNA(VLOOKUP($A2,'FL Ratio'!$A$3:$B$10,2,FALSE),0)*'FL Characterization'!G$2)</f>
        <v>32.461500973719616</v>
      </c>
      <c r="H2" s="2">
        <f>('[1]Pc, Winter, S1'!H2*Main!$B$5)+(_xlfn.IFNA(VLOOKUP($A2,'FL Ratio'!$A$3:$B$10,2,FALSE),0)*'FL Characterization'!H$2)</f>
        <v>38.734481593259154</v>
      </c>
      <c r="I2" s="2">
        <f>('[1]Pc, Winter, S1'!I2*Main!$B$5)+(_xlfn.IFNA(VLOOKUP($A2,'FL Ratio'!$A$3:$B$10,2,FALSE),0)*'FL Characterization'!I$2)</f>
        <v>46.624506552063522</v>
      </c>
      <c r="J2" s="2">
        <f>('[1]Pc, Winter, S1'!J2*Main!$B$5)+(_xlfn.IFNA(VLOOKUP($A2,'FL Ratio'!$A$3:$B$10,2,FALSE),0)*'FL Characterization'!J$2)</f>
        <v>50.761418338926639</v>
      </c>
      <c r="K2" s="2">
        <f>('[1]Pc, Winter, S1'!K2*Main!$B$5)+(_xlfn.IFNA(VLOOKUP($A2,'FL Ratio'!$A$3:$B$10,2,FALSE),0)*'FL Characterization'!K$2)</f>
        <v>51.394404581873452</v>
      </c>
      <c r="L2" s="2">
        <f>('[1]Pc, Winter, S1'!L2*Main!$B$5)+(_xlfn.IFNA(VLOOKUP($A2,'FL Ratio'!$A$3:$B$10,2,FALSE),0)*'FL Characterization'!L$2)</f>
        <v>50.007441812059902</v>
      </c>
      <c r="M2" s="2">
        <f>('[1]Pc, Winter, S1'!M2*Main!$B$5)+(_xlfn.IFNA(VLOOKUP($A2,'FL Ratio'!$A$3:$B$10,2,FALSE),0)*'FL Characterization'!M$2)</f>
        <v>50.265186851142673</v>
      </c>
      <c r="N2" s="2">
        <f>('[1]Pc, Winter, S1'!N2*Main!$B$5)+(_xlfn.IFNA(VLOOKUP($A2,'FL Ratio'!$A$3:$B$10,2,FALSE),0)*'FL Characterization'!N$2)</f>
        <v>50.223880328939224</v>
      </c>
      <c r="O2" s="2">
        <f>('[1]Pc, Winter, S1'!O2*Main!$B$5)+(_xlfn.IFNA(VLOOKUP($A2,'FL Ratio'!$A$3:$B$10,2,FALSE),0)*'FL Characterization'!O$2)</f>
        <v>49.403751263665725</v>
      </c>
      <c r="P2" s="2">
        <f>('[1]Pc, Winter, S1'!P2*Main!$B$5)+(_xlfn.IFNA(VLOOKUP($A2,'FL Ratio'!$A$3:$B$10,2,FALSE),0)*'FL Characterization'!P$2)</f>
        <v>46.588253553710189</v>
      </c>
      <c r="Q2" s="2">
        <f>('[1]Pc, Winter, S1'!Q2*Main!$B$5)+(_xlfn.IFNA(VLOOKUP($A2,'FL Ratio'!$A$3:$B$10,2,FALSE),0)*'FL Characterization'!Q$2)</f>
        <v>45.253482877484721</v>
      </c>
      <c r="R2" s="2">
        <f>('[1]Pc, Winter, S1'!R2*Main!$B$5)+(_xlfn.IFNA(VLOOKUP($A2,'FL Ratio'!$A$3:$B$10,2,FALSE),0)*'FL Characterization'!R$2)</f>
        <v>47.129199879178351</v>
      </c>
      <c r="S2" s="2">
        <f>('[1]Pc, Winter, S1'!S2*Main!$B$5)+(_xlfn.IFNA(VLOOKUP($A2,'FL Ratio'!$A$3:$B$10,2,FALSE),0)*'FL Characterization'!S$2)</f>
        <v>52.243602991649929</v>
      </c>
      <c r="T2" s="2">
        <f>('[1]Pc, Winter, S1'!T2*Main!$B$5)+(_xlfn.IFNA(VLOOKUP($A2,'FL Ratio'!$A$3:$B$10,2,FALSE),0)*'FL Characterization'!T$2)</f>
        <v>52.05422075707466</v>
      </c>
      <c r="U2" s="2">
        <f>('[1]Pc, Winter, S1'!U2*Main!$B$5)+(_xlfn.IFNA(VLOOKUP($A2,'FL Ratio'!$A$3:$B$10,2,FALSE),0)*'FL Characterization'!U$2)</f>
        <v>50.976511210586388</v>
      </c>
      <c r="V2" s="2">
        <f>('[1]Pc, Winter, S1'!V2*Main!$B$5)+(_xlfn.IFNA(VLOOKUP($A2,'FL Ratio'!$A$3:$B$10,2,FALSE),0)*'FL Characterization'!V$2)</f>
        <v>50.099847135705851</v>
      </c>
      <c r="W2" s="2">
        <f>('[1]Pc, Winter, S1'!W2*Main!$B$5)+(_xlfn.IFNA(VLOOKUP($A2,'FL Ratio'!$A$3:$B$10,2,FALSE),0)*'FL Characterization'!W$2)</f>
        <v>46.957032179601299</v>
      </c>
      <c r="X2" s="2">
        <f>('[1]Pc, Winter, S1'!X2*Main!$B$5)+(_xlfn.IFNA(VLOOKUP($A2,'FL Ratio'!$A$3:$B$10,2,FALSE),0)*'FL Characterization'!X$2)</f>
        <v>41.078666453140528</v>
      </c>
      <c r="Y2" s="2">
        <f>('[1]Pc, Winter, S1'!Y2*Main!$B$5)+(_xlfn.IFNA(VLOOKUP($A2,'FL Ratio'!$A$3:$B$10,2,FALSE),0)*'FL Characterization'!Y$2)</f>
        <v>37.268777800066893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35.250615166842898</v>
      </c>
      <c r="C3" s="2">
        <f>('[1]Pc, Winter, S1'!C3*Main!$B$5)+(_xlfn.IFNA(VLOOKUP($A3,'FL Ratio'!$A$3:$B$10,2,FALSE),0)*'FL Characterization'!C$2)</f>
        <v>33.003779815320144</v>
      </c>
      <c r="D3" s="2">
        <f>('[1]Pc, Winter, S1'!D3*Main!$B$5)+(_xlfn.IFNA(VLOOKUP($A3,'FL Ratio'!$A$3:$B$10,2,FALSE),0)*'FL Characterization'!D$2)</f>
        <v>29.843529630654338</v>
      </c>
      <c r="E3" s="2">
        <f>('[1]Pc, Winter, S1'!E3*Main!$B$5)+(_xlfn.IFNA(VLOOKUP($A3,'FL Ratio'!$A$3:$B$10,2,FALSE),0)*'FL Characterization'!E$2)</f>
        <v>31.817977959530719</v>
      </c>
      <c r="F3" s="2">
        <f>('[1]Pc, Winter, S1'!F3*Main!$B$5)+(_xlfn.IFNA(VLOOKUP($A3,'FL Ratio'!$A$3:$B$10,2,FALSE),0)*'FL Characterization'!F$2)</f>
        <v>31.338098308704634</v>
      </c>
      <c r="G3" s="2">
        <f>('[1]Pc, Winter, S1'!G3*Main!$B$5)+(_xlfn.IFNA(VLOOKUP($A3,'FL Ratio'!$A$3:$B$10,2,FALSE),0)*'FL Characterization'!G$2)</f>
        <v>32.339405041890672</v>
      </c>
      <c r="H3" s="2">
        <f>('[1]Pc, Winter, S1'!H3*Main!$B$5)+(_xlfn.IFNA(VLOOKUP($A3,'FL Ratio'!$A$3:$B$10,2,FALSE),0)*'FL Characterization'!H$2)</f>
        <v>47.744134659114131</v>
      </c>
      <c r="I3" s="2">
        <f>('[1]Pc, Winter, S1'!I3*Main!$B$5)+(_xlfn.IFNA(VLOOKUP($A3,'FL Ratio'!$A$3:$B$10,2,FALSE),0)*'FL Characterization'!I$2)</f>
        <v>51.511176894494653</v>
      </c>
      <c r="J3" s="2">
        <f>('[1]Pc, Winter, S1'!J3*Main!$B$5)+(_xlfn.IFNA(VLOOKUP($A3,'FL Ratio'!$A$3:$B$10,2,FALSE),0)*'FL Characterization'!J$2)</f>
        <v>56.407611589373538</v>
      </c>
      <c r="K3" s="2">
        <f>('[1]Pc, Winter, S1'!K3*Main!$B$5)+(_xlfn.IFNA(VLOOKUP($A3,'FL Ratio'!$A$3:$B$10,2,FALSE),0)*'FL Characterization'!K$2)</f>
        <v>56.561021490257005</v>
      </c>
      <c r="L3" s="2">
        <f>('[1]Pc, Winter, S1'!L3*Main!$B$5)+(_xlfn.IFNA(VLOOKUP($A3,'FL Ratio'!$A$3:$B$10,2,FALSE),0)*'FL Characterization'!L$2)</f>
        <v>53.287783661114084</v>
      </c>
      <c r="M3" s="2">
        <f>('[1]Pc, Winter, S1'!M3*Main!$B$5)+(_xlfn.IFNA(VLOOKUP($A3,'FL Ratio'!$A$3:$B$10,2,FALSE),0)*'FL Characterization'!M$2)</f>
        <v>58.338493614643937</v>
      </c>
      <c r="N3" s="2">
        <f>('[1]Pc, Winter, S1'!N3*Main!$B$5)+(_xlfn.IFNA(VLOOKUP($A3,'FL Ratio'!$A$3:$B$10,2,FALSE),0)*'FL Characterization'!N$2)</f>
        <v>55.206729154711851</v>
      </c>
      <c r="O3" s="2">
        <f>('[1]Pc, Winter, S1'!O3*Main!$B$5)+(_xlfn.IFNA(VLOOKUP($A3,'FL Ratio'!$A$3:$B$10,2,FALSE),0)*'FL Characterization'!O$2)</f>
        <v>52.099605483678729</v>
      </c>
      <c r="P3" s="2">
        <f>('[1]Pc, Winter, S1'!P3*Main!$B$5)+(_xlfn.IFNA(VLOOKUP($A3,'FL Ratio'!$A$3:$B$10,2,FALSE),0)*'FL Characterization'!P$2)</f>
        <v>50.600959518670187</v>
      </c>
      <c r="Q3" s="2">
        <f>('[1]Pc, Winter, S1'!Q3*Main!$B$5)+(_xlfn.IFNA(VLOOKUP($A3,'FL Ratio'!$A$3:$B$10,2,FALSE),0)*'FL Characterization'!Q$2)</f>
        <v>47.32651636456621</v>
      </c>
      <c r="R3" s="2">
        <f>('[1]Pc, Winter, S1'!R3*Main!$B$5)+(_xlfn.IFNA(VLOOKUP($A3,'FL Ratio'!$A$3:$B$10,2,FALSE),0)*'FL Characterization'!R$2)</f>
        <v>46.963949083529528</v>
      </c>
      <c r="S3" s="2">
        <f>('[1]Pc, Winter, S1'!S3*Main!$B$5)+(_xlfn.IFNA(VLOOKUP($A3,'FL Ratio'!$A$3:$B$10,2,FALSE),0)*'FL Characterization'!S$2)</f>
        <v>50.209628058789662</v>
      </c>
      <c r="T3" s="2">
        <f>('[1]Pc, Winter, S1'!T3*Main!$B$5)+(_xlfn.IFNA(VLOOKUP($A3,'FL Ratio'!$A$3:$B$10,2,FALSE),0)*'FL Characterization'!T$2)</f>
        <v>49.787883632705409</v>
      </c>
      <c r="U3" s="2">
        <f>('[1]Pc, Winter, S1'!U3*Main!$B$5)+(_xlfn.IFNA(VLOOKUP($A3,'FL Ratio'!$A$3:$B$10,2,FALSE),0)*'FL Characterization'!U$2)</f>
        <v>50.350791011567907</v>
      </c>
      <c r="V3" s="2">
        <f>('[1]Pc, Winter, S1'!V3*Main!$B$5)+(_xlfn.IFNA(VLOOKUP($A3,'FL Ratio'!$A$3:$B$10,2,FALSE),0)*'FL Characterization'!V$2)</f>
        <v>49.220995509741016</v>
      </c>
      <c r="W3" s="2">
        <f>('[1]Pc, Winter, S1'!W3*Main!$B$5)+(_xlfn.IFNA(VLOOKUP($A3,'FL Ratio'!$A$3:$B$10,2,FALSE),0)*'FL Characterization'!W$2)</f>
        <v>44.295059697562891</v>
      </c>
      <c r="X3" s="2">
        <f>('[1]Pc, Winter, S1'!X3*Main!$B$5)+(_xlfn.IFNA(VLOOKUP($A3,'FL Ratio'!$A$3:$B$10,2,FALSE),0)*'FL Characterization'!X$2)</f>
        <v>38.933350698451804</v>
      </c>
      <c r="Y3" s="2">
        <f>('[1]Pc, Winter, S1'!Y3*Main!$B$5)+(_xlfn.IFNA(VLOOKUP($A3,'FL Ratio'!$A$3:$B$10,2,FALSE),0)*'FL Characterization'!Y$2)</f>
        <v>38.104065941402872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50.161186428693703</v>
      </c>
      <c r="C4" s="2">
        <f>('[1]Pc, Winter, S1'!C4*Main!$B$5)+(_xlfn.IFNA(VLOOKUP($A4,'FL Ratio'!$A$3:$B$10,2,FALSE),0)*'FL Characterization'!C$2)</f>
        <v>44.499370140655692</v>
      </c>
      <c r="D4" s="2">
        <f>('[1]Pc, Winter, S1'!D4*Main!$B$5)+(_xlfn.IFNA(VLOOKUP($A4,'FL Ratio'!$A$3:$B$10,2,FALSE),0)*'FL Characterization'!D$2)</f>
        <v>41.781248282396909</v>
      </c>
      <c r="E4" s="2">
        <f>('[1]Pc, Winter, S1'!E4*Main!$B$5)+(_xlfn.IFNA(VLOOKUP($A4,'FL Ratio'!$A$3:$B$10,2,FALSE),0)*'FL Characterization'!E$2)</f>
        <v>41.196645045508149</v>
      </c>
      <c r="F4" s="2">
        <f>('[1]Pc, Winter, S1'!F4*Main!$B$5)+(_xlfn.IFNA(VLOOKUP($A4,'FL Ratio'!$A$3:$B$10,2,FALSE),0)*'FL Characterization'!F$2)</f>
        <v>42.647279673230045</v>
      </c>
      <c r="G4" s="2">
        <f>('[1]Pc, Winter, S1'!G4*Main!$B$5)+(_xlfn.IFNA(VLOOKUP($A4,'FL Ratio'!$A$3:$B$10,2,FALSE),0)*'FL Characterization'!G$2)</f>
        <v>45.652501615961725</v>
      </c>
      <c r="H4" s="2">
        <f>('[1]Pc, Winter, S1'!H4*Main!$B$5)+(_xlfn.IFNA(VLOOKUP($A4,'FL Ratio'!$A$3:$B$10,2,FALSE),0)*'FL Characterization'!H$2)</f>
        <v>55.111243818429273</v>
      </c>
      <c r="I4" s="2">
        <f>('[1]Pc, Winter, S1'!I4*Main!$B$5)+(_xlfn.IFNA(VLOOKUP($A4,'FL Ratio'!$A$3:$B$10,2,FALSE),0)*'FL Characterization'!I$2)</f>
        <v>59.939269890624658</v>
      </c>
      <c r="J4" s="2">
        <f>('[1]Pc, Winter, S1'!J4*Main!$B$5)+(_xlfn.IFNA(VLOOKUP($A4,'FL Ratio'!$A$3:$B$10,2,FALSE),0)*'FL Characterization'!J$2)</f>
        <v>63.385233084048686</v>
      </c>
      <c r="K4" s="2">
        <f>('[1]Pc, Winter, S1'!K4*Main!$B$5)+(_xlfn.IFNA(VLOOKUP($A4,'FL Ratio'!$A$3:$B$10,2,FALSE),0)*'FL Characterization'!K$2)</f>
        <v>65.656130550501317</v>
      </c>
      <c r="L4" s="2">
        <f>('[1]Pc, Winter, S1'!L4*Main!$B$5)+(_xlfn.IFNA(VLOOKUP($A4,'FL Ratio'!$A$3:$B$10,2,FALSE),0)*'FL Characterization'!L$2)</f>
        <v>66.091232457073502</v>
      </c>
      <c r="M4" s="2">
        <f>('[1]Pc, Winter, S1'!M4*Main!$B$5)+(_xlfn.IFNA(VLOOKUP($A4,'FL Ratio'!$A$3:$B$10,2,FALSE),0)*'FL Characterization'!M$2)</f>
        <v>65.462230392292923</v>
      </c>
      <c r="N4" s="2">
        <f>('[1]Pc, Winter, S1'!N4*Main!$B$5)+(_xlfn.IFNA(VLOOKUP($A4,'FL Ratio'!$A$3:$B$10,2,FALSE),0)*'FL Characterization'!N$2)</f>
        <v>65.264487692063383</v>
      </c>
      <c r="O4" s="2">
        <f>('[1]Pc, Winter, S1'!O4*Main!$B$5)+(_xlfn.IFNA(VLOOKUP($A4,'FL Ratio'!$A$3:$B$10,2,FALSE),0)*'FL Characterization'!O$2)</f>
        <v>64.31743543605711</v>
      </c>
      <c r="P4" s="2">
        <f>('[1]Pc, Winter, S1'!P4*Main!$B$5)+(_xlfn.IFNA(VLOOKUP($A4,'FL Ratio'!$A$3:$B$10,2,FALSE),0)*'FL Characterization'!P$2)</f>
        <v>62.354166121739176</v>
      </c>
      <c r="Q4" s="2">
        <f>('[1]Pc, Winter, S1'!Q4*Main!$B$5)+(_xlfn.IFNA(VLOOKUP($A4,'FL Ratio'!$A$3:$B$10,2,FALSE),0)*'FL Characterization'!Q$2)</f>
        <v>61.226526124832134</v>
      </c>
      <c r="R4" s="2">
        <f>('[1]Pc, Winter, S1'!R4*Main!$B$5)+(_xlfn.IFNA(VLOOKUP($A4,'FL Ratio'!$A$3:$B$10,2,FALSE),0)*'FL Characterization'!R$2)</f>
        <v>62.988183781819949</v>
      </c>
      <c r="S4" s="2">
        <f>('[1]Pc, Winter, S1'!S4*Main!$B$5)+(_xlfn.IFNA(VLOOKUP($A4,'FL Ratio'!$A$3:$B$10,2,FALSE),0)*'FL Characterization'!S$2)</f>
        <v>71.764978212006241</v>
      </c>
      <c r="T4" s="2">
        <f>('[1]Pc, Winter, S1'!T4*Main!$B$5)+(_xlfn.IFNA(VLOOKUP($A4,'FL Ratio'!$A$3:$B$10,2,FALSE),0)*'FL Characterization'!T$2)</f>
        <v>72.73117560384587</v>
      </c>
      <c r="U4" s="2">
        <f>('[1]Pc, Winter, S1'!U4*Main!$B$5)+(_xlfn.IFNA(VLOOKUP($A4,'FL Ratio'!$A$3:$B$10,2,FALSE),0)*'FL Characterization'!U$2)</f>
        <v>72.981724817442554</v>
      </c>
      <c r="V4" s="2">
        <f>('[1]Pc, Winter, S1'!V4*Main!$B$5)+(_xlfn.IFNA(VLOOKUP($A4,'FL Ratio'!$A$3:$B$10,2,FALSE),0)*'FL Characterization'!V$2)</f>
        <v>71.042399300601105</v>
      </c>
      <c r="W4" s="2">
        <f>('[1]Pc, Winter, S1'!W4*Main!$B$5)+(_xlfn.IFNA(VLOOKUP($A4,'FL Ratio'!$A$3:$B$10,2,FALSE),0)*'FL Characterization'!W$2)</f>
        <v>67.579889627423896</v>
      </c>
      <c r="X4" s="2">
        <f>('[1]Pc, Winter, S1'!X4*Main!$B$5)+(_xlfn.IFNA(VLOOKUP($A4,'FL Ratio'!$A$3:$B$10,2,FALSE),0)*'FL Characterization'!X$2)</f>
        <v>63.066717713973027</v>
      </c>
      <c r="Y4" s="2">
        <f>('[1]Pc, Winter, S1'!Y4*Main!$B$5)+(_xlfn.IFNA(VLOOKUP($A4,'FL Ratio'!$A$3:$B$10,2,FALSE),0)*'FL Characterization'!Y$2)</f>
        <v>56.325323866596591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33.250975033859362</v>
      </c>
      <c r="C2" s="2">
        <f>('[1]Pc, Winter, S1'!C2*Main!$B$5)+(_xlfn.IFNA(VLOOKUP($A2,'FL Ratio'!$A$3:$B$10,2,FALSE),0)*'FL Characterization'!C$2)</f>
        <v>31.014790235683485</v>
      </c>
      <c r="D2" s="2">
        <f>('[1]Pc, Winter, S1'!D2*Main!$B$5)+(_xlfn.IFNA(VLOOKUP($A2,'FL Ratio'!$A$3:$B$10,2,FALSE),0)*'FL Characterization'!D$2)</f>
        <v>29.387466875608002</v>
      </c>
      <c r="E2" s="2">
        <f>('[1]Pc, Winter, S1'!E2*Main!$B$5)+(_xlfn.IFNA(VLOOKUP($A2,'FL Ratio'!$A$3:$B$10,2,FALSE),0)*'FL Characterization'!E$2)</f>
        <v>29.179534192756144</v>
      </c>
      <c r="F2" s="2">
        <f>('[1]Pc, Winter, S1'!F2*Main!$B$5)+(_xlfn.IFNA(VLOOKUP($A2,'FL Ratio'!$A$3:$B$10,2,FALSE),0)*'FL Characterization'!F$2)</f>
        <v>29.531505625225179</v>
      </c>
      <c r="G2" s="2">
        <f>('[1]Pc, Winter, S1'!G2*Main!$B$5)+(_xlfn.IFNA(VLOOKUP($A2,'FL Ratio'!$A$3:$B$10,2,FALSE),0)*'FL Characterization'!G$2)</f>
        <v>32.461500973719616</v>
      </c>
      <c r="H2" s="2">
        <f>('[1]Pc, Winter, S1'!H2*Main!$B$5)+(_xlfn.IFNA(VLOOKUP($A2,'FL Ratio'!$A$3:$B$10,2,FALSE),0)*'FL Characterization'!H$2)</f>
        <v>38.734481593259154</v>
      </c>
      <c r="I2" s="2">
        <f>('[1]Pc, Winter, S1'!I2*Main!$B$5)+(_xlfn.IFNA(VLOOKUP($A2,'FL Ratio'!$A$3:$B$10,2,FALSE),0)*'FL Characterization'!I$2)</f>
        <v>46.624506552063522</v>
      </c>
      <c r="J2" s="2">
        <f>('[1]Pc, Winter, S1'!J2*Main!$B$5)+(_xlfn.IFNA(VLOOKUP($A2,'FL Ratio'!$A$3:$B$10,2,FALSE),0)*'FL Characterization'!J$2)</f>
        <v>50.761418338926639</v>
      </c>
      <c r="K2" s="2">
        <f>('[1]Pc, Winter, S1'!K2*Main!$B$5)+(_xlfn.IFNA(VLOOKUP($A2,'FL Ratio'!$A$3:$B$10,2,FALSE),0)*'FL Characterization'!K$2)</f>
        <v>51.394404581873452</v>
      </c>
      <c r="L2" s="2">
        <f>('[1]Pc, Winter, S1'!L2*Main!$B$5)+(_xlfn.IFNA(VLOOKUP($A2,'FL Ratio'!$A$3:$B$10,2,FALSE),0)*'FL Characterization'!L$2)</f>
        <v>50.007441812059902</v>
      </c>
      <c r="M2" s="2">
        <f>('[1]Pc, Winter, S1'!M2*Main!$B$5)+(_xlfn.IFNA(VLOOKUP($A2,'FL Ratio'!$A$3:$B$10,2,FALSE),0)*'FL Characterization'!M$2)</f>
        <v>50.265186851142673</v>
      </c>
      <c r="N2" s="2">
        <f>('[1]Pc, Winter, S1'!N2*Main!$B$5)+(_xlfn.IFNA(VLOOKUP($A2,'FL Ratio'!$A$3:$B$10,2,FALSE),0)*'FL Characterization'!N$2)</f>
        <v>50.223880328939224</v>
      </c>
      <c r="O2" s="2">
        <f>('[1]Pc, Winter, S1'!O2*Main!$B$5)+(_xlfn.IFNA(VLOOKUP($A2,'FL Ratio'!$A$3:$B$10,2,FALSE),0)*'FL Characterization'!O$2)</f>
        <v>49.403751263665725</v>
      </c>
      <c r="P2" s="2">
        <f>('[1]Pc, Winter, S1'!P2*Main!$B$5)+(_xlfn.IFNA(VLOOKUP($A2,'FL Ratio'!$A$3:$B$10,2,FALSE),0)*'FL Characterization'!P$2)</f>
        <v>46.588253553710189</v>
      </c>
      <c r="Q2" s="2">
        <f>('[1]Pc, Winter, S1'!Q2*Main!$B$5)+(_xlfn.IFNA(VLOOKUP($A2,'FL Ratio'!$A$3:$B$10,2,FALSE),0)*'FL Characterization'!Q$2)</f>
        <v>45.253482877484721</v>
      </c>
      <c r="R2" s="2">
        <f>('[1]Pc, Winter, S1'!R2*Main!$B$5)+(_xlfn.IFNA(VLOOKUP($A2,'FL Ratio'!$A$3:$B$10,2,FALSE),0)*'FL Characterization'!R$2)</f>
        <v>47.129199879178351</v>
      </c>
      <c r="S2" s="2">
        <f>('[1]Pc, Winter, S1'!S2*Main!$B$5)+(_xlfn.IFNA(VLOOKUP($A2,'FL Ratio'!$A$3:$B$10,2,FALSE),0)*'FL Characterization'!S$2)</f>
        <v>52.243602991649929</v>
      </c>
      <c r="T2" s="2">
        <f>('[1]Pc, Winter, S1'!T2*Main!$B$5)+(_xlfn.IFNA(VLOOKUP($A2,'FL Ratio'!$A$3:$B$10,2,FALSE),0)*'FL Characterization'!T$2)</f>
        <v>52.05422075707466</v>
      </c>
      <c r="U2" s="2">
        <f>('[1]Pc, Winter, S1'!U2*Main!$B$5)+(_xlfn.IFNA(VLOOKUP($A2,'FL Ratio'!$A$3:$B$10,2,FALSE),0)*'FL Characterization'!U$2)</f>
        <v>50.976511210586388</v>
      </c>
      <c r="V2" s="2">
        <f>('[1]Pc, Winter, S1'!V2*Main!$B$5)+(_xlfn.IFNA(VLOOKUP($A2,'FL Ratio'!$A$3:$B$10,2,FALSE),0)*'FL Characterization'!V$2)</f>
        <v>50.099847135705851</v>
      </c>
      <c r="W2" s="2">
        <f>('[1]Pc, Winter, S1'!W2*Main!$B$5)+(_xlfn.IFNA(VLOOKUP($A2,'FL Ratio'!$A$3:$B$10,2,FALSE),0)*'FL Characterization'!W$2)</f>
        <v>46.957032179601299</v>
      </c>
      <c r="X2" s="2">
        <f>('[1]Pc, Winter, S1'!X2*Main!$B$5)+(_xlfn.IFNA(VLOOKUP($A2,'FL Ratio'!$A$3:$B$10,2,FALSE),0)*'FL Characterization'!X$2)</f>
        <v>41.078666453140528</v>
      </c>
      <c r="Y2" s="2">
        <f>('[1]Pc, Winter, S1'!Y2*Main!$B$5)+(_xlfn.IFNA(VLOOKUP($A2,'FL Ratio'!$A$3:$B$10,2,FALSE),0)*'FL Characterization'!Y$2)</f>
        <v>37.268777800066893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35.250615166842898</v>
      </c>
      <c r="C3" s="2">
        <f>('[1]Pc, Winter, S1'!C3*Main!$B$5)+(_xlfn.IFNA(VLOOKUP($A3,'FL Ratio'!$A$3:$B$10,2,FALSE),0)*'FL Characterization'!C$2)</f>
        <v>33.003779815320144</v>
      </c>
      <c r="D3" s="2">
        <f>('[1]Pc, Winter, S1'!D3*Main!$B$5)+(_xlfn.IFNA(VLOOKUP($A3,'FL Ratio'!$A$3:$B$10,2,FALSE),0)*'FL Characterization'!D$2)</f>
        <v>29.843529630654338</v>
      </c>
      <c r="E3" s="2">
        <f>('[1]Pc, Winter, S1'!E3*Main!$B$5)+(_xlfn.IFNA(VLOOKUP($A3,'FL Ratio'!$A$3:$B$10,2,FALSE),0)*'FL Characterization'!E$2)</f>
        <v>31.817977959530719</v>
      </c>
      <c r="F3" s="2">
        <f>('[1]Pc, Winter, S1'!F3*Main!$B$5)+(_xlfn.IFNA(VLOOKUP($A3,'FL Ratio'!$A$3:$B$10,2,FALSE),0)*'FL Characterization'!F$2)</f>
        <v>31.338098308704634</v>
      </c>
      <c r="G3" s="2">
        <f>('[1]Pc, Winter, S1'!G3*Main!$B$5)+(_xlfn.IFNA(VLOOKUP($A3,'FL Ratio'!$A$3:$B$10,2,FALSE),0)*'FL Characterization'!G$2)</f>
        <v>32.339405041890672</v>
      </c>
      <c r="H3" s="2">
        <f>('[1]Pc, Winter, S1'!H3*Main!$B$5)+(_xlfn.IFNA(VLOOKUP($A3,'FL Ratio'!$A$3:$B$10,2,FALSE),0)*'FL Characterization'!H$2)</f>
        <v>47.744134659114131</v>
      </c>
      <c r="I3" s="2">
        <f>('[1]Pc, Winter, S1'!I3*Main!$B$5)+(_xlfn.IFNA(VLOOKUP($A3,'FL Ratio'!$A$3:$B$10,2,FALSE),0)*'FL Characterization'!I$2)</f>
        <v>51.511176894494653</v>
      </c>
      <c r="J3" s="2">
        <f>('[1]Pc, Winter, S1'!J3*Main!$B$5)+(_xlfn.IFNA(VLOOKUP($A3,'FL Ratio'!$A$3:$B$10,2,FALSE),0)*'FL Characterization'!J$2)</f>
        <v>56.407611589373538</v>
      </c>
      <c r="K3" s="2">
        <f>('[1]Pc, Winter, S1'!K3*Main!$B$5)+(_xlfn.IFNA(VLOOKUP($A3,'FL Ratio'!$A$3:$B$10,2,FALSE),0)*'FL Characterization'!K$2)</f>
        <v>56.561021490257005</v>
      </c>
      <c r="L3" s="2">
        <f>('[1]Pc, Winter, S1'!L3*Main!$B$5)+(_xlfn.IFNA(VLOOKUP($A3,'FL Ratio'!$A$3:$B$10,2,FALSE),0)*'FL Characterization'!L$2)</f>
        <v>53.287783661114084</v>
      </c>
      <c r="M3" s="2">
        <f>('[1]Pc, Winter, S1'!M3*Main!$B$5)+(_xlfn.IFNA(VLOOKUP($A3,'FL Ratio'!$A$3:$B$10,2,FALSE),0)*'FL Characterization'!M$2)</f>
        <v>58.338493614643937</v>
      </c>
      <c r="N3" s="2">
        <f>('[1]Pc, Winter, S1'!N3*Main!$B$5)+(_xlfn.IFNA(VLOOKUP($A3,'FL Ratio'!$A$3:$B$10,2,FALSE),0)*'FL Characterization'!N$2)</f>
        <v>55.206729154711851</v>
      </c>
      <c r="O3" s="2">
        <f>('[1]Pc, Winter, S1'!O3*Main!$B$5)+(_xlfn.IFNA(VLOOKUP($A3,'FL Ratio'!$A$3:$B$10,2,FALSE),0)*'FL Characterization'!O$2)</f>
        <v>52.099605483678729</v>
      </c>
      <c r="P3" s="2">
        <f>('[1]Pc, Winter, S1'!P3*Main!$B$5)+(_xlfn.IFNA(VLOOKUP($A3,'FL Ratio'!$A$3:$B$10,2,FALSE),0)*'FL Characterization'!P$2)</f>
        <v>50.600959518670187</v>
      </c>
      <c r="Q3" s="2">
        <f>('[1]Pc, Winter, S1'!Q3*Main!$B$5)+(_xlfn.IFNA(VLOOKUP($A3,'FL Ratio'!$A$3:$B$10,2,FALSE),0)*'FL Characterization'!Q$2)</f>
        <v>47.32651636456621</v>
      </c>
      <c r="R3" s="2">
        <f>('[1]Pc, Winter, S1'!R3*Main!$B$5)+(_xlfn.IFNA(VLOOKUP($A3,'FL Ratio'!$A$3:$B$10,2,FALSE),0)*'FL Characterization'!R$2)</f>
        <v>46.963949083529528</v>
      </c>
      <c r="S3" s="2">
        <f>('[1]Pc, Winter, S1'!S3*Main!$B$5)+(_xlfn.IFNA(VLOOKUP($A3,'FL Ratio'!$A$3:$B$10,2,FALSE),0)*'FL Characterization'!S$2)</f>
        <v>50.209628058789662</v>
      </c>
      <c r="T3" s="2">
        <f>('[1]Pc, Winter, S1'!T3*Main!$B$5)+(_xlfn.IFNA(VLOOKUP($A3,'FL Ratio'!$A$3:$B$10,2,FALSE),0)*'FL Characterization'!T$2)</f>
        <v>49.787883632705409</v>
      </c>
      <c r="U3" s="2">
        <f>('[1]Pc, Winter, S1'!U3*Main!$B$5)+(_xlfn.IFNA(VLOOKUP($A3,'FL Ratio'!$A$3:$B$10,2,FALSE),0)*'FL Characterization'!U$2)</f>
        <v>50.350791011567907</v>
      </c>
      <c r="V3" s="2">
        <f>('[1]Pc, Winter, S1'!V3*Main!$B$5)+(_xlfn.IFNA(VLOOKUP($A3,'FL Ratio'!$A$3:$B$10,2,FALSE),0)*'FL Characterization'!V$2)</f>
        <v>49.220995509741016</v>
      </c>
      <c r="W3" s="2">
        <f>('[1]Pc, Winter, S1'!W3*Main!$B$5)+(_xlfn.IFNA(VLOOKUP($A3,'FL Ratio'!$A$3:$B$10,2,FALSE),0)*'FL Characterization'!W$2)</f>
        <v>44.295059697562891</v>
      </c>
      <c r="X3" s="2">
        <f>('[1]Pc, Winter, S1'!X3*Main!$B$5)+(_xlfn.IFNA(VLOOKUP($A3,'FL Ratio'!$A$3:$B$10,2,FALSE),0)*'FL Characterization'!X$2)</f>
        <v>38.933350698451804</v>
      </c>
      <c r="Y3" s="2">
        <f>('[1]Pc, Winter, S1'!Y3*Main!$B$5)+(_xlfn.IFNA(VLOOKUP($A3,'FL Ratio'!$A$3:$B$10,2,FALSE),0)*'FL Characterization'!Y$2)</f>
        <v>38.104065941402872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50.161186428693703</v>
      </c>
      <c r="C4" s="2">
        <f>('[1]Pc, Winter, S1'!C4*Main!$B$5)+(_xlfn.IFNA(VLOOKUP($A4,'FL Ratio'!$A$3:$B$10,2,FALSE),0)*'FL Characterization'!C$2)</f>
        <v>44.499370140655692</v>
      </c>
      <c r="D4" s="2">
        <f>('[1]Pc, Winter, S1'!D4*Main!$B$5)+(_xlfn.IFNA(VLOOKUP($A4,'FL Ratio'!$A$3:$B$10,2,FALSE),0)*'FL Characterization'!D$2)</f>
        <v>41.781248282396909</v>
      </c>
      <c r="E4" s="2">
        <f>('[1]Pc, Winter, S1'!E4*Main!$B$5)+(_xlfn.IFNA(VLOOKUP($A4,'FL Ratio'!$A$3:$B$10,2,FALSE),0)*'FL Characterization'!E$2)</f>
        <v>41.196645045508149</v>
      </c>
      <c r="F4" s="2">
        <f>('[1]Pc, Winter, S1'!F4*Main!$B$5)+(_xlfn.IFNA(VLOOKUP($A4,'FL Ratio'!$A$3:$B$10,2,FALSE),0)*'FL Characterization'!F$2)</f>
        <v>42.647279673230045</v>
      </c>
      <c r="G4" s="2">
        <f>('[1]Pc, Winter, S1'!G4*Main!$B$5)+(_xlfn.IFNA(VLOOKUP($A4,'FL Ratio'!$A$3:$B$10,2,FALSE),0)*'FL Characterization'!G$2)</f>
        <v>45.652501615961725</v>
      </c>
      <c r="H4" s="2">
        <f>('[1]Pc, Winter, S1'!H4*Main!$B$5)+(_xlfn.IFNA(VLOOKUP($A4,'FL Ratio'!$A$3:$B$10,2,FALSE),0)*'FL Characterization'!H$2)</f>
        <v>55.111243818429273</v>
      </c>
      <c r="I4" s="2">
        <f>('[1]Pc, Winter, S1'!I4*Main!$B$5)+(_xlfn.IFNA(VLOOKUP($A4,'FL Ratio'!$A$3:$B$10,2,FALSE),0)*'FL Characterization'!I$2)</f>
        <v>59.939269890624658</v>
      </c>
      <c r="J4" s="2">
        <f>('[1]Pc, Winter, S1'!J4*Main!$B$5)+(_xlfn.IFNA(VLOOKUP($A4,'FL Ratio'!$A$3:$B$10,2,FALSE),0)*'FL Characterization'!J$2)</f>
        <v>63.385233084048686</v>
      </c>
      <c r="K4" s="2">
        <f>('[1]Pc, Winter, S1'!K4*Main!$B$5)+(_xlfn.IFNA(VLOOKUP($A4,'FL Ratio'!$A$3:$B$10,2,FALSE),0)*'FL Characterization'!K$2)</f>
        <v>65.656130550501317</v>
      </c>
      <c r="L4" s="2">
        <f>('[1]Pc, Winter, S1'!L4*Main!$B$5)+(_xlfn.IFNA(VLOOKUP($A4,'FL Ratio'!$A$3:$B$10,2,FALSE),0)*'FL Characterization'!L$2)</f>
        <v>66.091232457073502</v>
      </c>
      <c r="M4" s="2">
        <f>('[1]Pc, Winter, S1'!M4*Main!$B$5)+(_xlfn.IFNA(VLOOKUP($A4,'FL Ratio'!$A$3:$B$10,2,FALSE),0)*'FL Characterization'!M$2)</f>
        <v>65.462230392292923</v>
      </c>
      <c r="N4" s="2">
        <f>('[1]Pc, Winter, S1'!N4*Main!$B$5)+(_xlfn.IFNA(VLOOKUP($A4,'FL Ratio'!$A$3:$B$10,2,FALSE),0)*'FL Characterization'!N$2)</f>
        <v>65.264487692063383</v>
      </c>
      <c r="O4" s="2">
        <f>('[1]Pc, Winter, S1'!O4*Main!$B$5)+(_xlfn.IFNA(VLOOKUP($A4,'FL Ratio'!$A$3:$B$10,2,FALSE),0)*'FL Characterization'!O$2)</f>
        <v>64.31743543605711</v>
      </c>
      <c r="P4" s="2">
        <f>('[1]Pc, Winter, S1'!P4*Main!$B$5)+(_xlfn.IFNA(VLOOKUP($A4,'FL Ratio'!$A$3:$B$10,2,FALSE),0)*'FL Characterization'!P$2)</f>
        <v>62.354166121739176</v>
      </c>
      <c r="Q4" s="2">
        <f>('[1]Pc, Winter, S1'!Q4*Main!$B$5)+(_xlfn.IFNA(VLOOKUP($A4,'FL Ratio'!$A$3:$B$10,2,FALSE),0)*'FL Characterization'!Q$2)</f>
        <v>61.226526124832134</v>
      </c>
      <c r="R4" s="2">
        <f>('[1]Pc, Winter, S1'!R4*Main!$B$5)+(_xlfn.IFNA(VLOOKUP($A4,'FL Ratio'!$A$3:$B$10,2,FALSE),0)*'FL Characterization'!R$2)</f>
        <v>62.988183781819949</v>
      </c>
      <c r="S4" s="2">
        <f>('[1]Pc, Winter, S1'!S4*Main!$B$5)+(_xlfn.IFNA(VLOOKUP($A4,'FL Ratio'!$A$3:$B$10,2,FALSE),0)*'FL Characterization'!S$2)</f>
        <v>71.764978212006241</v>
      </c>
      <c r="T4" s="2">
        <f>('[1]Pc, Winter, S1'!T4*Main!$B$5)+(_xlfn.IFNA(VLOOKUP($A4,'FL Ratio'!$A$3:$B$10,2,FALSE),0)*'FL Characterization'!T$2)</f>
        <v>72.73117560384587</v>
      </c>
      <c r="U4" s="2">
        <f>('[1]Pc, Winter, S1'!U4*Main!$B$5)+(_xlfn.IFNA(VLOOKUP($A4,'FL Ratio'!$A$3:$B$10,2,FALSE),0)*'FL Characterization'!U$2)</f>
        <v>72.981724817442554</v>
      </c>
      <c r="V4" s="2">
        <f>('[1]Pc, Winter, S1'!V4*Main!$B$5)+(_xlfn.IFNA(VLOOKUP($A4,'FL Ratio'!$A$3:$B$10,2,FALSE),0)*'FL Characterization'!V$2)</f>
        <v>71.042399300601105</v>
      </c>
      <c r="W4" s="2">
        <f>('[1]Pc, Winter, S1'!W4*Main!$B$5)+(_xlfn.IFNA(VLOOKUP($A4,'FL Ratio'!$A$3:$B$10,2,FALSE),0)*'FL Characterization'!W$2)</f>
        <v>67.579889627423896</v>
      </c>
      <c r="X4" s="2">
        <f>('[1]Pc, Winter, S1'!X4*Main!$B$5)+(_xlfn.IFNA(VLOOKUP($A4,'FL Ratio'!$A$3:$B$10,2,FALSE),0)*'FL Characterization'!X$2)</f>
        <v>63.066717713973027</v>
      </c>
      <c r="Y4" s="2">
        <f>('[1]Pc, Winter, S1'!Y4*Main!$B$5)+(_xlfn.IFNA(VLOOKUP($A4,'FL Ratio'!$A$3:$B$10,2,FALSE),0)*'FL Characterization'!Y$2)</f>
        <v>56.325323866596591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34.248504284875139</v>
      </c>
      <c r="C2" s="2">
        <f>('[1]Pc, Winter, S2'!C2*Main!$B$5)+(_xlfn.IFNA(VLOOKUP($A2,'FL Ratio'!$A$3:$B$10,2,FALSE),0)*'FL Characterization'!C$2)</f>
        <v>31.945233942753987</v>
      </c>
      <c r="D2" s="2">
        <f>('[1]Pc, Winter, S2'!D2*Main!$B$5)+(_xlfn.IFNA(VLOOKUP($A2,'FL Ratio'!$A$3:$B$10,2,FALSE),0)*'FL Characterization'!D$2)</f>
        <v>30.269090881876242</v>
      </c>
      <c r="E2" s="2">
        <f>('[1]Pc, Winter, S2'!E2*Main!$B$5)+(_xlfn.IFNA(VLOOKUP($A2,'FL Ratio'!$A$3:$B$10,2,FALSE),0)*'FL Characterization'!E$2)</f>
        <v>30.054920218538829</v>
      </c>
      <c r="F2" s="2">
        <f>('[1]Pc, Winter, S2'!F2*Main!$B$5)+(_xlfn.IFNA(VLOOKUP($A2,'FL Ratio'!$A$3:$B$10,2,FALSE),0)*'FL Characterization'!F$2)</f>
        <v>30.417450793981935</v>
      </c>
      <c r="G2" s="2">
        <f>('[1]Pc, Winter, S2'!G2*Main!$B$5)+(_xlfn.IFNA(VLOOKUP($A2,'FL Ratio'!$A$3:$B$10,2,FALSE),0)*'FL Characterization'!G$2)</f>
        <v>33.435346002931212</v>
      </c>
      <c r="H2" s="2">
        <f>('[1]Pc, Winter, S2'!H2*Main!$B$5)+(_xlfn.IFNA(VLOOKUP($A2,'FL Ratio'!$A$3:$B$10,2,FALSE),0)*'FL Characterization'!H$2)</f>
        <v>39.896516041056927</v>
      </c>
      <c r="I2" s="2">
        <f>('[1]Pc, Winter, S2'!I2*Main!$B$5)+(_xlfn.IFNA(VLOOKUP($A2,'FL Ratio'!$A$3:$B$10,2,FALSE),0)*'FL Characterization'!I$2)</f>
        <v>48.023241748625423</v>
      </c>
      <c r="J2" s="2">
        <f>('[1]Pc, Winter, S2'!J2*Main!$B$5)+(_xlfn.IFNA(VLOOKUP($A2,'FL Ratio'!$A$3:$B$10,2,FALSE),0)*'FL Characterization'!J$2)</f>
        <v>52.28426088909444</v>
      </c>
      <c r="K2" s="2">
        <f>('[1]Pc, Winter, S2'!K2*Main!$B$5)+(_xlfn.IFNA(VLOOKUP($A2,'FL Ratio'!$A$3:$B$10,2,FALSE),0)*'FL Characterization'!K$2)</f>
        <v>52.936236719329663</v>
      </c>
      <c r="L2" s="2">
        <f>('[1]Pc, Winter, S2'!L2*Main!$B$5)+(_xlfn.IFNA(VLOOKUP($A2,'FL Ratio'!$A$3:$B$10,2,FALSE),0)*'FL Characterization'!L$2)</f>
        <v>51.507665066421701</v>
      </c>
      <c r="M2" s="2">
        <f>('[1]Pc, Winter, S2'!M2*Main!$B$5)+(_xlfn.IFNA(VLOOKUP($A2,'FL Ratio'!$A$3:$B$10,2,FALSE),0)*'FL Characterization'!M$2)</f>
        <v>51.773142456676958</v>
      </c>
      <c r="N2" s="2">
        <f>('[1]Pc, Winter, S2'!N2*Main!$B$5)+(_xlfn.IFNA(VLOOKUP($A2,'FL Ratio'!$A$3:$B$10,2,FALSE),0)*'FL Characterization'!N$2)</f>
        <v>51.730596738807407</v>
      </c>
      <c r="O2" s="2">
        <f>('[1]Pc, Winter, S2'!O2*Main!$B$5)+(_xlfn.IFNA(VLOOKUP($A2,'FL Ratio'!$A$3:$B$10,2,FALSE),0)*'FL Characterization'!O$2)</f>
        <v>50.885863801575702</v>
      </c>
      <c r="P2" s="2">
        <f>('[1]Pc, Winter, S2'!P2*Main!$B$5)+(_xlfn.IFNA(VLOOKUP($A2,'FL Ratio'!$A$3:$B$10,2,FALSE),0)*'FL Characterization'!P$2)</f>
        <v>47.98590116032149</v>
      </c>
      <c r="Q2" s="2">
        <f>('[1]Pc, Winter, S2'!Q2*Main!$B$5)+(_xlfn.IFNA(VLOOKUP($A2,'FL Ratio'!$A$3:$B$10,2,FALSE),0)*'FL Characterization'!Q$2)</f>
        <v>46.611087363809261</v>
      </c>
      <c r="R2" s="2">
        <f>('[1]Pc, Winter, S2'!R2*Main!$B$5)+(_xlfn.IFNA(VLOOKUP($A2,'FL Ratio'!$A$3:$B$10,2,FALSE),0)*'FL Characterization'!R$2)</f>
        <v>48.543075875553697</v>
      </c>
      <c r="S2" s="2">
        <f>('[1]Pc, Winter, S2'!S2*Main!$B$5)+(_xlfn.IFNA(VLOOKUP($A2,'FL Ratio'!$A$3:$B$10,2,FALSE),0)*'FL Characterization'!S$2)</f>
        <v>53.810911081399432</v>
      </c>
      <c r="T2" s="2">
        <f>('[1]Pc, Winter, S2'!T2*Main!$B$5)+(_xlfn.IFNA(VLOOKUP($A2,'FL Ratio'!$A$3:$B$10,2,FALSE),0)*'FL Characterization'!T$2)</f>
        <v>53.615847379786906</v>
      </c>
      <c r="U2" s="2">
        <f>('[1]Pc, Winter, S2'!U2*Main!$B$5)+(_xlfn.IFNA(VLOOKUP($A2,'FL Ratio'!$A$3:$B$10,2,FALSE),0)*'FL Characterization'!U$2)</f>
        <v>52.505806546903983</v>
      </c>
      <c r="V2" s="2">
        <f>('[1]Pc, Winter, S2'!V2*Main!$B$5)+(_xlfn.IFNA(VLOOKUP($A2,'FL Ratio'!$A$3:$B$10,2,FALSE),0)*'FL Characterization'!V$2)</f>
        <v>51.602842549777023</v>
      </c>
      <c r="W2" s="2">
        <f>('[1]Pc, Winter, S2'!W2*Main!$B$5)+(_xlfn.IFNA(VLOOKUP($A2,'FL Ratio'!$A$3:$B$10,2,FALSE),0)*'FL Characterization'!W$2)</f>
        <v>48.365743144989338</v>
      </c>
      <c r="X2" s="2">
        <f>('[1]Pc, Winter, S2'!X2*Main!$B$5)+(_xlfn.IFNA(VLOOKUP($A2,'FL Ratio'!$A$3:$B$10,2,FALSE),0)*'FL Characterization'!X$2)</f>
        <v>42.311026446734743</v>
      </c>
      <c r="Y2" s="2">
        <f>('[1]Pc, Winter, S2'!Y2*Main!$B$5)+(_xlfn.IFNA(VLOOKUP($A2,'FL Ratio'!$A$3:$B$10,2,FALSE),0)*'FL Characterization'!Y$2)</f>
        <v>38.386841134068902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36.236929490790473</v>
      </c>
      <c r="C3" s="2">
        <f>('[1]Pc, Winter, S2'!C3*Main!$B$5)+(_xlfn.IFNA(VLOOKUP($A3,'FL Ratio'!$A$3:$B$10,2,FALSE),0)*'FL Characterization'!C$2)</f>
        <v>33.920313869728979</v>
      </c>
      <c r="D3" s="2">
        <f>('[1]Pc, Winter, S2'!D3*Main!$B$5)+(_xlfn.IFNA(VLOOKUP($A3,'FL Ratio'!$A$3:$B$10,2,FALSE),0)*'FL Characterization'!D$2)</f>
        <v>30.672949539383637</v>
      </c>
      <c r="E3" s="2">
        <f>('[1]Pc, Winter, S2'!E3*Main!$B$5)+(_xlfn.IFNA(VLOOKUP($A3,'FL Ratio'!$A$3:$B$10,2,FALSE),0)*'FL Characterization'!E$2)</f>
        <v>32.710066681377242</v>
      </c>
      <c r="F3" s="2">
        <f>('[1]Pc, Winter, S2'!F3*Main!$B$5)+(_xlfn.IFNA(VLOOKUP($A3,'FL Ratio'!$A$3:$B$10,2,FALSE),0)*'FL Characterization'!F$2)</f>
        <v>32.227075780339725</v>
      </c>
      <c r="G3" s="2">
        <f>('[1]Pc, Winter, S2'!G3*Main!$B$5)+(_xlfn.IFNA(VLOOKUP($A3,'FL Ratio'!$A$3:$B$10,2,FALSE),0)*'FL Characterization'!G$2)</f>
        <v>33.266161420923119</v>
      </c>
      <c r="H3" s="2">
        <f>('[1]Pc, Winter, S2'!H3*Main!$B$5)+(_xlfn.IFNA(VLOOKUP($A3,'FL Ratio'!$A$3:$B$10,2,FALSE),0)*'FL Characterization'!H$2)</f>
        <v>49.123352501718408</v>
      </c>
      <c r="I3" s="2">
        <f>('[1]Pc, Winter, S2'!I3*Main!$B$5)+(_xlfn.IFNA(VLOOKUP($A3,'FL Ratio'!$A$3:$B$10,2,FALSE),0)*'FL Characterization'!I$2)</f>
        <v>53.047289438605226</v>
      </c>
      <c r="J3" s="2">
        <f>('[1]Pc, Winter, S2'!J3*Main!$B$5)+(_xlfn.IFNA(VLOOKUP($A3,'FL Ratio'!$A$3:$B$10,2,FALSE),0)*'FL Characterization'!J$2)</f>
        <v>58.091729467322359</v>
      </c>
      <c r="K3" s="2">
        <f>('[1]Pc, Winter, S2'!K3*Main!$B$5)+(_xlfn.IFNA(VLOOKUP($A3,'FL Ratio'!$A$3:$B$10,2,FALSE),0)*'FL Characterization'!K$2)</f>
        <v>58.246028228733429</v>
      </c>
      <c r="L3" s="2">
        <f>('[1]Pc, Winter, S2'!L3*Main!$B$5)+(_xlfn.IFNA(VLOOKUP($A3,'FL Ratio'!$A$3:$B$10,2,FALSE),0)*'FL Characterization'!L$2)</f>
        <v>54.879453753362981</v>
      </c>
      <c r="M3" s="2">
        <f>('[1]Pc, Winter, S2'!M3*Main!$B$5)+(_xlfn.IFNA(VLOOKUP($A3,'FL Ratio'!$A$3:$B$10,2,FALSE),0)*'FL Characterization'!M$2)</f>
        <v>60.079947047698937</v>
      </c>
      <c r="N3" s="2">
        <f>('[1]Pc, Winter, S2'!N3*Main!$B$5)+(_xlfn.IFNA(VLOOKUP($A3,'FL Ratio'!$A$3:$B$10,2,FALSE),0)*'FL Characterization'!N$2)</f>
        <v>56.849067919303486</v>
      </c>
      <c r="O3" s="2">
        <f>('[1]Pc, Winter, S2'!O3*Main!$B$5)+(_xlfn.IFNA(VLOOKUP($A3,'FL Ratio'!$A$3:$B$10,2,FALSE),0)*'FL Characterization'!O$2)</f>
        <v>53.637051461724738</v>
      </c>
      <c r="P3" s="2">
        <f>('[1]Pc, Winter, S2'!P3*Main!$B$5)+(_xlfn.IFNA(VLOOKUP($A3,'FL Ratio'!$A$3:$B$10,2,FALSE),0)*'FL Characterization'!P$2)</f>
        <v>52.091737125929477</v>
      </c>
      <c r="Q3" s="2">
        <f>('[1]Pc, Winter, S2'!Q3*Main!$B$5)+(_xlfn.IFNA(VLOOKUP($A3,'FL Ratio'!$A$3:$B$10,2,FALSE),0)*'FL Characterization'!Q$2)</f>
        <v>48.719512546230312</v>
      </c>
      <c r="R3" s="2">
        <f>('[1]Pc, Winter, S2'!R3*Main!$B$5)+(_xlfn.IFNA(VLOOKUP($A3,'FL Ratio'!$A$3:$B$10,2,FALSE),0)*'FL Characterization'!R$2)</f>
        <v>48.357834221067165</v>
      </c>
      <c r="S3" s="2">
        <f>('[1]Pc, Winter, S2'!S3*Main!$B$5)+(_xlfn.IFNA(VLOOKUP($A3,'FL Ratio'!$A$3:$B$10,2,FALSE),0)*'FL Characterization'!S$2)</f>
        <v>51.685294084120919</v>
      </c>
      <c r="T3" s="2">
        <f>('[1]Pc, Winter, S2'!T3*Main!$B$5)+(_xlfn.IFNA(VLOOKUP($A3,'FL Ratio'!$A$3:$B$10,2,FALSE),0)*'FL Characterization'!T$2)</f>
        <v>51.263549658036666</v>
      </c>
      <c r="U3" s="2">
        <f>('[1]Pc, Winter, S2'!U3*Main!$B$5)+(_xlfn.IFNA(VLOOKUP($A3,'FL Ratio'!$A$3:$B$10,2,FALSE),0)*'FL Characterization'!U$2)</f>
        <v>51.848679788710413</v>
      </c>
      <c r="V3" s="2">
        <f>('[1]Pc, Winter, S2'!V3*Main!$B$5)+(_xlfn.IFNA(VLOOKUP($A3,'FL Ratio'!$A$3:$B$10,2,FALSE),0)*'FL Characterization'!V$2)</f>
        <v>50.678438320923483</v>
      </c>
      <c r="W3" s="2">
        <f>('[1]Pc, Winter, S2'!W3*Main!$B$5)+(_xlfn.IFNA(VLOOKUP($A3,'FL Ratio'!$A$3:$B$10,2,FALSE),0)*'FL Characterization'!W$2)</f>
        <v>45.612052823102488</v>
      </c>
      <c r="X3" s="2">
        <f>('[1]Pc, Winter, S2'!X3*Main!$B$5)+(_xlfn.IFNA(VLOOKUP($A3,'FL Ratio'!$A$3:$B$10,2,FALSE),0)*'FL Characterization'!X$2)</f>
        <v>40.047225420326996</v>
      </c>
      <c r="Y3" s="2">
        <f>('[1]Pc, Winter, S2'!Y3*Main!$B$5)+(_xlfn.IFNA(VLOOKUP($A3,'FL Ratio'!$A$3:$B$10,2,FALSE),0)*'FL Characterization'!Y$2)</f>
        <v>39.181939190647888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51.594817890496806</v>
      </c>
      <c r="C4" s="2">
        <f>('[1]Pc, Winter, S2'!C4*Main!$B$5)+(_xlfn.IFNA(VLOOKUP($A4,'FL Ratio'!$A$3:$B$10,2,FALSE),0)*'FL Characterization'!C$2)</f>
        <v>45.760771904824608</v>
      </c>
      <c r="D4" s="2">
        <f>('[1]Pc, Winter, S2'!D4*Main!$B$5)+(_xlfn.IFNA(VLOOKUP($A4,'FL Ratio'!$A$3:$B$10,2,FALSE),0)*'FL Characterization'!D$2)</f>
        <v>42.968799750678478</v>
      </c>
      <c r="E4" s="2">
        <f>('[1]Pc, Winter, S2'!E4*Main!$B$5)+(_xlfn.IFNA(VLOOKUP($A4,'FL Ratio'!$A$3:$B$10,2,FALSE),0)*'FL Characterization'!E$2)</f>
        <v>42.370093779933995</v>
      </c>
      <c r="F4" s="2">
        <f>('[1]Pc, Winter, S2'!F4*Main!$B$5)+(_xlfn.IFNA(VLOOKUP($A4,'FL Ratio'!$A$3:$B$10,2,FALSE),0)*'FL Characterization'!F$2)</f>
        <v>43.875532585800897</v>
      </c>
      <c r="G4" s="2">
        <f>('[1]Pc, Winter, S2'!G4*Main!$B$5)+(_xlfn.IFNA(VLOOKUP($A4,'FL Ratio'!$A$3:$B$10,2,FALSE),0)*'FL Characterization'!G$2)</f>
        <v>46.978650892216308</v>
      </c>
      <c r="H4" s="2">
        <f>('[1]Pc, Winter, S2'!H4*Main!$B$5)+(_xlfn.IFNA(VLOOKUP($A4,'FL Ratio'!$A$3:$B$10,2,FALSE),0)*'FL Characterization'!H$2)</f>
        <v>56.711474935812987</v>
      </c>
      <c r="I4" s="2">
        <f>('[1]Pc, Winter, S2'!I4*Main!$B$5)+(_xlfn.IFNA(VLOOKUP($A4,'FL Ratio'!$A$3:$B$10,2,FALSE),0)*'FL Characterization'!I$2)</f>
        <v>61.728225224619138</v>
      </c>
      <c r="J4" s="2">
        <f>('[1]Pc, Winter, S2'!J4*Main!$B$5)+(_xlfn.IFNA(VLOOKUP($A4,'FL Ratio'!$A$3:$B$10,2,FALSE),0)*'FL Characterization'!J$2)</f>
        <v>65.278679606837741</v>
      </c>
      <c r="K4" s="2">
        <f>('[1]Pc, Winter, S2'!K4*Main!$B$5)+(_xlfn.IFNA(VLOOKUP($A4,'FL Ratio'!$A$3:$B$10,2,FALSE),0)*'FL Characterization'!K$2)</f>
        <v>67.613990560785069</v>
      </c>
      <c r="L4" s="2">
        <f>('[1]Pc, Winter, S2'!L4*Main!$B$5)+(_xlfn.IFNA(VLOOKUP($A4,'FL Ratio'!$A$3:$B$10,2,FALSE),0)*'FL Characterization'!L$2)</f>
        <v>68.06700601320118</v>
      </c>
      <c r="M4" s="2">
        <f>('[1]Pc, Winter, S2'!M4*Main!$B$5)+(_xlfn.IFNA(VLOOKUP($A4,'FL Ratio'!$A$3:$B$10,2,FALSE),0)*'FL Characterization'!M$2)</f>
        <v>67.417395928677394</v>
      </c>
      <c r="N4" s="2">
        <f>('[1]Pc, Winter, S2'!N4*Main!$B$5)+(_xlfn.IFNA(VLOOKUP($A4,'FL Ratio'!$A$3:$B$10,2,FALSE),0)*'FL Characterization'!N$2)</f>
        <v>67.208559212775569</v>
      </c>
      <c r="O4" s="2">
        <f>('[1]Pc, Winter, S2'!O4*Main!$B$5)+(_xlfn.IFNA(VLOOKUP($A4,'FL Ratio'!$A$3:$B$10,2,FALSE),0)*'FL Characterization'!O$2)</f>
        <v>66.221416312674464</v>
      </c>
      <c r="P4" s="2">
        <f>('[1]Pc, Winter, S2'!P4*Main!$B$5)+(_xlfn.IFNA(VLOOKUP($A4,'FL Ratio'!$A$3:$B$10,2,FALSE),0)*'FL Characterization'!P$2)</f>
        <v>64.197539927090531</v>
      </c>
      <c r="Q4" s="2">
        <f>('[1]Pc, Winter, S2'!Q4*Main!$B$5)+(_xlfn.IFNA(VLOOKUP($A4,'FL Ratio'!$A$3:$B$10,2,FALSE),0)*'FL Characterization'!Q$2)</f>
        <v>63.03652259930422</v>
      </c>
      <c r="R4" s="2">
        <f>('[1]Pc, Winter, S2'!R4*Main!$B$5)+(_xlfn.IFNA(VLOOKUP($A4,'FL Ratio'!$A$3:$B$10,2,FALSE),0)*'FL Characterization'!R$2)</f>
        <v>64.8627959603063</v>
      </c>
      <c r="S4" s="2">
        <f>('[1]Pc, Winter, S2'!S4*Main!$B$5)+(_xlfn.IFNA(VLOOKUP($A4,'FL Ratio'!$A$3:$B$10,2,FALSE),0)*'FL Characterization'!S$2)</f>
        <v>73.887304741934003</v>
      </c>
      <c r="T4" s="2">
        <f>('[1]Pc, Winter, S2'!T4*Main!$B$5)+(_xlfn.IFNA(VLOOKUP($A4,'FL Ratio'!$A$3:$B$10,2,FALSE),0)*'FL Characterization'!T$2)</f>
        <v>74.895140388311333</v>
      </c>
      <c r="U4" s="2">
        <f>('[1]Pc, Winter, S2'!U4*Main!$B$5)+(_xlfn.IFNA(VLOOKUP($A4,'FL Ratio'!$A$3:$B$10,2,FALSE),0)*'FL Characterization'!U$2)</f>
        <v>75.158541608761297</v>
      </c>
      <c r="V4" s="2">
        <f>('[1]Pc, Winter, S2'!V4*Main!$B$5)+(_xlfn.IFNA(VLOOKUP($A4,'FL Ratio'!$A$3:$B$10,2,FALSE),0)*'FL Characterization'!V$2)</f>
        <v>73.154484225509364</v>
      </c>
      <c r="W4" s="2">
        <f>('[1]Pc, Winter, S2'!W4*Main!$B$5)+(_xlfn.IFNA(VLOOKUP($A4,'FL Ratio'!$A$3:$B$10,2,FALSE),0)*'FL Characterization'!W$2)</f>
        <v>69.595427650859321</v>
      </c>
      <c r="X4" s="2">
        <f>('[1]Pc, Winter, S2'!X4*Main!$B$5)+(_xlfn.IFNA(VLOOKUP($A4,'FL Ratio'!$A$3:$B$10,2,FALSE),0)*'FL Characterization'!X$2)</f>
        <v>64.904593446313854</v>
      </c>
      <c r="Y4" s="2">
        <f>('[1]Pc, Winter, S2'!Y4*Main!$B$5)+(_xlfn.IFNA(VLOOKUP($A4,'FL Ratio'!$A$3:$B$10,2,FALSE),0)*'FL Characterization'!Y$2)</f>
        <v>57.949834853597423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34.248504284875139</v>
      </c>
      <c r="C2" s="2">
        <f>('[1]Pc, Winter, S2'!C2*Main!$B$5)+(_xlfn.IFNA(VLOOKUP($A2,'FL Ratio'!$A$3:$B$10,2,FALSE),0)*'FL Characterization'!C$2)</f>
        <v>31.945233942753987</v>
      </c>
      <c r="D2" s="2">
        <f>('[1]Pc, Winter, S2'!D2*Main!$B$5)+(_xlfn.IFNA(VLOOKUP($A2,'FL Ratio'!$A$3:$B$10,2,FALSE),0)*'FL Characterization'!D$2)</f>
        <v>30.269090881876242</v>
      </c>
      <c r="E2" s="2">
        <f>('[1]Pc, Winter, S2'!E2*Main!$B$5)+(_xlfn.IFNA(VLOOKUP($A2,'FL Ratio'!$A$3:$B$10,2,FALSE),0)*'FL Characterization'!E$2)</f>
        <v>30.054920218538829</v>
      </c>
      <c r="F2" s="2">
        <f>('[1]Pc, Winter, S2'!F2*Main!$B$5)+(_xlfn.IFNA(VLOOKUP($A2,'FL Ratio'!$A$3:$B$10,2,FALSE),0)*'FL Characterization'!F$2)</f>
        <v>30.417450793981935</v>
      </c>
      <c r="G2" s="2">
        <f>('[1]Pc, Winter, S2'!G2*Main!$B$5)+(_xlfn.IFNA(VLOOKUP($A2,'FL Ratio'!$A$3:$B$10,2,FALSE),0)*'FL Characterization'!G$2)</f>
        <v>33.435346002931212</v>
      </c>
      <c r="H2" s="2">
        <f>('[1]Pc, Winter, S2'!H2*Main!$B$5)+(_xlfn.IFNA(VLOOKUP($A2,'FL Ratio'!$A$3:$B$10,2,FALSE),0)*'FL Characterization'!H$2)</f>
        <v>39.896516041056927</v>
      </c>
      <c r="I2" s="2">
        <f>('[1]Pc, Winter, S2'!I2*Main!$B$5)+(_xlfn.IFNA(VLOOKUP($A2,'FL Ratio'!$A$3:$B$10,2,FALSE),0)*'FL Characterization'!I$2)</f>
        <v>48.023241748625423</v>
      </c>
      <c r="J2" s="2">
        <f>('[1]Pc, Winter, S2'!J2*Main!$B$5)+(_xlfn.IFNA(VLOOKUP($A2,'FL Ratio'!$A$3:$B$10,2,FALSE),0)*'FL Characterization'!J$2)</f>
        <v>52.28426088909444</v>
      </c>
      <c r="K2" s="2">
        <f>('[1]Pc, Winter, S2'!K2*Main!$B$5)+(_xlfn.IFNA(VLOOKUP($A2,'FL Ratio'!$A$3:$B$10,2,FALSE),0)*'FL Characterization'!K$2)</f>
        <v>52.936236719329663</v>
      </c>
      <c r="L2" s="2">
        <f>('[1]Pc, Winter, S2'!L2*Main!$B$5)+(_xlfn.IFNA(VLOOKUP($A2,'FL Ratio'!$A$3:$B$10,2,FALSE),0)*'FL Characterization'!L$2)</f>
        <v>51.507665066421701</v>
      </c>
      <c r="M2" s="2">
        <f>('[1]Pc, Winter, S2'!M2*Main!$B$5)+(_xlfn.IFNA(VLOOKUP($A2,'FL Ratio'!$A$3:$B$10,2,FALSE),0)*'FL Characterization'!M$2)</f>
        <v>51.773142456676958</v>
      </c>
      <c r="N2" s="2">
        <f>('[1]Pc, Winter, S2'!N2*Main!$B$5)+(_xlfn.IFNA(VLOOKUP($A2,'FL Ratio'!$A$3:$B$10,2,FALSE),0)*'FL Characterization'!N$2)</f>
        <v>51.730596738807407</v>
      </c>
      <c r="O2" s="2">
        <f>('[1]Pc, Winter, S2'!O2*Main!$B$5)+(_xlfn.IFNA(VLOOKUP($A2,'FL Ratio'!$A$3:$B$10,2,FALSE),0)*'FL Characterization'!O$2)</f>
        <v>50.885863801575702</v>
      </c>
      <c r="P2" s="2">
        <f>('[1]Pc, Winter, S2'!P2*Main!$B$5)+(_xlfn.IFNA(VLOOKUP($A2,'FL Ratio'!$A$3:$B$10,2,FALSE),0)*'FL Characterization'!P$2)</f>
        <v>47.98590116032149</v>
      </c>
      <c r="Q2" s="2">
        <f>('[1]Pc, Winter, S2'!Q2*Main!$B$5)+(_xlfn.IFNA(VLOOKUP($A2,'FL Ratio'!$A$3:$B$10,2,FALSE),0)*'FL Characterization'!Q$2)</f>
        <v>46.611087363809261</v>
      </c>
      <c r="R2" s="2">
        <f>('[1]Pc, Winter, S2'!R2*Main!$B$5)+(_xlfn.IFNA(VLOOKUP($A2,'FL Ratio'!$A$3:$B$10,2,FALSE),0)*'FL Characterization'!R$2)</f>
        <v>48.543075875553697</v>
      </c>
      <c r="S2" s="2">
        <f>('[1]Pc, Winter, S2'!S2*Main!$B$5)+(_xlfn.IFNA(VLOOKUP($A2,'FL Ratio'!$A$3:$B$10,2,FALSE),0)*'FL Characterization'!S$2)</f>
        <v>53.810911081399432</v>
      </c>
      <c r="T2" s="2">
        <f>('[1]Pc, Winter, S2'!T2*Main!$B$5)+(_xlfn.IFNA(VLOOKUP($A2,'FL Ratio'!$A$3:$B$10,2,FALSE),0)*'FL Characterization'!T$2)</f>
        <v>53.615847379786906</v>
      </c>
      <c r="U2" s="2">
        <f>('[1]Pc, Winter, S2'!U2*Main!$B$5)+(_xlfn.IFNA(VLOOKUP($A2,'FL Ratio'!$A$3:$B$10,2,FALSE),0)*'FL Characterization'!U$2)</f>
        <v>52.505806546903983</v>
      </c>
      <c r="V2" s="2">
        <f>('[1]Pc, Winter, S2'!V2*Main!$B$5)+(_xlfn.IFNA(VLOOKUP($A2,'FL Ratio'!$A$3:$B$10,2,FALSE),0)*'FL Characterization'!V$2)</f>
        <v>51.602842549777023</v>
      </c>
      <c r="W2" s="2">
        <f>('[1]Pc, Winter, S2'!W2*Main!$B$5)+(_xlfn.IFNA(VLOOKUP($A2,'FL Ratio'!$A$3:$B$10,2,FALSE),0)*'FL Characterization'!W$2)</f>
        <v>48.365743144989338</v>
      </c>
      <c r="X2" s="2">
        <f>('[1]Pc, Winter, S2'!X2*Main!$B$5)+(_xlfn.IFNA(VLOOKUP($A2,'FL Ratio'!$A$3:$B$10,2,FALSE),0)*'FL Characterization'!X$2)</f>
        <v>42.311026446734743</v>
      </c>
      <c r="Y2" s="2">
        <f>('[1]Pc, Winter, S2'!Y2*Main!$B$5)+(_xlfn.IFNA(VLOOKUP($A2,'FL Ratio'!$A$3:$B$10,2,FALSE),0)*'FL Characterization'!Y$2)</f>
        <v>38.386841134068902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36.236929490790473</v>
      </c>
      <c r="C3" s="2">
        <f>('[1]Pc, Winter, S2'!C3*Main!$B$5)+(_xlfn.IFNA(VLOOKUP($A3,'FL Ratio'!$A$3:$B$10,2,FALSE),0)*'FL Characterization'!C$2)</f>
        <v>33.920313869728979</v>
      </c>
      <c r="D3" s="2">
        <f>('[1]Pc, Winter, S2'!D3*Main!$B$5)+(_xlfn.IFNA(VLOOKUP($A3,'FL Ratio'!$A$3:$B$10,2,FALSE),0)*'FL Characterization'!D$2)</f>
        <v>30.672949539383637</v>
      </c>
      <c r="E3" s="2">
        <f>('[1]Pc, Winter, S2'!E3*Main!$B$5)+(_xlfn.IFNA(VLOOKUP($A3,'FL Ratio'!$A$3:$B$10,2,FALSE),0)*'FL Characterization'!E$2)</f>
        <v>32.710066681377242</v>
      </c>
      <c r="F3" s="2">
        <f>('[1]Pc, Winter, S2'!F3*Main!$B$5)+(_xlfn.IFNA(VLOOKUP($A3,'FL Ratio'!$A$3:$B$10,2,FALSE),0)*'FL Characterization'!F$2)</f>
        <v>32.227075780339725</v>
      </c>
      <c r="G3" s="2">
        <f>('[1]Pc, Winter, S2'!G3*Main!$B$5)+(_xlfn.IFNA(VLOOKUP($A3,'FL Ratio'!$A$3:$B$10,2,FALSE),0)*'FL Characterization'!G$2)</f>
        <v>33.266161420923119</v>
      </c>
      <c r="H3" s="2">
        <f>('[1]Pc, Winter, S2'!H3*Main!$B$5)+(_xlfn.IFNA(VLOOKUP($A3,'FL Ratio'!$A$3:$B$10,2,FALSE),0)*'FL Characterization'!H$2)</f>
        <v>49.123352501718408</v>
      </c>
      <c r="I3" s="2">
        <f>('[1]Pc, Winter, S2'!I3*Main!$B$5)+(_xlfn.IFNA(VLOOKUP($A3,'FL Ratio'!$A$3:$B$10,2,FALSE),0)*'FL Characterization'!I$2)</f>
        <v>53.047289438605226</v>
      </c>
      <c r="J3" s="2">
        <f>('[1]Pc, Winter, S2'!J3*Main!$B$5)+(_xlfn.IFNA(VLOOKUP($A3,'FL Ratio'!$A$3:$B$10,2,FALSE),0)*'FL Characterization'!J$2)</f>
        <v>58.091729467322359</v>
      </c>
      <c r="K3" s="2">
        <f>('[1]Pc, Winter, S2'!K3*Main!$B$5)+(_xlfn.IFNA(VLOOKUP($A3,'FL Ratio'!$A$3:$B$10,2,FALSE),0)*'FL Characterization'!K$2)</f>
        <v>58.246028228733429</v>
      </c>
      <c r="L3" s="2">
        <f>('[1]Pc, Winter, S2'!L3*Main!$B$5)+(_xlfn.IFNA(VLOOKUP($A3,'FL Ratio'!$A$3:$B$10,2,FALSE),0)*'FL Characterization'!L$2)</f>
        <v>54.879453753362981</v>
      </c>
      <c r="M3" s="2">
        <f>('[1]Pc, Winter, S2'!M3*Main!$B$5)+(_xlfn.IFNA(VLOOKUP($A3,'FL Ratio'!$A$3:$B$10,2,FALSE),0)*'FL Characterization'!M$2)</f>
        <v>60.079947047698937</v>
      </c>
      <c r="N3" s="2">
        <f>('[1]Pc, Winter, S2'!N3*Main!$B$5)+(_xlfn.IFNA(VLOOKUP($A3,'FL Ratio'!$A$3:$B$10,2,FALSE),0)*'FL Characterization'!N$2)</f>
        <v>56.849067919303486</v>
      </c>
      <c r="O3" s="2">
        <f>('[1]Pc, Winter, S2'!O3*Main!$B$5)+(_xlfn.IFNA(VLOOKUP($A3,'FL Ratio'!$A$3:$B$10,2,FALSE),0)*'FL Characterization'!O$2)</f>
        <v>53.637051461724738</v>
      </c>
      <c r="P3" s="2">
        <f>('[1]Pc, Winter, S2'!P3*Main!$B$5)+(_xlfn.IFNA(VLOOKUP($A3,'FL Ratio'!$A$3:$B$10,2,FALSE),0)*'FL Characterization'!P$2)</f>
        <v>52.091737125929477</v>
      </c>
      <c r="Q3" s="2">
        <f>('[1]Pc, Winter, S2'!Q3*Main!$B$5)+(_xlfn.IFNA(VLOOKUP($A3,'FL Ratio'!$A$3:$B$10,2,FALSE),0)*'FL Characterization'!Q$2)</f>
        <v>48.719512546230312</v>
      </c>
      <c r="R3" s="2">
        <f>('[1]Pc, Winter, S2'!R3*Main!$B$5)+(_xlfn.IFNA(VLOOKUP($A3,'FL Ratio'!$A$3:$B$10,2,FALSE),0)*'FL Characterization'!R$2)</f>
        <v>48.357834221067165</v>
      </c>
      <c r="S3" s="2">
        <f>('[1]Pc, Winter, S2'!S3*Main!$B$5)+(_xlfn.IFNA(VLOOKUP($A3,'FL Ratio'!$A$3:$B$10,2,FALSE),0)*'FL Characterization'!S$2)</f>
        <v>51.685294084120919</v>
      </c>
      <c r="T3" s="2">
        <f>('[1]Pc, Winter, S2'!T3*Main!$B$5)+(_xlfn.IFNA(VLOOKUP($A3,'FL Ratio'!$A$3:$B$10,2,FALSE),0)*'FL Characterization'!T$2)</f>
        <v>51.263549658036666</v>
      </c>
      <c r="U3" s="2">
        <f>('[1]Pc, Winter, S2'!U3*Main!$B$5)+(_xlfn.IFNA(VLOOKUP($A3,'FL Ratio'!$A$3:$B$10,2,FALSE),0)*'FL Characterization'!U$2)</f>
        <v>51.848679788710413</v>
      </c>
      <c r="V3" s="2">
        <f>('[1]Pc, Winter, S2'!V3*Main!$B$5)+(_xlfn.IFNA(VLOOKUP($A3,'FL Ratio'!$A$3:$B$10,2,FALSE),0)*'FL Characterization'!V$2)</f>
        <v>50.678438320923483</v>
      </c>
      <c r="W3" s="2">
        <f>('[1]Pc, Winter, S2'!W3*Main!$B$5)+(_xlfn.IFNA(VLOOKUP($A3,'FL Ratio'!$A$3:$B$10,2,FALSE),0)*'FL Characterization'!W$2)</f>
        <v>45.612052823102488</v>
      </c>
      <c r="X3" s="2">
        <f>('[1]Pc, Winter, S2'!X3*Main!$B$5)+(_xlfn.IFNA(VLOOKUP($A3,'FL Ratio'!$A$3:$B$10,2,FALSE),0)*'FL Characterization'!X$2)</f>
        <v>40.047225420326996</v>
      </c>
      <c r="Y3" s="2">
        <f>('[1]Pc, Winter, S2'!Y3*Main!$B$5)+(_xlfn.IFNA(VLOOKUP($A3,'FL Ratio'!$A$3:$B$10,2,FALSE),0)*'FL Characterization'!Y$2)</f>
        <v>39.181939190647888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51.594817890496806</v>
      </c>
      <c r="C4" s="2">
        <f>('[1]Pc, Winter, S2'!C4*Main!$B$5)+(_xlfn.IFNA(VLOOKUP($A4,'FL Ratio'!$A$3:$B$10,2,FALSE),0)*'FL Characterization'!C$2)</f>
        <v>45.760771904824608</v>
      </c>
      <c r="D4" s="2">
        <f>('[1]Pc, Winter, S2'!D4*Main!$B$5)+(_xlfn.IFNA(VLOOKUP($A4,'FL Ratio'!$A$3:$B$10,2,FALSE),0)*'FL Characterization'!D$2)</f>
        <v>42.968799750678478</v>
      </c>
      <c r="E4" s="2">
        <f>('[1]Pc, Winter, S2'!E4*Main!$B$5)+(_xlfn.IFNA(VLOOKUP($A4,'FL Ratio'!$A$3:$B$10,2,FALSE),0)*'FL Characterization'!E$2)</f>
        <v>42.370093779933995</v>
      </c>
      <c r="F4" s="2">
        <f>('[1]Pc, Winter, S2'!F4*Main!$B$5)+(_xlfn.IFNA(VLOOKUP($A4,'FL Ratio'!$A$3:$B$10,2,FALSE),0)*'FL Characterization'!F$2)</f>
        <v>43.875532585800897</v>
      </c>
      <c r="G4" s="2">
        <f>('[1]Pc, Winter, S2'!G4*Main!$B$5)+(_xlfn.IFNA(VLOOKUP($A4,'FL Ratio'!$A$3:$B$10,2,FALSE),0)*'FL Characterization'!G$2)</f>
        <v>46.978650892216308</v>
      </c>
      <c r="H4" s="2">
        <f>('[1]Pc, Winter, S2'!H4*Main!$B$5)+(_xlfn.IFNA(VLOOKUP($A4,'FL Ratio'!$A$3:$B$10,2,FALSE),0)*'FL Characterization'!H$2)</f>
        <v>56.711474935812987</v>
      </c>
      <c r="I4" s="2">
        <f>('[1]Pc, Winter, S2'!I4*Main!$B$5)+(_xlfn.IFNA(VLOOKUP($A4,'FL Ratio'!$A$3:$B$10,2,FALSE),0)*'FL Characterization'!I$2)</f>
        <v>61.728225224619138</v>
      </c>
      <c r="J4" s="2">
        <f>('[1]Pc, Winter, S2'!J4*Main!$B$5)+(_xlfn.IFNA(VLOOKUP($A4,'FL Ratio'!$A$3:$B$10,2,FALSE),0)*'FL Characterization'!J$2)</f>
        <v>65.278679606837741</v>
      </c>
      <c r="K4" s="2">
        <f>('[1]Pc, Winter, S2'!K4*Main!$B$5)+(_xlfn.IFNA(VLOOKUP($A4,'FL Ratio'!$A$3:$B$10,2,FALSE),0)*'FL Characterization'!K$2)</f>
        <v>67.613990560785069</v>
      </c>
      <c r="L4" s="2">
        <f>('[1]Pc, Winter, S2'!L4*Main!$B$5)+(_xlfn.IFNA(VLOOKUP($A4,'FL Ratio'!$A$3:$B$10,2,FALSE),0)*'FL Characterization'!L$2)</f>
        <v>68.06700601320118</v>
      </c>
      <c r="M4" s="2">
        <f>('[1]Pc, Winter, S2'!M4*Main!$B$5)+(_xlfn.IFNA(VLOOKUP($A4,'FL Ratio'!$A$3:$B$10,2,FALSE),0)*'FL Characterization'!M$2)</f>
        <v>67.417395928677394</v>
      </c>
      <c r="N4" s="2">
        <f>('[1]Pc, Winter, S2'!N4*Main!$B$5)+(_xlfn.IFNA(VLOOKUP($A4,'FL Ratio'!$A$3:$B$10,2,FALSE),0)*'FL Characterization'!N$2)</f>
        <v>67.208559212775569</v>
      </c>
      <c r="O4" s="2">
        <f>('[1]Pc, Winter, S2'!O4*Main!$B$5)+(_xlfn.IFNA(VLOOKUP($A4,'FL Ratio'!$A$3:$B$10,2,FALSE),0)*'FL Characterization'!O$2)</f>
        <v>66.221416312674464</v>
      </c>
      <c r="P4" s="2">
        <f>('[1]Pc, Winter, S2'!P4*Main!$B$5)+(_xlfn.IFNA(VLOOKUP($A4,'FL Ratio'!$A$3:$B$10,2,FALSE),0)*'FL Characterization'!P$2)</f>
        <v>64.197539927090531</v>
      </c>
      <c r="Q4" s="2">
        <f>('[1]Pc, Winter, S2'!Q4*Main!$B$5)+(_xlfn.IFNA(VLOOKUP($A4,'FL Ratio'!$A$3:$B$10,2,FALSE),0)*'FL Characterization'!Q$2)</f>
        <v>63.03652259930422</v>
      </c>
      <c r="R4" s="2">
        <f>('[1]Pc, Winter, S2'!R4*Main!$B$5)+(_xlfn.IFNA(VLOOKUP($A4,'FL Ratio'!$A$3:$B$10,2,FALSE),0)*'FL Characterization'!R$2)</f>
        <v>64.8627959603063</v>
      </c>
      <c r="S4" s="2">
        <f>('[1]Pc, Winter, S2'!S4*Main!$B$5)+(_xlfn.IFNA(VLOOKUP($A4,'FL Ratio'!$A$3:$B$10,2,FALSE),0)*'FL Characterization'!S$2)</f>
        <v>73.887304741934003</v>
      </c>
      <c r="T4" s="2">
        <f>('[1]Pc, Winter, S2'!T4*Main!$B$5)+(_xlfn.IFNA(VLOOKUP($A4,'FL Ratio'!$A$3:$B$10,2,FALSE),0)*'FL Characterization'!T$2)</f>
        <v>74.895140388311333</v>
      </c>
      <c r="U4" s="2">
        <f>('[1]Pc, Winter, S2'!U4*Main!$B$5)+(_xlfn.IFNA(VLOOKUP($A4,'FL Ratio'!$A$3:$B$10,2,FALSE),0)*'FL Characterization'!U$2)</f>
        <v>75.158541608761297</v>
      </c>
      <c r="V4" s="2">
        <f>('[1]Pc, Winter, S2'!V4*Main!$B$5)+(_xlfn.IFNA(VLOOKUP($A4,'FL Ratio'!$A$3:$B$10,2,FALSE),0)*'FL Characterization'!V$2)</f>
        <v>73.154484225509364</v>
      </c>
      <c r="W4" s="2">
        <f>('[1]Pc, Winter, S2'!W4*Main!$B$5)+(_xlfn.IFNA(VLOOKUP($A4,'FL Ratio'!$A$3:$B$10,2,FALSE),0)*'FL Characterization'!W$2)</f>
        <v>69.595427650859321</v>
      </c>
      <c r="X4" s="2">
        <f>('[1]Pc, Winter, S2'!X4*Main!$B$5)+(_xlfn.IFNA(VLOOKUP($A4,'FL Ratio'!$A$3:$B$10,2,FALSE),0)*'FL Characterization'!X$2)</f>
        <v>64.904593446313854</v>
      </c>
      <c r="Y4" s="2">
        <f>('[1]Pc, Winter, S2'!Y4*Main!$B$5)+(_xlfn.IFNA(VLOOKUP($A4,'FL Ratio'!$A$3:$B$10,2,FALSE),0)*'FL Characterization'!Y$2)</f>
        <v>57.949834853597423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34.248504284875139</v>
      </c>
      <c r="C2" s="2">
        <f>('[1]Pc, Winter, S2'!C2*Main!$B$5)+(_xlfn.IFNA(VLOOKUP($A2,'FL Ratio'!$A$3:$B$10,2,FALSE),0)*'FL Characterization'!C$2)</f>
        <v>31.945233942753987</v>
      </c>
      <c r="D2" s="2">
        <f>('[1]Pc, Winter, S2'!D2*Main!$B$5)+(_xlfn.IFNA(VLOOKUP($A2,'FL Ratio'!$A$3:$B$10,2,FALSE),0)*'FL Characterization'!D$2)</f>
        <v>30.269090881876242</v>
      </c>
      <c r="E2" s="2">
        <f>('[1]Pc, Winter, S2'!E2*Main!$B$5)+(_xlfn.IFNA(VLOOKUP($A2,'FL Ratio'!$A$3:$B$10,2,FALSE),0)*'FL Characterization'!E$2)</f>
        <v>30.054920218538829</v>
      </c>
      <c r="F2" s="2">
        <f>('[1]Pc, Winter, S2'!F2*Main!$B$5)+(_xlfn.IFNA(VLOOKUP($A2,'FL Ratio'!$A$3:$B$10,2,FALSE),0)*'FL Characterization'!F$2)</f>
        <v>30.417450793981935</v>
      </c>
      <c r="G2" s="2">
        <f>('[1]Pc, Winter, S2'!G2*Main!$B$5)+(_xlfn.IFNA(VLOOKUP($A2,'FL Ratio'!$A$3:$B$10,2,FALSE),0)*'FL Characterization'!G$2)</f>
        <v>33.435346002931212</v>
      </c>
      <c r="H2" s="2">
        <f>('[1]Pc, Winter, S2'!H2*Main!$B$5)+(_xlfn.IFNA(VLOOKUP($A2,'FL Ratio'!$A$3:$B$10,2,FALSE),0)*'FL Characterization'!H$2)</f>
        <v>39.896516041056927</v>
      </c>
      <c r="I2" s="2">
        <f>('[1]Pc, Winter, S2'!I2*Main!$B$5)+(_xlfn.IFNA(VLOOKUP($A2,'FL Ratio'!$A$3:$B$10,2,FALSE),0)*'FL Characterization'!I$2)</f>
        <v>48.023241748625423</v>
      </c>
      <c r="J2" s="2">
        <f>('[1]Pc, Winter, S2'!J2*Main!$B$5)+(_xlfn.IFNA(VLOOKUP($A2,'FL Ratio'!$A$3:$B$10,2,FALSE),0)*'FL Characterization'!J$2)</f>
        <v>52.28426088909444</v>
      </c>
      <c r="K2" s="2">
        <f>('[1]Pc, Winter, S2'!K2*Main!$B$5)+(_xlfn.IFNA(VLOOKUP($A2,'FL Ratio'!$A$3:$B$10,2,FALSE),0)*'FL Characterization'!K$2)</f>
        <v>52.936236719329663</v>
      </c>
      <c r="L2" s="2">
        <f>('[1]Pc, Winter, S2'!L2*Main!$B$5)+(_xlfn.IFNA(VLOOKUP($A2,'FL Ratio'!$A$3:$B$10,2,FALSE),0)*'FL Characterization'!L$2)</f>
        <v>51.507665066421701</v>
      </c>
      <c r="M2" s="2">
        <f>('[1]Pc, Winter, S2'!M2*Main!$B$5)+(_xlfn.IFNA(VLOOKUP($A2,'FL Ratio'!$A$3:$B$10,2,FALSE),0)*'FL Characterization'!M$2)</f>
        <v>51.773142456676958</v>
      </c>
      <c r="N2" s="2">
        <f>('[1]Pc, Winter, S2'!N2*Main!$B$5)+(_xlfn.IFNA(VLOOKUP($A2,'FL Ratio'!$A$3:$B$10,2,FALSE),0)*'FL Characterization'!N$2)</f>
        <v>51.730596738807407</v>
      </c>
      <c r="O2" s="2">
        <f>('[1]Pc, Winter, S2'!O2*Main!$B$5)+(_xlfn.IFNA(VLOOKUP($A2,'FL Ratio'!$A$3:$B$10,2,FALSE),0)*'FL Characterization'!O$2)</f>
        <v>50.885863801575702</v>
      </c>
      <c r="P2" s="2">
        <f>('[1]Pc, Winter, S2'!P2*Main!$B$5)+(_xlfn.IFNA(VLOOKUP($A2,'FL Ratio'!$A$3:$B$10,2,FALSE),0)*'FL Characterization'!P$2)</f>
        <v>47.98590116032149</v>
      </c>
      <c r="Q2" s="2">
        <f>('[1]Pc, Winter, S2'!Q2*Main!$B$5)+(_xlfn.IFNA(VLOOKUP($A2,'FL Ratio'!$A$3:$B$10,2,FALSE),0)*'FL Characterization'!Q$2)</f>
        <v>46.611087363809261</v>
      </c>
      <c r="R2" s="2">
        <f>('[1]Pc, Winter, S2'!R2*Main!$B$5)+(_xlfn.IFNA(VLOOKUP($A2,'FL Ratio'!$A$3:$B$10,2,FALSE),0)*'FL Characterization'!R$2)</f>
        <v>48.543075875553697</v>
      </c>
      <c r="S2" s="2">
        <f>('[1]Pc, Winter, S2'!S2*Main!$B$5)+(_xlfn.IFNA(VLOOKUP($A2,'FL Ratio'!$A$3:$B$10,2,FALSE),0)*'FL Characterization'!S$2)</f>
        <v>53.810911081399432</v>
      </c>
      <c r="T2" s="2">
        <f>('[1]Pc, Winter, S2'!T2*Main!$B$5)+(_xlfn.IFNA(VLOOKUP($A2,'FL Ratio'!$A$3:$B$10,2,FALSE),0)*'FL Characterization'!T$2)</f>
        <v>53.615847379786906</v>
      </c>
      <c r="U2" s="2">
        <f>('[1]Pc, Winter, S2'!U2*Main!$B$5)+(_xlfn.IFNA(VLOOKUP($A2,'FL Ratio'!$A$3:$B$10,2,FALSE),0)*'FL Characterization'!U$2)</f>
        <v>52.505806546903983</v>
      </c>
      <c r="V2" s="2">
        <f>('[1]Pc, Winter, S2'!V2*Main!$B$5)+(_xlfn.IFNA(VLOOKUP($A2,'FL Ratio'!$A$3:$B$10,2,FALSE),0)*'FL Characterization'!V$2)</f>
        <v>51.602842549777023</v>
      </c>
      <c r="W2" s="2">
        <f>('[1]Pc, Winter, S2'!W2*Main!$B$5)+(_xlfn.IFNA(VLOOKUP($A2,'FL Ratio'!$A$3:$B$10,2,FALSE),0)*'FL Characterization'!W$2)</f>
        <v>48.365743144989338</v>
      </c>
      <c r="X2" s="2">
        <f>('[1]Pc, Winter, S2'!X2*Main!$B$5)+(_xlfn.IFNA(VLOOKUP($A2,'FL Ratio'!$A$3:$B$10,2,FALSE),0)*'FL Characterization'!X$2)</f>
        <v>42.311026446734743</v>
      </c>
      <c r="Y2" s="2">
        <f>('[1]Pc, Winter, S2'!Y2*Main!$B$5)+(_xlfn.IFNA(VLOOKUP($A2,'FL Ratio'!$A$3:$B$10,2,FALSE),0)*'FL Characterization'!Y$2)</f>
        <v>38.386841134068902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36.236929490790473</v>
      </c>
      <c r="C3" s="2">
        <f>('[1]Pc, Winter, S2'!C3*Main!$B$5)+(_xlfn.IFNA(VLOOKUP($A3,'FL Ratio'!$A$3:$B$10,2,FALSE),0)*'FL Characterization'!C$2)</f>
        <v>33.920313869728979</v>
      </c>
      <c r="D3" s="2">
        <f>('[1]Pc, Winter, S2'!D3*Main!$B$5)+(_xlfn.IFNA(VLOOKUP($A3,'FL Ratio'!$A$3:$B$10,2,FALSE),0)*'FL Characterization'!D$2)</f>
        <v>30.672949539383637</v>
      </c>
      <c r="E3" s="2">
        <f>('[1]Pc, Winter, S2'!E3*Main!$B$5)+(_xlfn.IFNA(VLOOKUP($A3,'FL Ratio'!$A$3:$B$10,2,FALSE),0)*'FL Characterization'!E$2)</f>
        <v>32.710066681377242</v>
      </c>
      <c r="F3" s="2">
        <f>('[1]Pc, Winter, S2'!F3*Main!$B$5)+(_xlfn.IFNA(VLOOKUP($A3,'FL Ratio'!$A$3:$B$10,2,FALSE),0)*'FL Characterization'!F$2)</f>
        <v>32.227075780339725</v>
      </c>
      <c r="G3" s="2">
        <f>('[1]Pc, Winter, S2'!G3*Main!$B$5)+(_xlfn.IFNA(VLOOKUP($A3,'FL Ratio'!$A$3:$B$10,2,FALSE),0)*'FL Characterization'!G$2)</f>
        <v>33.266161420923119</v>
      </c>
      <c r="H3" s="2">
        <f>('[1]Pc, Winter, S2'!H3*Main!$B$5)+(_xlfn.IFNA(VLOOKUP($A3,'FL Ratio'!$A$3:$B$10,2,FALSE),0)*'FL Characterization'!H$2)</f>
        <v>49.123352501718408</v>
      </c>
      <c r="I3" s="2">
        <f>('[1]Pc, Winter, S2'!I3*Main!$B$5)+(_xlfn.IFNA(VLOOKUP($A3,'FL Ratio'!$A$3:$B$10,2,FALSE),0)*'FL Characterization'!I$2)</f>
        <v>53.047289438605226</v>
      </c>
      <c r="J3" s="2">
        <f>('[1]Pc, Winter, S2'!J3*Main!$B$5)+(_xlfn.IFNA(VLOOKUP($A3,'FL Ratio'!$A$3:$B$10,2,FALSE),0)*'FL Characterization'!J$2)</f>
        <v>58.091729467322359</v>
      </c>
      <c r="K3" s="2">
        <f>('[1]Pc, Winter, S2'!K3*Main!$B$5)+(_xlfn.IFNA(VLOOKUP($A3,'FL Ratio'!$A$3:$B$10,2,FALSE),0)*'FL Characterization'!K$2)</f>
        <v>58.246028228733429</v>
      </c>
      <c r="L3" s="2">
        <f>('[1]Pc, Winter, S2'!L3*Main!$B$5)+(_xlfn.IFNA(VLOOKUP($A3,'FL Ratio'!$A$3:$B$10,2,FALSE),0)*'FL Characterization'!L$2)</f>
        <v>54.879453753362981</v>
      </c>
      <c r="M3" s="2">
        <f>('[1]Pc, Winter, S2'!M3*Main!$B$5)+(_xlfn.IFNA(VLOOKUP($A3,'FL Ratio'!$A$3:$B$10,2,FALSE),0)*'FL Characterization'!M$2)</f>
        <v>60.079947047698937</v>
      </c>
      <c r="N3" s="2">
        <f>('[1]Pc, Winter, S2'!N3*Main!$B$5)+(_xlfn.IFNA(VLOOKUP($A3,'FL Ratio'!$A$3:$B$10,2,FALSE),0)*'FL Characterization'!N$2)</f>
        <v>56.849067919303486</v>
      </c>
      <c r="O3" s="2">
        <f>('[1]Pc, Winter, S2'!O3*Main!$B$5)+(_xlfn.IFNA(VLOOKUP($A3,'FL Ratio'!$A$3:$B$10,2,FALSE),0)*'FL Characterization'!O$2)</f>
        <v>53.637051461724738</v>
      </c>
      <c r="P3" s="2">
        <f>('[1]Pc, Winter, S2'!P3*Main!$B$5)+(_xlfn.IFNA(VLOOKUP($A3,'FL Ratio'!$A$3:$B$10,2,FALSE),0)*'FL Characterization'!P$2)</f>
        <v>52.091737125929477</v>
      </c>
      <c r="Q3" s="2">
        <f>('[1]Pc, Winter, S2'!Q3*Main!$B$5)+(_xlfn.IFNA(VLOOKUP($A3,'FL Ratio'!$A$3:$B$10,2,FALSE),0)*'FL Characterization'!Q$2)</f>
        <v>48.719512546230312</v>
      </c>
      <c r="R3" s="2">
        <f>('[1]Pc, Winter, S2'!R3*Main!$B$5)+(_xlfn.IFNA(VLOOKUP($A3,'FL Ratio'!$A$3:$B$10,2,FALSE),0)*'FL Characterization'!R$2)</f>
        <v>48.357834221067165</v>
      </c>
      <c r="S3" s="2">
        <f>('[1]Pc, Winter, S2'!S3*Main!$B$5)+(_xlfn.IFNA(VLOOKUP($A3,'FL Ratio'!$A$3:$B$10,2,FALSE),0)*'FL Characterization'!S$2)</f>
        <v>51.685294084120919</v>
      </c>
      <c r="T3" s="2">
        <f>('[1]Pc, Winter, S2'!T3*Main!$B$5)+(_xlfn.IFNA(VLOOKUP($A3,'FL Ratio'!$A$3:$B$10,2,FALSE),0)*'FL Characterization'!T$2)</f>
        <v>51.263549658036666</v>
      </c>
      <c r="U3" s="2">
        <f>('[1]Pc, Winter, S2'!U3*Main!$B$5)+(_xlfn.IFNA(VLOOKUP($A3,'FL Ratio'!$A$3:$B$10,2,FALSE),0)*'FL Characterization'!U$2)</f>
        <v>51.848679788710413</v>
      </c>
      <c r="V3" s="2">
        <f>('[1]Pc, Winter, S2'!V3*Main!$B$5)+(_xlfn.IFNA(VLOOKUP($A3,'FL Ratio'!$A$3:$B$10,2,FALSE),0)*'FL Characterization'!V$2)</f>
        <v>50.678438320923483</v>
      </c>
      <c r="W3" s="2">
        <f>('[1]Pc, Winter, S2'!W3*Main!$B$5)+(_xlfn.IFNA(VLOOKUP($A3,'FL Ratio'!$A$3:$B$10,2,FALSE),0)*'FL Characterization'!W$2)</f>
        <v>45.612052823102488</v>
      </c>
      <c r="X3" s="2">
        <f>('[1]Pc, Winter, S2'!X3*Main!$B$5)+(_xlfn.IFNA(VLOOKUP($A3,'FL Ratio'!$A$3:$B$10,2,FALSE),0)*'FL Characterization'!X$2)</f>
        <v>40.047225420326996</v>
      </c>
      <c r="Y3" s="2">
        <f>('[1]Pc, Winter, S2'!Y3*Main!$B$5)+(_xlfn.IFNA(VLOOKUP($A3,'FL Ratio'!$A$3:$B$10,2,FALSE),0)*'FL Characterization'!Y$2)</f>
        <v>39.181939190647888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51.594817890496806</v>
      </c>
      <c r="C4" s="2">
        <f>('[1]Pc, Winter, S2'!C4*Main!$B$5)+(_xlfn.IFNA(VLOOKUP($A4,'FL Ratio'!$A$3:$B$10,2,FALSE),0)*'FL Characterization'!C$2)</f>
        <v>45.760771904824608</v>
      </c>
      <c r="D4" s="2">
        <f>('[1]Pc, Winter, S2'!D4*Main!$B$5)+(_xlfn.IFNA(VLOOKUP($A4,'FL Ratio'!$A$3:$B$10,2,FALSE),0)*'FL Characterization'!D$2)</f>
        <v>42.968799750678478</v>
      </c>
      <c r="E4" s="2">
        <f>('[1]Pc, Winter, S2'!E4*Main!$B$5)+(_xlfn.IFNA(VLOOKUP($A4,'FL Ratio'!$A$3:$B$10,2,FALSE),0)*'FL Characterization'!E$2)</f>
        <v>42.370093779933995</v>
      </c>
      <c r="F4" s="2">
        <f>('[1]Pc, Winter, S2'!F4*Main!$B$5)+(_xlfn.IFNA(VLOOKUP($A4,'FL Ratio'!$A$3:$B$10,2,FALSE),0)*'FL Characterization'!F$2)</f>
        <v>43.875532585800897</v>
      </c>
      <c r="G4" s="2">
        <f>('[1]Pc, Winter, S2'!G4*Main!$B$5)+(_xlfn.IFNA(VLOOKUP($A4,'FL Ratio'!$A$3:$B$10,2,FALSE),0)*'FL Characterization'!G$2)</f>
        <v>46.978650892216308</v>
      </c>
      <c r="H4" s="2">
        <f>('[1]Pc, Winter, S2'!H4*Main!$B$5)+(_xlfn.IFNA(VLOOKUP($A4,'FL Ratio'!$A$3:$B$10,2,FALSE),0)*'FL Characterization'!H$2)</f>
        <v>56.711474935812987</v>
      </c>
      <c r="I4" s="2">
        <f>('[1]Pc, Winter, S2'!I4*Main!$B$5)+(_xlfn.IFNA(VLOOKUP($A4,'FL Ratio'!$A$3:$B$10,2,FALSE),0)*'FL Characterization'!I$2)</f>
        <v>61.728225224619138</v>
      </c>
      <c r="J4" s="2">
        <f>('[1]Pc, Winter, S2'!J4*Main!$B$5)+(_xlfn.IFNA(VLOOKUP($A4,'FL Ratio'!$A$3:$B$10,2,FALSE),0)*'FL Characterization'!J$2)</f>
        <v>65.278679606837741</v>
      </c>
      <c r="K4" s="2">
        <f>('[1]Pc, Winter, S2'!K4*Main!$B$5)+(_xlfn.IFNA(VLOOKUP($A4,'FL Ratio'!$A$3:$B$10,2,FALSE),0)*'FL Characterization'!K$2)</f>
        <v>67.613990560785069</v>
      </c>
      <c r="L4" s="2">
        <f>('[1]Pc, Winter, S2'!L4*Main!$B$5)+(_xlfn.IFNA(VLOOKUP($A4,'FL Ratio'!$A$3:$B$10,2,FALSE),0)*'FL Characterization'!L$2)</f>
        <v>68.06700601320118</v>
      </c>
      <c r="M4" s="2">
        <f>('[1]Pc, Winter, S2'!M4*Main!$B$5)+(_xlfn.IFNA(VLOOKUP($A4,'FL Ratio'!$A$3:$B$10,2,FALSE),0)*'FL Characterization'!M$2)</f>
        <v>67.417395928677394</v>
      </c>
      <c r="N4" s="2">
        <f>('[1]Pc, Winter, S2'!N4*Main!$B$5)+(_xlfn.IFNA(VLOOKUP($A4,'FL Ratio'!$A$3:$B$10,2,FALSE),0)*'FL Characterization'!N$2)</f>
        <v>67.208559212775569</v>
      </c>
      <c r="O4" s="2">
        <f>('[1]Pc, Winter, S2'!O4*Main!$B$5)+(_xlfn.IFNA(VLOOKUP($A4,'FL Ratio'!$A$3:$B$10,2,FALSE),0)*'FL Characterization'!O$2)</f>
        <v>66.221416312674464</v>
      </c>
      <c r="P4" s="2">
        <f>('[1]Pc, Winter, S2'!P4*Main!$B$5)+(_xlfn.IFNA(VLOOKUP($A4,'FL Ratio'!$A$3:$B$10,2,FALSE),0)*'FL Characterization'!P$2)</f>
        <v>64.197539927090531</v>
      </c>
      <c r="Q4" s="2">
        <f>('[1]Pc, Winter, S2'!Q4*Main!$B$5)+(_xlfn.IFNA(VLOOKUP($A4,'FL Ratio'!$A$3:$B$10,2,FALSE),0)*'FL Characterization'!Q$2)</f>
        <v>63.03652259930422</v>
      </c>
      <c r="R4" s="2">
        <f>('[1]Pc, Winter, S2'!R4*Main!$B$5)+(_xlfn.IFNA(VLOOKUP($A4,'FL Ratio'!$A$3:$B$10,2,FALSE),0)*'FL Characterization'!R$2)</f>
        <v>64.8627959603063</v>
      </c>
      <c r="S4" s="2">
        <f>('[1]Pc, Winter, S2'!S4*Main!$B$5)+(_xlfn.IFNA(VLOOKUP($A4,'FL Ratio'!$A$3:$B$10,2,FALSE),0)*'FL Characterization'!S$2)</f>
        <v>73.887304741934003</v>
      </c>
      <c r="T4" s="2">
        <f>('[1]Pc, Winter, S2'!T4*Main!$B$5)+(_xlfn.IFNA(VLOOKUP($A4,'FL Ratio'!$A$3:$B$10,2,FALSE),0)*'FL Characterization'!T$2)</f>
        <v>74.895140388311333</v>
      </c>
      <c r="U4" s="2">
        <f>('[1]Pc, Winter, S2'!U4*Main!$B$5)+(_xlfn.IFNA(VLOOKUP($A4,'FL Ratio'!$A$3:$B$10,2,FALSE),0)*'FL Characterization'!U$2)</f>
        <v>75.158541608761297</v>
      </c>
      <c r="V4" s="2">
        <f>('[1]Pc, Winter, S2'!V4*Main!$B$5)+(_xlfn.IFNA(VLOOKUP($A4,'FL Ratio'!$A$3:$B$10,2,FALSE),0)*'FL Characterization'!V$2)</f>
        <v>73.154484225509364</v>
      </c>
      <c r="W4" s="2">
        <f>('[1]Pc, Winter, S2'!W4*Main!$B$5)+(_xlfn.IFNA(VLOOKUP($A4,'FL Ratio'!$A$3:$B$10,2,FALSE),0)*'FL Characterization'!W$2)</f>
        <v>69.595427650859321</v>
      </c>
      <c r="X4" s="2">
        <f>('[1]Pc, Winter, S2'!X4*Main!$B$5)+(_xlfn.IFNA(VLOOKUP($A4,'FL Ratio'!$A$3:$B$10,2,FALSE),0)*'FL Characterization'!X$2)</f>
        <v>64.904593446313854</v>
      </c>
      <c r="Y4" s="2">
        <f>('[1]Pc, Winter, S2'!Y4*Main!$B$5)+(_xlfn.IFNA(VLOOKUP($A4,'FL Ratio'!$A$3:$B$10,2,FALSE),0)*'FL Characterization'!Y$2)</f>
        <v>57.949834853597423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32.585955533182165</v>
      </c>
      <c r="C2" s="2">
        <f>('[1]Pc, Winter, S3'!C2*Main!$B$5)+(_xlfn.IFNA(VLOOKUP($A2,'FL Ratio'!$A$3:$B$10,2,FALSE),0)*'FL Characterization'!C$2)</f>
        <v>30.394494430969807</v>
      </c>
      <c r="D2" s="2">
        <f>('[1]Pc, Winter, S3'!D2*Main!$B$5)+(_xlfn.IFNA(VLOOKUP($A2,'FL Ratio'!$A$3:$B$10,2,FALSE),0)*'FL Characterization'!D$2)</f>
        <v>28.799717538095841</v>
      </c>
      <c r="E2" s="2">
        <f>('[1]Pc, Winter, S3'!E2*Main!$B$5)+(_xlfn.IFNA(VLOOKUP($A2,'FL Ratio'!$A$3:$B$10,2,FALSE),0)*'FL Characterization'!E$2)</f>
        <v>28.595943508901023</v>
      </c>
      <c r="F2" s="2">
        <f>('[1]Pc, Winter, S3'!F2*Main!$B$5)+(_xlfn.IFNA(VLOOKUP($A2,'FL Ratio'!$A$3:$B$10,2,FALSE),0)*'FL Characterization'!F$2)</f>
        <v>28.940875512720677</v>
      </c>
      <c r="G2" s="2">
        <f>('[1]Pc, Winter, S3'!G2*Main!$B$5)+(_xlfn.IFNA(VLOOKUP($A2,'FL Ratio'!$A$3:$B$10,2,FALSE),0)*'FL Characterization'!G$2)</f>
        <v>31.812270954245228</v>
      </c>
      <c r="H2" s="2">
        <f>('[1]Pc, Winter, S3'!H2*Main!$B$5)+(_xlfn.IFNA(VLOOKUP($A2,'FL Ratio'!$A$3:$B$10,2,FALSE),0)*'FL Characterization'!H$2)</f>
        <v>37.959791961393975</v>
      </c>
      <c r="I2" s="2">
        <f>('[1]Pc, Winter, S3'!I2*Main!$B$5)+(_xlfn.IFNA(VLOOKUP($A2,'FL Ratio'!$A$3:$B$10,2,FALSE),0)*'FL Characterization'!I$2)</f>
        <v>45.692016421022245</v>
      </c>
      <c r="J2" s="2">
        <f>('[1]Pc, Winter, S3'!J2*Main!$B$5)+(_xlfn.IFNA(VLOOKUP($A2,'FL Ratio'!$A$3:$B$10,2,FALSE),0)*'FL Characterization'!J$2)</f>
        <v>49.746189972148109</v>
      </c>
      <c r="K2" s="2">
        <f>('[1]Pc, Winter, S3'!K2*Main!$B$5)+(_xlfn.IFNA(VLOOKUP($A2,'FL Ratio'!$A$3:$B$10,2,FALSE),0)*'FL Characterization'!K$2)</f>
        <v>50.366516490235988</v>
      </c>
      <c r="L2" s="2">
        <f>('[1]Pc, Winter, S3'!L2*Main!$B$5)+(_xlfn.IFNA(VLOOKUP($A2,'FL Ratio'!$A$3:$B$10,2,FALSE),0)*'FL Characterization'!L$2)</f>
        <v>49.007292975818693</v>
      </c>
      <c r="M2" s="2">
        <f>('[1]Pc, Winter, S3'!M2*Main!$B$5)+(_xlfn.IFNA(VLOOKUP($A2,'FL Ratio'!$A$3:$B$10,2,FALSE),0)*'FL Characterization'!M$2)</f>
        <v>49.259883114119823</v>
      </c>
      <c r="N2" s="2">
        <f>('[1]Pc, Winter, S3'!N2*Main!$B$5)+(_xlfn.IFNA(VLOOKUP($A2,'FL Ratio'!$A$3:$B$10,2,FALSE),0)*'FL Characterization'!N$2)</f>
        <v>49.219402722360442</v>
      </c>
      <c r="O2" s="2">
        <f>('[1]Pc, Winter, S3'!O2*Main!$B$5)+(_xlfn.IFNA(VLOOKUP($A2,'FL Ratio'!$A$3:$B$10,2,FALSE),0)*'FL Characterization'!O$2)</f>
        <v>48.415676238392408</v>
      </c>
      <c r="P2" s="2">
        <f>('[1]Pc, Winter, S3'!P2*Main!$B$5)+(_xlfn.IFNA(VLOOKUP($A2,'FL Ratio'!$A$3:$B$10,2,FALSE),0)*'FL Characterization'!P$2)</f>
        <v>45.656488482635979</v>
      </c>
      <c r="Q2" s="2">
        <f>('[1]Pc, Winter, S3'!Q2*Main!$B$5)+(_xlfn.IFNA(VLOOKUP($A2,'FL Ratio'!$A$3:$B$10,2,FALSE),0)*'FL Characterization'!Q$2)</f>
        <v>44.348413219935026</v>
      </c>
      <c r="R2" s="2">
        <f>('[1]Pc, Winter, S3'!R2*Main!$B$5)+(_xlfn.IFNA(VLOOKUP($A2,'FL Ratio'!$A$3:$B$10,2,FALSE),0)*'FL Characterization'!R$2)</f>
        <v>46.186615881594776</v>
      </c>
      <c r="S2" s="2">
        <f>('[1]Pc, Winter, S3'!S2*Main!$B$5)+(_xlfn.IFNA(VLOOKUP($A2,'FL Ratio'!$A$3:$B$10,2,FALSE),0)*'FL Characterization'!S$2)</f>
        <v>51.198730931816932</v>
      </c>
      <c r="T2" s="2">
        <f>('[1]Pc, Winter, S3'!T2*Main!$B$5)+(_xlfn.IFNA(VLOOKUP($A2,'FL Ratio'!$A$3:$B$10,2,FALSE),0)*'FL Characterization'!T$2)</f>
        <v>51.013136341933162</v>
      </c>
      <c r="U2" s="2">
        <f>('[1]Pc, Winter, S3'!U2*Main!$B$5)+(_xlfn.IFNA(VLOOKUP($A2,'FL Ratio'!$A$3:$B$10,2,FALSE),0)*'FL Characterization'!U$2)</f>
        <v>49.95698098637466</v>
      </c>
      <c r="V2" s="2">
        <f>('[1]Pc, Winter, S3'!V2*Main!$B$5)+(_xlfn.IFNA(VLOOKUP($A2,'FL Ratio'!$A$3:$B$10,2,FALSE),0)*'FL Characterization'!V$2)</f>
        <v>49.097850192991729</v>
      </c>
      <c r="W2" s="2">
        <f>('[1]Pc, Winter, S3'!W2*Main!$B$5)+(_xlfn.IFNA(VLOOKUP($A2,'FL Ratio'!$A$3:$B$10,2,FALSE),0)*'FL Characterization'!W$2)</f>
        <v>46.01789153600928</v>
      </c>
      <c r="X2" s="2">
        <f>('[1]Pc, Winter, S3'!X2*Main!$B$5)+(_xlfn.IFNA(VLOOKUP($A2,'FL Ratio'!$A$3:$B$10,2,FALSE),0)*'FL Characterization'!X$2)</f>
        <v>40.257093124077713</v>
      </c>
      <c r="Y2" s="2">
        <f>('[1]Pc, Winter, S3'!Y2*Main!$B$5)+(_xlfn.IFNA(VLOOKUP($A2,'FL Ratio'!$A$3:$B$10,2,FALSE),0)*'FL Characterization'!Y$2)</f>
        <v>36.523402244065551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34.593072284211182</v>
      </c>
      <c r="C3" s="2">
        <f>('[1]Pc, Winter, S3'!C3*Main!$B$5)+(_xlfn.IFNA(VLOOKUP($A3,'FL Ratio'!$A$3:$B$10,2,FALSE),0)*'FL Characterization'!C$2)</f>
        <v>32.39275711238092</v>
      </c>
      <c r="D3" s="2">
        <f>('[1]Pc, Winter, S3'!D3*Main!$B$5)+(_xlfn.IFNA(VLOOKUP($A3,'FL Ratio'!$A$3:$B$10,2,FALSE),0)*'FL Characterization'!D$2)</f>
        <v>29.29058302483481</v>
      </c>
      <c r="E3" s="2">
        <f>('[1]Pc, Winter, S3'!E3*Main!$B$5)+(_xlfn.IFNA(VLOOKUP($A3,'FL Ratio'!$A$3:$B$10,2,FALSE),0)*'FL Characterization'!E$2)</f>
        <v>31.223252144966374</v>
      </c>
      <c r="F3" s="2">
        <f>('[1]Pc, Winter, S3'!F3*Main!$B$5)+(_xlfn.IFNA(VLOOKUP($A3,'FL Ratio'!$A$3:$B$10,2,FALSE),0)*'FL Characterization'!F$2)</f>
        <v>30.745446660947906</v>
      </c>
      <c r="G3" s="2">
        <f>('[1]Pc, Winter, S3'!G3*Main!$B$5)+(_xlfn.IFNA(VLOOKUP($A3,'FL Ratio'!$A$3:$B$10,2,FALSE),0)*'FL Characterization'!G$2)</f>
        <v>31.721567455869042</v>
      </c>
      <c r="H3" s="2">
        <f>('[1]Pc, Winter, S3'!H3*Main!$B$5)+(_xlfn.IFNA(VLOOKUP($A3,'FL Ratio'!$A$3:$B$10,2,FALSE),0)*'FL Characterization'!H$2)</f>
        <v>46.824656097377954</v>
      </c>
      <c r="I3" s="2">
        <f>('[1]Pc, Winter, S3'!I3*Main!$B$5)+(_xlfn.IFNA(VLOOKUP($A3,'FL Ratio'!$A$3:$B$10,2,FALSE),0)*'FL Characterization'!I$2)</f>
        <v>50.487101865087602</v>
      </c>
      <c r="J3" s="2">
        <f>('[1]Pc, Winter, S3'!J3*Main!$B$5)+(_xlfn.IFNA(VLOOKUP($A3,'FL Ratio'!$A$3:$B$10,2,FALSE),0)*'FL Characterization'!J$2)</f>
        <v>55.284866337407671</v>
      </c>
      <c r="K3" s="2">
        <f>('[1]Pc, Winter, S3'!K3*Main!$B$5)+(_xlfn.IFNA(VLOOKUP($A3,'FL Ratio'!$A$3:$B$10,2,FALSE),0)*'FL Characterization'!K$2)</f>
        <v>55.437683664606055</v>
      </c>
      <c r="L3" s="2">
        <f>('[1]Pc, Winter, S3'!L3*Main!$B$5)+(_xlfn.IFNA(VLOOKUP($A3,'FL Ratio'!$A$3:$B$10,2,FALSE),0)*'FL Characterization'!L$2)</f>
        <v>52.226670266281481</v>
      </c>
      <c r="M3" s="2">
        <f>('[1]Pc, Winter, S3'!M3*Main!$B$5)+(_xlfn.IFNA(VLOOKUP($A3,'FL Ratio'!$A$3:$B$10,2,FALSE),0)*'FL Characterization'!M$2)</f>
        <v>57.177524659273942</v>
      </c>
      <c r="N3" s="2">
        <f>('[1]Pc, Winter, S3'!N3*Main!$B$5)+(_xlfn.IFNA(VLOOKUP($A3,'FL Ratio'!$A$3:$B$10,2,FALSE),0)*'FL Characterization'!N$2)</f>
        <v>54.111836644984095</v>
      </c>
      <c r="O3" s="2">
        <f>('[1]Pc, Winter, S3'!O3*Main!$B$5)+(_xlfn.IFNA(VLOOKUP($A3,'FL Ratio'!$A$3:$B$10,2,FALSE),0)*'FL Characterization'!O$2)</f>
        <v>51.074641498314726</v>
      </c>
      <c r="P3" s="2">
        <f>('[1]Pc, Winter, S3'!P3*Main!$B$5)+(_xlfn.IFNA(VLOOKUP($A3,'FL Ratio'!$A$3:$B$10,2,FALSE),0)*'FL Characterization'!P$2)</f>
        <v>49.607107780497337</v>
      </c>
      <c r="Q3" s="2">
        <f>('[1]Pc, Winter, S3'!Q3*Main!$B$5)+(_xlfn.IFNA(VLOOKUP($A3,'FL Ratio'!$A$3:$B$10,2,FALSE),0)*'FL Characterization'!Q$2)</f>
        <v>46.397852243456803</v>
      </c>
      <c r="R3" s="2">
        <f>('[1]Pc, Winter, S3'!R3*Main!$B$5)+(_xlfn.IFNA(VLOOKUP($A3,'FL Ratio'!$A$3:$B$10,2,FALSE),0)*'FL Characterization'!R$2)</f>
        <v>46.034692325171108</v>
      </c>
      <c r="S3" s="2">
        <f>('[1]Pc, Winter, S3'!S3*Main!$B$5)+(_xlfn.IFNA(VLOOKUP($A3,'FL Ratio'!$A$3:$B$10,2,FALSE),0)*'FL Characterization'!S$2)</f>
        <v>49.225850708568828</v>
      </c>
      <c r="T3" s="2">
        <f>('[1]Pc, Winter, S3'!T3*Main!$B$5)+(_xlfn.IFNA(VLOOKUP($A3,'FL Ratio'!$A$3:$B$10,2,FALSE),0)*'FL Characterization'!T$2)</f>
        <v>48.804106282484575</v>
      </c>
      <c r="U3" s="2">
        <f>('[1]Pc, Winter, S3'!U3*Main!$B$5)+(_xlfn.IFNA(VLOOKUP($A3,'FL Ratio'!$A$3:$B$10,2,FALSE),0)*'FL Characterization'!U$2)</f>
        <v>49.352198493472905</v>
      </c>
      <c r="V3" s="2">
        <f>('[1]Pc, Winter, S3'!V3*Main!$B$5)+(_xlfn.IFNA(VLOOKUP($A3,'FL Ratio'!$A$3:$B$10,2,FALSE),0)*'FL Characterization'!V$2)</f>
        <v>48.249366968952707</v>
      </c>
      <c r="W3" s="2">
        <f>('[1]Pc, Winter, S3'!W3*Main!$B$5)+(_xlfn.IFNA(VLOOKUP($A3,'FL Ratio'!$A$3:$B$10,2,FALSE),0)*'FL Characterization'!W$2)</f>
        <v>43.417064280536486</v>
      </c>
      <c r="X3" s="2">
        <f>('[1]Pc, Winter, S3'!X3*Main!$B$5)+(_xlfn.IFNA(VLOOKUP($A3,'FL Ratio'!$A$3:$B$10,2,FALSE),0)*'FL Characterization'!X$2)</f>
        <v>38.190767550535014</v>
      </c>
      <c r="Y3" s="2">
        <f>('[1]Pc, Winter, S3'!Y3*Main!$B$5)+(_xlfn.IFNA(VLOOKUP($A3,'FL Ratio'!$A$3:$B$10,2,FALSE),0)*'FL Characterization'!Y$2)</f>
        <v>37.385483775239535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49.205432120824973</v>
      </c>
      <c r="C4" s="2">
        <f>('[1]Pc, Winter, S3'!C4*Main!$B$5)+(_xlfn.IFNA(VLOOKUP($A4,'FL Ratio'!$A$3:$B$10,2,FALSE),0)*'FL Characterization'!C$2)</f>
        <v>43.658435631209763</v>
      </c>
      <c r="D4" s="2">
        <f>('[1]Pc, Winter, S3'!D4*Main!$B$5)+(_xlfn.IFNA(VLOOKUP($A4,'FL Ratio'!$A$3:$B$10,2,FALSE),0)*'FL Characterization'!D$2)</f>
        <v>40.989547303542516</v>
      </c>
      <c r="E4" s="2">
        <f>('[1]Pc, Winter, S3'!E4*Main!$B$5)+(_xlfn.IFNA(VLOOKUP($A4,'FL Ratio'!$A$3:$B$10,2,FALSE),0)*'FL Characterization'!E$2)</f>
        <v>40.414345889224251</v>
      </c>
      <c r="F4" s="2">
        <f>('[1]Pc, Winter, S3'!F4*Main!$B$5)+(_xlfn.IFNA(VLOOKUP($A4,'FL Ratio'!$A$3:$B$10,2,FALSE),0)*'FL Characterization'!F$2)</f>
        <v>41.828444398182803</v>
      </c>
      <c r="G4" s="2">
        <f>('[1]Pc, Winter, S3'!G4*Main!$B$5)+(_xlfn.IFNA(VLOOKUP($A4,'FL Ratio'!$A$3:$B$10,2,FALSE),0)*'FL Characterization'!G$2)</f>
        <v>44.768402098458679</v>
      </c>
      <c r="H4" s="2">
        <f>('[1]Pc, Winter, S3'!H4*Main!$B$5)+(_xlfn.IFNA(VLOOKUP($A4,'FL Ratio'!$A$3:$B$10,2,FALSE),0)*'FL Characterization'!H$2)</f>
        <v>54.044423073506778</v>
      </c>
      <c r="I4" s="2">
        <f>('[1]Pc, Winter, S3'!I4*Main!$B$5)+(_xlfn.IFNA(VLOOKUP($A4,'FL Ratio'!$A$3:$B$10,2,FALSE),0)*'FL Characterization'!I$2)</f>
        <v>58.746633001294995</v>
      </c>
      <c r="J4" s="2">
        <f>('[1]Pc, Winter, S3'!J4*Main!$B$5)+(_xlfn.IFNA(VLOOKUP($A4,'FL Ratio'!$A$3:$B$10,2,FALSE),0)*'FL Characterization'!J$2)</f>
        <v>62.122935402189299</v>
      </c>
      <c r="K4" s="2">
        <f>('[1]Pc, Winter, S3'!K4*Main!$B$5)+(_xlfn.IFNA(VLOOKUP($A4,'FL Ratio'!$A$3:$B$10,2,FALSE),0)*'FL Characterization'!K$2)</f>
        <v>64.350890543645491</v>
      </c>
      <c r="L4" s="2">
        <f>('[1]Pc, Winter, S3'!L4*Main!$B$5)+(_xlfn.IFNA(VLOOKUP($A4,'FL Ratio'!$A$3:$B$10,2,FALSE),0)*'FL Characterization'!L$2)</f>
        <v>64.774050086321708</v>
      </c>
      <c r="M4" s="2">
        <f>('[1]Pc, Winter, S3'!M4*Main!$B$5)+(_xlfn.IFNA(VLOOKUP($A4,'FL Ratio'!$A$3:$B$10,2,FALSE),0)*'FL Characterization'!M$2)</f>
        <v>64.158786701369948</v>
      </c>
      <c r="N4" s="2">
        <f>('[1]Pc, Winter, S3'!N4*Main!$B$5)+(_xlfn.IFNA(VLOOKUP($A4,'FL Ratio'!$A$3:$B$10,2,FALSE),0)*'FL Characterization'!N$2)</f>
        <v>63.968440011588605</v>
      </c>
      <c r="O4" s="2">
        <f>('[1]Pc, Winter, S3'!O4*Main!$B$5)+(_xlfn.IFNA(VLOOKUP($A4,'FL Ratio'!$A$3:$B$10,2,FALSE),0)*'FL Characterization'!O$2)</f>
        <v>63.048114851645543</v>
      </c>
      <c r="P4" s="2">
        <f>('[1]Pc, Winter, S3'!P4*Main!$B$5)+(_xlfn.IFNA(VLOOKUP($A4,'FL Ratio'!$A$3:$B$10,2,FALSE),0)*'FL Characterization'!P$2)</f>
        <v>61.125250251504951</v>
      </c>
      <c r="Q4" s="2">
        <f>('[1]Pc, Winter, S3'!Q4*Main!$B$5)+(_xlfn.IFNA(VLOOKUP($A4,'FL Ratio'!$A$3:$B$10,2,FALSE),0)*'FL Characterization'!Q$2)</f>
        <v>60.019861808517405</v>
      </c>
      <c r="R4" s="2">
        <f>('[1]Pc, Winter, S3'!R4*Main!$B$5)+(_xlfn.IFNA(VLOOKUP($A4,'FL Ratio'!$A$3:$B$10,2,FALSE),0)*'FL Characterization'!R$2)</f>
        <v>61.738442329495719</v>
      </c>
      <c r="S4" s="2">
        <f>('[1]Pc, Winter, S3'!S4*Main!$B$5)+(_xlfn.IFNA(VLOOKUP($A4,'FL Ratio'!$A$3:$B$10,2,FALSE),0)*'FL Characterization'!S$2)</f>
        <v>70.350093858721067</v>
      </c>
      <c r="T4" s="2">
        <f>('[1]Pc, Winter, S3'!T4*Main!$B$5)+(_xlfn.IFNA(VLOOKUP($A4,'FL Ratio'!$A$3:$B$10,2,FALSE),0)*'FL Characterization'!T$2)</f>
        <v>71.288532414202223</v>
      </c>
      <c r="U4" s="2">
        <f>('[1]Pc, Winter, S3'!U4*Main!$B$5)+(_xlfn.IFNA(VLOOKUP($A4,'FL Ratio'!$A$3:$B$10,2,FALSE),0)*'FL Characterization'!U$2)</f>
        <v>71.530513623230064</v>
      </c>
      <c r="V4" s="2">
        <f>('[1]Pc, Winter, S3'!V4*Main!$B$5)+(_xlfn.IFNA(VLOOKUP($A4,'FL Ratio'!$A$3:$B$10,2,FALSE),0)*'FL Characterization'!V$2)</f>
        <v>69.634342683995584</v>
      </c>
      <c r="W4" s="2">
        <f>('[1]Pc, Winter, S3'!W4*Main!$B$5)+(_xlfn.IFNA(VLOOKUP($A4,'FL Ratio'!$A$3:$B$10,2,FALSE),0)*'FL Characterization'!W$2)</f>
        <v>66.236197611800264</v>
      </c>
      <c r="X4" s="2">
        <f>('[1]Pc, Winter, S3'!X4*Main!$B$5)+(_xlfn.IFNA(VLOOKUP($A4,'FL Ratio'!$A$3:$B$10,2,FALSE),0)*'FL Characterization'!X$2)</f>
        <v>61.841467225745816</v>
      </c>
      <c r="Y4" s="2">
        <f>('[1]Pc, Winter, S3'!Y4*Main!$B$5)+(_xlfn.IFNA(VLOOKUP($A4,'FL Ratio'!$A$3:$B$10,2,FALSE),0)*'FL Characterization'!Y$2)</f>
        <v>55.242316541929384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32.585955533182165</v>
      </c>
      <c r="C2" s="2">
        <f>('[1]Pc, Winter, S3'!C2*Main!$B$5)+(_xlfn.IFNA(VLOOKUP($A2,'FL Ratio'!$A$3:$B$10,2,FALSE),0)*'FL Characterization'!C$2)</f>
        <v>30.394494430969807</v>
      </c>
      <c r="D2" s="2">
        <f>('[1]Pc, Winter, S3'!D2*Main!$B$5)+(_xlfn.IFNA(VLOOKUP($A2,'FL Ratio'!$A$3:$B$10,2,FALSE),0)*'FL Characterization'!D$2)</f>
        <v>28.799717538095841</v>
      </c>
      <c r="E2" s="2">
        <f>('[1]Pc, Winter, S3'!E2*Main!$B$5)+(_xlfn.IFNA(VLOOKUP($A2,'FL Ratio'!$A$3:$B$10,2,FALSE),0)*'FL Characterization'!E$2)</f>
        <v>28.595943508901023</v>
      </c>
      <c r="F2" s="2">
        <f>('[1]Pc, Winter, S3'!F2*Main!$B$5)+(_xlfn.IFNA(VLOOKUP($A2,'FL Ratio'!$A$3:$B$10,2,FALSE),0)*'FL Characterization'!F$2)</f>
        <v>28.940875512720677</v>
      </c>
      <c r="G2" s="2">
        <f>('[1]Pc, Winter, S3'!G2*Main!$B$5)+(_xlfn.IFNA(VLOOKUP($A2,'FL Ratio'!$A$3:$B$10,2,FALSE),0)*'FL Characterization'!G$2)</f>
        <v>31.812270954245228</v>
      </c>
      <c r="H2" s="2">
        <f>('[1]Pc, Winter, S3'!H2*Main!$B$5)+(_xlfn.IFNA(VLOOKUP($A2,'FL Ratio'!$A$3:$B$10,2,FALSE),0)*'FL Characterization'!H$2)</f>
        <v>37.959791961393975</v>
      </c>
      <c r="I2" s="2">
        <f>('[1]Pc, Winter, S3'!I2*Main!$B$5)+(_xlfn.IFNA(VLOOKUP($A2,'FL Ratio'!$A$3:$B$10,2,FALSE),0)*'FL Characterization'!I$2)</f>
        <v>45.692016421022245</v>
      </c>
      <c r="J2" s="2">
        <f>('[1]Pc, Winter, S3'!J2*Main!$B$5)+(_xlfn.IFNA(VLOOKUP($A2,'FL Ratio'!$A$3:$B$10,2,FALSE),0)*'FL Characterization'!J$2)</f>
        <v>49.746189972148109</v>
      </c>
      <c r="K2" s="2">
        <f>('[1]Pc, Winter, S3'!K2*Main!$B$5)+(_xlfn.IFNA(VLOOKUP($A2,'FL Ratio'!$A$3:$B$10,2,FALSE),0)*'FL Characterization'!K$2)</f>
        <v>50.366516490235988</v>
      </c>
      <c r="L2" s="2">
        <f>('[1]Pc, Winter, S3'!L2*Main!$B$5)+(_xlfn.IFNA(VLOOKUP($A2,'FL Ratio'!$A$3:$B$10,2,FALSE),0)*'FL Characterization'!L$2)</f>
        <v>49.007292975818693</v>
      </c>
      <c r="M2" s="2">
        <f>('[1]Pc, Winter, S3'!M2*Main!$B$5)+(_xlfn.IFNA(VLOOKUP($A2,'FL Ratio'!$A$3:$B$10,2,FALSE),0)*'FL Characterization'!M$2)</f>
        <v>49.259883114119823</v>
      </c>
      <c r="N2" s="2">
        <f>('[1]Pc, Winter, S3'!N2*Main!$B$5)+(_xlfn.IFNA(VLOOKUP($A2,'FL Ratio'!$A$3:$B$10,2,FALSE),0)*'FL Characterization'!N$2)</f>
        <v>49.219402722360442</v>
      </c>
      <c r="O2" s="2">
        <f>('[1]Pc, Winter, S3'!O2*Main!$B$5)+(_xlfn.IFNA(VLOOKUP($A2,'FL Ratio'!$A$3:$B$10,2,FALSE),0)*'FL Characterization'!O$2)</f>
        <v>48.415676238392408</v>
      </c>
      <c r="P2" s="2">
        <f>('[1]Pc, Winter, S3'!P2*Main!$B$5)+(_xlfn.IFNA(VLOOKUP($A2,'FL Ratio'!$A$3:$B$10,2,FALSE),0)*'FL Characterization'!P$2)</f>
        <v>45.656488482635979</v>
      </c>
      <c r="Q2" s="2">
        <f>('[1]Pc, Winter, S3'!Q2*Main!$B$5)+(_xlfn.IFNA(VLOOKUP($A2,'FL Ratio'!$A$3:$B$10,2,FALSE),0)*'FL Characterization'!Q$2)</f>
        <v>44.348413219935026</v>
      </c>
      <c r="R2" s="2">
        <f>('[1]Pc, Winter, S3'!R2*Main!$B$5)+(_xlfn.IFNA(VLOOKUP($A2,'FL Ratio'!$A$3:$B$10,2,FALSE),0)*'FL Characterization'!R$2)</f>
        <v>46.186615881594776</v>
      </c>
      <c r="S2" s="2">
        <f>('[1]Pc, Winter, S3'!S2*Main!$B$5)+(_xlfn.IFNA(VLOOKUP($A2,'FL Ratio'!$A$3:$B$10,2,FALSE),0)*'FL Characterization'!S$2)</f>
        <v>51.198730931816932</v>
      </c>
      <c r="T2" s="2">
        <f>('[1]Pc, Winter, S3'!T2*Main!$B$5)+(_xlfn.IFNA(VLOOKUP($A2,'FL Ratio'!$A$3:$B$10,2,FALSE),0)*'FL Characterization'!T$2)</f>
        <v>51.013136341933162</v>
      </c>
      <c r="U2" s="2">
        <f>('[1]Pc, Winter, S3'!U2*Main!$B$5)+(_xlfn.IFNA(VLOOKUP($A2,'FL Ratio'!$A$3:$B$10,2,FALSE),0)*'FL Characterization'!U$2)</f>
        <v>49.95698098637466</v>
      </c>
      <c r="V2" s="2">
        <f>('[1]Pc, Winter, S3'!V2*Main!$B$5)+(_xlfn.IFNA(VLOOKUP($A2,'FL Ratio'!$A$3:$B$10,2,FALSE),0)*'FL Characterization'!V$2)</f>
        <v>49.097850192991729</v>
      </c>
      <c r="W2" s="2">
        <f>('[1]Pc, Winter, S3'!W2*Main!$B$5)+(_xlfn.IFNA(VLOOKUP($A2,'FL Ratio'!$A$3:$B$10,2,FALSE),0)*'FL Characterization'!W$2)</f>
        <v>46.01789153600928</v>
      </c>
      <c r="X2" s="2">
        <f>('[1]Pc, Winter, S3'!X2*Main!$B$5)+(_xlfn.IFNA(VLOOKUP($A2,'FL Ratio'!$A$3:$B$10,2,FALSE),0)*'FL Characterization'!X$2)</f>
        <v>40.257093124077713</v>
      </c>
      <c r="Y2" s="2">
        <f>('[1]Pc, Winter, S3'!Y2*Main!$B$5)+(_xlfn.IFNA(VLOOKUP($A2,'FL Ratio'!$A$3:$B$10,2,FALSE),0)*'FL Characterization'!Y$2)</f>
        <v>36.523402244065551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34.593072284211182</v>
      </c>
      <c r="C3" s="2">
        <f>('[1]Pc, Winter, S3'!C3*Main!$B$5)+(_xlfn.IFNA(VLOOKUP($A3,'FL Ratio'!$A$3:$B$10,2,FALSE),0)*'FL Characterization'!C$2)</f>
        <v>32.39275711238092</v>
      </c>
      <c r="D3" s="2">
        <f>('[1]Pc, Winter, S3'!D3*Main!$B$5)+(_xlfn.IFNA(VLOOKUP($A3,'FL Ratio'!$A$3:$B$10,2,FALSE),0)*'FL Characterization'!D$2)</f>
        <v>29.29058302483481</v>
      </c>
      <c r="E3" s="2">
        <f>('[1]Pc, Winter, S3'!E3*Main!$B$5)+(_xlfn.IFNA(VLOOKUP($A3,'FL Ratio'!$A$3:$B$10,2,FALSE),0)*'FL Characterization'!E$2)</f>
        <v>31.223252144966374</v>
      </c>
      <c r="F3" s="2">
        <f>('[1]Pc, Winter, S3'!F3*Main!$B$5)+(_xlfn.IFNA(VLOOKUP($A3,'FL Ratio'!$A$3:$B$10,2,FALSE),0)*'FL Characterization'!F$2)</f>
        <v>30.745446660947906</v>
      </c>
      <c r="G3" s="2">
        <f>('[1]Pc, Winter, S3'!G3*Main!$B$5)+(_xlfn.IFNA(VLOOKUP($A3,'FL Ratio'!$A$3:$B$10,2,FALSE),0)*'FL Characterization'!G$2)</f>
        <v>31.721567455869042</v>
      </c>
      <c r="H3" s="2">
        <f>('[1]Pc, Winter, S3'!H3*Main!$B$5)+(_xlfn.IFNA(VLOOKUP($A3,'FL Ratio'!$A$3:$B$10,2,FALSE),0)*'FL Characterization'!H$2)</f>
        <v>46.824656097377954</v>
      </c>
      <c r="I3" s="2">
        <f>('[1]Pc, Winter, S3'!I3*Main!$B$5)+(_xlfn.IFNA(VLOOKUP($A3,'FL Ratio'!$A$3:$B$10,2,FALSE),0)*'FL Characterization'!I$2)</f>
        <v>50.487101865087602</v>
      </c>
      <c r="J3" s="2">
        <f>('[1]Pc, Winter, S3'!J3*Main!$B$5)+(_xlfn.IFNA(VLOOKUP($A3,'FL Ratio'!$A$3:$B$10,2,FALSE),0)*'FL Characterization'!J$2)</f>
        <v>55.284866337407671</v>
      </c>
      <c r="K3" s="2">
        <f>('[1]Pc, Winter, S3'!K3*Main!$B$5)+(_xlfn.IFNA(VLOOKUP($A3,'FL Ratio'!$A$3:$B$10,2,FALSE),0)*'FL Characterization'!K$2)</f>
        <v>55.437683664606055</v>
      </c>
      <c r="L3" s="2">
        <f>('[1]Pc, Winter, S3'!L3*Main!$B$5)+(_xlfn.IFNA(VLOOKUP($A3,'FL Ratio'!$A$3:$B$10,2,FALSE),0)*'FL Characterization'!L$2)</f>
        <v>52.226670266281481</v>
      </c>
      <c r="M3" s="2">
        <f>('[1]Pc, Winter, S3'!M3*Main!$B$5)+(_xlfn.IFNA(VLOOKUP($A3,'FL Ratio'!$A$3:$B$10,2,FALSE),0)*'FL Characterization'!M$2)</f>
        <v>57.177524659273942</v>
      </c>
      <c r="N3" s="2">
        <f>('[1]Pc, Winter, S3'!N3*Main!$B$5)+(_xlfn.IFNA(VLOOKUP($A3,'FL Ratio'!$A$3:$B$10,2,FALSE),0)*'FL Characterization'!N$2)</f>
        <v>54.111836644984095</v>
      </c>
      <c r="O3" s="2">
        <f>('[1]Pc, Winter, S3'!O3*Main!$B$5)+(_xlfn.IFNA(VLOOKUP($A3,'FL Ratio'!$A$3:$B$10,2,FALSE),0)*'FL Characterization'!O$2)</f>
        <v>51.074641498314726</v>
      </c>
      <c r="P3" s="2">
        <f>('[1]Pc, Winter, S3'!P3*Main!$B$5)+(_xlfn.IFNA(VLOOKUP($A3,'FL Ratio'!$A$3:$B$10,2,FALSE),0)*'FL Characterization'!P$2)</f>
        <v>49.607107780497337</v>
      </c>
      <c r="Q3" s="2">
        <f>('[1]Pc, Winter, S3'!Q3*Main!$B$5)+(_xlfn.IFNA(VLOOKUP($A3,'FL Ratio'!$A$3:$B$10,2,FALSE),0)*'FL Characterization'!Q$2)</f>
        <v>46.397852243456803</v>
      </c>
      <c r="R3" s="2">
        <f>('[1]Pc, Winter, S3'!R3*Main!$B$5)+(_xlfn.IFNA(VLOOKUP($A3,'FL Ratio'!$A$3:$B$10,2,FALSE),0)*'FL Characterization'!R$2)</f>
        <v>46.034692325171108</v>
      </c>
      <c r="S3" s="2">
        <f>('[1]Pc, Winter, S3'!S3*Main!$B$5)+(_xlfn.IFNA(VLOOKUP($A3,'FL Ratio'!$A$3:$B$10,2,FALSE),0)*'FL Characterization'!S$2)</f>
        <v>49.225850708568828</v>
      </c>
      <c r="T3" s="2">
        <f>('[1]Pc, Winter, S3'!T3*Main!$B$5)+(_xlfn.IFNA(VLOOKUP($A3,'FL Ratio'!$A$3:$B$10,2,FALSE),0)*'FL Characterization'!T$2)</f>
        <v>48.804106282484575</v>
      </c>
      <c r="U3" s="2">
        <f>('[1]Pc, Winter, S3'!U3*Main!$B$5)+(_xlfn.IFNA(VLOOKUP($A3,'FL Ratio'!$A$3:$B$10,2,FALSE),0)*'FL Characterization'!U$2)</f>
        <v>49.352198493472905</v>
      </c>
      <c r="V3" s="2">
        <f>('[1]Pc, Winter, S3'!V3*Main!$B$5)+(_xlfn.IFNA(VLOOKUP($A3,'FL Ratio'!$A$3:$B$10,2,FALSE),0)*'FL Characterization'!V$2)</f>
        <v>48.249366968952707</v>
      </c>
      <c r="W3" s="2">
        <f>('[1]Pc, Winter, S3'!W3*Main!$B$5)+(_xlfn.IFNA(VLOOKUP($A3,'FL Ratio'!$A$3:$B$10,2,FALSE),0)*'FL Characterization'!W$2)</f>
        <v>43.417064280536486</v>
      </c>
      <c r="X3" s="2">
        <f>('[1]Pc, Winter, S3'!X3*Main!$B$5)+(_xlfn.IFNA(VLOOKUP($A3,'FL Ratio'!$A$3:$B$10,2,FALSE),0)*'FL Characterization'!X$2)</f>
        <v>38.190767550535014</v>
      </c>
      <c r="Y3" s="2">
        <f>('[1]Pc, Winter, S3'!Y3*Main!$B$5)+(_xlfn.IFNA(VLOOKUP($A3,'FL Ratio'!$A$3:$B$10,2,FALSE),0)*'FL Characterization'!Y$2)</f>
        <v>37.385483775239535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49.205432120824973</v>
      </c>
      <c r="C4" s="2">
        <f>('[1]Pc, Winter, S3'!C4*Main!$B$5)+(_xlfn.IFNA(VLOOKUP($A4,'FL Ratio'!$A$3:$B$10,2,FALSE),0)*'FL Characterization'!C$2)</f>
        <v>43.658435631209763</v>
      </c>
      <c r="D4" s="2">
        <f>('[1]Pc, Winter, S3'!D4*Main!$B$5)+(_xlfn.IFNA(VLOOKUP($A4,'FL Ratio'!$A$3:$B$10,2,FALSE),0)*'FL Characterization'!D$2)</f>
        <v>40.989547303542516</v>
      </c>
      <c r="E4" s="2">
        <f>('[1]Pc, Winter, S3'!E4*Main!$B$5)+(_xlfn.IFNA(VLOOKUP($A4,'FL Ratio'!$A$3:$B$10,2,FALSE),0)*'FL Characterization'!E$2)</f>
        <v>40.414345889224251</v>
      </c>
      <c r="F4" s="2">
        <f>('[1]Pc, Winter, S3'!F4*Main!$B$5)+(_xlfn.IFNA(VLOOKUP($A4,'FL Ratio'!$A$3:$B$10,2,FALSE),0)*'FL Characterization'!F$2)</f>
        <v>41.828444398182803</v>
      </c>
      <c r="G4" s="2">
        <f>('[1]Pc, Winter, S3'!G4*Main!$B$5)+(_xlfn.IFNA(VLOOKUP($A4,'FL Ratio'!$A$3:$B$10,2,FALSE),0)*'FL Characterization'!G$2)</f>
        <v>44.768402098458679</v>
      </c>
      <c r="H4" s="2">
        <f>('[1]Pc, Winter, S3'!H4*Main!$B$5)+(_xlfn.IFNA(VLOOKUP($A4,'FL Ratio'!$A$3:$B$10,2,FALSE),0)*'FL Characterization'!H$2)</f>
        <v>54.044423073506778</v>
      </c>
      <c r="I4" s="2">
        <f>('[1]Pc, Winter, S3'!I4*Main!$B$5)+(_xlfn.IFNA(VLOOKUP($A4,'FL Ratio'!$A$3:$B$10,2,FALSE),0)*'FL Characterization'!I$2)</f>
        <v>58.746633001294995</v>
      </c>
      <c r="J4" s="2">
        <f>('[1]Pc, Winter, S3'!J4*Main!$B$5)+(_xlfn.IFNA(VLOOKUP($A4,'FL Ratio'!$A$3:$B$10,2,FALSE),0)*'FL Characterization'!J$2)</f>
        <v>62.122935402189299</v>
      </c>
      <c r="K4" s="2">
        <f>('[1]Pc, Winter, S3'!K4*Main!$B$5)+(_xlfn.IFNA(VLOOKUP($A4,'FL Ratio'!$A$3:$B$10,2,FALSE),0)*'FL Characterization'!K$2)</f>
        <v>64.350890543645491</v>
      </c>
      <c r="L4" s="2">
        <f>('[1]Pc, Winter, S3'!L4*Main!$B$5)+(_xlfn.IFNA(VLOOKUP($A4,'FL Ratio'!$A$3:$B$10,2,FALSE),0)*'FL Characterization'!L$2)</f>
        <v>64.774050086321708</v>
      </c>
      <c r="M4" s="2">
        <f>('[1]Pc, Winter, S3'!M4*Main!$B$5)+(_xlfn.IFNA(VLOOKUP($A4,'FL Ratio'!$A$3:$B$10,2,FALSE),0)*'FL Characterization'!M$2)</f>
        <v>64.158786701369948</v>
      </c>
      <c r="N4" s="2">
        <f>('[1]Pc, Winter, S3'!N4*Main!$B$5)+(_xlfn.IFNA(VLOOKUP($A4,'FL Ratio'!$A$3:$B$10,2,FALSE),0)*'FL Characterization'!N$2)</f>
        <v>63.968440011588605</v>
      </c>
      <c r="O4" s="2">
        <f>('[1]Pc, Winter, S3'!O4*Main!$B$5)+(_xlfn.IFNA(VLOOKUP($A4,'FL Ratio'!$A$3:$B$10,2,FALSE),0)*'FL Characterization'!O$2)</f>
        <v>63.048114851645543</v>
      </c>
      <c r="P4" s="2">
        <f>('[1]Pc, Winter, S3'!P4*Main!$B$5)+(_xlfn.IFNA(VLOOKUP($A4,'FL Ratio'!$A$3:$B$10,2,FALSE),0)*'FL Characterization'!P$2)</f>
        <v>61.125250251504951</v>
      </c>
      <c r="Q4" s="2">
        <f>('[1]Pc, Winter, S3'!Q4*Main!$B$5)+(_xlfn.IFNA(VLOOKUP($A4,'FL Ratio'!$A$3:$B$10,2,FALSE),0)*'FL Characterization'!Q$2)</f>
        <v>60.019861808517405</v>
      </c>
      <c r="R4" s="2">
        <f>('[1]Pc, Winter, S3'!R4*Main!$B$5)+(_xlfn.IFNA(VLOOKUP($A4,'FL Ratio'!$A$3:$B$10,2,FALSE),0)*'FL Characterization'!R$2)</f>
        <v>61.738442329495719</v>
      </c>
      <c r="S4" s="2">
        <f>('[1]Pc, Winter, S3'!S4*Main!$B$5)+(_xlfn.IFNA(VLOOKUP($A4,'FL Ratio'!$A$3:$B$10,2,FALSE),0)*'FL Characterization'!S$2)</f>
        <v>70.350093858721067</v>
      </c>
      <c r="T4" s="2">
        <f>('[1]Pc, Winter, S3'!T4*Main!$B$5)+(_xlfn.IFNA(VLOOKUP($A4,'FL Ratio'!$A$3:$B$10,2,FALSE),0)*'FL Characterization'!T$2)</f>
        <v>71.288532414202223</v>
      </c>
      <c r="U4" s="2">
        <f>('[1]Pc, Winter, S3'!U4*Main!$B$5)+(_xlfn.IFNA(VLOOKUP($A4,'FL Ratio'!$A$3:$B$10,2,FALSE),0)*'FL Characterization'!U$2)</f>
        <v>71.530513623230064</v>
      </c>
      <c r="V4" s="2">
        <f>('[1]Pc, Winter, S3'!V4*Main!$B$5)+(_xlfn.IFNA(VLOOKUP($A4,'FL Ratio'!$A$3:$B$10,2,FALSE),0)*'FL Characterization'!V$2)</f>
        <v>69.634342683995584</v>
      </c>
      <c r="W4" s="2">
        <f>('[1]Pc, Winter, S3'!W4*Main!$B$5)+(_xlfn.IFNA(VLOOKUP($A4,'FL Ratio'!$A$3:$B$10,2,FALSE),0)*'FL Characterization'!W$2)</f>
        <v>66.236197611800264</v>
      </c>
      <c r="X4" s="2">
        <f>('[1]Pc, Winter, S3'!X4*Main!$B$5)+(_xlfn.IFNA(VLOOKUP($A4,'FL Ratio'!$A$3:$B$10,2,FALSE),0)*'FL Characterization'!X$2)</f>
        <v>61.841467225745816</v>
      </c>
      <c r="Y4" s="2">
        <f>('[1]Pc, Winter, S3'!Y4*Main!$B$5)+(_xlfn.IFNA(VLOOKUP($A4,'FL Ratio'!$A$3:$B$10,2,FALSE),0)*'FL Characterization'!Y$2)</f>
        <v>55.242316541929384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32.585955533182165</v>
      </c>
      <c r="C2" s="2">
        <f>('[1]Pc, Winter, S3'!C2*Main!$B$5)+(_xlfn.IFNA(VLOOKUP($A2,'FL Ratio'!$A$3:$B$10,2,FALSE),0)*'FL Characterization'!C$2)</f>
        <v>30.394494430969807</v>
      </c>
      <c r="D2" s="2">
        <f>('[1]Pc, Winter, S3'!D2*Main!$B$5)+(_xlfn.IFNA(VLOOKUP($A2,'FL Ratio'!$A$3:$B$10,2,FALSE),0)*'FL Characterization'!D$2)</f>
        <v>28.799717538095841</v>
      </c>
      <c r="E2" s="2">
        <f>('[1]Pc, Winter, S3'!E2*Main!$B$5)+(_xlfn.IFNA(VLOOKUP($A2,'FL Ratio'!$A$3:$B$10,2,FALSE),0)*'FL Characterization'!E$2)</f>
        <v>28.595943508901023</v>
      </c>
      <c r="F2" s="2">
        <f>('[1]Pc, Winter, S3'!F2*Main!$B$5)+(_xlfn.IFNA(VLOOKUP($A2,'FL Ratio'!$A$3:$B$10,2,FALSE),0)*'FL Characterization'!F$2)</f>
        <v>28.940875512720677</v>
      </c>
      <c r="G2" s="2">
        <f>('[1]Pc, Winter, S3'!G2*Main!$B$5)+(_xlfn.IFNA(VLOOKUP($A2,'FL Ratio'!$A$3:$B$10,2,FALSE),0)*'FL Characterization'!G$2)</f>
        <v>31.812270954245228</v>
      </c>
      <c r="H2" s="2">
        <f>('[1]Pc, Winter, S3'!H2*Main!$B$5)+(_xlfn.IFNA(VLOOKUP($A2,'FL Ratio'!$A$3:$B$10,2,FALSE),0)*'FL Characterization'!H$2)</f>
        <v>37.959791961393975</v>
      </c>
      <c r="I2" s="2">
        <f>('[1]Pc, Winter, S3'!I2*Main!$B$5)+(_xlfn.IFNA(VLOOKUP($A2,'FL Ratio'!$A$3:$B$10,2,FALSE),0)*'FL Characterization'!I$2)</f>
        <v>45.692016421022245</v>
      </c>
      <c r="J2" s="2">
        <f>('[1]Pc, Winter, S3'!J2*Main!$B$5)+(_xlfn.IFNA(VLOOKUP($A2,'FL Ratio'!$A$3:$B$10,2,FALSE),0)*'FL Characterization'!J$2)</f>
        <v>49.746189972148109</v>
      </c>
      <c r="K2" s="2">
        <f>('[1]Pc, Winter, S3'!K2*Main!$B$5)+(_xlfn.IFNA(VLOOKUP($A2,'FL Ratio'!$A$3:$B$10,2,FALSE),0)*'FL Characterization'!K$2)</f>
        <v>50.366516490235988</v>
      </c>
      <c r="L2" s="2">
        <f>('[1]Pc, Winter, S3'!L2*Main!$B$5)+(_xlfn.IFNA(VLOOKUP($A2,'FL Ratio'!$A$3:$B$10,2,FALSE),0)*'FL Characterization'!L$2)</f>
        <v>49.007292975818693</v>
      </c>
      <c r="M2" s="2">
        <f>('[1]Pc, Winter, S3'!M2*Main!$B$5)+(_xlfn.IFNA(VLOOKUP($A2,'FL Ratio'!$A$3:$B$10,2,FALSE),0)*'FL Characterization'!M$2)</f>
        <v>49.259883114119823</v>
      </c>
      <c r="N2" s="2">
        <f>('[1]Pc, Winter, S3'!N2*Main!$B$5)+(_xlfn.IFNA(VLOOKUP($A2,'FL Ratio'!$A$3:$B$10,2,FALSE),0)*'FL Characterization'!N$2)</f>
        <v>49.219402722360442</v>
      </c>
      <c r="O2" s="2">
        <f>('[1]Pc, Winter, S3'!O2*Main!$B$5)+(_xlfn.IFNA(VLOOKUP($A2,'FL Ratio'!$A$3:$B$10,2,FALSE),0)*'FL Characterization'!O$2)</f>
        <v>48.415676238392408</v>
      </c>
      <c r="P2" s="2">
        <f>('[1]Pc, Winter, S3'!P2*Main!$B$5)+(_xlfn.IFNA(VLOOKUP($A2,'FL Ratio'!$A$3:$B$10,2,FALSE),0)*'FL Characterization'!P$2)</f>
        <v>45.656488482635979</v>
      </c>
      <c r="Q2" s="2">
        <f>('[1]Pc, Winter, S3'!Q2*Main!$B$5)+(_xlfn.IFNA(VLOOKUP($A2,'FL Ratio'!$A$3:$B$10,2,FALSE),0)*'FL Characterization'!Q$2)</f>
        <v>44.348413219935026</v>
      </c>
      <c r="R2" s="2">
        <f>('[1]Pc, Winter, S3'!R2*Main!$B$5)+(_xlfn.IFNA(VLOOKUP($A2,'FL Ratio'!$A$3:$B$10,2,FALSE),0)*'FL Characterization'!R$2)</f>
        <v>46.186615881594776</v>
      </c>
      <c r="S2" s="2">
        <f>('[1]Pc, Winter, S3'!S2*Main!$B$5)+(_xlfn.IFNA(VLOOKUP($A2,'FL Ratio'!$A$3:$B$10,2,FALSE),0)*'FL Characterization'!S$2)</f>
        <v>51.198730931816932</v>
      </c>
      <c r="T2" s="2">
        <f>('[1]Pc, Winter, S3'!T2*Main!$B$5)+(_xlfn.IFNA(VLOOKUP($A2,'FL Ratio'!$A$3:$B$10,2,FALSE),0)*'FL Characterization'!T$2)</f>
        <v>51.013136341933162</v>
      </c>
      <c r="U2" s="2">
        <f>('[1]Pc, Winter, S3'!U2*Main!$B$5)+(_xlfn.IFNA(VLOOKUP($A2,'FL Ratio'!$A$3:$B$10,2,FALSE),0)*'FL Characterization'!U$2)</f>
        <v>49.95698098637466</v>
      </c>
      <c r="V2" s="2">
        <f>('[1]Pc, Winter, S3'!V2*Main!$B$5)+(_xlfn.IFNA(VLOOKUP($A2,'FL Ratio'!$A$3:$B$10,2,FALSE),0)*'FL Characterization'!V$2)</f>
        <v>49.097850192991729</v>
      </c>
      <c r="W2" s="2">
        <f>('[1]Pc, Winter, S3'!W2*Main!$B$5)+(_xlfn.IFNA(VLOOKUP($A2,'FL Ratio'!$A$3:$B$10,2,FALSE),0)*'FL Characterization'!W$2)</f>
        <v>46.01789153600928</v>
      </c>
      <c r="X2" s="2">
        <f>('[1]Pc, Winter, S3'!X2*Main!$B$5)+(_xlfn.IFNA(VLOOKUP($A2,'FL Ratio'!$A$3:$B$10,2,FALSE),0)*'FL Characterization'!X$2)</f>
        <v>40.257093124077713</v>
      </c>
      <c r="Y2" s="2">
        <f>('[1]Pc, Winter, S3'!Y2*Main!$B$5)+(_xlfn.IFNA(VLOOKUP($A2,'FL Ratio'!$A$3:$B$10,2,FALSE),0)*'FL Characterization'!Y$2)</f>
        <v>36.523402244065551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34.593072284211182</v>
      </c>
      <c r="C3" s="2">
        <f>('[1]Pc, Winter, S3'!C3*Main!$B$5)+(_xlfn.IFNA(VLOOKUP($A3,'FL Ratio'!$A$3:$B$10,2,FALSE),0)*'FL Characterization'!C$2)</f>
        <v>32.39275711238092</v>
      </c>
      <c r="D3" s="2">
        <f>('[1]Pc, Winter, S3'!D3*Main!$B$5)+(_xlfn.IFNA(VLOOKUP($A3,'FL Ratio'!$A$3:$B$10,2,FALSE),0)*'FL Characterization'!D$2)</f>
        <v>29.29058302483481</v>
      </c>
      <c r="E3" s="2">
        <f>('[1]Pc, Winter, S3'!E3*Main!$B$5)+(_xlfn.IFNA(VLOOKUP($A3,'FL Ratio'!$A$3:$B$10,2,FALSE),0)*'FL Characterization'!E$2)</f>
        <v>31.223252144966374</v>
      </c>
      <c r="F3" s="2">
        <f>('[1]Pc, Winter, S3'!F3*Main!$B$5)+(_xlfn.IFNA(VLOOKUP($A3,'FL Ratio'!$A$3:$B$10,2,FALSE),0)*'FL Characterization'!F$2)</f>
        <v>30.745446660947906</v>
      </c>
      <c r="G3" s="2">
        <f>('[1]Pc, Winter, S3'!G3*Main!$B$5)+(_xlfn.IFNA(VLOOKUP($A3,'FL Ratio'!$A$3:$B$10,2,FALSE),0)*'FL Characterization'!G$2)</f>
        <v>31.721567455869042</v>
      </c>
      <c r="H3" s="2">
        <f>('[1]Pc, Winter, S3'!H3*Main!$B$5)+(_xlfn.IFNA(VLOOKUP($A3,'FL Ratio'!$A$3:$B$10,2,FALSE),0)*'FL Characterization'!H$2)</f>
        <v>46.824656097377954</v>
      </c>
      <c r="I3" s="2">
        <f>('[1]Pc, Winter, S3'!I3*Main!$B$5)+(_xlfn.IFNA(VLOOKUP($A3,'FL Ratio'!$A$3:$B$10,2,FALSE),0)*'FL Characterization'!I$2)</f>
        <v>50.487101865087602</v>
      </c>
      <c r="J3" s="2">
        <f>('[1]Pc, Winter, S3'!J3*Main!$B$5)+(_xlfn.IFNA(VLOOKUP($A3,'FL Ratio'!$A$3:$B$10,2,FALSE),0)*'FL Characterization'!J$2)</f>
        <v>55.284866337407671</v>
      </c>
      <c r="K3" s="2">
        <f>('[1]Pc, Winter, S3'!K3*Main!$B$5)+(_xlfn.IFNA(VLOOKUP($A3,'FL Ratio'!$A$3:$B$10,2,FALSE),0)*'FL Characterization'!K$2)</f>
        <v>55.437683664606055</v>
      </c>
      <c r="L3" s="2">
        <f>('[1]Pc, Winter, S3'!L3*Main!$B$5)+(_xlfn.IFNA(VLOOKUP($A3,'FL Ratio'!$A$3:$B$10,2,FALSE),0)*'FL Characterization'!L$2)</f>
        <v>52.226670266281481</v>
      </c>
      <c r="M3" s="2">
        <f>('[1]Pc, Winter, S3'!M3*Main!$B$5)+(_xlfn.IFNA(VLOOKUP($A3,'FL Ratio'!$A$3:$B$10,2,FALSE),0)*'FL Characterization'!M$2)</f>
        <v>57.177524659273942</v>
      </c>
      <c r="N3" s="2">
        <f>('[1]Pc, Winter, S3'!N3*Main!$B$5)+(_xlfn.IFNA(VLOOKUP($A3,'FL Ratio'!$A$3:$B$10,2,FALSE),0)*'FL Characterization'!N$2)</f>
        <v>54.111836644984095</v>
      </c>
      <c r="O3" s="2">
        <f>('[1]Pc, Winter, S3'!O3*Main!$B$5)+(_xlfn.IFNA(VLOOKUP($A3,'FL Ratio'!$A$3:$B$10,2,FALSE),0)*'FL Characterization'!O$2)</f>
        <v>51.074641498314726</v>
      </c>
      <c r="P3" s="2">
        <f>('[1]Pc, Winter, S3'!P3*Main!$B$5)+(_xlfn.IFNA(VLOOKUP($A3,'FL Ratio'!$A$3:$B$10,2,FALSE),0)*'FL Characterization'!P$2)</f>
        <v>49.607107780497337</v>
      </c>
      <c r="Q3" s="2">
        <f>('[1]Pc, Winter, S3'!Q3*Main!$B$5)+(_xlfn.IFNA(VLOOKUP($A3,'FL Ratio'!$A$3:$B$10,2,FALSE),0)*'FL Characterization'!Q$2)</f>
        <v>46.397852243456803</v>
      </c>
      <c r="R3" s="2">
        <f>('[1]Pc, Winter, S3'!R3*Main!$B$5)+(_xlfn.IFNA(VLOOKUP($A3,'FL Ratio'!$A$3:$B$10,2,FALSE),0)*'FL Characterization'!R$2)</f>
        <v>46.034692325171108</v>
      </c>
      <c r="S3" s="2">
        <f>('[1]Pc, Winter, S3'!S3*Main!$B$5)+(_xlfn.IFNA(VLOOKUP($A3,'FL Ratio'!$A$3:$B$10,2,FALSE),0)*'FL Characterization'!S$2)</f>
        <v>49.225850708568828</v>
      </c>
      <c r="T3" s="2">
        <f>('[1]Pc, Winter, S3'!T3*Main!$B$5)+(_xlfn.IFNA(VLOOKUP($A3,'FL Ratio'!$A$3:$B$10,2,FALSE),0)*'FL Characterization'!T$2)</f>
        <v>48.804106282484575</v>
      </c>
      <c r="U3" s="2">
        <f>('[1]Pc, Winter, S3'!U3*Main!$B$5)+(_xlfn.IFNA(VLOOKUP($A3,'FL Ratio'!$A$3:$B$10,2,FALSE),0)*'FL Characterization'!U$2)</f>
        <v>49.352198493472905</v>
      </c>
      <c r="V3" s="2">
        <f>('[1]Pc, Winter, S3'!V3*Main!$B$5)+(_xlfn.IFNA(VLOOKUP($A3,'FL Ratio'!$A$3:$B$10,2,FALSE),0)*'FL Characterization'!V$2)</f>
        <v>48.249366968952707</v>
      </c>
      <c r="W3" s="2">
        <f>('[1]Pc, Winter, S3'!W3*Main!$B$5)+(_xlfn.IFNA(VLOOKUP($A3,'FL Ratio'!$A$3:$B$10,2,FALSE),0)*'FL Characterization'!W$2)</f>
        <v>43.417064280536486</v>
      </c>
      <c r="X3" s="2">
        <f>('[1]Pc, Winter, S3'!X3*Main!$B$5)+(_xlfn.IFNA(VLOOKUP($A3,'FL Ratio'!$A$3:$B$10,2,FALSE),0)*'FL Characterization'!X$2)</f>
        <v>38.190767550535014</v>
      </c>
      <c r="Y3" s="2">
        <f>('[1]Pc, Winter, S3'!Y3*Main!$B$5)+(_xlfn.IFNA(VLOOKUP($A3,'FL Ratio'!$A$3:$B$10,2,FALSE),0)*'FL Characterization'!Y$2)</f>
        <v>37.385483775239535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49.205432120824973</v>
      </c>
      <c r="C4" s="2">
        <f>('[1]Pc, Winter, S3'!C4*Main!$B$5)+(_xlfn.IFNA(VLOOKUP($A4,'FL Ratio'!$A$3:$B$10,2,FALSE),0)*'FL Characterization'!C$2)</f>
        <v>43.658435631209763</v>
      </c>
      <c r="D4" s="2">
        <f>('[1]Pc, Winter, S3'!D4*Main!$B$5)+(_xlfn.IFNA(VLOOKUP($A4,'FL Ratio'!$A$3:$B$10,2,FALSE),0)*'FL Characterization'!D$2)</f>
        <v>40.989547303542516</v>
      </c>
      <c r="E4" s="2">
        <f>('[1]Pc, Winter, S3'!E4*Main!$B$5)+(_xlfn.IFNA(VLOOKUP($A4,'FL Ratio'!$A$3:$B$10,2,FALSE),0)*'FL Characterization'!E$2)</f>
        <v>40.414345889224251</v>
      </c>
      <c r="F4" s="2">
        <f>('[1]Pc, Winter, S3'!F4*Main!$B$5)+(_xlfn.IFNA(VLOOKUP($A4,'FL Ratio'!$A$3:$B$10,2,FALSE),0)*'FL Characterization'!F$2)</f>
        <v>41.828444398182803</v>
      </c>
      <c r="G4" s="2">
        <f>('[1]Pc, Winter, S3'!G4*Main!$B$5)+(_xlfn.IFNA(VLOOKUP($A4,'FL Ratio'!$A$3:$B$10,2,FALSE),0)*'FL Characterization'!G$2)</f>
        <v>44.768402098458679</v>
      </c>
      <c r="H4" s="2">
        <f>('[1]Pc, Winter, S3'!H4*Main!$B$5)+(_xlfn.IFNA(VLOOKUP($A4,'FL Ratio'!$A$3:$B$10,2,FALSE),0)*'FL Characterization'!H$2)</f>
        <v>54.044423073506778</v>
      </c>
      <c r="I4" s="2">
        <f>('[1]Pc, Winter, S3'!I4*Main!$B$5)+(_xlfn.IFNA(VLOOKUP($A4,'FL Ratio'!$A$3:$B$10,2,FALSE),0)*'FL Characterization'!I$2)</f>
        <v>58.746633001294995</v>
      </c>
      <c r="J4" s="2">
        <f>('[1]Pc, Winter, S3'!J4*Main!$B$5)+(_xlfn.IFNA(VLOOKUP($A4,'FL Ratio'!$A$3:$B$10,2,FALSE),0)*'FL Characterization'!J$2)</f>
        <v>62.122935402189299</v>
      </c>
      <c r="K4" s="2">
        <f>('[1]Pc, Winter, S3'!K4*Main!$B$5)+(_xlfn.IFNA(VLOOKUP($A4,'FL Ratio'!$A$3:$B$10,2,FALSE),0)*'FL Characterization'!K$2)</f>
        <v>64.350890543645491</v>
      </c>
      <c r="L4" s="2">
        <f>('[1]Pc, Winter, S3'!L4*Main!$B$5)+(_xlfn.IFNA(VLOOKUP($A4,'FL Ratio'!$A$3:$B$10,2,FALSE),0)*'FL Characterization'!L$2)</f>
        <v>64.774050086321708</v>
      </c>
      <c r="M4" s="2">
        <f>('[1]Pc, Winter, S3'!M4*Main!$B$5)+(_xlfn.IFNA(VLOOKUP($A4,'FL Ratio'!$A$3:$B$10,2,FALSE),0)*'FL Characterization'!M$2)</f>
        <v>64.158786701369948</v>
      </c>
      <c r="N4" s="2">
        <f>('[1]Pc, Winter, S3'!N4*Main!$B$5)+(_xlfn.IFNA(VLOOKUP($A4,'FL Ratio'!$A$3:$B$10,2,FALSE),0)*'FL Characterization'!N$2)</f>
        <v>63.968440011588605</v>
      </c>
      <c r="O4" s="2">
        <f>('[1]Pc, Winter, S3'!O4*Main!$B$5)+(_xlfn.IFNA(VLOOKUP($A4,'FL Ratio'!$A$3:$B$10,2,FALSE),0)*'FL Characterization'!O$2)</f>
        <v>63.048114851645543</v>
      </c>
      <c r="P4" s="2">
        <f>('[1]Pc, Winter, S3'!P4*Main!$B$5)+(_xlfn.IFNA(VLOOKUP($A4,'FL Ratio'!$A$3:$B$10,2,FALSE),0)*'FL Characterization'!P$2)</f>
        <v>61.125250251504951</v>
      </c>
      <c r="Q4" s="2">
        <f>('[1]Pc, Winter, S3'!Q4*Main!$B$5)+(_xlfn.IFNA(VLOOKUP($A4,'FL Ratio'!$A$3:$B$10,2,FALSE),0)*'FL Characterization'!Q$2)</f>
        <v>60.019861808517405</v>
      </c>
      <c r="R4" s="2">
        <f>('[1]Pc, Winter, S3'!R4*Main!$B$5)+(_xlfn.IFNA(VLOOKUP($A4,'FL Ratio'!$A$3:$B$10,2,FALSE),0)*'FL Characterization'!R$2)</f>
        <v>61.738442329495719</v>
      </c>
      <c r="S4" s="2">
        <f>('[1]Pc, Winter, S3'!S4*Main!$B$5)+(_xlfn.IFNA(VLOOKUP($A4,'FL Ratio'!$A$3:$B$10,2,FALSE),0)*'FL Characterization'!S$2)</f>
        <v>70.350093858721067</v>
      </c>
      <c r="T4" s="2">
        <f>('[1]Pc, Winter, S3'!T4*Main!$B$5)+(_xlfn.IFNA(VLOOKUP($A4,'FL Ratio'!$A$3:$B$10,2,FALSE),0)*'FL Characterization'!T$2)</f>
        <v>71.288532414202223</v>
      </c>
      <c r="U4" s="2">
        <f>('[1]Pc, Winter, S3'!U4*Main!$B$5)+(_xlfn.IFNA(VLOOKUP($A4,'FL Ratio'!$A$3:$B$10,2,FALSE),0)*'FL Characterization'!U$2)</f>
        <v>71.530513623230064</v>
      </c>
      <c r="V4" s="2">
        <f>('[1]Pc, Winter, S3'!V4*Main!$B$5)+(_xlfn.IFNA(VLOOKUP($A4,'FL Ratio'!$A$3:$B$10,2,FALSE),0)*'FL Characterization'!V$2)</f>
        <v>69.634342683995584</v>
      </c>
      <c r="W4" s="2">
        <f>('[1]Pc, Winter, S3'!W4*Main!$B$5)+(_xlfn.IFNA(VLOOKUP($A4,'FL Ratio'!$A$3:$B$10,2,FALSE),0)*'FL Characterization'!W$2)</f>
        <v>66.236197611800264</v>
      </c>
      <c r="X4" s="2">
        <f>('[1]Pc, Winter, S3'!X4*Main!$B$5)+(_xlfn.IFNA(VLOOKUP($A4,'FL Ratio'!$A$3:$B$10,2,FALSE),0)*'FL Characterization'!X$2)</f>
        <v>61.841467225745816</v>
      </c>
      <c r="Y4" s="2">
        <f>('[1]Pc, Winter, S3'!Y4*Main!$B$5)+(_xlfn.IFNA(VLOOKUP($A4,'FL Ratio'!$A$3:$B$10,2,FALSE),0)*'FL Characterization'!Y$2)</f>
        <v>55.242316541929384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-14.477033860808703</v>
      </c>
      <c r="C2" s="2">
        <f>('[1]Qc, Winter, S1'!C2*Main!$B$5)</f>
        <v>-15.734547770152561</v>
      </c>
      <c r="D2" s="2">
        <f>('[1]Qc, Winter, S1'!D2*Main!$B$5)</f>
        <v>-16.948280785198911</v>
      </c>
      <c r="E2" s="2">
        <f>('[1]Qc, Winter, S1'!E2*Main!$B$5)</f>
        <v>-16.824901645799638</v>
      </c>
      <c r="F2" s="2">
        <f>('[1]Qc, Winter, S1'!F2*Main!$B$5)</f>
        <v>-17.414534330549976</v>
      </c>
      <c r="G2" s="2">
        <f>('[1]Qc, Winter, S1'!G2*Main!$B$5)</f>
        <v>-15.502213663070446</v>
      </c>
      <c r="H2" s="2">
        <f>('[1]Qc, Winter, S1'!H2*Main!$B$5)</f>
        <v>-11.54427492770666</v>
      </c>
      <c r="I2" s="2">
        <f>('[1]Qc, Winter, S1'!I2*Main!$B$5)</f>
        <v>-4.7518532629413137</v>
      </c>
      <c r="J2" s="2">
        <f>('[1]Qc, Winter, S1'!J2*Main!$B$5)</f>
        <v>-1.3993934572945517</v>
      </c>
      <c r="K2" s="2">
        <f>('[1]Qc, Winter, S1'!K2*Main!$B$5)</f>
        <v>-0.21891181981449123</v>
      </c>
      <c r="L2" s="2">
        <f>('[1]Qc, Winter, S1'!L2*Main!$B$5)</f>
        <v>-1.9652655196251032</v>
      </c>
      <c r="M2" s="2">
        <f>('[1]Qc, Winter, S1'!M2*Main!$B$5)</f>
        <v>-1.4448250464078447</v>
      </c>
      <c r="N2" s="2">
        <f>('[1]Qc, Winter, S1'!N2*Main!$B$5)</f>
        <v>-1.999834509543976</v>
      </c>
      <c r="O2" s="2">
        <f>('[1]Qc, Winter, S1'!O2*Main!$B$5)</f>
        <v>-2.0173703798246403</v>
      </c>
      <c r="P2" s="2">
        <f>('[1]Qc, Winter, S1'!P2*Main!$B$5)</f>
        <v>-5.0999692982692952</v>
      </c>
      <c r="Q2" s="2">
        <f>('[1]Qc, Winter, S1'!Q2*Main!$B$5)</f>
        <v>-7.3447587342119682</v>
      </c>
      <c r="R2" s="2">
        <f>('[1]Qc, Winter, S1'!R2*Main!$B$5)</f>
        <v>-6.5318214727482991</v>
      </c>
      <c r="S2" s="2">
        <f>('[1]Qc, Winter, S1'!S2*Main!$B$5)</f>
        <v>-2.2296553428791075</v>
      </c>
      <c r="T2" s="2">
        <f>('[1]Qc, Winter, S1'!T2*Main!$B$5)</f>
        <v>-3.2433490117395811</v>
      </c>
      <c r="U2" s="2">
        <f>('[1]Qc, Winter, S1'!U2*Main!$B$5)</f>
        <v>-4.0770447131885046</v>
      </c>
      <c r="V2" s="2">
        <f>('[1]Qc, Winter, S1'!V2*Main!$B$5)</f>
        <v>-6.4043147416105342</v>
      </c>
      <c r="W2" s="2">
        <f>('[1]Qc, Winter, S1'!W2*Main!$B$5)</f>
        <v>-8.3132164462270151</v>
      </c>
      <c r="X2" s="2">
        <f>('[1]Qc, Winter, S1'!X2*Main!$B$5)</f>
        <v>-11.153310547677515</v>
      </c>
      <c r="Y2" s="2">
        <f>('[1]Qc, Winter, S1'!Y2*Main!$B$5)</f>
        <v>-12.553999801653241</v>
      </c>
    </row>
    <row r="3" spans="1:25" x14ac:dyDescent="0.3">
      <c r="A3">
        <v>2</v>
      </c>
      <c r="B3" s="2">
        <f>('[1]Qc, Winter, S1'!B3*Main!$B$5)</f>
        <v>16.401642193236285</v>
      </c>
      <c r="C3" s="2">
        <f>('[1]Qc, Winter, S1'!C3*Main!$B$5)</f>
        <v>20.316956718974971</v>
      </c>
      <c r="D3" s="2">
        <f>('[1]Qc, Winter, S1'!D3*Main!$B$5)</f>
        <v>20.316956718974971</v>
      </c>
      <c r="E3" s="2">
        <f>('[1]Qc, Winter, S1'!E3*Main!$B$5)</f>
        <v>20.316956718974971</v>
      </c>
      <c r="F3" s="2">
        <f>('[1]Qc, Winter, S1'!F3*Main!$B$5)</f>
        <v>20.316956718974971</v>
      </c>
      <c r="G3" s="2">
        <f>('[1]Qc, Winter, S1'!G3*Main!$B$5)</f>
        <v>16.461879989124181</v>
      </c>
      <c r="H3" s="2">
        <f>('[1]Qc, Winter, S1'!H3*Main!$B$5)</f>
        <v>7.4667009867209932</v>
      </c>
      <c r="I3" s="2">
        <f>('[1]Qc, Winter, S1'!I3*Main!$B$5)</f>
        <v>0.96126036100436918</v>
      </c>
      <c r="J3" s="2">
        <f>('[1]Qc, Winter, S1'!J3*Main!$B$5)</f>
        <v>-5.6244887227076577</v>
      </c>
      <c r="K3" s="2">
        <f>('[1]Qc, Winter, S1'!K3*Main!$B$5)</f>
        <v>-5.6244887227076577</v>
      </c>
      <c r="L3" s="2">
        <f>('[1]Qc, Winter, S1'!L3*Main!$B$5)</f>
        <v>-0.48438641623993328</v>
      </c>
      <c r="M3" s="2">
        <f>('[1]Qc, Winter, S1'!M3*Main!$B$5)</f>
        <v>-5.8654399062592377</v>
      </c>
      <c r="N3" s="2">
        <f>('[1]Qc, Winter, S1'!N3*Main!$B$5)</f>
        <v>-5.8654399062592377</v>
      </c>
      <c r="O3" s="2">
        <f>('[1]Qc, Winter, S1'!O3*Main!$B$5)</f>
        <v>-4.5402557990503771</v>
      </c>
      <c r="P3" s="2">
        <f>('[1]Qc, Winter, S1'!P3*Main!$B$5)</f>
        <v>-0.56470347742379345</v>
      </c>
      <c r="Q3" s="2">
        <f>('[1]Qc, Winter, S1'!Q3*Main!$B$5)</f>
        <v>3.4108359224624407</v>
      </c>
      <c r="R3" s="2">
        <f>('[1]Qc, Winter, S1'!R3*Main!$B$5)</f>
        <v>4.7360157224245194</v>
      </c>
      <c r="S3" s="2">
        <f>('[1]Qc, Winter, S1'!S3*Main!$B$5)</f>
        <v>4.7360157224245194</v>
      </c>
      <c r="T3" s="2">
        <f>('[1]Qc, Winter, S1'!T3*Main!$B$5)</f>
        <v>4.7360157224245194</v>
      </c>
      <c r="U3" s="2">
        <f>('[1]Qc, Winter, S1'!U3*Main!$B$5)</f>
        <v>4.7360157224245194</v>
      </c>
      <c r="V3" s="2">
        <f>('[1]Qc, Winter, S1'!V3*Main!$B$5)</f>
        <v>4.7360157224245194</v>
      </c>
      <c r="W3" s="2">
        <f>('[1]Qc, Winter, S1'!W3*Main!$B$5)</f>
        <v>9.876117983671806</v>
      </c>
      <c r="X3" s="2">
        <f>('[1]Qc, Winter, S1'!X3*Main!$B$5)</f>
        <v>15.09653735132339</v>
      </c>
      <c r="Y3" s="2">
        <f>('[1]Qc, Winter, S1'!Y3*Main!$B$5)</f>
        <v>15.09653735132339</v>
      </c>
    </row>
    <row r="4" spans="1:25" x14ac:dyDescent="0.3">
      <c r="A4">
        <v>3</v>
      </c>
      <c r="B4" s="2">
        <f>('[1]Qc, Winter, S1'!B4*Main!$B$5)</f>
        <v>11.129310021093131</v>
      </c>
      <c r="C4" s="2">
        <f>('[1]Qc, Winter, S1'!C4*Main!$B$5)</f>
        <v>8.5848440270428537</v>
      </c>
      <c r="D4" s="2">
        <f>('[1]Qc, Winter, S1'!D4*Main!$B$5)</f>
        <v>7.3490658231038264</v>
      </c>
      <c r="E4" s="2">
        <f>('[1]Qc, Winter, S1'!E4*Main!$B$5)</f>
        <v>7.1915493052546013</v>
      </c>
      <c r="F4" s="2">
        <f>('[1]Qc, Winter, S1'!F4*Main!$B$5)</f>
        <v>8.173632817999211</v>
      </c>
      <c r="G4" s="2">
        <f>('[1]Qc, Winter, S1'!G4*Main!$B$5)</f>
        <v>10.148691417904677</v>
      </c>
      <c r="H4" s="2">
        <f>('[1]Qc, Winter, S1'!H4*Main!$B$5)</f>
        <v>15.74577791495339</v>
      </c>
      <c r="I4" s="2">
        <f>('[1]Qc, Winter, S1'!I4*Main!$B$5)</f>
        <v>19.222581992613058</v>
      </c>
      <c r="J4" s="2">
        <f>('[1]Qc, Winter, S1'!J4*Main!$B$5)</f>
        <v>22.208970760659469</v>
      </c>
      <c r="K4" s="2">
        <f>('[1]Qc, Winter, S1'!K4*Main!$B$5)</f>
        <v>24.45616353770933</v>
      </c>
      <c r="L4" s="2">
        <f>('[1]Qc, Winter, S1'!L4*Main!$B$5)</f>
        <v>24.662554804821095</v>
      </c>
      <c r="M4" s="2">
        <f>('[1]Qc, Winter, S1'!M4*Main!$B$5)</f>
        <v>24.220335233009106</v>
      </c>
      <c r="N4" s="2">
        <f>('[1]Qc, Winter, S1'!N4*Main!$B$5)</f>
        <v>24.323488385097267</v>
      </c>
      <c r="O4" s="2">
        <f>('[1]Qc, Winter, S1'!O4*Main!$B$5)</f>
        <v>24.075281172731362</v>
      </c>
      <c r="P4" s="2">
        <f>('[1]Qc, Winter, S1'!P4*Main!$B$5)</f>
        <v>21.718682601973974</v>
      </c>
      <c r="Q4" s="2">
        <f>('[1]Qc, Winter, S1'!Q4*Main!$B$5)</f>
        <v>20.634698711095233</v>
      </c>
      <c r="R4" s="2">
        <f>('[1]Qc, Winter, S1'!R4*Main!$B$5)</f>
        <v>21.295071851408903</v>
      </c>
      <c r="S4" s="2">
        <f>('[1]Qc, Winter, S1'!S4*Main!$B$5)</f>
        <v>29.02422388424996</v>
      </c>
      <c r="T4" s="2">
        <f>('[1]Qc, Winter, S1'!T4*Main!$B$5)</f>
        <v>28.982089514580316</v>
      </c>
      <c r="U4" s="2">
        <f>('[1]Qc, Winter, S1'!U4*Main!$B$5)</f>
        <v>28.097692457500376</v>
      </c>
      <c r="V4" s="2">
        <f>('[1]Qc, Winter, S1'!V4*Main!$B$5)</f>
        <v>26.007378280638633</v>
      </c>
      <c r="W4" s="2">
        <f>('[1]Qc, Winter, S1'!W4*Main!$B$5)</f>
        <v>23.12922787933536</v>
      </c>
      <c r="X4" s="2">
        <f>('[1]Qc, Winter, S1'!X4*Main!$B$5)</f>
        <v>18.864735767810796</v>
      </c>
      <c r="Y4" s="2">
        <f>('[1]Qc, Winter, S1'!Y4*Main!$B$5)</f>
        <v>14.472886545757458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-14.477033860808703</v>
      </c>
      <c r="C2" s="2">
        <f>('[1]Qc, Winter, S1'!C2*Main!$B$5)</f>
        <v>-15.734547770152561</v>
      </c>
      <c r="D2" s="2">
        <f>('[1]Qc, Winter, S1'!D2*Main!$B$5)</f>
        <v>-16.948280785198911</v>
      </c>
      <c r="E2" s="2">
        <f>('[1]Qc, Winter, S1'!E2*Main!$B$5)</f>
        <v>-16.824901645799638</v>
      </c>
      <c r="F2" s="2">
        <f>('[1]Qc, Winter, S1'!F2*Main!$B$5)</f>
        <v>-17.414534330549976</v>
      </c>
      <c r="G2" s="2">
        <f>('[1]Qc, Winter, S1'!G2*Main!$B$5)</f>
        <v>-15.502213663070446</v>
      </c>
      <c r="H2" s="2">
        <f>('[1]Qc, Winter, S1'!H2*Main!$B$5)</f>
        <v>-11.54427492770666</v>
      </c>
      <c r="I2" s="2">
        <f>('[1]Qc, Winter, S1'!I2*Main!$B$5)</f>
        <v>-4.7518532629413137</v>
      </c>
      <c r="J2" s="2">
        <f>('[1]Qc, Winter, S1'!J2*Main!$B$5)</f>
        <v>-1.3993934572945517</v>
      </c>
      <c r="K2" s="2">
        <f>('[1]Qc, Winter, S1'!K2*Main!$B$5)</f>
        <v>-0.21891181981449123</v>
      </c>
      <c r="L2" s="2">
        <f>('[1]Qc, Winter, S1'!L2*Main!$B$5)</f>
        <v>-1.9652655196251032</v>
      </c>
      <c r="M2" s="2">
        <f>('[1]Qc, Winter, S1'!M2*Main!$B$5)</f>
        <v>-1.4448250464078447</v>
      </c>
      <c r="N2" s="2">
        <f>('[1]Qc, Winter, S1'!N2*Main!$B$5)</f>
        <v>-1.999834509543976</v>
      </c>
      <c r="O2" s="2">
        <f>('[1]Qc, Winter, S1'!O2*Main!$B$5)</f>
        <v>-2.0173703798246403</v>
      </c>
      <c r="P2" s="2">
        <f>('[1]Qc, Winter, S1'!P2*Main!$B$5)</f>
        <v>-5.0999692982692952</v>
      </c>
      <c r="Q2" s="2">
        <f>('[1]Qc, Winter, S1'!Q2*Main!$B$5)</f>
        <v>-7.3447587342119682</v>
      </c>
      <c r="R2" s="2">
        <f>('[1]Qc, Winter, S1'!R2*Main!$B$5)</f>
        <v>-6.5318214727482991</v>
      </c>
      <c r="S2" s="2">
        <f>('[1]Qc, Winter, S1'!S2*Main!$B$5)</f>
        <v>-2.2296553428791075</v>
      </c>
      <c r="T2" s="2">
        <f>('[1]Qc, Winter, S1'!T2*Main!$B$5)</f>
        <v>-3.2433490117395811</v>
      </c>
      <c r="U2" s="2">
        <f>('[1]Qc, Winter, S1'!U2*Main!$B$5)</f>
        <v>-4.0770447131885046</v>
      </c>
      <c r="V2" s="2">
        <f>('[1]Qc, Winter, S1'!V2*Main!$B$5)</f>
        <v>-6.4043147416105342</v>
      </c>
      <c r="W2" s="2">
        <f>('[1]Qc, Winter, S1'!W2*Main!$B$5)</f>
        <v>-8.3132164462270151</v>
      </c>
      <c r="X2" s="2">
        <f>('[1]Qc, Winter, S1'!X2*Main!$B$5)</f>
        <v>-11.153310547677515</v>
      </c>
      <c r="Y2" s="2">
        <f>('[1]Qc, Winter, S1'!Y2*Main!$B$5)</f>
        <v>-12.553999801653241</v>
      </c>
    </row>
    <row r="3" spans="1:25" x14ac:dyDescent="0.3">
      <c r="A3">
        <v>2</v>
      </c>
      <c r="B3" s="2">
        <f>('[1]Qc, Winter, S1'!B3*Main!$B$5)</f>
        <v>16.401642193236285</v>
      </c>
      <c r="C3" s="2">
        <f>('[1]Qc, Winter, S1'!C3*Main!$B$5)</f>
        <v>20.316956718974971</v>
      </c>
      <c r="D3" s="2">
        <f>('[1]Qc, Winter, S1'!D3*Main!$B$5)</f>
        <v>20.316956718974971</v>
      </c>
      <c r="E3" s="2">
        <f>('[1]Qc, Winter, S1'!E3*Main!$B$5)</f>
        <v>20.316956718974971</v>
      </c>
      <c r="F3" s="2">
        <f>('[1]Qc, Winter, S1'!F3*Main!$B$5)</f>
        <v>20.316956718974971</v>
      </c>
      <c r="G3" s="2">
        <f>('[1]Qc, Winter, S1'!G3*Main!$B$5)</f>
        <v>16.461879989124181</v>
      </c>
      <c r="H3" s="2">
        <f>('[1]Qc, Winter, S1'!H3*Main!$B$5)</f>
        <v>7.4667009867209932</v>
      </c>
      <c r="I3" s="2">
        <f>('[1]Qc, Winter, S1'!I3*Main!$B$5)</f>
        <v>0.96126036100436918</v>
      </c>
      <c r="J3" s="2">
        <f>('[1]Qc, Winter, S1'!J3*Main!$B$5)</f>
        <v>-5.6244887227076577</v>
      </c>
      <c r="K3" s="2">
        <f>('[1]Qc, Winter, S1'!K3*Main!$B$5)</f>
        <v>-5.6244887227076577</v>
      </c>
      <c r="L3" s="2">
        <f>('[1]Qc, Winter, S1'!L3*Main!$B$5)</f>
        <v>-0.48438641623993328</v>
      </c>
      <c r="M3" s="2">
        <f>('[1]Qc, Winter, S1'!M3*Main!$B$5)</f>
        <v>-5.8654399062592377</v>
      </c>
      <c r="N3" s="2">
        <f>('[1]Qc, Winter, S1'!N3*Main!$B$5)</f>
        <v>-5.8654399062592377</v>
      </c>
      <c r="O3" s="2">
        <f>('[1]Qc, Winter, S1'!O3*Main!$B$5)</f>
        <v>-4.5402557990503771</v>
      </c>
      <c r="P3" s="2">
        <f>('[1]Qc, Winter, S1'!P3*Main!$B$5)</f>
        <v>-0.56470347742379345</v>
      </c>
      <c r="Q3" s="2">
        <f>('[1]Qc, Winter, S1'!Q3*Main!$B$5)</f>
        <v>3.4108359224624407</v>
      </c>
      <c r="R3" s="2">
        <f>('[1]Qc, Winter, S1'!R3*Main!$B$5)</f>
        <v>4.7360157224245194</v>
      </c>
      <c r="S3" s="2">
        <f>('[1]Qc, Winter, S1'!S3*Main!$B$5)</f>
        <v>4.7360157224245194</v>
      </c>
      <c r="T3" s="2">
        <f>('[1]Qc, Winter, S1'!T3*Main!$B$5)</f>
        <v>4.7360157224245194</v>
      </c>
      <c r="U3" s="2">
        <f>('[1]Qc, Winter, S1'!U3*Main!$B$5)</f>
        <v>4.7360157224245194</v>
      </c>
      <c r="V3" s="2">
        <f>('[1]Qc, Winter, S1'!V3*Main!$B$5)</f>
        <v>4.7360157224245194</v>
      </c>
      <c r="W3" s="2">
        <f>('[1]Qc, Winter, S1'!W3*Main!$B$5)</f>
        <v>9.876117983671806</v>
      </c>
      <c r="X3" s="2">
        <f>('[1]Qc, Winter, S1'!X3*Main!$B$5)</f>
        <v>15.09653735132339</v>
      </c>
      <c r="Y3" s="2">
        <f>('[1]Qc, Winter, S1'!Y3*Main!$B$5)</f>
        <v>15.09653735132339</v>
      </c>
    </row>
    <row r="4" spans="1:25" x14ac:dyDescent="0.3">
      <c r="A4">
        <v>3</v>
      </c>
      <c r="B4" s="2">
        <f>('[1]Qc, Winter, S1'!B4*Main!$B$5)</f>
        <v>11.129310021093131</v>
      </c>
      <c r="C4" s="2">
        <f>('[1]Qc, Winter, S1'!C4*Main!$B$5)</f>
        <v>8.5848440270428537</v>
      </c>
      <c r="D4" s="2">
        <f>('[1]Qc, Winter, S1'!D4*Main!$B$5)</f>
        <v>7.3490658231038264</v>
      </c>
      <c r="E4" s="2">
        <f>('[1]Qc, Winter, S1'!E4*Main!$B$5)</f>
        <v>7.1915493052546013</v>
      </c>
      <c r="F4" s="2">
        <f>('[1]Qc, Winter, S1'!F4*Main!$B$5)</f>
        <v>8.173632817999211</v>
      </c>
      <c r="G4" s="2">
        <f>('[1]Qc, Winter, S1'!G4*Main!$B$5)</f>
        <v>10.148691417904677</v>
      </c>
      <c r="H4" s="2">
        <f>('[1]Qc, Winter, S1'!H4*Main!$B$5)</f>
        <v>15.74577791495339</v>
      </c>
      <c r="I4" s="2">
        <f>('[1]Qc, Winter, S1'!I4*Main!$B$5)</f>
        <v>19.222581992613058</v>
      </c>
      <c r="J4" s="2">
        <f>('[1]Qc, Winter, S1'!J4*Main!$B$5)</f>
        <v>22.208970760659469</v>
      </c>
      <c r="K4" s="2">
        <f>('[1]Qc, Winter, S1'!K4*Main!$B$5)</f>
        <v>24.45616353770933</v>
      </c>
      <c r="L4" s="2">
        <f>('[1]Qc, Winter, S1'!L4*Main!$B$5)</f>
        <v>24.662554804821095</v>
      </c>
      <c r="M4" s="2">
        <f>('[1]Qc, Winter, S1'!M4*Main!$B$5)</f>
        <v>24.220335233009106</v>
      </c>
      <c r="N4" s="2">
        <f>('[1]Qc, Winter, S1'!N4*Main!$B$5)</f>
        <v>24.323488385097267</v>
      </c>
      <c r="O4" s="2">
        <f>('[1]Qc, Winter, S1'!O4*Main!$B$5)</f>
        <v>24.075281172731362</v>
      </c>
      <c r="P4" s="2">
        <f>('[1]Qc, Winter, S1'!P4*Main!$B$5)</f>
        <v>21.718682601973974</v>
      </c>
      <c r="Q4" s="2">
        <f>('[1]Qc, Winter, S1'!Q4*Main!$B$5)</f>
        <v>20.634698711095233</v>
      </c>
      <c r="R4" s="2">
        <f>('[1]Qc, Winter, S1'!R4*Main!$B$5)</f>
        <v>21.295071851408903</v>
      </c>
      <c r="S4" s="2">
        <f>('[1]Qc, Winter, S1'!S4*Main!$B$5)</f>
        <v>29.02422388424996</v>
      </c>
      <c r="T4" s="2">
        <f>('[1]Qc, Winter, S1'!T4*Main!$B$5)</f>
        <v>28.982089514580316</v>
      </c>
      <c r="U4" s="2">
        <f>('[1]Qc, Winter, S1'!U4*Main!$B$5)</f>
        <v>28.097692457500376</v>
      </c>
      <c r="V4" s="2">
        <f>('[1]Qc, Winter, S1'!V4*Main!$B$5)</f>
        <v>26.007378280638633</v>
      </c>
      <c r="W4" s="2">
        <f>('[1]Qc, Winter, S1'!W4*Main!$B$5)</f>
        <v>23.12922787933536</v>
      </c>
      <c r="X4" s="2">
        <f>('[1]Qc, Winter, S1'!X4*Main!$B$5)</f>
        <v>18.864735767810796</v>
      </c>
      <c r="Y4" s="2">
        <f>('[1]Qc, Winter, S1'!Y4*Main!$B$5)</f>
        <v>14.472886545757458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-14.477033860808703</v>
      </c>
      <c r="C2" s="2">
        <f>('[1]Qc, Winter, S1'!C2*Main!$B$5)</f>
        <v>-15.734547770152561</v>
      </c>
      <c r="D2" s="2">
        <f>('[1]Qc, Winter, S1'!D2*Main!$B$5)</f>
        <v>-16.948280785198911</v>
      </c>
      <c r="E2" s="2">
        <f>('[1]Qc, Winter, S1'!E2*Main!$B$5)</f>
        <v>-16.824901645799638</v>
      </c>
      <c r="F2" s="2">
        <f>('[1]Qc, Winter, S1'!F2*Main!$B$5)</f>
        <v>-17.414534330549976</v>
      </c>
      <c r="G2" s="2">
        <f>('[1]Qc, Winter, S1'!G2*Main!$B$5)</f>
        <v>-15.502213663070446</v>
      </c>
      <c r="H2" s="2">
        <f>('[1]Qc, Winter, S1'!H2*Main!$B$5)</f>
        <v>-11.54427492770666</v>
      </c>
      <c r="I2" s="2">
        <f>('[1]Qc, Winter, S1'!I2*Main!$B$5)</f>
        <v>-4.7518532629413137</v>
      </c>
      <c r="J2" s="2">
        <f>('[1]Qc, Winter, S1'!J2*Main!$B$5)</f>
        <v>-1.3993934572945517</v>
      </c>
      <c r="K2" s="2">
        <f>('[1]Qc, Winter, S1'!K2*Main!$B$5)</f>
        <v>-0.21891181981449123</v>
      </c>
      <c r="L2" s="2">
        <f>('[1]Qc, Winter, S1'!L2*Main!$B$5)</f>
        <v>-1.9652655196251032</v>
      </c>
      <c r="M2" s="2">
        <f>('[1]Qc, Winter, S1'!M2*Main!$B$5)</f>
        <v>-1.4448250464078447</v>
      </c>
      <c r="N2" s="2">
        <f>('[1]Qc, Winter, S1'!N2*Main!$B$5)</f>
        <v>-1.999834509543976</v>
      </c>
      <c r="O2" s="2">
        <f>('[1]Qc, Winter, S1'!O2*Main!$B$5)</f>
        <v>-2.0173703798246403</v>
      </c>
      <c r="P2" s="2">
        <f>('[1]Qc, Winter, S1'!P2*Main!$B$5)</f>
        <v>-5.0999692982692952</v>
      </c>
      <c r="Q2" s="2">
        <f>('[1]Qc, Winter, S1'!Q2*Main!$B$5)</f>
        <v>-7.3447587342119682</v>
      </c>
      <c r="R2" s="2">
        <f>('[1]Qc, Winter, S1'!R2*Main!$B$5)</f>
        <v>-6.5318214727482991</v>
      </c>
      <c r="S2" s="2">
        <f>('[1]Qc, Winter, S1'!S2*Main!$B$5)</f>
        <v>-2.2296553428791075</v>
      </c>
      <c r="T2" s="2">
        <f>('[1]Qc, Winter, S1'!T2*Main!$B$5)</f>
        <v>-3.2433490117395811</v>
      </c>
      <c r="U2" s="2">
        <f>('[1]Qc, Winter, S1'!U2*Main!$B$5)</f>
        <v>-4.0770447131885046</v>
      </c>
      <c r="V2" s="2">
        <f>('[1]Qc, Winter, S1'!V2*Main!$B$5)</f>
        <v>-6.4043147416105342</v>
      </c>
      <c r="W2" s="2">
        <f>('[1]Qc, Winter, S1'!W2*Main!$B$5)</f>
        <v>-8.3132164462270151</v>
      </c>
      <c r="X2" s="2">
        <f>('[1]Qc, Winter, S1'!X2*Main!$B$5)</f>
        <v>-11.153310547677515</v>
      </c>
      <c r="Y2" s="2">
        <f>('[1]Qc, Winter, S1'!Y2*Main!$B$5)</f>
        <v>-12.553999801653241</v>
      </c>
    </row>
    <row r="3" spans="1:25" x14ac:dyDescent="0.3">
      <c r="A3">
        <v>2</v>
      </c>
      <c r="B3" s="2">
        <f>('[1]Qc, Winter, S1'!B3*Main!$B$5)</f>
        <v>16.401642193236285</v>
      </c>
      <c r="C3" s="2">
        <f>('[1]Qc, Winter, S1'!C3*Main!$B$5)</f>
        <v>20.316956718974971</v>
      </c>
      <c r="D3" s="2">
        <f>('[1]Qc, Winter, S1'!D3*Main!$B$5)</f>
        <v>20.316956718974971</v>
      </c>
      <c r="E3" s="2">
        <f>('[1]Qc, Winter, S1'!E3*Main!$B$5)</f>
        <v>20.316956718974971</v>
      </c>
      <c r="F3" s="2">
        <f>('[1]Qc, Winter, S1'!F3*Main!$B$5)</f>
        <v>20.316956718974971</v>
      </c>
      <c r="G3" s="2">
        <f>('[1]Qc, Winter, S1'!G3*Main!$B$5)</f>
        <v>16.461879989124181</v>
      </c>
      <c r="H3" s="2">
        <f>('[1]Qc, Winter, S1'!H3*Main!$B$5)</f>
        <v>7.4667009867209932</v>
      </c>
      <c r="I3" s="2">
        <f>('[1]Qc, Winter, S1'!I3*Main!$B$5)</f>
        <v>0.96126036100436918</v>
      </c>
      <c r="J3" s="2">
        <f>('[1]Qc, Winter, S1'!J3*Main!$B$5)</f>
        <v>-5.6244887227076577</v>
      </c>
      <c r="K3" s="2">
        <f>('[1]Qc, Winter, S1'!K3*Main!$B$5)</f>
        <v>-5.6244887227076577</v>
      </c>
      <c r="L3" s="2">
        <f>('[1]Qc, Winter, S1'!L3*Main!$B$5)</f>
        <v>-0.48438641623993328</v>
      </c>
      <c r="M3" s="2">
        <f>('[1]Qc, Winter, S1'!M3*Main!$B$5)</f>
        <v>-5.8654399062592377</v>
      </c>
      <c r="N3" s="2">
        <f>('[1]Qc, Winter, S1'!N3*Main!$B$5)</f>
        <v>-5.8654399062592377</v>
      </c>
      <c r="O3" s="2">
        <f>('[1]Qc, Winter, S1'!O3*Main!$B$5)</f>
        <v>-4.5402557990503771</v>
      </c>
      <c r="P3" s="2">
        <f>('[1]Qc, Winter, S1'!P3*Main!$B$5)</f>
        <v>-0.56470347742379345</v>
      </c>
      <c r="Q3" s="2">
        <f>('[1]Qc, Winter, S1'!Q3*Main!$B$5)</f>
        <v>3.4108359224624407</v>
      </c>
      <c r="R3" s="2">
        <f>('[1]Qc, Winter, S1'!R3*Main!$B$5)</f>
        <v>4.7360157224245194</v>
      </c>
      <c r="S3" s="2">
        <f>('[1]Qc, Winter, S1'!S3*Main!$B$5)</f>
        <v>4.7360157224245194</v>
      </c>
      <c r="T3" s="2">
        <f>('[1]Qc, Winter, S1'!T3*Main!$B$5)</f>
        <v>4.7360157224245194</v>
      </c>
      <c r="U3" s="2">
        <f>('[1]Qc, Winter, S1'!U3*Main!$B$5)</f>
        <v>4.7360157224245194</v>
      </c>
      <c r="V3" s="2">
        <f>('[1]Qc, Winter, S1'!V3*Main!$B$5)</f>
        <v>4.7360157224245194</v>
      </c>
      <c r="W3" s="2">
        <f>('[1]Qc, Winter, S1'!W3*Main!$B$5)</f>
        <v>9.876117983671806</v>
      </c>
      <c r="X3" s="2">
        <f>('[1]Qc, Winter, S1'!X3*Main!$B$5)</f>
        <v>15.09653735132339</v>
      </c>
      <c r="Y3" s="2">
        <f>('[1]Qc, Winter, S1'!Y3*Main!$B$5)</f>
        <v>15.09653735132339</v>
      </c>
    </row>
    <row r="4" spans="1:25" x14ac:dyDescent="0.3">
      <c r="A4">
        <v>3</v>
      </c>
      <c r="B4" s="2">
        <f>('[1]Qc, Winter, S1'!B4*Main!$B$5)</f>
        <v>11.129310021093131</v>
      </c>
      <c r="C4" s="2">
        <f>('[1]Qc, Winter, S1'!C4*Main!$B$5)</f>
        <v>8.5848440270428537</v>
      </c>
      <c r="D4" s="2">
        <f>('[1]Qc, Winter, S1'!D4*Main!$B$5)</f>
        <v>7.3490658231038264</v>
      </c>
      <c r="E4" s="2">
        <f>('[1]Qc, Winter, S1'!E4*Main!$B$5)</f>
        <v>7.1915493052546013</v>
      </c>
      <c r="F4" s="2">
        <f>('[1]Qc, Winter, S1'!F4*Main!$B$5)</f>
        <v>8.173632817999211</v>
      </c>
      <c r="G4" s="2">
        <f>('[1]Qc, Winter, S1'!G4*Main!$B$5)</f>
        <v>10.148691417904677</v>
      </c>
      <c r="H4" s="2">
        <f>('[1]Qc, Winter, S1'!H4*Main!$B$5)</f>
        <v>15.74577791495339</v>
      </c>
      <c r="I4" s="2">
        <f>('[1]Qc, Winter, S1'!I4*Main!$B$5)</f>
        <v>19.222581992613058</v>
      </c>
      <c r="J4" s="2">
        <f>('[1]Qc, Winter, S1'!J4*Main!$B$5)</f>
        <v>22.208970760659469</v>
      </c>
      <c r="K4" s="2">
        <f>('[1]Qc, Winter, S1'!K4*Main!$B$5)</f>
        <v>24.45616353770933</v>
      </c>
      <c r="L4" s="2">
        <f>('[1]Qc, Winter, S1'!L4*Main!$B$5)</f>
        <v>24.662554804821095</v>
      </c>
      <c r="M4" s="2">
        <f>('[1]Qc, Winter, S1'!M4*Main!$B$5)</f>
        <v>24.220335233009106</v>
      </c>
      <c r="N4" s="2">
        <f>('[1]Qc, Winter, S1'!N4*Main!$B$5)</f>
        <v>24.323488385097267</v>
      </c>
      <c r="O4" s="2">
        <f>('[1]Qc, Winter, S1'!O4*Main!$B$5)</f>
        <v>24.075281172731362</v>
      </c>
      <c r="P4" s="2">
        <f>('[1]Qc, Winter, S1'!P4*Main!$B$5)</f>
        <v>21.718682601973974</v>
      </c>
      <c r="Q4" s="2">
        <f>('[1]Qc, Winter, S1'!Q4*Main!$B$5)</f>
        <v>20.634698711095233</v>
      </c>
      <c r="R4" s="2">
        <f>('[1]Qc, Winter, S1'!R4*Main!$B$5)</f>
        <v>21.295071851408903</v>
      </c>
      <c r="S4" s="2">
        <f>('[1]Qc, Winter, S1'!S4*Main!$B$5)</f>
        <v>29.02422388424996</v>
      </c>
      <c r="T4" s="2">
        <f>('[1]Qc, Winter, S1'!T4*Main!$B$5)</f>
        <v>28.982089514580316</v>
      </c>
      <c r="U4" s="2">
        <f>('[1]Qc, Winter, S1'!U4*Main!$B$5)</f>
        <v>28.097692457500376</v>
      </c>
      <c r="V4" s="2">
        <f>('[1]Qc, Winter, S1'!V4*Main!$B$5)</f>
        <v>26.007378280638633</v>
      </c>
      <c r="W4" s="2">
        <f>('[1]Qc, Winter, S1'!W4*Main!$B$5)</f>
        <v>23.12922787933536</v>
      </c>
      <c r="X4" s="2">
        <f>('[1]Qc, Winter, S1'!X4*Main!$B$5)</f>
        <v>18.864735767810796</v>
      </c>
      <c r="Y4" s="2">
        <f>('[1]Qc, Winter, S1'!Y4*Main!$B$5)</f>
        <v>14.472886545757458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-14.911344876632965</v>
      </c>
      <c r="C2" s="2">
        <f>('[1]Qc, Winter, S2'!C2*Main!$B$5)</f>
        <v>-16.206584203257137</v>
      </c>
      <c r="D2" s="2">
        <f>('[1]Qc, Winter, S2'!D2*Main!$B$5)</f>
        <v>-17.456729208754879</v>
      </c>
      <c r="E2" s="2">
        <f>('[1]Qc, Winter, S2'!E2*Main!$B$5)</f>
        <v>-17.329648695173628</v>
      </c>
      <c r="F2" s="2">
        <f>('[1]Qc, Winter, S2'!F2*Main!$B$5)</f>
        <v>-17.936970360466479</v>
      </c>
      <c r="G2" s="2">
        <f>('[1]Qc, Winter, S2'!G2*Main!$B$5)</f>
        <v>-15.967280072962559</v>
      </c>
      <c r="H2" s="2">
        <f>('[1]Qc, Winter, S2'!H2*Main!$B$5)</f>
        <v>-11.890603175537859</v>
      </c>
      <c r="I2" s="2">
        <f>('[1]Qc, Winter, S2'!I2*Main!$B$5)</f>
        <v>-4.8944088608295528</v>
      </c>
      <c r="J2" s="2">
        <f>('[1]Qc, Winter, S2'!J2*Main!$B$5)</f>
        <v>-1.4413752610133881</v>
      </c>
      <c r="K2" s="2">
        <f>('[1]Qc, Winter, S2'!K2*Main!$B$5)</f>
        <v>-0.22547917440892595</v>
      </c>
      <c r="L2" s="2">
        <f>('[1]Qc, Winter, S2'!L2*Main!$B$5)</f>
        <v>-2.0242234852138563</v>
      </c>
      <c r="M2" s="2">
        <f>('[1]Qc, Winter, S2'!M2*Main!$B$5)</f>
        <v>-1.4881697978000803</v>
      </c>
      <c r="N2" s="2">
        <f>('[1]Qc, Winter, S2'!N2*Main!$B$5)</f>
        <v>-2.0598295448302952</v>
      </c>
      <c r="O2" s="2">
        <f>('[1]Qc, Winter, S2'!O2*Main!$B$5)</f>
        <v>-2.0778914912193795</v>
      </c>
      <c r="P2" s="2">
        <f>('[1]Qc, Winter, S2'!P2*Main!$B$5)</f>
        <v>-5.2529683772173748</v>
      </c>
      <c r="Q2" s="2">
        <f>('[1]Qc, Winter, S2'!Q2*Main!$B$5)</f>
        <v>-7.5651014962383272</v>
      </c>
      <c r="R2" s="2">
        <f>('[1]Qc, Winter, S2'!R2*Main!$B$5)</f>
        <v>-6.7277761169307491</v>
      </c>
      <c r="S2" s="2">
        <f>('[1]Qc, Winter, S2'!S2*Main!$B$5)</f>
        <v>-2.2965450031654808</v>
      </c>
      <c r="T2" s="2">
        <f>('[1]Qc, Winter, S2'!T2*Main!$B$5)</f>
        <v>-3.3406494820917687</v>
      </c>
      <c r="U2" s="2">
        <f>('[1]Qc, Winter, S2'!U2*Main!$B$5)</f>
        <v>-4.1993560545841593</v>
      </c>
      <c r="V2" s="2">
        <f>('[1]Qc, Winter, S2'!V2*Main!$B$5)</f>
        <v>-6.5964441838588508</v>
      </c>
      <c r="W2" s="2">
        <f>('[1]Qc, Winter, S2'!W2*Main!$B$5)</f>
        <v>-8.5626129396138264</v>
      </c>
      <c r="X2" s="2">
        <f>('[1]Qc, Winter, S2'!X2*Main!$B$5)</f>
        <v>-11.487909864107843</v>
      </c>
      <c r="Y2" s="2">
        <f>('[1]Qc, Winter, S2'!Y2*Main!$B$5)</f>
        <v>-12.930619795702839</v>
      </c>
    </row>
    <row r="3" spans="1:25" x14ac:dyDescent="0.3">
      <c r="A3">
        <v>2</v>
      </c>
      <c r="B3" s="2">
        <f>('[1]Qc, Winter, S2'!B3*Main!$B$5)</f>
        <v>16.893691459033374</v>
      </c>
      <c r="C3" s="2">
        <f>('[1]Qc, Winter, S2'!C3*Main!$B$5)</f>
        <v>20.926465420544226</v>
      </c>
      <c r="D3" s="2">
        <f>('[1]Qc, Winter, S2'!D3*Main!$B$5)</f>
        <v>20.926465420544226</v>
      </c>
      <c r="E3" s="2">
        <f>('[1]Qc, Winter, S2'!E3*Main!$B$5)</f>
        <v>20.926465420544226</v>
      </c>
      <c r="F3" s="2">
        <f>('[1]Qc, Winter, S2'!F3*Main!$B$5)</f>
        <v>20.926465420544226</v>
      </c>
      <c r="G3" s="2">
        <f>('[1]Qc, Winter, S2'!G3*Main!$B$5)</f>
        <v>16.955736388797906</v>
      </c>
      <c r="H3" s="2">
        <f>('[1]Qc, Winter, S2'!H3*Main!$B$5)</f>
        <v>7.6907020163226232</v>
      </c>
      <c r="I3" s="2">
        <f>('[1]Qc, Winter, S2'!I3*Main!$B$5)</f>
        <v>0.99009817183450033</v>
      </c>
      <c r="J3" s="2">
        <f>('[1]Qc, Winter, S2'!J3*Main!$B$5)</f>
        <v>-5.7932233843888881</v>
      </c>
      <c r="K3" s="2">
        <f>('[1]Qc, Winter, S2'!K3*Main!$B$5)</f>
        <v>-5.7932233843888881</v>
      </c>
      <c r="L3" s="2">
        <f>('[1]Qc, Winter, S2'!L3*Main!$B$5)</f>
        <v>-0.49891800872713127</v>
      </c>
      <c r="M3" s="2">
        <f>('[1]Qc, Winter, S2'!M3*Main!$B$5)</f>
        <v>-6.0414031034470153</v>
      </c>
      <c r="N3" s="2">
        <f>('[1]Qc, Winter, S2'!N3*Main!$B$5)</f>
        <v>-6.0414031034470153</v>
      </c>
      <c r="O3" s="2">
        <f>('[1]Qc, Winter, S2'!O3*Main!$B$5)</f>
        <v>-4.6764634730218875</v>
      </c>
      <c r="P3" s="2">
        <f>('[1]Qc, Winter, S2'!P3*Main!$B$5)</f>
        <v>-0.58164458174650724</v>
      </c>
      <c r="Q3" s="2">
        <f>('[1]Qc, Winter, S2'!Q3*Main!$B$5)</f>
        <v>3.5131610001363147</v>
      </c>
      <c r="R3" s="2">
        <f>('[1]Qc, Winter, S2'!R3*Main!$B$5)</f>
        <v>4.8780961940972558</v>
      </c>
      <c r="S3" s="2">
        <f>('[1]Qc, Winter, S2'!S3*Main!$B$5)</f>
        <v>4.8780961940972558</v>
      </c>
      <c r="T3" s="2">
        <f>('[1]Qc, Winter, S2'!T3*Main!$B$5)</f>
        <v>4.8780961940972558</v>
      </c>
      <c r="U3" s="2">
        <f>('[1]Qc, Winter, S2'!U3*Main!$B$5)</f>
        <v>4.8780961940972558</v>
      </c>
      <c r="V3" s="2">
        <f>('[1]Qc, Winter, S2'!V3*Main!$B$5)</f>
        <v>4.8780961940972558</v>
      </c>
      <c r="W3" s="2">
        <f>('[1]Qc, Winter, S2'!W3*Main!$B$5)</f>
        <v>10.172401523181959</v>
      </c>
      <c r="X3" s="2">
        <f>('[1]Qc, Winter, S2'!X3*Main!$B$5)</f>
        <v>15.549433471863091</v>
      </c>
      <c r="Y3" s="2">
        <f>('[1]Qc, Winter, S2'!Y3*Main!$B$5)</f>
        <v>15.549433471863091</v>
      </c>
    </row>
    <row r="4" spans="1:25" x14ac:dyDescent="0.3">
      <c r="A4">
        <v>3</v>
      </c>
      <c r="B4" s="2">
        <f>('[1]Qc, Winter, S2'!B4*Main!$B$5)</f>
        <v>11.463189321725926</v>
      </c>
      <c r="C4" s="2">
        <f>('[1]Qc, Winter, S2'!C4*Main!$B$5)</f>
        <v>8.8423893478541391</v>
      </c>
      <c r="D4" s="2">
        <f>('[1]Qc, Winter, S2'!D4*Main!$B$5)</f>
        <v>7.5695377977969418</v>
      </c>
      <c r="E4" s="2">
        <f>('[1]Qc, Winter, S2'!E4*Main!$B$5)</f>
        <v>7.4072957844122405</v>
      </c>
      <c r="F4" s="2">
        <f>('[1]Qc, Winter, S2'!F4*Main!$B$5)</f>
        <v>8.4188418025391858</v>
      </c>
      <c r="G4" s="2">
        <f>('[1]Qc, Winter, S2'!G4*Main!$B$5)</f>
        <v>10.453152160441817</v>
      </c>
      <c r="H4" s="2">
        <f>('[1]Qc, Winter, S2'!H4*Main!$B$5)</f>
        <v>16.218151252401992</v>
      </c>
      <c r="I4" s="2">
        <f>('[1]Qc, Winter, S2'!I4*Main!$B$5)</f>
        <v>19.799259452391453</v>
      </c>
      <c r="J4" s="2">
        <f>('[1]Qc, Winter, S2'!J4*Main!$B$5)</f>
        <v>22.875239883479257</v>
      </c>
      <c r="K4" s="2">
        <f>('[1]Qc, Winter, S2'!K4*Main!$B$5)</f>
        <v>25.189848443840607</v>
      </c>
      <c r="L4" s="2">
        <f>('[1]Qc, Winter, S2'!L4*Main!$B$5)</f>
        <v>25.402431448965729</v>
      </c>
      <c r="M4" s="2">
        <f>('[1]Qc, Winter, S2'!M4*Main!$B$5)</f>
        <v>24.946945289999377</v>
      </c>
      <c r="N4" s="2">
        <f>('[1]Qc, Winter, S2'!N4*Main!$B$5)</f>
        <v>25.053193036650185</v>
      </c>
      <c r="O4" s="2">
        <f>('[1]Qc, Winter, S2'!O4*Main!$B$5)</f>
        <v>24.797539607913301</v>
      </c>
      <c r="P4" s="2">
        <f>('[1]Qc, Winter, S2'!P4*Main!$B$5)</f>
        <v>22.370243080033195</v>
      </c>
      <c r="Q4" s="2">
        <f>('[1]Qc, Winter, S2'!Q4*Main!$B$5)</f>
        <v>21.253739672428093</v>
      </c>
      <c r="R4" s="2">
        <f>('[1]Qc, Winter, S2'!R4*Main!$B$5)</f>
        <v>21.93392400695117</v>
      </c>
      <c r="S4" s="2">
        <f>('[1]Qc, Winter, S2'!S4*Main!$B$5)</f>
        <v>29.894950600777459</v>
      </c>
      <c r="T4" s="2">
        <f>('[1]Qc, Winter, S2'!T4*Main!$B$5)</f>
        <v>29.851552200017725</v>
      </c>
      <c r="U4" s="2">
        <f>('[1]Qc, Winter, S2'!U4*Main!$B$5)</f>
        <v>28.940623231225391</v>
      </c>
      <c r="V4" s="2">
        <f>('[1]Qc, Winter, S2'!V4*Main!$B$5)</f>
        <v>26.787599629057791</v>
      </c>
      <c r="W4" s="2">
        <f>('[1]Qc, Winter, S2'!W4*Main!$B$5)</f>
        <v>23.82310471571542</v>
      </c>
      <c r="X4" s="2">
        <f>('[1]Qc, Winter, S2'!X4*Main!$B$5)</f>
        <v>19.430677840845121</v>
      </c>
      <c r="Y4" s="2">
        <f>('[1]Qc, Winter, S2'!Y4*Main!$B$5)</f>
        <v>14.907073142130184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-14.911344876632965</v>
      </c>
      <c r="C2" s="2">
        <f>('[1]Qc, Winter, S2'!C2*Main!$B$5)</f>
        <v>-16.206584203257137</v>
      </c>
      <c r="D2" s="2">
        <f>('[1]Qc, Winter, S2'!D2*Main!$B$5)</f>
        <v>-17.456729208754879</v>
      </c>
      <c r="E2" s="2">
        <f>('[1]Qc, Winter, S2'!E2*Main!$B$5)</f>
        <v>-17.329648695173628</v>
      </c>
      <c r="F2" s="2">
        <f>('[1]Qc, Winter, S2'!F2*Main!$B$5)</f>
        <v>-17.936970360466479</v>
      </c>
      <c r="G2" s="2">
        <f>('[1]Qc, Winter, S2'!G2*Main!$B$5)</f>
        <v>-15.967280072962559</v>
      </c>
      <c r="H2" s="2">
        <f>('[1]Qc, Winter, S2'!H2*Main!$B$5)</f>
        <v>-11.890603175537859</v>
      </c>
      <c r="I2" s="2">
        <f>('[1]Qc, Winter, S2'!I2*Main!$B$5)</f>
        <v>-4.8944088608295528</v>
      </c>
      <c r="J2" s="2">
        <f>('[1]Qc, Winter, S2'!J2*Main!$B$5)</f>
        <v>-1.4413752610133881</v>
      </c>
      <c r="K2" s="2">
        <f>('[1]Qc, Winter, S2'!K2*Main!$B$5)</f>
        <v>-0.22547917440892595</v>
      </c>
      <c r="L2" s="2">
        <f>('[1]Qc, Winter, S2'!L2*Main!$B$5)</f>
        <v>-2.0242234852138563</v>
      </c>
      <c r="M2" s="2">
        <f>('[1]Qc, Winter, S2'!M2*Main!$B$5)</f>
        <v>-1.4881697978000803</v>
      </c>
      <c r="N2" s="2">
        <f>('[1]Qc, Winter, S2'!N2*Main!$B$5)</f>
        <v>-2.0598295448302952</v>
      </c>
      <c r="O2" s="2">
        <f>('[1]Qc, Winter, S2'!O2*Main!$B$5)</f>
        <v>-2.0778914912193795</v>
      </c>
      <c r="P2" s="2">
        <f>('[1]Qc, Winter, S2'!P2*Main!$B$5)</f>
        <v>-5.2529683772173748</v>
      </c>
      <c r="Q2" s="2">
        <f>('[1]Qc, Winter, S2'!Q2*Main!$B$5)</f>
        <v>-7.5651014962383272</v>
      </c>
      <c r="R2" s="2">
        <f>('[1]Qc, Winter, S2'!R2*Main!$B$5)</f>
        <v>-6.7277761169307491</v>
      </c>
      <c r="S2" s="2">
        <f>('[1]Qc, Winter, S2'!S2*Main!$B$5)</f>
        <v>-2.2965450031654808</v>
      </c>
      <c r="T2" s="2">
        <f>('[1]Qc, Winter, S2'!T2*Main!$B$5)</f>
        <v>-3.3406494820917687</v>
      </c>
      <c r="U2" s="2">
        <f>('[1]Qc, Winter, S2'!U2*Main!$B$5)</f>
        <v>-4.1993560545841593</v>
      </c>
      <c r="V2" s="2">
        <f>('[1]Qc, Winter, S2'!V2*Main!$B$5)</f>
        <v>-6.5964441838588508</v>
      </c>
      <c r="W2" s="2">
        <f>('[1]Qc, Winter, S2'!W2*Main!$B$5)</f>
        <v>-8.5626129396138264</v>
      </c>
      <c r="X2" s="2">
        <f>('[1]Qc, Winter, S2'!X2*Main!$B$5)</f>
        <v>-11.487909864107843</v>
      </c>
      <c r="Y2" s="2">
        <f>('[1]Qc, Winter, S2'!Y2*Main!$B$5)</f>
        <v>-12.930619795702839</v>
      </c>
    </row>
    <row r="3" spans="1:25" x14ac:dyDescent="0.3">
      <c r="A3">
        <v>2</v>
      </c>
      <c r="B3" s="2">
        <f>('[1]Qc, Winter, S2'!B3*Main!$B$5)</f>
        <v>16.893691459033374</v>
      </c>
      <c r="C3" s="2">
        <f>('[1]Qc, Winter, S2'!C3*Main!$B$5)</f>
        <v>20.926465420544226</v>
      </c>
      <c r="D3" s="2">
        <f>('[1]Qc, Winter, S2'!D3*Main!$B$5)</f>
        <v>20.926465420544226</v>
      </c>
      <c r="E3" s="2">
        <f>('[1]Qc, Winter, S2'!E3*Main!$B$5)</f>
        <v>20.926465420544226</v>
      </c>
      <c r="F3" s="2">
        <f>('[1]Qc, Winter, S2'!F3*Main!$B$5)</f>
        <v>20.926465420544226</v>
      </c>
      <c r="G3" s="2">
        <f>('[1]Qc, Winter, S2'!G3*Main!$B$5)</f>
        <v>16.955736388797906</v>
      </c>
      <c r="H3" s="2">
        <f>('[1]Qc, Winter, S2'!H3*Main!$B$5)</f>
        <v>7.6907020163226232</v>
      </c>
      <c r="I3" s="2">
        <f>('[1]Qc, Winter, S2'!I3*Main!$B$5)</f>
        <v>0.99009817183450033</v>
      </c>
      <c r="J3" s="2">
        <f>('[1]Qc, Winter, S2'!J3*Main!$B$5)</f>
        <v>-5.7932233843888881</v>
      </c>
      <c r="K3" s="2">
        <f>('[1]Qc, Winter, S2'!K3*Main!$B$5)</f>
        <v>-5.7932233843888881</v>
      </c>
      <c r="L3" s="2">
        <f>('[1]Qc, Winter, S2'!L3*Main!$B$5)</f>
        <v>-0.49891800872713127</v>
      </c>
      <c r="M3" s="2">
        <f>('[1]Qc, Winter, S2'!M3*Main!$B$5)</f>
        <v>-6.0414031034470153</v>
      </c>
      <c r="N3" s="2">
        <f>('[1]Qc, Winter, S2'!N3*Main!$B$5)</f>
        <v>-6.0414031034470153</v>
      </c>
      <c r="O3" s="2">
        <f>('[1]Qc, Winter, S2'!O3*Main!$B$5)</f>
        <v>-4.6764634730218875</v>
      </c>
      <c r="P3" s="2">
        <f>('[1]Qc, Winter, S2'!P3*Main!$B$5)</f>
        <v>-0.58164458174650724</v>
      </c>
      <c r="Q3" s="2">
        <f>('[1]Qc, Winter, S2'!Q3*Main!$B$5)</f>
        <v>3.5131610001363147</v>
      </c>
      <c r="R3" s="2">
        <f>('[1]Qc, Winter, S2'!R3*Main!$B$5)</f>
        <v>4.8780961940972558</v>
      </c>
      <c r="S3" s="2">
        <f>('[1]Qc, Winter, S2'!S3*Main!$B$5)</f>
        <v>4.8780961940972558</v>
      </c>
      <c r="T3" s="2">
        <f>('[1]Qc, Winter, S2'!T3*Main!$B$5)</f>
        <v>4.8780961940972558</v>
      </c>
      <c r="U3" s="2">
        <f>('[1]Qc, Winter, S2'!U3*Main!$B$5)</f>
        <v>4.8780961940972558</v>
      </c>
      <c r="V3" s="2">
        <f>('[1]Qc, Winter, S2'!V3*Main!$B$5)</f>
        <v>4.8780961940972558</v>
      </c>
      <c r="W3" s="2">
        <f>('[1]Qc, Winter, S2'!W3*Main!$B$5)</f>
        <v>10.172401523181959</v>
      </c>
      <c r="X3" s="2">
        <f>('[1]Qc, Winter, S2'!X3*Main!$B$5)</f>
        <v>15.549433471863091</v>
      </c>
      <c r="Y3" s="2">
        <f>('[1]Qc, Winter, S2'!Y3*Main!$B$5)</f>
        <v>15.549433471863091</v>
      </c>
    </row>
    <row r="4" spans="1:25" x14ac:dyDescent="0.3">
      <c r="A4">
        <v>3</v>
      </c>
      <c r="B4" s="2">
        <f>('[1]Qc, Winter, S2'!B4*Main!$B$5)</f>
        <v>11.463189321725926</v>
      </c>
      <c r="C4" s="2">
        <f>('[1]Qc, Winter, S2'!C4*Main!$B$5)</f>
        <v>8.8423893478541391</v>
      </c>
      <c r="D4" s="2">
        <f>('[1]Qc, Winter, S2'!D4*Main!$B$5)</f>
        <v>7.5695377977969418</v>
      </c>
      <c r="E4" s="2">
        <f>('[1]Qc, Winter, S2'!E4*Main!$B$5)</f>
        <v>7.4072957844122405</v>
      </c>
      <c r="F4" s="2">
        <f>('[1]Qc, Winter, S2'!F4*Main!$B$5)</f>
        <v>8.4188418025391858</v>
      </c>
      <c r="G4" s="2">
        <f>('[1]Qc, Winter, S2'!G4*Main!$B$5)</f>
        <v>10.453152160441817</v>
      </c>
      <c r="H4" s="2">
        <f>('[1]Qc, Winter, S2'!H4*Main!$B$5)</f>
        <v>16.218151252401992</v>
      </c>
      <c r="I4" s="2">
        <f>('[1]Qc, Winter, S2'!I4*Main!$B$5)</f>
        <v>19.799259452391453</v>
      </c>
      <c r="J4" s="2">
        <f>('[1]Qc, Winter, S2'!J4*Main!$B$5)</f>
        <v>22.875239883479257</v>
      </c>
      <c r="K4" s="2">
        <f>('[1]Qc, Winter, S2'!K4*Main!$B$5)</f>
        <v>25.189848443840607</v>
      </c>
      <c r="L4" s="2">
        <f>('[1]Qc, Winter, S2'!L4*Main!$B$5)</f>
        <v>25.402431448965729</v>
      </c>
      <c r="M4" s="2">
        <f>('[1]Qc, Winter, S2'!M4*Main!$B$5)</f>
        <v>24.946945289999377</v>
      </c>
      <c r="N4" s="2">
        <f>('[1]Qc, Winter, S2'!N4*Main!$B$5)</f>
        <v>25.053193036650185</v>
      </c>
      <c r="O4" s="2">
        <f>('[1]Qc, Winter, S2'!O4*Main!$B$5)</f>
        <v>24.797539607913301</v>
      </c>
      <c r="P4" s="2">
        <f>('[1]Qc, Winter, S2'!P4*Main!$B$5)</f>
        <v>22.370243080033195</v>
      </c>
      <c r="Q4" s="2">
        <f>('[1]Qc, Winter, S2'!Q4*Main!$B$5)</f>
        <v>21.253739672428093</v>
      </c>
      <c r="R4" s="2">
        <f>('[1]Qc, Winter, S2'!R4*Main!$B$5)</f>
        <v>21.93392400695117</v>
      </c>
      <c r="S4" s="2">
        <f>('[1]Qc, Winter, S2'!S4*Main!$B$5)</f>
        <v>29.894950600777459</v>
      </c>
      <c r="T4" s="2">
        <f>('[1]Qc, Winter, S2'!T4*Main!$B$5)</f>
        <v>29.851552200017725</v>
      </c>
      <c r="U4" s="2">
        <f>('[1]Qc, Winter, S2'!U4*Main!$B$5)</f>
        <v>28.940623231225391</v>
      </c>
      <c r="V4" s="2">
        <f>('[1]Qc, Winter, S2'!V4*Main!$B$5)</f>
        <v>26.787599629057791</v>
      </c>
      <c r="W4" s="2">
        <f>('[1]Qc, Winter, S2'!W4*Main!$B$5)</f>
        <v>23.82310471571542</v>
      </c>
      <c r="X4" s="2">
        <f>('[1]Qc, Winter, S2'!X4*Main!$B$5)</f>
        <v>19.430677840845121</v>
      </c>
      <c r="Y4" s="2">
        <f>('[1]Qc, Winter, S2'!Y4*Main!$B$5)</f>
        <v>14.907073142130184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-14.911344876632965</v>
      </c>
      <c r="C2" s="2">
        <f>('[1]Qc, Winter, S2'!C2*Main!$B$5)</f>
        <v>-16.206584203257137</v>
      </c>
      <c r="D2" s="2">
        <f>('[1]Qc, Winter, S2'!D2*Main!$B$5)</f>
        <v>-17.456729208754879</v>
      </c>
      <c r="E2" s="2">
        <f>('[1]Qc, Winter, S2'!E2*Main!$B$5)</f>
        <v>-17.329648695173628</v>
      </c>
      <c r="F2" s="2">
        <f>('[1]Qc, Winter, S2'!F2*Main!$B$5)</f>
        <v>-17.936970360466479</v>
      </c>
      <c r="G2" s="2">
        <f>('[1]Qc, Winter, S2'!G2*Main!$B$5)</f>
        <v>-15.967280072962559</v>
      </c>
      <c r="H2" s="2">
        <f>('[1]Qc, Winter, S2'!H2*Main!$B$5)</f>
        <v>-11.890603175537859</v>
      </c>
      <c r="I2" s="2">
        <f>('[1]Qc, Winter, S2'!I2*Main!$B$5)</f>
        <v>-4.8944088608295528</v>
      </c>
      <c r="J2" s="2">
        <f>('[1]Qc, Winter, S2'!J2*Main!$B$5)</f>
        <v>-1.4413752610133881</v>
      </c>
      <c r="K2" s="2">
        <f>('[1]Qc, Winter, S2'!K2*Main!$B$5)</f>
        <v>-0.22547917440892595</v>
      </c>
      <c r="L2" s="2">
        <f>('[1]Qc, Winter, S2'!L2*Main!$B$5)</f>
        <v>-2.0242234852138563</v>
      </c>
      <c r="M2" s="2">
        <f>('[1]Qc, Winter, S2'!M2*Main!$B$5)</f>
        <v>-1.4881697978000803</v>
      </c>
      <c r="N2" s="2">
        <f>('[1]Qc, Winter, S2'!N2*Main!$B$5)</f>
        <v>-2.0598295448302952</v>
      </c>
      <c r="O2" s="2">
        <f>('[1]Qc, Winter, S2'!O2*Main!$B$5)</f>
        <v>-2.0778914912193795</v>
      </c>
      <c r="P2" s="2">
        <f>('[1]Qc, Winter, S2'!P2*Main!$B$5)</f>
        <v>-5.2529683772173748</v>
      </c>
      <c r="Q2" s="2">
        <f>('[1]Qc, Winter, S2'!Q2*Main!$B$5)</f>
        <v>-7.5651014962383272</v>
      </c>
      <c r="R2" s="2">
        <f>('[1]Qc, Winter, S2'!R2*Main!$B$5)</f>
        <v>-6.7277761169307491</v>
      </c>
      <c r="S2" s="2">
        <f>('[1]Qc, Winter, S2'!S2*Main!$B$5)</f>
        <v>-2.2965450031654808</v>
      </c>
      <c r="T2" s="2">
        <f>('[1]Qc, Winter, S2'!T2*Main!$B$5)</f>
        <v>-3.3406494820917687</v>
      </c>
      <c r="U2" s="2">
        <f>('[1]Qc, Winter, S2'!U2*Main!$B$5)</f>
        <v>-4.1993560545841593</v>
      </c>
      <c r="V2" s="2">
        <f>('[1]Qc, Winter, S2'!V2*Main!$B$5)</f>
        <v>-6.5964441838588508</v>
      </c>
      <c r="W2" s="2">
        <f>('[1]Qc, Winter, S2'!W2*Main!$B$5)</f>
        <v>-8.5626129396138264</v>
      </c>
      <c r="X2" s="2">
        <f>('[1]Qc, Winter, S2'!X2*Main!$B$5)</f>
        <v>-11.487909864107843</v>
      </c>
      <c r="Y2" s="2">
        <f>('[1]Qc, Winter, S2'!Y2*Main!$B$5)</f>
        <v>-12.930619795702839</v>
      </c>
    </row>
    <row r="3" spans="1:25" x14ac:dyDescent="0.3">
      <c r="A3">
        <v>2</v>
      </c>
      <c r="B3" s="2">
        <f>('[1]Qc, Winter, S2'!B3*Main!$B$5)</f>
        <v>16.893691459033374</v>
      </c>
      <c r="C3" s="2">
        <f>('[1]Qc, Winter, S2'!C3*Main!$B$5)</f>
        <v>20.926465420544226</v>
      </c>
      <c r="D3" s="2">
        <f>('[1]Qc, Winter, S2'!D3*Main!$B$5)</f>
        <v>20.926465420544226</v>
      </c>
      <c r="E3" s="2">
        <f>('[1]Qc, Winter, S2'!E3*Main!$B$5)</f>
        <v>20.926465420544226</v>
      </c>
      <c r="F3" s="2">
        <f>('[1]Qc, Winter, S2'!F3*Main!$B$5)</f>
        <v>20.926465420544226</v>
      </c>
      <c r="G3" s="2">
        <f>('[1]Qc, Winter, S2'!G3*Main!$B$5)</f>
        <v>16.955736388797906</v>
      </c>
      <c r="H3" s="2">
        <f>('[1]Qc, Winter, S2'!H3*Main!$B$5)</f>
        <v>7.6907020163226232</v>
      </c>
      <c r="I3" s="2">
        <f>('[1]Qc, Winter, S2'!I3*Main!$B$5)</f>
        <v>0.99009817183450033</v>
      </c>
      <c r="J3" s="2">
        <f>('[1]Qc, Winter, S2'!J3*Main!$B$5)</f>
        <v>-5.7932233843888881</v>
      </c>
      <c r="K3" s="2">
        <f>('[1]Qc, Winter, S2'!K3*Main!$B$5)</f>
        <v>-5.7932233843888881</v>
      </c>
      <c r="L3" s="2">
        <f>('[1]Qc, Winter, S2'!L3*Main!$B$5)</f>
        <v>-0.49891800872713127</v>
      </c>
      <c r="M3" s="2">
        <f>('[1]Qc, Winter, S2'!M3*Main!$B$5)</f>
        <v>-6.0414031034470153</v>
      </c>
      <c r="N3" s="2">
        <f>('[1]Qc, Winter, S2'!N3*Main!$B$5)</f>
        <v>-6.0414031034470153</v>
      </c>
      <c r="O3" s="2">
        <f>('[1]Qc, Winter, S2'!O3*Main!$B$5)</f>
        <v>-4.6764634730218875</v>
      </c>
      <c r="P3" s="2">
        <f>('[1]Qc, Winter, S2'!P3*Main!$B$5)</f>
        <v>-0.58164458174650724</v>
      </c>
      <c r="Q3" s="2">
        <f>('[1]Qc, Winter, S2'!Q3*Main!$B$5)</f>
        <v>3.5131610001363147</v>
      </c>
      <c r="R3" s="2">
        <f>('[1]Qc, Winter, S2'!R3*Main!$B$5)</f>
        <v>4.8780961940972558</v>
      </c>
      <c r="S3" s="2">
        <f>('[1]Qc, Winter, S2'!S3*Main!$B$5)</f>
        <v>4.8780961940972558</v>
      </c>
      <c r="T3" s="2">
        <f>('[1]Qc, Winter, S2'!T3*Main!$B$5)</f>
        <v>4.8780961940972558</v>
      </c>
      <c r="U3" s="2">
        <f>('[1]Qc, Winter, S2'!U3*Main!$B$5)</f>
        <v>4.8780961940972558</v>
      </c>
      <c r="V3" s="2">
        <f>('[1]Qc, Winter, S2'!V3*Main!$B$5)</f>
        <v>4.8780961940972558</v>
      </c>
      <c r="W3" s="2">
        <f>('[1]Qc, Winter, S2'!W3*Main!$B$5)</f>
        <v>10.172401523181959</v>
      </c>
      <c r="X3" s="2">
        <f>('[1]Qc, Winter, S2'!X3*Main!$B$5)</f>
        <v>15.549433471863091</v>
      </c>
      <c r="Y3" s="2">
        <f>('[1]Qc, Winter, S2'!Y3*Main!$B$5)</f>
        <v>15.549433471863091</v>
      </c>
    </row>
    <row r="4" spans="1:25" x14ac:dyDescent="0.3">
      <c r="A4">
        <v>3</v>
      </c>
      <c r="B4" s="2">
        <f>('[1]Qc, Winter, S2'!B4*Main!$B$5)</f>
        <v>11.463189321725926</v>
      </c>
      <c r="C4" s="2">
        <f>('[1]Qc, Winter, S2'!C4*Main!$B$5)</f>
        <v>8.8423893478541391</v>
      </c>
      <c r="D4" s="2">
        <f>('[1]Qc, Winter, S2'!D4*Main!$B$5)</f>
        <v>7.5695377977969418</v>
      </c>
      <c r="E4" s="2">
        <f>('[1]Qc, Winter, S2'!E4*Main!$B$5)</f>
        <v>7.4072957844122405</v>
      </c>
      <c r="F4" s="2">
        <f>('[1]Qc, Winter, S2'!F4*Main!$B$5)</f>
        <v>8.4188418025391858</v>
      </c>
      <c r="G4" s="2">
        <f>('[1]Qc, Winter, S2'!G4*Main!$B$5)</f>
        <v>10.453152160441817</v>
      </c>
      <c r="H4" s="2">
        <f>('[1]Qc, Winter, S2'!H4*Main!$B$5)</f>
        <v>16.218151252401992</v>
      </c>
      <c r="I4" s="2">
        <f>('[1]Qc, Winter, S2'!I4*Main!$B$5)</f>
        <v>19.799259452391453</v>
      </c>
      <c r="J4" s="2">
        <f>('[1]Qc, Winter, S2'!J4*Main!$B$5)</f>
        <v>22.875239883479257</v>
      </c>
      <c r="K4" s="2">
        <f>('[1]Qc, Winter, S2'!K4*Main!$B$5)</f>
        <v>25.189848443840607</v>
      </c>
      <c r="L4" s="2">
        <f>('[1]Qc, Winter, S2'!L4*Main!$B$5)</f>
        <v>25.402431448965729</v>
      </c>
      <c r="M4" s="2">
        <f>('[1]Qc, Winter, S2'!M4*Main!$B$5)</f>
        <v>24.946945289999377</v>
      </c>
      <c r="N4" s="2">
        <f>('[1]Qc, Winter, S2'!N4*Main!$B$5)</f>
        <v>25.053193036650185</v>
      </c>
      <c r="O4" s="2">
        <f>('[1]Qc, Winter, S2'!O4*Main!$B$5)</f>
        <v>24.797539607913301</v>
      </c>
      <c r="P4" s="2">
        <f>('[1]Qc, Winter, S2'!P4*Main!$B$5)</f>
        <v>22.370243080033195</v>
      </c>
      <c r="Q4" s="2">
        <f>('[1]Qc, Winter, S2'!Q4*Main!$B$5)</f>
        <v>21.253739672428093</v>
      </c>
      <c r="R4" s="2">
        <f>('[1]Qc, Winter, S2'!R4*Main!$B$5)</f>
        <v>21.93392400695117</v>
      </c>
      <c r="S4" s="2">
        <f>('[1]Qc, Winter, S2'!S4*Main!$B$5)</f>
        <v>29.894950600777459</v>
      </c>
      <c r="T4" s="2">
        <f>('[1]Qc, Winter, S2'!T4*Main!$B$5)</f>
        <v>29.851552200017725</v>
      </c>
      <c r="U4" s="2">
        <f>('[1]Qc, Winter, S2'!U4*Main!$B$5)</f>
        <v>28.940623231225391</v>
      </c>
      <c r="V4" s="2">
        <f>('[1]Qc, Winter, S2'!V4*Main!$B$5)</f>
        <v>26.787599629057791</v>
      </c>
      <c r="W4" s="2">
        <f>('[1]Qc, Winter, S2'!W4*Main!$B$5)</f>
        <v>23.82310471571542</v>
      </c>
      <c r="X4" s="2">
        <f>('[1]Qc, Winter, S2'!X4*Main!$B$5)</f>
        <v>19.430677840845121</v>
      </c>
      <c r="Y4" s="2">
        <f>('[1]Qc, Winter, S2'!Y4*Main!$B$5)</f>
        <v>14.907073142130184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-14.187493183592528</v>
      </c>
      <c r="C2" s="2">
        <f>('[1]Qc, Winter, S3'!C2*Main!$B$5)</f>
        <v>-15.419856814749508</v>
      </c>
      <c r="D2" s="2">
        <f>('[1]Qc, Winter, S3'!D2*Main!$B$5)</f>
        <v>-16.609315169494934</v>
      </c>
      <c r="E2" s="2">
        <f>('[1]Qc, Winter, S3'!E2*Main!$B$5)</f>
        <v>-16.488403612883648</v>
      </c>
      <c r="F2" s="2">
        <f>('[1]Qc, Winter, S3'!F2*Main!$B$5)</f>
        <v>-17.066243643938975</v>
      </c>
      <c r="G2" s="2">
        <f>('[1]Qc, Winter, S3'!G2*Main!$B$5)</f>
        <v>-15.192169389809038</v>
      </c>
      <c r="H2" s="2">
        <f>('[1]Qc, Winter, S3'!H2*Main!$B$5)</f>
        <v>-11.313389429152524</v>
      </c>
      <c r="I2" s="2">
        <f>('[1]Qc, Winter, S3'!I2*Main!$B$5)</f>
        <v>-4.6568161976824873</v>
      </c>
      <c r="J2" s="2">
        <f>('[1]Qc, Winter, S3'!J2*Main!$B$5)</f>
        <v>-1.3714055881486604</v>
      </c>
      <c r="K2" s="2">
        <f>('[1]Qc, Winter, S3'!K2*Main!$B$5)</f>
        <v>-0.21453358341820139</v>
      </c>
      <c r="L2" s="2">
        <f>('[1]Qc, Winter, S3'!L2*Main!$B$5)</f>
        <v>-1.9259602092326014</v>
      </c>
      <c r="M2" s="2">
        <f>('[1]Qc, Winter, S3'!M2*Main!$B$5)</f>
        <v>-1.4159285454796877</v>
      </c>
      <c r="N2" s="2">
        <f>('[1]Qc, Winter, S3'!N2*Main!$B$5)</f>
        <v>-1.9598378193530963</v>
      </c>
      <c r="O2" s="2">
        <f>('[1]Qc, Winter, S3'!O2*Main!$B$5)</f>
        <v>-1.9770229722281476</v>
      </c>
      <c r="P2" s="2">
        <f>('[1]Qc, Winter, S3'!P2*Main!$B$5)</f>
        <v>-4.9979699123039101</v>
      </c>
      <c r="Q2" s="2">
        <f>('[1]Qc, Winter, S3'!Q2*Main!$B$5)</f>
        <v>-7.1978635595277281</v>
      </c>
      <c r="R2" s="2">
        <f>('[1]Qc, Winter, S3'!R2*Main!$B$5)</f>
        <v>-6.4011850432933324</v>
      </c>
      <c r="S2" s="2">
        <f>('[1]Qc, Winter, S3'!S2*Main!$B$5)</f>
        <v>-2.1850622360215248</v>
      </c>
      <c r="T2" s="2">
        <f>('[1]Qc, Winter, S3'!T2*Main!$B$5)</f>
        <v>-3.1784820315047897</v>
      </c>
      <c r="U2" s="2">
        <f>('[1]Qc, Winter, S3'!U2*Main!$B$5)</f>
        <v>-3.9955038189247345</v>
      </c>
      <c r="V2" s="2">
        <f>('[1]Qc, Winter, S3'!V2*Main!$B$5)</f>
        <v>-6.2762284467783243</v>
      </c>
      <c r="W2" s="2">
        <f>('[1]Qc, Winter, S3'!W2*Main!$B$5)</f>
        <v>-8.1469521173024742</v>
      </c>
      <c r="X2" s="2">
        <f>('[1]Qc, Winter, S3'!X2*Main!$B$5)</f>
        <v>-10.930244336723964</v>
      </c>
      <c r="Y2" s="2">
        <f>('[1]Qc, Winter, S3'!Y2*Main!$B$5)</f>
        <v>-12.302919805620178</v>
      </c>
    </row>
    <row r="3" spans="1:25" x14ac:dyDescent="0.3">
      <c r="A3">
        <v>2</v>
      </c>
      <c r="B3" s="2">
        <f>('[1]Qc, Winter, S3'!B3*Main!$B$5)</f>
        <v>16.073609349371562</v>
      </c>
      <c r="C3" s="2">
        <f>('[1]Qc, Winter, S3'!C3*Main!$B$5)</f>
        <v>19.910617584595471</v>
      </c>
      <c r="D3" s="2">
        <f>('[1]Qc, Winter, S3'!D3*Main!$B$5)</f>
        <v>19.910617584595471</v>
      </c>
      <c r="E3" s="2">
        <f>('[1]Qc, Winter, S3'!E3*Main!$B$5)</f>
        <v>19.910617584595471</v>
      </c>
      <c r="F3" s="2">
        <f>('[1]Qc, Winter, S3'!F3*Main!$B$5)</f>
        <v>19.910617584595471</v>
      </c>
      <c r="G3" s="2">
        <f>('[1]Qc, Winter, S3'!G3*Main!$B$5)</f>
        <v>16.132642389341697</v>
      </c>
      <c r="H3" s="2">
        <f>('[1]Qc, Winter, S3'!H3*Main!$B$5)</f>
        <v>7.3173669669865733</v>
      </c>
      <c r="I3" s="2">
        <f>('[1]Qc, Winter, S3'!I3*Main!$B$5)</f>
        <v>0.94203515378428182</v>
      </c>
      <c r="J3" s="2">
        <f>('[1]Qc, Winter, S3'!J3*Main!$B$5)</f>
        <v>-5.5119989482535061</v>
      </c>
      <c r="K3" s="2">
        <f>('[1]Qc, Winter, S3'!K3*Main!$B$5)</f>
        <v>-5.5119989482535061</v>
      </c>
      <c r="L3" s="2">
        <f>('[1]Qc, Winter, S3'!L3*Main!$B$5)</f>
        <v>-0.47469868791513464</v>
      </c>
      <c r="M3" s="2">
        <f>('[1]Qc, Winter, S3'!M3*Main!$B$5)</f>
        <v>-5.7481311081340527</v>
      </c>
      <c r="N3" s="2">
        <f>('[1]Qc, Winter, S3'!N3*Main!$B$5)</f>
        <v>-5.7481311081340527</v>
      </c>
      <c r="O3" s="2">
        <f>('[1]Qc, Winter, S3'!O3*Main!$B$5)</f>
        <v>-4.4494506830693688</v>
      </c>
      <c r="P3" s="2">
        <f>('[1]Qc, Winter, S3'!P3*Main!$B$5)</f>
        <v>-0.55340940787531756</v>
      </c>
      <c r="Q3" s="2">
        <f>('[1]Qc, Winter, S3'!Q3*Main!$B$5)</f>
        <v>3.3426192040131921</v>
      </c>
      <c r="R3" s="2">
        <f>('[1]Qc, Winter, S3'!R3*Main!$B$5)</f>
        <v>4.6412954079760294</v>
      </c>
      <c r="S3" s="2">
        <f>('[1]Qc, Winter, S3'!S3*Main!$B$5)</f>
        <v>4.6412954079760294</v>
      </c>
      <c r="T3" s="2">
        <f>('[1]Qc, Winter, S3'!T3*Main!$B$5)</f>
        <v>4.6412954079760294</v>
      </c>
      <c r="U3" s="2">
        <f>('[1]Qc, Winter, S3'!U3*Main!$B$5)</f>
        <v>4.6412954079760294</v>
      </c>
      <c r="V3" s="2">
        <f>('[1]Qc, Winter, S3'!V3*Main!$B$5)</f>
        <v>4.6412954079760294</v>
      </c>
      <c r="W3" s="2">
        <f>('[1]Qc, Winter, S3'!W3*Main!$B$5)</f>
        <v>9.678595623998369</v>
      </c>
      <c r="X3" s="2">
        <f>('[1]Qc, Winter, S3'!X3*Main!$B$5)</f>
        <v>14.794606604296922</v>
      </c>
      <c r="Y3" s="2">
        <f>('[1]Qc, Winter, S3'!Y3*Main!$B$5)</f>
        <v>14.794606604296922</v>
      </c>
    </row>
    <row r="4" spans="1:25" x14ac:dyDescent="0.3">
      <c r="A4">
        <v>3</v>
      </c>
      <c r="B4" s="2">
        <f>('[1]Qc, Winter, S3'!B4*Main!$B$5)</f>
        <v>10.906723820671267</v>
      </c>
      <c r="C4" s="2">
        <f>('[1]Qc, Winter, S3'!C4*Main!$B$5)</f>
        <v>8.4131471465019967</v>
      </c>
      <c r="D4" s="2">
        <f>('[1]Qc, Winter, S3'!D4*Main!$B$5)</f>
        <v>7.20208450664175</v>
      </c>
      <c r="E4" s="2">
        <f>('[1]Qc, Winter, S3'!E4*Main!$B$5)</f>
        <v>7.0477183191495101</v>
      </c>
      <c r="F4" s="2">
        <f>('[1]Qc, Winter, S3'!F4*Main!$B$5)</f>
        <v>8.0101601616392255</v>
      </c>
      <c r="G4" s="2">
        <f>('[1]Qc, Winter, S3'!G4*Main!$B$5)</f>
        <v>9.9457175895465824</v>
      </c>
      <c r="H4" s="2">
        <f>('[1]Qc, Winter, S3'!H4*Main!$B$5)</f>
        <v>15.43086235665432</v>
      </c>
      <c r="I4" s="2">
        <f>('[1]Qc, Winter, S3'!I4*Main!$B$5)</f>
        <v>18.8381303527608</v>
      </c>
      <c r="J4" s="2">
        <f>('[1]Qc, Winter, S3'!J4*Main!$B$5)</f>
        <v>21.76479134544628</v>
      </c>
      <c r="K4" s="2">
        <f>('[1]Qc, Winter, S3'!K4*Main!$B$5)</f>
        <v>23.967040266955138</v>
      </c>
      <c r="L4" s="2">
        <f>('[1]Qc, Winter, S3'!L4*Main!$B$5)</f>
        <v>24.169303708724676</v>
      </c>
      <c r="M4" s="2">
        <f>('[1]Qc, Winter, S3'!M4*Main!$B$5)</f>
        <v>23.735928528348921</v>
      </c>
      <c r="N4" s="2">
        <f>('[1]Qc, Winter, S3'!N4*Main!$B$5)</f>
        <v>23.837018617395323</v>
      </c>
      <c r="O4" s="2">
        <f>('[1]Qc, Winter, S3'!O4*Main!$B$5)</f>
        <v>23.593775549276735</v>
      </c>
      <c r="P4" s="2">
        <f>('[1]Qc, Winter, S3'!P4*Main!$B$5)</f>
        <v>21.284308949934495</v>
      </c>
      <c r="Q4" s="2">
        <f>('[1]Qc, Winter, S3'!Q4*Main!$B$5)</f>
        <v>20.222004736873334</v>
      </c>
      <c r="R4" s="2">
        <f>('[1]Qc, Winter, S3'!R4*Main!$B$5)</f>
        <v>20.869170414380726</v>
      </c>
      <c r="S4" s="2">
        <f>('[1]Qc, Winter, S3'!S4*Main!$B$5)</f>
        <v>28.443739406564962</v>
      </c>
      <c r="T4" s="2">
        <f>('[1]Qc, Winter, S3'!T4*Main!$B$5)</f>
        <v>28.402447724288713</v>
      </c>
      <c r="U4" s="2">
        <f>('[1]Qc, Winter, S3'!U4*Main!$B$5)</f>
        <v>27.535738608350368</v>
      </c>
      <c r="V4" s="2">
        <f>('[1]Qc, Winter, S3'!V4*Main!$B$5)</f>
        <v>25.487230715025859</v>
      </c>
      <c r="W4" s="2">
        <f>('[1]Qc, Winter, S3'!W4*Main!$B$5)</f>
        <v>22.666643321748655</v>
      </c>
      <c r="X4" s="2">
        <f>('[1]Qc, Winter, S3'!X4*Main!$B$5)</f>
        <v>18.487441052454582</v>
      </c>
      <c r="Y4" s="2">
        <f>('[1]Qc, Winter, S3'!Y4*Main!$B$5)</f>
        <v>14.183428814842308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-14.187493183592528</v>
      </c>
      <c r="C2" s="2">
        <f>('[1]Qc, Winter, S3'!C2*Main!$B$5)</f>
        <v>-15.419856814749508</v>
      </c>
      <c r="D2" s="2">
        <f>('[1]Qc, Winter, S3'!D2*Main!$B$5)</f>
        <v>-16.609315169494934</v>
      </c>
      <c r="E2" s="2">
        <f>('[1]Qc, Winter, S3'!E2*Main!$B$5)</f>
        <v>-16.488403612883648</v>
      </c>
      <c r="F2" s="2">
        <f>('[1]Qc, Winter, S3'!F2*Main!$B$5)</f>
        <v>-17.066243643938975</v>
      </c>
      <c r="G2" s="2">
        <f>('[1]Qc, Winter, S3'!G2*Main!$B$5)</f>
        <v>-15.192169389809038</v>
      </c>
      <c r="H2" s="2">
        <f>('[1]Qc, Winter, S3'!H2*Main!$B$5)</f>
        <v>-11.313389429152524</v>
      </c>
      <c r="I2" s="2">
        <f>('[1]Qc, Winter, S3'!I2*Main!$B$5)</f>
        <v>-4.6568161976824873</v>
      </c>
      <c r="J2" s="2">
        <f>('[1]Qc, Winter, S3'!J2*Main!$B$5)</f>
        <v>-1.3714055881486604</v>
      </c>
      <c r="K2" s="2">
        <f>('[1]Qc, Winter, S3'!K2*Main!$B$5)</f>
        <v>-0.21453358341820139</v>
      </c>
      <c r="L2" s="2">
        <f>('[1]Qc, Winter, S3'!L2*Main!$B$5)</f>
        <v>-1.9259602092326014</v>
      </c>
      <c r="M2" s="2">
        <f>('[1]Qc, Winter, S3'!M2*Main!$B$5)</f>
        <v>-1.4159285454796877</v>
      </c>
      <c r="N2" s="2">
        <f>('[1]Qc, Winter, S3'!N2*Main!$B$5)</f>
        <v>-1.9598378193530963</v>
      </c>
      <c r="O2" s="2">
        <f>('[1]Qc, Winter, S3'!O2*Main!$B$5)</f>
        <v>-1.9770229722281476</v>
      </c>
      <c r="P2" s="2">
        <f>('[1]Qc, Winter, S3'!P2*Main!$B$5)</f>
        <v>-4.9979699123039101</v>
      </c>
      <c r="Q2" s="2">
        <f>('[1]Qc, Winter, S3'!Q2*Main!$B$5)</f>
        <v>-7.1978635595277281</v>
      </c>
      <c r="R2" s="2">
        <f>('[1]Qc, Winter, S3'!R2*Main!$B$5)</f>
        <v>-6.4011850432933324</v>
      </c>
      <c r="S2" s="2">
        <f>('[1]Qc, Winter, S3'!S2*Main!$B$5)</f>
        <v>-2.1850622360215248</v>
      </c>
      <c r="T2" s="2">
        <f>('[1]Qc, Winter, S3'!T2*Main!$B$5)</f>
        <v>-3.1784820315047897</v>
      </c>
      <c r="U2" s="2">
        <f>('[1]Qc, Winter, S3'!U2*Main!$B$5)</f>
        <v>-3.9955038189247345</v>
      </c>
      <c r="V2" s="2">
        <f>('[1]Qc, Winter, S3'!V2*Main!$B$5)</f>
        <v>-6.2762284467783243</v>
      </c>
      <c r="W2" s="2">
        <f>('[1]Qc, Winter, S3'!W2*Main!$B$5)</f>
        <v>-8.1469521173024742</v>
      </c>
      <c r="X2" s="2">
        <f>('[1]Qc, Winter, S3'!X2*Main!$B$5)</f>
        <v>-10.930244336723964</v>
      </c>
      <c r="Y2" s="2">
        <f>('[1]Qc, Winter, S3'!Y2*Main!$B$5)</f>
        <v>-12.302919805620178</v>
      </c>
    </row>
    <row r="3" spans="1:25" x14ac:dyDescent="0.3">
      <c r="A3">
        <v>2</v>
      </c>
      <c r="B3" s="2">
        <f>('[1]Qc, Winter, S3'!B3*Main!$B$5)</f>
        <v>16.073609349371562</v>
      </c>
      <c r="C3" s="2">
        <f>('[1]Qc, Winter, S3'!C3*Main!$B$5)</f>
        <v>19.910617584595471</v>
      </c>
      <c r="D3" s="2">
        <f>('[1]Qc, Winter, S3'!D3*Main!$B$5)</f>
        <v>19.910617584595471</v>
      </c>
      <c r="E3" s="2">
        <f>('[1]Qc, Winter, S3'!E3*Main!$B$5)</f>
        <v>19.910617584595471</v>
      </c>
      <c r="F3" s="2">
        <f>('[1]Qc, Winter, S3'!F3*Main!$B$5)</f>
        <v>19.910617584595471</v>
      </c>
      <c r="G3" s="2">
        <f>('[1]Qc, Winter, S3'!G3*Main!$B$5)</f>
        <v>16.132642389341697</v>
      </c>
      <c r="H3" s="2">
        <f>('[1]Qc, Winter, S3'!H3*Main!$B$5)</f>
        <v>7.3173669669865733</v>
      </c>
      <c r="I3" s="2">
        <f>('[1]Qc, Winter, S3'!I3*Main!$B$5)</f>
        <v>0.94203515378428182</v>
      </c>
      <c r="J3" s="2">
        <f>('[1]Qc, Winter, S3'!J3*Main!$B$5)</f>
        <v>-5.5119989482535061</v>
      </c>
      <c r="K3" s="2">
        <f>('[1]Qc, Winter, S3'!K3*Main!$B$5)</f>
        <v>-5.5119989482535061</v>
      </c>
      <c r="L3" s="2">
        <f>('[1]Qc, Winter, S3'!L3*Main!$B$5)</f>
        <v>-0.47469868791513464</v>
      </c>
      <c r="M3" s="2">
        <f>('[1]Qc, Winter, S3'!M3*Main!$B$5)</f>
        <v>-5.7481311081340527</v>
      </c>
      <c r="N3" s="2">
        <f>('[1]Qc, Winter, S3'!N3*Main!$B$5)</f>
        <v>-5.7481311081340527</v>
      </c>
      <c r="O3" s="2">
        <f>('[1]Qc, Winter, S3'!O3*Main!$B$5)</f>
        <v>-4.4494506830693688</v>
      </c>
      <c r="P3" s="2">
        <f>('[1]Qc, Winter, S3'!P3*Main!$B$5)</f>
        <v>-0.55340940787531756</v>
      </c>
      <c r="Q3" s="2">
        <f>('[1]Qc, Winter, S3'!Q3*Main!$B$5)</f>
        <v>3.3426192040131921</v>
      </c>
      <c r="R3" s="2">
        <f>('[1]Qc, Winter, S3'!R3*Main!$B$5)</f>
        <v>4.6412954079760294</v>
      </c>
      <c r="S3" s="2">
        <f>('[1]Qc, Winter, S3'!S3*Main!$B$5)</f>
        <v>4.6412954079760294</v>
      </c>
      <c r="T3" s="2">
        <f>('[1]Qc, Winter, S3'!T3*Main!$B$5)</f>
        <v>4.6412954079760294</v>
      </c>
      <c r="U3" s="2">
        <f>('[1]Qc, Winter, S3'!U3*Main!$B$5)</f>
        <v>4.6412954079760294</v>
      </c>
      <c r="V3" s="2">
        <f>('[1]Qc, Winter, S3'!V3*Main!$B$5)</f>
        <v>4.6412954079760294</v>
      </c>
      <c r="W3" s="2">
        <f>('[1]Qc, Winter, S3'!W3*Main!$B$5)</f>
        <v>9.678595623998369</v>
      </c>
      <c r="X3" s="2">
        <f>('[1]Qc, Winter, S3'!X3*Main!$B$5)</f>
        <v>14.794606604296922</v>
      </c>
      <c r="Y3" s="2">
        <f>('[1]Qc, Winter, S3'!Y3*Main!$B$5)</f>
        <v>14.794606604296922</v>
      </c>
    </row>
    <row r="4" spans="1:25" x14ac:dyDescent="0.3">
      <c r="A4">
        <v>3</v>
      </c>
      <c r="B4" s="2">
        <f>('[1]Qc, Winter, S3'!B4*Main!$B$5)</f>
        <v>10.906723820671267</v>
      </c>
      <c r="C4" s="2">
        <f>('[1]Qc, Winter, S3'!C4*Main!$B$5)</f>
        <v>8.4131471465019967</v>
      </c>
      <c r="D4" s="2">
        <f>('[1]Qc, Winter, S3'!D4*Main!$B$5)</f>
        <v>7.20208450664175</v>
      </c>
      <c r="E4" s="2">
        <f>('[1]Qc, Winter, S3'!E4*Main!$B$5)</f>
        <v>7.0477183191495101</v>
      </c>
      <c r="F4" s="2">
        <f>('[1]Qc, Winter, S3'!F4*Main!$B$5)</f>
        <v>8.0101601616392255</v>
      </c>
      <c r="G4" s="2">
        <f>('[1]Qc, Winter, S3'!G4*Main!$B$5)</f>
        <v>9.9457175895465824</v>
      </c>
      <c r="H4" s="2">
        <f>('[1]Qc, Winter, S3'!H4*Main!$B$5)</f>
        <v>15.43086235665432</v>
      </c>
      <c r="I4" s="2">
        <f>('[1]Qc, Winter, S3'!I4*Main!$B$5)</f>
        <v>18.8381303527608</v>
      </c>
      <c r="J4" s="2">
        <f>('[1]Qc, Winter, S3'!J4*Main!$B$5)</f>
        <v>21.76479134544628</v>
      </c>
      <c r="K4" s="2">
        <f>('[1]Qc, Winter, S3'!K4*Main!$B$5)</f>
        <v>23.967040266955138</v>
      </c>
      <c r="L4" s="2">
        <f>('[1]Qc, Winter, S3'!L4*Main!$B$5)</f>
        <v>24.169303708724676</v>
      </c>
      <c r="M4" s="2">
        <f>('[1]Qc, Winter, S3'!M4*Main!$B$5)</f>
        <v>23.735928528348921</v>
      </c>
      <c r="N4" s="2">
        <f>('[1]Qc, Winter, S3'!N4*Main!$B$5)</f>
        <v>23.837018617395323</v>
      </c>
      <c r="O4" s="2">
        <f>('[1]Qc, Winter, S3'!O4*Main!$B$5)</f>
        <v>23.593775549276735</v>
      </c>
      <c r="P4" s="2">
        <f>('[1]Qc, Winter, S3'!P4*Main!$B$5)</f>
        <v>21.284308949934495</v>
      </c>
      <c r="Q4" s="2">
        <f>('[1]Qc, Winter, S3'!Q4*Main!$B$5)</f>
        <v>20.222004736873334</v>
      </c>
      <c r="R4" s="2">
        <f>('[1]Qc, Winter, S3'!R4*Main!$B$5)</f>
        <v>20.869170414380726</v>
      </c>
      <c r="S4" s="2">
        <f>('[1]Qc, Winter, S3'!S4*Main!$B$5)</f>
        <v>28.443739406564962</v>
      </c>
      <c r="T4" s="2">
        <f>('[1]Qc, Winter, S3'!T4*Main!$B$5)</f>
        <v>28.402447724288713</v>
      </c>
      <c r="U4" s="2">
        <f>('[1]Qc, Winter, S3'!U4*Main!$B$5)</f>
        <v>27.535738608350368</v>
      </c>
      <c r="V4" s="2">
        <f>('[1]Qc, Winter, S3'!V4*Main!$B$5)</f>
        <v>25.487230715025859</v>
      </c>
      <c r="W4" s="2">
        <f>('[1]Qc, Winter, S3'!W4*Main!$B$5)</f>
        <v>22.666643321748655</v>
      </c>
      <c r="X4" s="2">
        <f>('[1]Qc, Winter, S3'!X4*Main!$B$5)</f>
        <v>18.487441052454582</v>
      </c>
      <c r="Y4" s="2">
        <f>('[1]Qc, Winter, S3'!Y4*Main!$B$5)</f>
        <v>14.183428814842308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-14.187493183592528</v>
      </c>
      <c r="C2" s="2">
        <f>('[1]Qc, Winter, S3'!C2*Main!$B$5)</f>
        <v>-15.419856814749508</v>
      </c>
      <c r="D2" s="2">
        <f>('[1]Qc, Winter, S3'!D2*Main!$B$5)</f>
        <v>-16.609315169494934</v>
      </c>
      <c r="E2" s="2">
        <f>('[1]Qc, Winter, S3'!E2*Main!$B$5)</f>
        <v>-16.488403612883648</v>
      </c>
      <c r="F2" s="2">
        <f>('[1]Qc, Winter, S3'!F2*Main!$B$5)</f>
        <v>-17.066243643938975</v>
      </c>
      <c r="G2" s="2">
        <f>('[1]Qc, Winter, S3'!G2*Main!$B$5)</f>
        <v>-15.192169389809038</v>
      </c>
      <c r="H2" s="2">
        <f>('[1]Qc, Winter, S3'!H2*Main!$B$5)</f>
        <v>-11.313389429152524</v>
      </c>
      <c r="I2" s="2">
        <f>('[1]Qc, Winter, S3'!I2*Main!$B$5)</f>
        <v>-4.6568161976824873</v>
      </c>
      <c r="J2" s="2">
        <f>('[1]Qc, Winter, S3'!J2*Main!$B$5)</f>
        <v>-1.3714055881486604</v>
      </c>
      <c r="K2" s="2">
        <f>('[1]Qc, Winter, S3'!K2*Main!$B$5)</f>
        <v>-0.21453358341820139</v>
      </c>
      <c r="L2" s="2">
        <f>('[1]Qc, Winter, S3'!L2*Main!$B$5)</f>
        <v>-1.9259602092326014</v>
      </c>
      <c r="M2" s="2">
        <f>('[1]Qc, Winter, S3'!M2*Main!$B$5)</f>
        <v>-1.4159285454796877</v>
      </c>
      <c r="N2" s="2">
        <f>('[1]Qc, Winter, S3'!N2*Main!$B$5)</f>
        <v>-1.9598378193530963</v>
      </c>
      <c r="O2" s="2">
        <f>('[1]Qc, Winter, S3'!O2*Main!$B$5)</f>
        <v>-1.9770229722281476</v>
      </c>
      <c r="P2" s="2">
        <f>('[1]Qc, Winter, S3'!P2*Main!$B$5)</f>
        <v>-4.9979699123039101</v>
      </c>
      <c r="Q2" s="2">
        <f>('[1]Qc, Winter, S3'!Q2*Main!$B$5)</f>
        <v>-7.1978635595277281</v>
      </c>
      <c r="R2" s="2">
        <f>('[1]Qc, Winter, S3'!R2*Main!$B$5)</f>
        <v>-6.4011850432933324</v>
      </c>
      <c r="S2" s="2">
        <f>('[1]Qc, Winter, S3'!S2*Main!$B$5)</f>
        <v>-2.1850622360215248</v>
      </c>
      <c r="T2" s="2">
        <f>('[1]Qc, Winter, S3'!T2*Main!$B$5)</f>
        <v>-3.1784820315047897</v>
      </c>
      <c r="U2" s="2">
        <f>('[1]Qc, Winter, S3'!U2*Main!$B$5)</f>
        <v>-3.9955038189247345</v>
      </c>
      <c r="V2" s="2">
        <f>('[1]Qc, Winter, S3'!V2*Main!$B$5)</f>
        <v>-6.2762284467783243</v>
      </c>
      <c r="W2" s="2">
        <f>('[1]Qc, Winter, S3'!W2*Main!$B$5)</f>
        <v>-8.1469521173024742</v>
      </c>
      <c r="X2" s="2">
        <f>('[1]Qc, Winter, S3'!X2*Main!$B$5)</f>
        <v>-10.930244336723964</v>
      </c>
      <c r="Y2" s="2">
        <f>('[1]Qc, Winter, S3'!Y2*Main!$B$5)</f>
        <v>-12.302919805620178</v>
      </c>
    </row>
    <row r="3" spans="1:25" x14ac:dyDescent="0.3">
      <c r="A3">
        <v>2</v>
      </c>
      <c r="B3" s="2">
        <f>('[1]Qc, Winter, S3'!B3*Main!$B$5)</f>
        <v>16.073609349371562</v>
      </c>
      <c r="C3" s="2">
        <f>('[1]Qc, Winter, S3'!C3*Main!$B$5)</f>
        <v>19.910617584595471</v>
      </c>
      <c r="D3" s="2">
        <f>('[1]Qc, Winter, S3'!D3*Main!$B$5)</f>
        <v>19.910617584595471</v>
      </c>
      <c r="E3" s="2">
        <f>('[1]Qc, Winter, S3'!E3*Main!$B$5)</f>
        <v>19.910617584595471</v>
      </c>
      <c r="F3" s="2">
        <f>('[1]Qc, Winter, S3'!F3*Main!$B$5)</f>
        <v>19.910617584595471</v>
      </c>
      <c r="G3" s="2">
        <f>('[1]Qc, Winter, S3'!G3*Main!$B$5)</f>
        <v>16.132642389341697</v>
      </c>
      <c r="H3" s="2">
        <f>('[1]Qc, Winter, S3'!H3*Main!$B$5)</f>
        <v>7.3173669669865733</v>
      </c>
      <c r="I3" s="2">
        <f>('[1]Qc, Winter, S3'!I3*Main!$B$5)</f>
        <v>0.94203515378428182</v>
      </c>
      <c r="J3" s="2">
        <f>('[1]Qc, Winter, S3'!J3*Main!$B$5)</f>
        <v>-5.5119989482535061</v>
      </c>
      <c r="K3" s="2">
        <f>('[1]Qc, Winter, S3'!K3*Main!$B$5)</f>
        <v>-5.5119989482535061</v>
      </c>
      <c r="L3" s="2">
        <f>('[1]Qc, Winter, S3'!L3*Main!$B$5)</f>
        <v>-0.47469868791513464</v>
      </c>
      <c r="M3" s="2">
        <f>('[1]Qc, Winter, S3'!M3*Main!$B$5)</f>
        <v>-5.7481311081340527</v>
      </c>
      <c r="N3" s="2">
        <f>('[1]Qc, Winter, S3'!N3*Main!$B$5)</f>
        <v>-5.7481311081340527</v>
      </c>
      <c r="O3" s="2">
        <f>('[1]Qc, Winter, S3'!O3*Main!$B$5)</f>
        <v>-4.4494506830693688</v>
      </c>
      <c r="P3" s="2">
        <f>('[1]Qc, Winter, S3'!P3*Main!$B$5)</f>
        <v>-0.55340940787531756</v>
      </c>
      <c r="Q3" s="2">
        <f>('[1]Qc, Winter, S3'!Q3*Main!$B$5)</f>
        <v>3.3426192040131921</v>
      </c>
      <c r="R3" s="2">
        <f>('[1]Qc, Winter, S3'!R3*Main!$B$5)</f>
        <v>4.6412954079760294</v>
      </c>
      <c r="S3" s="2">
        <f>('[1]Qc, Winter, S3'!S3*Main!$B$5)</f>
        <v>4.6412954079760294</v>
      </c>
      <c r="T3" s="2">
        <f>('[1]Qc, Winter, S3'!T3*Main!$B$5)</f>
        <v>4.6412954079760294</v>
      </c>
      <c r="U3" s="2">
        <f>('[1]Qc, Winter, S3'!U3*Main!$B$5)</f>
        <v>4.6412954079760294</v>
      </c>
      <c r="V3" s="2">
        <f>('[1]Qc, Winter, S3'!V3*Main!$B$5)</f>
        <v>4.6412954079760294</v>
      </c>
      <c r="W3" s="2">
        <f>('[1]Qc, Winter, S3'!W3*Main!$B$5)</f>
        <v>9.678595623998369</v>
      </c>
      <c r="X3" s="2">
        <f>('[1]Qc, Winter, S3'!X3*Main!$B$5)</f>
        <v>14.794606604296922</v>
      </c>
      <c r="Y3" s="2">
        <f>('[1]Qc, Winter, S3'!Y3*Main!$B$5)</f>
        <v>14.794606604296922</v>
      </c>
    </row>
    <row r="4" spans="1:25" x14ac:dyDescent="0.3">
      <c r="A4">
        <v>3</v>
      </c>
      <c r="B4" s="2">
        <f>('[1]Qc, Winter, S3'!B4*Main!$B$5)</f>
        <v>10.906723820671267</v>
      </c>
      <c r="C4" s="2">
        <f>('[1]Qc, Winter, S3'!C4*Main!$B$5)</f>
        <v>8.4131471465019967</v>
      </c>
      <c r="D4" s="2">
        <f>('[1]Qc, Winter, S3'!D4*Main!$B$5)</f>
        <v>7.20208450664175</v>
      </c>
      <c r="E4" s="2">
        <f>('[1]Qc, Winter, S3'!E4*Main!$B$5)</f>
        <v>7.0477183191495101</v>
      </c>
      <c r="F4" s="2">
        <f>('[1]Qc, Winter, S3'!F4*Main!$B$5)</f>
        <v>8.0101601616392255</v>
      </c>
      <c r="G4" s="2">
        <f>('[1]Qc, Winter, S3'!G4*Main!$B$5)</f>
        <v>9.9457175895465824</v>
      </c>
      <c r="H4" s="2">
        <f>('[1]Qc, Winter, S3'!H4*Main!$B$5)</f>
        <v>15.43086235665432</v>
      </c>
      <c r="I4" s="2">
        <f>('[1]Qc, Winter, S3'!I4*Main!$B$5)</f>
        <v>18.8381303527608</v>
      </c>
      <c r="J4" s="2">
        <f>('[1]Qc, Winter, S3'!J4*Main!$B$5)</f>
        <v>21.76479134544628</v>
      </c>
      <c r="K4" s="2">
        <f>('[1]Qc, Winter, S3'!K4*Main!$B$5)</f>
        <v>23.967040266955138</v>
      </c>
      <c r="L4" s="2">
        <f>('[1]Qc, Winter, S3'!L4*Main!$B$5)</f>
        <v>24.169303708724676</v>
      </c>
      <c r="M4" s="2">
        <f>('[1]Qc, Winter, S3'!M4*Main!$B$5)</f>
        <v>23.735928528348921</v>
      </c>
      <c r="N4" s="2">
        <f>('[1]Qc, Winter, S3'!N4*Main!$B$5)</f>
        <v>23.837018617395323</v>
      </c>
      <c r="O4" s="2">
        <f>('[1]Qc, Winter, S3'!O4*Main!$B$5)</f>
        <v>23.593775549276735</v>
      </c>
      <c r="P4" s="2">
        <f>('[1]Qc, Winter, S3'!P4*Main!$B$5)</f>
        <v>21.284308949934495</v>
      </c>
      <c r="Q4" s="2">
        <f>('[1]Qc, Winter, S3'!Q4*Main!$B$5)</f>
        <v>20.222004736873334</v>
      </c>
      <c r="R4" s="2">
        <f>('[1]Qc, Winter, S3'!R4*Main!$B$5)</f>
        <v>20.869170414380726</v>
      </c>
      <c r="S4" s="2">
        <f>('[1]Qc, Winter, S3'!S4*Main!$B$5)</f>
        <v>28.443739406564962</v>
      </c>
      <c r="T4" s="2">
        <f>('[1]Qc, Winter, S3'!T4*Main!$B$5)</f>
        <v>28.402447724288713</v>
      </c>
      <c r="U4" s="2">
        <f>('[1]Qc, Winter, S3'!U4*Main!$B$5)</f>
        <v>27.535738608350368</v>
      </c>
      <c r="V4" s="2">
        <f>('[1]Qc, Winter, S3'!V4*Main!$B$5)</f>
        <v>25.487230715025859</v>
      </c>
      <c r="W4" s="2">
        <f>('[1]Qc, Winter, S3'!W4*Main!$B$5)</f>
        <v>22.666643321748655</v>
      </c>
      <c r="X4" s="2">
        <f>('[1]Qc, Winter, S3'!X4*Main!$B$5)</f>
        <v>18.487441052454582</v>
      </c>
      <c r="Y4" s="2">
        <f>('[1]Qc, Winter, S3'!Y4*Main!$B$5)</f>
        <v>14.183428814842308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2.7890167451887411</v>
      </c>
      <c r="C2" s="2">
        <f>('FL Characterization'!C$4-'FL Characterization'!C$2)*VLOOKUP($A2,'FL Ratio'!$A$2:$B$21,2,FALSE)</f>
        <v>3.070353491691554</v>
      </c>
      <c r="D2" s="2">
        <f>('FL Characterization'!D$4-'FL Characterization'!D$2)*VLOOKUP($A2,'FL Ratio'!$A$2:$B$21,2,FALSE)</f>
        <v>3.9963567180660062</v>
      </c>
      <c r="E2" s="2">
        <f>('FL Characterization'!E$4-'FL Characterization'!E$2)*VLOOKUP($A2,'FL Ratio'!$A$2:$B$21,2,FALSE)</f>
        <v>4.5816622837534426</v>
      </c>
      <c r="F2" s="2">
        <f>('FL Characterization'!F$4-'FL Characterization'!F$2)*VLOOKUP($A2,'FL Ratio'!$A$2:$B$21,2,FALSE)</f>
        <v>5.3869933068952713</v>
      </c>
      <c r="G2" s="2">
        <f>('FL Characterization'!G$4-'FL Characterization'!G$2)*VLOOKUP($A2,'FL Ratio'!$A$2:$B$21,2,FALSE)</f>
        <v>6.297007321511586</v>
      </c>
      <c r="H2" s="2">
        <f>('FL Characterization'!H$4-'FL Characterization'!H$2)*VLOOKUP($A2,'FL Ratio'!$A$2:$B$21,2,FALSE)</f>
        <v>5.6132174805022759</v>
      </c>
      <c r="I2" s="2">
        <f>('FL Characterization'!I$4-'FL Characterization'!I$2)*VLOOKUP($A2,'FL Ratio'!$A$2:$B$21,2,FALSE)</f>
        <v>8.0247111702905105</v>
      </c>
      <c r="J2" s="2">
        <f>('FL Characterization'!J$4-'FL Characterization'!J$2)*VLOOKUP($A2,'FL Ratio'!$A$2:$B$21,2,FALSE)</f>
        <v>7.3617768228787757</v>
      </c>
      <c r="K2" s="2">
        <f>('FL Characterization'!K$4-'FL Characterization'!K$2)*VLOOKUP($A2,'FL Ratio'!$A$2:$B$21,2,FALSE)</f>
        <v>8.3146990845078719</v>
      </c>
      <c r="L2" s="2">
        <f>('FL Characterization'!L$4-'FL Characterization'!L$2)*VLOOKUP($A2,'FL Ratio'!$A$2:$B$21,2,FALSE)</f>
        <v>8.5452874632565923</v>
      </c>
      <c r="M2" s="2">
        <f>('FL Characterization'!M$4-'FL Characterization'!M$2)*VLOOKUP($A2,'FL Ratio'!$A$2:$B$21,2,FALSE)</f>
        <v>7.9264586226752778</v>
      </c>
      <c r="N2" s="2">
        <f>('FL Characterization'!N$4-'FL Characterization'!N$2)*VLOOKUP($A2,'FL Ratio'!$A$2:$B$21,2,FALSE)</f>
        <v>7.4774668804186462</v>
      </c>
      <c r="O2" s="2">
        <f>('FL Characterization'!O$4-'FL Characterization'!O$2)*VLOOKUP($A2,'FL Ratio'!$A$2:$B$21,2,FALSE)</f>
        <v>6.8840894662832586</v>
      </c>
      <c r="P2" s="2">
        <f>('FL Characterization'!P$4-'FL Characterization'!P$2)*VLOOKUP($A2,'FL Ratio'!$A$2:$B$21,2,FALSE)</f>
        <v>6.3409969644886868</v>
      </c>
      <c r="Q2" s="2">
        <f>('FL Characterization'!Q$4-'FL Characterization'!Q$2)*VLOOKUP($A2,'FL Ratio'!$A$2:$B$21,2,FALSE)</f>
        <v>5.706816163342495</v>
      </c>
      <c r="R2" s="2">
        <f>('FL Characterization'!R$4-'FL Characterization'!R$2)*VLOOKUP($A2,'FL Ratio'!$A$2:$B$21,2,FALSE)</f>
        <v>5.6474166278738505</v>
      </c>
      <c r="S2" s="2">
        <f>('FL Characterization'!S$4-'FL Characterization'!S$2)*VLOOKUP($A2,'FL Ratio'!$A$2:$B$21,2,FALSE)</f>
        <v>4.4745075300748027</v>
      </c>
      <c r="T2" s="2">
        <f>('FL Characterization'!T$4-'FL Characterization'!T$2)*VLOOKUP($A2,'FL Ratio'!$A$2:$B$21,2,FALSE)</f>
        <v>3.7021204625602495</v>
      </c>
      <c r="U2" s="2">
        <f>('FL Characterization'!U$4-'FL Characterization'!U$2)*VLOOKUP($A2,'FL Ratio'!$A$2:$B$21,2,FALSE)</f>
        <v>4.3930552411909485</v>
      </c>
      <c r="V2" s="2">
        <f>('FL Characterization'!V$4-'FL Characterization'!V$2)*VLOOKUP($A2,'FL Ratio'!$A$2:$B$21,2,FALSE)</f>
        <v>4.4760910027368404</v>
      </c>
      <c r="W2" s="2">
        <f>('FL Characterization'!W$4-'FL Characterization'!W$2)*VLOOKUP($A2,'FL Ratio'!$A$2:$B$21,2,FALSE)</f>
        <v>5.1152732602180055</v>
      </c>
      <c r="X2" s="2">
        <f>('FL Characterization'!X$4-'FL Characterization'!X$2)*VLOOKUP($A2,'FL Ratio'!$A$2:$B$21,2,FALSE)</f>
        <v>2.4837348023331591</v>
      </c>
      <c r="Y2" s="2">
        <f>('FL Characterization'!Y$4-'FL Characterization'!Y$2)*VLOOKUP($A2,'FL Ratio'!$A$2:$B$21,2,FALSE)</f>
        <v>2.384671207744689</v>
      </c>
    </row>
    <row r="3" spans="1:25" x14ac:dyDescent="0.3">
      <c r="A3">
        <v>2</v>
      </c>
      <c r="B3" s="2">
        <f>('FL Characterization'!B$4-'FL Characterization'!B$2)*VLOOKUP($A3,'FL Ratio'!$A$2:$B$21,2,FALSE)</f>
        <v>2.7890167451887411</v>
      </c>
      <c r="C3" s="2">
        <f>('FL Characterization'!C$4-'FL Characterization'!C$2)*VLOOKUP($A3,'FL Ratio'!$A$2:$B$21,2,FALSE)</f>
        <v>3.070353491691554</v>
      </c>
      <c r="D3" s="2">
        <f>('FL Characterization'!D$4-'FL Characterization'!D$2)*VLOOKUP($A3,'FL Ratio'!$A$2:$B$21,2,FALSE)</f>
        <v>3.9963567180660062</v>
      </c>
      <c r="E3" s="2">
        <f>('FL Characterization'!E$4-'FL Characterization'!E$2)*VLOOKUP($A3,'FL Ratio'!$A$2:$B$21,2,FALSE)</f>
        <v>4.5816622837534426</v>
      </c>
      <c r="F3" s="2">
        <f>('FL Characterization'!F$4-'FL Characterization'!F$2)*VLOOKUP($A3,'FL Ratio'!$A$2:$B$21,2,FALSE)</f>
        <v>5.3869933068952713</v>
      </c>
      <c r="G3" s="2">
        <f>('FL Characterization'!G$4-'FL Characterization'!G$2)*VLOOKUP($A3,'FL Ratio'!$A$2:$B$21,2,FALSE)</f>
        <v>6.297007321511586</v>
      </c>
      <c r="H3" s="2">
        <f>('FL Characterization'!H$4-'FL Characterization'!H$2)*VLOOKUP($A3,'FL Ratio'!$A$2:$B$21,2,FALSE)</f>
        <v>5.6132174805022759</v>
      </c>
      <c r="I3" s="2">
        <f>('FL Characterization'!I$4-'FL Characterization'!I$2)*VLOOKUP($A3,'FL Ratio'!$A$2:$B$21,2,FALSE)</f>
        <v>8.0247111702905105</v>
      </c>
      <c r="J3" s="2">
        <f>('FL Characterization'!J$4-'FL Characterization'!J$2)*VLOOKUP($A3,'FL Ratio'!$A$2:$B$21,2,FALSE)</f>
        <v>7.3617768228787757</v>
      </c>
      <c r="K3" s="2">
        <f>('FL Characterization'!K$4-'FL Characterization'!K$2)*VLOOKUP($A3,'FL Ratio'!$A$2:$B$21,2,FALSE)</f>
        <v>8.3146990845078719</v>
      </c>
      <c r="L3" s="2">
        <f>('FL Characterization'!L$4-'FL Characterization'!L$2)*VLOOKUP($A3,'FL Ratio'!$A$2:$B$21,2,FALSE)</f>
        <v>8.5452874632565923</v>
      </c>
      <c r="M3" s="2">
        <f>('FL Characterization'!M$4-'FL Characterization'!M$2)*VLOOKUP($A3,'FL Ratio'!$A$2:$B$21,2,FALSE)</f>
        <v>7.9264586226752778</v>
      </c>
      <c r="N3" s="2">
        <f>('FL Characterization'!N$4-'FL Characterization'!N$2)*VLOOKUP($A3,'FL Ratio'!$A$2:$B$21,2,FALSE)</f>
        <v>7.4774668804186462</v>
      </c>
      <c r="O3" s="2">
        <f>('FL Characterization'!O$4-'FL Characterization'!O$2)*VLOOKUP($A3,'FL Ratio'!$A$2:$B$21,2,FALSE)</f>
        <v>6.8840894662832586</v>
      </c>
      <c r="P3" s="2">
        <f>('FL Characterization'!P$4-'FL Characterization'!P$2)*VLOOKUP($A3,'FL Ratio'!$A$2:$B$21,2,FALSE)</f>
        <v>6.3409969644886868</v>
      </c>
      <c r="Q3" s="2">
        <f>('FL Characterization'!Q$4-'FL Characterization'!Q$2)*VLOOKUP($A3,'FL Ratio'!$A$2:$B$21,2,FALSE)</f>
        <v>5.706816163342495</v>
      </c>
      <c r="R3" s="2">
        <f>('FL Characterization'!R$4-'FL Characterization'!R$2)*VLOOKUP($A3,'FL Ratio'!$A$2:$B$21,2,FALSE)</f>
        <v>5.6474166278738505</v>
      </c>
      <c r="S3" s="2">
        <f>('FL Characterization'!S$4-'FL Characterization'!S$2)*VLOOKUP($A3,'FL Ratio'!$A$2:$B$21,2,FALSE)</f>
        <v>4.4745075300748027</v>
      </c>
      <c r="T3" s="2">
        <f>('FL Characterization'!T$4-'FL Characterization'!T$2)*VLOOKUP($A3,'FL Ratio'!$A$2:$B$21,2,FALSE)</f>
        <v>3.7021204625602495</v>
      </c>
      <c r="U3" s="2">
        <f>('FL Characterization'!U$4-'FL Characterization'!U$2)*VLOOKUP($A3,'FL Ratio'!$A$2:$B$21,2,FALSE)</f>
        <v>4.3930552411909485</v>
      </c>
      <c r="V3" s="2">
        <f>('FL Characterization'!V$4-'FL Characterization'!V$2)*VLOOKUP($A3,'FL Ratio'!$A$2:$B$21,2,FALSE)</f>
        <v>4.4760910027368404</v>
      </c>
      <c r="W3" s="2">
        <f>('FL Characterization'!W$4-'FL Characterization'!W$2)*VLOOKUP($A3,'FL Ratio'!$A$2:$B$21,2,FALSE)</f>
        <v>5.1152732602180055</v>
      </c>
      <c r="X3" s="2">
        <f>('FL Characterization'!X$4-'FL Characterization'!X$2)*VLOOKUP($A3,'FL Ratio'!$A$2:$B$21,2,FALSE)</f>
        <v>2.4837348023331591</v>
      </c>
      <c r="Y3" s="2">
        <f>('FL Characterization'!Y$4-'FL Characterization'!Y$2)*VLOOKUP($A3,'FL Ratio'!$A$2:$B$21,2,FALSE)</f>
        <v>2.384671207744689</v>
      </c>
    </row>
    <row r="4" spans="1:25" x14ac:dyDescent="0.3">
      <c r="A4">
        <v>3</v>
      </c>
      <c r="B4" s="2">
        <f>('FL Characterization'!B$4-'FL Characterization'!B$2)*VLOOKUP($A4,'FL Ratio'!$A$2:$B$21,2,FALSE)</f>
        <v>2.7890167451887411</v>
      </c>
      <c r="C4" s="2">
        <f>('FL Characterization'!C$4-'FL Characterization'!C$2)*VLOOKUP($A4,'FL Ratio'!$A$2:$B$21,2,FALSE)</f>
        <v>3.070353491691554</v>
      </c>
      <c r="D4" s="2">
        <f>('FL Characterization'!D$4-'FL Characterization'!D$2)*VLOOKUP($A4,'FL Ratio'!$A$2:$B$21,2,FALSE)</f>
        <v>3.9963567180660062</v>
      </c>
      <c r="E4" s="2">
        <f>('FL Characterization'!E$4-'FL Characterization'!E$2)*VLOOKUP($A4,'FL Ratio'!$A$2:$B$21,2,FALSE)</f>
        <v>4.5816622837534426</v>
      </c>
      <c r="F4" s="2">
        <f>('FL Characterization'!F$4-'FL Characterization'!F$2)*VLOOKUP($A4,'FL Ratio'!$A$2:$B$21,2,FALSE)</f>
        <v>5.3869933068952713</v>
      </c>
      <c r="G4" s="2">
        <f>('FL Characterization'!G$4-'FL Characterization'!G$2)*VLOOKUP($A4,'FL Ratio'!$A$2:$B$21,2,FALSE)</f>
        <v>6.297007321511586</v>
      </c>
      <c r="H4" s="2">
        <f>('FL Characterization'!H$4-'FL Characterization'!H$2)*VLOOKUP($A4,'FL Ratio'!$A$2:$B$21,2,FALSE)</f>
        <v>5.6132174805022759</v>
      </c>
      <c r="I4" s="2">
        <f>('FL Characterization'!I$4-'FL Characterization'!I$2)*VLOOKUP($A4,'FL Ratio'!$A$2:$B$21,2,FALSE)</f>
        <v>8.0247111702905105</v>
      </c>
      <c r="J4" s="2">
        <f>('FL Characterization'!J$4-'FL Characterization'!J$2)*VLOOKUP($A4,'FL Ratio'!$A$2:$B$21,2,FALSE)</f>
        <v>7.3617768228787757</v>
      </c>
      <c r="K4" s="2">
        <f>('FL Characterization'!K$4-'FL Characterization'!K$2)*VLOOKUP($A4,'FL Ratio'!$A$2:$B$21,2,FALSE)</f>
        <v>8.3146990845078719</v>
      </c>
      <c r="L4" s="2">
        <f>('FL Characterization'!L$4-'FL Characterization'!L$2)*VLOOKUP($A4,'FL Ratio'!$A$2:$B$21,2,FALSE)</f>
        <v>8.5452874632565923</v>
      </c>
      <c r="M4" s="2">
        <f>('FL Characterization'!M$4-'FL Characterization'!M$2)*VLOOKUP($A4,'FL Ratio'!$A$2:$B$21,2,FALSE)</f>
        <v>7.9264586226752778</v>
      </c>
      <c r="N4" s="2">
        <f>('FL Characterization'!N$4-'FL Characterization'!N$2)*VLOOKUP($A4,'FL Ratio'!$A$2:$B$21,2,FALSE)</f>
        <v>7.4774668804186462</v>
      </c>
      <c r="O4" s="2">
        <f>('FL Characterization'!O$4-'FL Characterization'!O$2)*VLOOKUP($A4,'FL Ratio'!$A$2:$B$21,2,FALSE)</f>
        <v>6.8840894662832586</v>
      </c>
      <c r="P4" s="2">
        <f>('FL Characterization'!P$4-'FL Characterization'!P$2)*VLOOKUP($A4,'FL Ratio'!$A$2:$B$21,2,FALSE)</f>
        <v>6.3409969644886868</v>
      </c>
      <c r="Q4" s="2">
        <f>('FL Characterization'!Q$4-'FL Characterization'!Q$2)*VLOOKUP($A4,'FL Ratio'!$A$2:$B$21,2,FALSE)</f>
        <v>5.706816163342495</v>
      </c>
      <c r="R4" s="2">
        <f>('FL Characterization'!R$4-'FL Characterization'!R$2)*VLOOKUP($A4,'FL Ratio'!$A$2:$B$21,2,FALSE)</f>
        <v>5.6474166278738505</v>
      </c>
      <c r="S4" s="2">
        <f>('FL Characterization'!S$4-'FL Characterization'!S$2)*VLOOKUP($A4,'FL Ratio'!$A$2:$B$21,2,FALSE)</f>
        <v>4.4745075300748027</v>
      </c>
      <c r="T4" s="2">
        <f>('FL Characterization'!T$4-'FL Characterization'!T$2)*VLOOKUP($A4,'FL Ratio'!$A$2:$B$21,2,FALSE)</f>
        <v>3.7021204625602495</v>
      </c>
      <c r="U4" s="2">
        <f>('FL Characterization'!U$4-'FL Characterization'!U$2)*VLOOKUP($A4,'FL Ratio'!$A$2:$B$21,2,FALSE)</f>
        <v>4.3930552411909485</v>
      </c>
      <c r="V4" s="2">
        <f>('FL Characterization'!V$4-'FL Characterization'!V$2)*VLOOKUP($A4,'FL Ratio'!$A$2:$B$21,2,FALSE)</f>
        <v>4.4760910027368404</v>
      </c>
      <c r="W4" s="2">
        <f>('FL Characterization'!W$4-'FL Characterization'!W$2)*VLOOKUP($A4,'FL Ratio'!$A$2:$B$21,2,FALSE)</f>
        <v>5.1152732602180055</v>
      </c>
      <c r="X4" s="2">
        <f>('FL Characterization'!X$4-'FL Characterization'!X$2)*VLOOKUP($A4,'FL Ratio'!$A$2:$B$21,2,FALSE)</f>
        <v>2.4837348023331591</v>
      </c>
      <c r="Y4" s="2">
        <f>('FL Characterization'!Y$4-'FL Characterization'!Y$2)*VLOOKUP($A4,'FL Ratio'!$A$2:$B$21,2,FALSE)</f>
        <v>2.384671207744689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7.7321742513001128</v>
      </c>
      <c r="C2" s="2">
        <f>('FL Characterization'!C$2-'FL Characterization'!C$3)*VLOOKUP($A2,'FL Ratio'!$A$2:$B$21,2,FALSE)</f>
        <v>8.1828846407143239</v>
      </c>
      <c r="D2" s="2">
        <f>('FL Characterization'!D$2-'FL Characterization'!D$3)*VLOOKUP($A2,'FL Ratio'!$A$2:$B$21,2,FALSE)</f>
        <v>8.6409330741721266</v>
      </c>
      <c r="E2" s="2">
        <f>('FL Characterization'!E$2-'FL Characterization'!E$3)*VLOOKUP($A2,'FL Ratio'!$A$2:$B$21,2,FALSE)</f>
        <v>9.0337115369264147</v>
      </c>
      <c r="F2" s="2">
        <f>('FL Characterization'!F$2-'FL Characterization'!F$3)*VLOOKUP($A2,'FL Ratio'!$A$2:$B$21,2,FALSE)</f>
        <v>9.1362510471144809</v>
      </c>
      <c r="G2" s="2">
        <f>('FL Characterization'!G$2-'FL Characterization'!G$3)*VLOOKUP($A2,'FL Ratio'!$A$2:$B$21,2,FALSE)</f>
        <v>9.5570299410877304</v>
      </c>
      <c r="H2" s="2">
        <f>('FL Characterization'!H$2-'FL Characterization'!H$3)*VLOOKUP($A2,'FL Ratio'!$A$2:$B$21,2,FALSE)</f>
        <v>9.5081740162711945</v>
      </c>
      <c r="I2" s="2">
        <f>('FL Characterization'!I$2-'FL Characterization'!I$3)*VLOOKUP($A2,'FL Ratio'!$A$2:$B$21,2,FALSE)</f>
        <v>8.9874432381673532</v>
      </c>
      <c r="J2" s="2">
        <f>('FL Characterization'!J$2-'FL Characterization'!J$3)*VLOOKUP($A2,'FL Ratio'!$A$2:$B$21,2,FALSE)</f>
        <v>8.1429888538878554</v>
      </c>
      <c r="K2" s="2">
        <f>('FL Characterization'!K$2-'FL Characterization'!K$3)*VLOOKUP($A2,'FL Ratio'!$A$2:$B$21,2,FALSE)</f>
        <v>11.957748292517218</v>
      </c>
      <c r="L2" s="2">
        <f>('FL Characterization'!L$2-'FL Characterization'!L$3)*VLOOKUP($A2,'FL Ratio'!$A$2:$B$21,2,FALSE)</f>
        <v>11.677222592987647</v>
      </c>
      <c r="M2" s="2">
        <f>('FL Characterization'!M$2-'FL Characterization'!M$3)*VLOOKUP($A2,'FL Ratio'!$A$2:$B$21,2,FALSE)</f>
        <v>10.752629043495251</v>
      </c>
      <c r="N2" s="2">
        <f>('FL Characterization'!N$2-'FL Characterization'!N$3)*VLOOKUP($A2,'FL Ratio'!$A$2:$B$21,2,FALSE)</f>
        <v>10.491356054258992</v>
      </c>
      <c r="O2" s="2">
        <f>('FL Characterization'!O$2-'FL Characterization'!O$3)*VLOOKUP($A2,'FL Ratio'!$A$2:$B$21,2,FALSE)</f>
        <v>10.534476718336196</v>
      </c>
      <c r="P2" s="2">
        <f>('FL Characterization'!P$2-'FL Characterization'!P$3)*VLOOKUP($A2,'FL Ratio'!$A$2:$B$21,2,FALSE)</f>
        <v>10.035393170160948</v>
      </c>
      <c r="Q2" s="2">
        <f>('FL Characterization'!Q$2-'FL Characterization'!Q$3)*VLOOKUP($A2,'FL Ratio'!$A$2:$B$21,2,FALSE)</f>
        <v>9.1989333917605176</v>
      </c>
      <c r="R2" s="2">
        <f>('FL Characterization'!R$2-'FL Characterization'!R$3)*VLOOKUP($A2,'FL Ratio'!$A$2:$B$21,2,FALSE)</f>
        <v>8.2673493897844939</v>
      </c>
      <c r="S2" s="2">
        <f>('FL Characterization'!S$2-'FL Characterization'!S$3)*VLOOKUP($A2,'FL Ratio'!$A$2:$B$21,2,FALSE)</f>
        <v>7.9707765465701215</v>
      </c>
      <c r="T2" s="2">
        <f>('FL Characterization'!T$2-'FL Characterization'!T$3)*VLOOKUP($A2,'FL Ratio'!$A$2:$B$21,2,FALSE)</f>
        <v>5.0103971623213228</v>
      </c>
      <c r="U2" s="2">
        <f>('FL Characterization'!U$2-'FL Characterization'!U$3)*VLOOKUP($A2,'FL Ratio'!$A$2:$B$21,2,FALSE)</f>
        <v>5.3581625180608494</v>
      </c>
      <c r="V2" s="2">
        <f>('FL Characterization'!V$2-'FL Characterization'!V$3)*VLOOKUP($A2,'FL Ratio'!$A$2:$B$21,2,FALSE)</f>
        <v>5.8581922877048758</v>
      </c>
      <c r="W2" s="2">
        <f>('FL Characterization'!W$2-'FL Characterization'!W$3)*VLOOKUP($A2,'FL Ratio'!$A$2:$B$21,2,FALSE)</f>
        <v>5.9979820267352739</v>
      </c>
      <c r="X2" s="2">
        <f>('FL Characterization'!X$2-'FL Characterization'!X$3)*VLOOKUP($A2,'FL Ratio'!$A$2:$B$21,2,FALSE)</f>
        <v>6.2554894407386374</v>
      </c>
      <c r="Y2" s="2">
        <f>('FL Characterization'!Y$2-'FL Characterization'!Y$3)*VLOOKUP($A2,'FL Ratio'!$A$2:$B$21,2,FALSE)</f>
        <v>6.9049063385963914</v>
      </c>
    </row>
    <row r="3" spans="1:25" x14ac:dyDescent="0.3">
      <c r="A3">
        <v>2</v>
      </c>
      <c r="B3" s="2">
        <f>('FL Characterization'!B$2-'FL Characterization'!B$3)*VLOOKUP($A3,'FL Ratio'!$A$2:$B$21,2,FALSE)</f>
        <v>7.7321742513001128</v>
      </c>
      <c r="C3" s="2">
        <f>('FL Characterization'!C$2-'FL Characterization'!C$3)*VLOOKUP($A3,'FL Ratio'!$A$2:$B$21,2,FALSE)</f>
        <v>8.1828846407143239</v>
      </c>
      <c r="D3" s="2">
        <f>('FL Characterization'!D$2-'FL Characterization'!D$3)*VLOOKUP($A3,'FL Ratio'!$A$2:$B$21,2,FALSE)</f>
        <v>8.6409330741721266</v>
      </c>
      <c r="E3" s="2">
        <f>('FL Characterization'!E$2-'FL Characterization'!E$3)*VLOOKUP($A3,'FL Ratio'!$A$2:$B$21,2,FALSE)</f>
        <v>9.0337115369264147</v>
      </c>
      <c r="F3" s="2">
        <f>('FL Characterization'!F$2-'FL Characterization'!F$3)*VLOOKUP($A3,'FL Ratio'!$A$2:$B$21,2,FALSE)</f>
        <v>9.1362510471144809</v>
      </c>
      <c r="G3" s="2">
        <f>('FL Characterization'!G$2-'FL Characterization'!G$3)*VLOOKUP($A3,'FL Ratio'!$A$2:$B$21,2,FALSE)</f>
        <v>9.5570299410877304</v>
      </c>
      <c r="H3" s="2">
        <f>('FL Characterization'!H$2-'FL Characterization'!H$3)*VLOOKUP($A3,'FL Ratio'!$A$2:$B$21,2,FALSE)</f>
        <v>9.5081740162711945</v>
      </c>
      <c r="I3" s="2">
        <f>('FL Characterization'!I$2-'FL Characterization'!I$3)*VLOOKUP($A3,'FL Ratio'!$A$2:$B$21,2,FALSE)</f>
        <v>8.9874432381673532</v>
      </c>
      <c r="J3" s="2">
        <f>('FL Characterization'!J$2-'FL Characterization'!J$3)*VLOOKUP($A3,'FL Ratio'!$A$2:$B$21,2,FALSE)</f>
        <v>8.1429888538878554</v>
      </c>
      <c r="K3" s="2">
        <f>('FL Characterization'!K$2-'FL Characterization'!K$3)*VLOOKUP($A3,'FL Ratio'!$A$2:$B$21,2,FALSE)</f>
        <v>11.957748292517218</v>
      </c>
      <c r="L3" s="2">
        <f>('FL Characterization'!L$2-'FL Characterization'!L$3)*VLOOKUP($A3,'FL Ratio'!$A$2:$B$21,2,FALSE)</f>
        <v>11.677222592987647</v>
      </c>
      <c r="M3" s="2">
        <f>('FL Characterization'!M$2-'FL Characterization'!M$3)*VLOOKUP($A3,'FL Ratio'!$A$2:$B$21,2,FALSE)</f>
        <v>10.752629043495251</v>
      </c>
      <c r="N3" s="2">
        <f>('FL Characterization'!N$2-'FL Characterization'!N$3)*VLOOKUP($A3,'FL Ratio'!$A$2:$B$21,2,FALSE)</f>
        <v>10.491356054258992</v>
      </c>
      <c r="O3" s="2">
        <f>('FL Characterization'!O$2-'FL Characterization'!O$3)*VLOOKUP($A3,'FL Ratio'!$A$2:$B$21,2,FALSE)</f>
        <v>10.534476718336196</v>
      </c>
      <c r="P3" s="2">
        <f>('FL Characterization'!P$2-'FL Characterization'!P$3)*VLOOKUP($A3,'FL Ratio'!$A$2:$B$21,2,FALSE)</f>
        <v>10.035393170160948</v>
      </c>
      <c r="Q3" s="2">
        <f>('FL Characterization'!Q$2-'FL Characterization'!Q$3)*VLOOKUP($A3,'FL Ratio'!$A$2:$B$21,2,FALSE)</f>
        <v>9.1989333917605176</v>
      </c>
      <c r="R3" s="2">
        <f>('FL Characterization'!R$2-'FL Characterization'!R$3)*VLOOKUP($A3,'FL Ratio'!$A$2:$B$21,2,FALSE)</f>
        <v>8.2673493897844939</v>
      </c>
      <c r="S3" s="2">
        <f>('FL Characterization'!S$2-'FL Characterization'!S$3)*VLOOKUP($A3,'FL Ratio'!$A$2:$B$21,2,FALSE)</f>
        <v>7.9707765465701215</v>
      </c>
      <c r="T3" s="2">
        <f>('FL Characterization'!T$2-'FL Characterization'!T$3)*VLOOKUP($A3,'FL Ratio'!$A$2:$B$21,2,FALSE)</f>
        <v>5.0103971623213228</v>
      </c>
      <c r="U3" s="2">
        <f>('FL Characterization'!U$2-'FL Characterization'!U$3)*VLOOKUP($A3,'FL Ratio'!$A$2:$B$21,2,FALSE)</f>
        <v>5.3581625180608494</v>
      </c>
      <c r="V3" s="2">
        <f>('FL Characterization'!V$2-'FL Characterization'!V$3)*VLOOKUP($A3,'FL Ratio'!$A$2:$B$21,2,FALSE)</f>
        <v>5.8581922877048758</v>
      </c>
      <c r="W3" s="2">
        <f>('FL Characterization'!W$2-'FL Characterization'!W$3)*VLOOKUP($A3,'FL Ratio'!$A$2:$B$21,2,FALSE)</f>
        <v>5.9979820267352739</v>
      </c>
      <c r="X3" s="2">
        <f>('FL Characterization'!X$2-'FL Characterization'!X$3)*VLOOKUP($A3,'FL Ratio'!$A$2:$B$21,2,FALSE)</f>
        <v>6.2554894407386374</v>
      </c>
      <c r="Y3" s="2">
        <f>('FL Characterization'!Y$2-'FL Characterization'!Y$3)*VLOOKUP($A3,'FL Ratio'!$A$2:$B$21,2,FALSE)</f>
        <v>6.9049063385963914</v>
      </c>
    </row>
    <row r="4" spans="1:25" x14ac:dyDescent="0.3">
      <c r="A4">
        <v>3</v>
      </c>
      <c r="B4" s="2">
        <f>('FL Characterization'!B$2-'FL Characterization'!B$3)*VLOOKUP($A4,'FL Ratio'!$A$2:$B$21,2,FALSE)</f>
        <v>7.7321742513001128</v>
      </c>
      <c r="C4" s="2">
        <f>('FL Characterization'!C$2-'FL Characterization'!C$3)*VLOOKUP($A4,'FL Ratio'!$A$2:$B$21,2,FALSE)</f>
        <v>8.1828846407143239</v>
      </c>
      <c r="D4" s="2">
        <f>('FL Characterization'!D$2-'FL Characterization'!D$3)*VLOOKUP($A4,'FL Ratio'!$A$2:$B$21,2,FALSE)</f>
        <v>8.6409330741721266</v>
      </c>
      <c r="E4" s="2">
        <f>('FL Characterization'!E$2-'FL Characterization'!E$3)*VLOOKUP($A4,'FL Ratio'!$A$2:$B$21,2,FALSE)</f>
        <v>9.0337115369264147</v>
      </c>
      <c r="F4" s="2">
        <f>('FL Characterization'!F$2-'FL Characterization'!F$3)*VLOOKUP($A4,'FL Ratio'!$A$2:$B$21,2,FALSE)</f>
        <v>9.1362510471144809</v>
      </c>
      <c r="G4" s="2">
        <f>('FL Characterization'!G$2-'FL Characterization'!G$3)*VLOOKUP($A4,'FL Ratio'!$A$2:$B$21,2,FALSE)</f>
        <v>9.5570299410877304</v>
      </c>
      <c r="H4" s="2">
        <f>('FL Characterization'!H$2-'FL Characterization'!H$3)*VLOOKUP($A4,'FL Ratio'!$A$2:$B$21,2,FALSE)</f>
        <v>9.5081740162711945</v>
      </c>
      <c r="I4" s="2">
        <f>('FL Characterization'!I$2-'FL Characterization'!I$3)*VLOOKUP($A4,'FL Ratio'!$A$2:$B$21,2,FALSE)</f>
        <v>8.9874432381673532</v>
      </c>
      <c r="J4" s="2">
        <f>('FL Characterization'!J$2-'FL Characterization'!J$3)*VLOOKUP($A4,'FL Ratio'!$A$2:$B$21,2,FALSE)</f>
        <v>8.1429888538878554</v>
      </c>
      <c r="K4" s="2">
        <f>('FL Characterization'!K$2-'FL Characterization'!K$3)*VLOOKUP($A4,'FL Ratio'!$A$2:$B$21,2,FALSE)</f>
        <v>11.957748292517218</v>
      </c>
      <c r="L4" s="2">
        <f>('FL Characterization'!L$2-'FL Characterization'!L$3)*VLOOKUP($A4,'FL Ratio'!$A$2:$B$21,2,FALSE)</f>
        <v>11.677222592987647</v>
      </c>
      <c r="M4" s="2">
        <f>('FL Characterization'!M$2-'FL Characterization'!M$3)*VLOOKUP($A4,'FL Ratio'!$A$2:$B$21,2,FALSE)</f>
        <v>10.752629043495251</v>
      </c>
      <c r="N4" s="2">
        <f>('FL Characterization'!N$2-'FL Characterization'!N$3)*VLOOKUP($A4,'FL Ratio'!$A$2:$B$21,2,FALSE)</f>
        <v>10.491356054258992</v>
      </c>
      <c r="O4" s="2">
        <f>('FL Characterization'!O$2-'FL Characterization'!O$3)*VLOOKUP($A4,'FL Ratio'!$A$2:$B$21,2,FALSE)</f>
        <v>10.534476718336196</v>
      </c>
      <c r="P4" s="2">
        <f>('FL Characterization'!P$2-'FL Characterization'!P$3)*VLOOKUP($A4,'FL Ratio'!$A$2:$B$21,2,FALSE)</f>
        <v>10.035393170160948</v>
      </c>
      <c r="Q4" s="2">
        <f>('FL Characterization'!Q$2-'FL Characterization'!Q$3)*VLOOKUP($A4,'FL Ratio'!$A$2:$B$21,2,FALSE)</f>
        <v>9.1989333917605176</v>
      </c>
      <c r="R4" s="2">
        <f>('FL Characterization'!R$2-'FL Characterization'!R$3)*VLOOKUP($A4,'FL Ratio'!$A$2:$B$21,2,FALSE)</f>
        <v>8.2673493897844939</v>
      </c>
      <c r="S4" s="2">
        <f>('FL Characterization'!S$2-'FL Characterization'!S$3)*VLOOKUP($A4,'FL Ratio'!$A$2:$B$21,2,FALSE)</f>
        <v>7.9707765465701215</v>
      </c>
      <c r="T4" s="2">
        <f>('FL Characterization'!T$2-'FL Characterization'!T$3)*VLOOKUP($A4,'FL Ratio'!$A$2:$B$21,2,FALSE)</f>
        <v>5.0103971623213228</v>
      </c>
      <c r="U4" s="2">
        <f>('FL Characterization'!U$2-'FL Characterization'!U$3)*VLOOKUP($A4,'FL Ratio'!$A$2:$B$21,2,FALSE)</f>
        <v>5.3581625180608494</v>
      </c>
      <c r="V4" s="2">
        <f>('FL Characterization'!V$2-'FL Characterization'!V$3)*VLOOKUP($A4,'FL Ratio'!$A$2:$B$21,2,FALSE)</f>
        <v>5.8581922877048758</v>
      </c>
      <c r="W4" s="2">
        <f>('FL Characterization'!W$2-'FL Characterization'!W$3)*VLOOKUP($A4,'FL Ratio'!$A$2:$B$21,2,FALSE)</f>
        <v>5.9979820267352739</v>
      </c>
      <c r="X4" s="2">
        <f>('FL Characterization'!X$2-'FL Characterization'!X$3)*VLOOKUP($A4,'FL Ratio'!$A$2:$B$21,2,FALSE)</f>
        <v>6.2554894407386374</v>
      </c>
      <c r="Y4" s="2">
        <f>('FL Characterization'!Y$2-'FL Characterization'!Y$3)*VLOOKUP($A4,'FL Ratio'!$A$2:$B$21,2,FALSE)</f>
        <v>6.9049063385963914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27.107587314331592</v>
      </c>
      <c r="C6" s="9">
        <f>VLOOKUP($A6,'RES installed'!$A$2:$C$7,3,FALSE)*'[1]Profiles, RES, Winter'!C$5</f>
        <v>29.164993978321956</v>
      </c>
      <c r="D6" s="9">
        <f>VLOOKUP($A6,'RES installed'!$A$2:$C$7,3,FALSE)*'[1]Profiles, RES, Winter'!D$5</f>
        <v>29.014452027298276</v>
      </c>
      <c r="E6" s="9">
        <f>VLOOKUP($A6,'RES installed'!$A$2:$C$7,3,FALSE)*'[1]Profiles, RES, Winter'!E$5</f>
        <v>29.074668807707749</v>
      </c>
      <c r="F6" s="9">
        <f>VLOOKUP($A6,'RES installed'!$A$2:$C$7,3,FALSE)*'[1]Profiles, RES, Winter'!F$5</f>
        <v>30.098354074668809</v>
      </c>
      <c r="G6" s="9">
        <f>VLOOKUP($A6,'RES installed'!$A$2:$C$7,3,FALSE)*'[1]Profiles, RES, Winter'!G$5</f>
        <v>31.774387796065838</v>
      </c>
      <c r="H6" s="9">
        <f>VLOOKUP($A6,'RES installed'!$A$2:$C$7,3,FALSE)*'[1]Profiles, RES, Winter'!H$5</f>
        <v>33.851866720192689</v>
      </c>
      <c r="I6" s="9">
        <f>VLOOKUP($A6,'RES installed'!$A$2:$C$7,3,FALSE)*'[1]Profiles, RES, Winter'!I$5</f>
        <v>33.912083500602172</v>
      </c>
      <c r="J6" s="9">
        <f>VLOOKUP($A6,'RES installed'!$A$2:$C$7,3,FALSE)*'[1]Profiles, RES, Winter'!J$5</f>
        <v>33.610999598554798</v>
      </c>
      <c r="K6" s="9">
        <f>VLOOKUP($A6,'RES installed'!$A$2:$C$7,3,FALSE)*'[1]Profiles, RES, Winter'!K$5</f>
        <v>31.543556804496188</v>
      </c>
      <c r="L6" s="9">
        <f>VLOOKUP($A6,'RES installed'!$A$2:$C$7,3,FALSE)*'[1]Profiles, RES, Winter'!L$5</f>
        <v>27.509032517061421</v>
      </c>
      <c r="M6" s="9">
        <f>VLOOKUP($A6,'RES installed'!$A$2:$C$7,3,FALSE)*'[1]Profiles, RES, Winter'!M$5</f>
        <v>25.311120032115614</v>
      </c>
      <c r="N6" s="9">
        <f>VLOOKUP($A6,'RES installed'!$A$2:$C$7,3,FALSE)*'[1]Profiles, RES, Winter'!N$5</f>
        <v>24.317543155359296</v>
      </c>
      <c r="O6" s="9">
        <f>VLOOKUP($A6,'RES installed'!$A$2:$C$7,3,FALSE)*'[1]Profiles, RES, Winter'!O$5</f>
        <v>22.661581694098757</v>
      </c>
      <c r="P6" s="9">
        <f>VLOOKUP($A6,'RES installed'!$A$2:$C$7,3,FALSE)*'[1]Profiles, RES, Winter'!P$5</f>
        <v>20.714572460859092</v>
      </c>
      <c r="Q6" s="9">
        <f>VLOOKUP($A6,'RES installed'!$A$2:$C$7,3,FALSE)*'[1]Profiles, RES, Winter'!Q$5</f>
        <v>20.895222802087517</v>
      </c>
      <c r="R6" s="9">
        <f>VLOOKUP($A6,'RES installed'!$A$2:$C$7,3,FALSE)*'[1]Profiles, RES, Winter'!R$5</f>
        <v>21.678040947410679</v>
      </c>
      <c r="S6" s="9">
        <f>VLOOKUP($A6,'RES installed'!$A$2:$C$7,3,FALSE)*'[1]Profiles, RES, Winter'!S$5</f>
        <v>24.979927739863509</v>
      </c>
      <c r="T6" s="9">
        <f>VLOOKUP($A6,'RES installed'!$A$2:$C$7,3,FALSE)*'[1]Profiles, RES, Winter'!T$5</f>
        <v>27.04737053392212</v>
      </c>
      <c r="U6" s="9">
        <f>VLOOKUP($A6,'RES installed'!$A$2:$C$7,3,FALSE)*'[1]Profiles, RES, Winter'!U$5</f>
        <v>27.71979124849458</v>
      </c>
      <c r="V6" s="9">
        <f>VLOOKUP($A6,'RES installed'!$A$2:$C$7,3,FALSE)*'[1]Profiles, RES, Winter'!V$5</f>
        <v>26.806503412284222</v>
      </c>
      <c r="W6" s="9">
        <f>VLOOKUP($A6,'RES installed'!$A$2:$C$7,3,FALSE)*'[1]Profiles, RES, Winter'!W$5</f>
        <v>25.351264552388596</v>
      </c>
      <c r="X6" s="9">
        <f>VLOOKUP($A6,'RES installed'!$A$2:$C$7,3,FALSE)*'[1]Profiles, RES, Winter'!X$5</f>
        <v>25.622240064231232</v>
      </c>
      <c r="Y6" s="9">
        <f>VLOOKUP($A6,'RES installed'!$A$2:$C$7,3,FALSE)*'[1]Profiles, RES, Winter'!Y$5</f>
        <v>26.67603372139703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1.8953752843062926E-3</v>
      </c>
      <c r="J8" s="6">
        <f>VLOOKUP($A8,'RES installed'!$A$2:$C$7,3,FALSE)*'[1]Profiles, RES, Winter'!J$2</f>
        <v>0.22175890826383626</v>
      </c>
      <c r="K8" s="6">
        <f>VLOOKUP($A8,'RES installed'!$A$2:$C$7,3,FALSE)*'[1]Profiles, RES, Winter'!K$2</f>
        <v>0.9363153904473086</v>
      </c>
      <c r="L8" s="6">
        <f>VLOOKUP($A8,'RES installed'!$A$2:$C$7,3,FALSE)*'[1]Profiles, RES, Winter'!L$2</f>
        <v>1.6470811220621684</v>
      </c>
      <c r="M8" s="6">
        <f>VLOOKUP($A8,'RES installed'!$A$2:$C$7,3,FALSE)*'[1]Profiles, RES, Winter'!M$2</f>
        <v>1.9598180439727066</v>
      </c>
      <c r="N8" s="6">
        <f>VLOOKUP($A8,'RES installed'!$A$2:$C$7,3,FALSE)*'[1]Profiles, RES, Winter'!N$2</f>
        <v>1.8858984078847612</v>
      </c>
      <c r="O8" s="6">
        <f>VLOOKUP($A8,'RES installed'!$A$2:$C$7,3,FALSE)*'[1]Profiles, RES, Winter'!O$2</f>
        <v>1.9010614101592116</v>
      </c>
      <c r="P8" s="6">
        <f>VLOOKUP($A8,'RES installed'!$A$2:$C$7,3,FALSE)*'[1]Profiles, RES, Winter'!P$2</f>
        <v>1.7949203942380594</v>
      </c>
      <c r="Q8" s="6">
        <f>VLOOKUP($A8,'RES installed'!$A$2:$C$7,3,FALSE)*'[1]Profiles, RES, Winter'!Q$2</f>
        <v>1.3438210765731615</v>
      </c>
      <c r="R8" s="6">
        <f>VLOOKUP($A8,'RES installed'!$A$2:$C$7,3,FALSE)*'[1]Profiles, RES, Winter'!R$2</f>
        <v>0.50606520090978013</v>
      </c>
      <c r="S8" s="6">
        <f>VLOOKUP($A8,'RES installed'!$A$2:$C$7,3,FALSE)*'[1]Profiles, RES, Winter'!S$2</f>
        <v>2.2744503411675512E-2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9.4768764215314629E-3</v>
      </c>
      <c r="J9" s="6">
        <f>VLOOKUP($A9,'RES installed'!$A$2:$C$7,3,FALSE)*'[1]Profiles, RES, Winter'!J$2</f>
        <v>1.1087945413191813</v>
      </c>
      <c r="K9" s="6">
        <f>VLOOKUP($A9,'RES installed'!$A$2:$C$7,3,FALSE)*'[1]Profiles, RES, Winter'!K$2</f>
        <v>4.6815769522365427</v>
      </c>
      <c r="L9" s="6">
        <f>VLOOKUP($A9,'RES installed'!$A$2:$C$7,3,FALSE)*'[1]Profiles, RES, Winter'!L$2</f>
        <v>8.235405610310842</v>
      </c>
      <c r="M9" s="6">
        <f>VLOOKUP($A9,'RES installed'!$A$2:$C$7,3,FALSE)*'[1]Profiles, RES, Winter'!M$2</f>
        <v>9.7990902198635332</v>
      </c>
      <c r="N9" s="6">
        <f>VLOOKUP($A9,'RES installed'!$A$2:$C$7,3,FALSE)*'[1]Profiles, RES, Winter'!N$2</f>
        <v>9.4294920394238062</v>
      </c>
      <c r="O9" s="6">
        <f>VLOOKUP($A9,'RES installed'!$A$2:$C$7,3,FALSE)*'[1]Profiles, RES, Winter'!O$2</f>
        <v>9.5053070507960573</v>
      </c>
      <c r="P9" s="6">
        <f>VLOOKUP($A9,'RES installed'!$A$2:$C$7,3,FALSE)*'[1]Profiles, RES, Winter'!P$2</f>
        <v>8.974601971190296</v>
      </c>
      <c r="Q9" s="6">
        <f>VLOOKUP($A9,'RES installed'!$A$2:$C$7,3,FALSE)*'[1]Profiles, RES, Winter'!Q$2</f>
        <v>6.7191053828658074</v>
      </c>
      <c r="R9" s="6">
        <f>VLOOKUP($A9,'RES installed'!$A$2:$C$7,3,FALSE)*'[1]Profiles, RES, Winter'!R$2</f>
        <v>2.5303260045489004</v>
      </c>
      <c r="S9" s="6">
        <f>VLOOKUP($A9,'RES installed'!$A$2:$C$7,3,FALSE)*'[1]Profiles, RES, Winter'!S$2</f>
        <v>0.11372251705837756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1.8953752843062926E-3</v>
      </c>
      <c r="J10" s="6">
        <f>VLOOKUP($A10,'RES installed'!$A$2:$C$7,3,FALSE)*'[1]Profiles, RES, Winter'!J$2</f>
        <v>0.22175890826383626</v>
      </c>
      <c r="K10" s="6">
        <f>VLOOKUP($A10,'RES installed'!$A$2:$C$7,3,FALSE)*'[1]Profiles, RES, Winter'!K$2</f>
        <v>0.9363153904473086</v>
      </c>
      <c r="L10" s="6">
        <f>VLOOKUP($A10,'RES installed'!$A$2:$C$7,3,FALSE)*'[1]Profiles, RES, Winter'!L$2</f>
        <v>1.6470811220621684</v>
      </c>
      <c r="M10" s="6">
        <f>VLOOKUP($A10,'RES installed'!$A$2:$C$7,3,FALSE)*'[1]Profiles, RES, Winter'!M$2</f>
        <v>1.9598180439727066</v>
      </c>
      <c r="N10" s="6">
        <f>VLOOKUP($A10,'RES installed'!$A$2:$C$7,3,FALSE)*'[1]Profiles, RES, Winter'!N$2</f>
        <v>1.8858984078847612</v>
      </c>
      <c r="O10" s="6">
        <f>VLOOKUP($A10,'RES installed'!$A$2:$C$7,3,FALSE)*'[1]Profiles, RES, Winter'!O$2</f>
        <v>1.9010614101592116</v>
      </c>
      <c r="P10" s="6">
        <f>VLOOKUP($A10,'RES installed'!$A$2:$C$7,3,FALSE)*'[1]Profiles, RES, Winter'!P$2</f>
        <v>1.7949203942380594</v>
      </c>
      <c r="Q10" s="6">
        <f>VLOOKUP($A10,'RES installed'!$A$2:$C$7,3,FALSE)*'[1]Profiles, RES, Winter'!Q$2</f>
        <v>1.3438210765731615</v>
      </c>
      <c r="R10" s="6">
        <f>VLOOKUP($A10,'RES installed'!$A$2:$C$7,3,FALSE)*'[1]Profiles, RES, Winter'!R$2</f>
        <v>0.50606520090978013</v>
      </c>
      <c r="S10" s="6">
        <f>VLOOKUP($A10,'RES installed'!$A$2:$C$7,3,FALSE)*'[1]Profiles, RES, Winter'!S$2</f>
        <v>2.2744503411675512E-2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26.234443998394219</v>
      </c>
      <c r="C6" s="9">
        <f>VLOOKUP($A6,'RES installed'!$A$2:$C$7,3,FALSE)*'[1]Profiles, RES, Winter'!C$6</f>
        <v>26.635889201124048</v>
      </c>
      <c r="D6" s="9">
        <f>VLOOKUP($A6,'RES installed'!$A$2:$C$7,3,FALSE)*'[1]Profiles, RES, Winter'!D$6</f>
        <v>26.726214371738255</v>
      </c>
      <c r="E6" s="9">
        <f>VLOOKUP($A6,'RES installed'!$A$2:$C$7,3,FALSE)*'[1]Profiles, RES, Winter'!E$6</f>
        <v>24.437976716178241</v>
      </c>
      <c r="F6" s="9">
        <f>VLOOKUP($A6,'RES installed'!$A$2:$C$7,3,FALSE)*'[1]Profiles, RES, Winter'!F$6</f>
        <v>25.220794861501407</v>
      </c>
      <c r="G6" s="9">
        <f>VLOOKUP($A6,'RES installed'!$A$2:$C$7,3,FALSE)*'[1]Profiles, RES, Winter'!G$6</f>
        <v>26.625853071055801</v>
      </c>
      <c r="H6" s="9">
        <f>VLOOKUP($A6,'RES installed'!$A$2:$C$7,3,FALSE)*'[1]Profiles, RES, Winter'!H$6</f>
        <v>27.258129265355279</v>
      </c>
      <c r="I6" s="9">
        <f>VLOOKUP($A6,'RES installed'!$A$2:$C$7,3,FALSE)*'[1]Profiles, RES, Winter'!I$6</f>
        <v>25.963468486551584</v>
      </c>
      <c r="J6" s="9">
        <f>VLOOKUP($A6,'RES installed'!$A$2:$C$7,3,FALSE)*'[1]Profiles, RES, Winter'!J$6</f>
        <v>24.708952228020877</v>
      </c>
      <c r="K6" s="9">
        <f>VLOOKUP($A6,'RES installed'!$A$2:$C$7,3,FALSE)*'[1]Profiles, RES, Winter'!K$6</f>
        <v>23.273785628261741</v>
      </c>
      <c r="L6" s="9">
        <f>VLOOKUP($A6,'RES installed'!$A$2:$C$7,3,FALSE)*'[1]Profiles, RES, Winter'!L$6</f>
        <v>21.868727418707344</v>
      </c>
      <c r="M6" s="9">
        <f>VLOOKUP($A6,'RES installed'!$A$2:$C$7,3,FALSE)*'[1]Profiles, RES, Winter'!M$6</f>
        <v>20.664391810517866</v>
      </c>
      <c r="N6" s="9">
        <f>VLOOKUP($A6,'RES installed'!$A$2:$C$7,3,FALSE)*'[1]Profiles, RES, Winter'!N$6</f>
        <v>19.048574869530309</v>
      </c>
      <c r="O6" s="9">
        <f>VLOOKUP($A6,'RES installed'!$A$2:$C$7,3,FALSE)*'[1]Profiles, RES, Winter'!O$6</f>
        <v>14.753111200321156</v>
      </c>
      <c r="P6" s="9">
        <f>VLOOKUP($A6,'RES installed'!$A$2:$C$7,3,FALSE)*'[1]Profiles, RES, Winter'!P$6</f>
        <v>14.431955038137295</v>
      </c>
      <c r="Q6" s="9">
        <f>VLOOKUP($A6,'RES installed'!$A$2:$C$7,3,FALSE)*'[1]Profiles, RES, Winter'!Q$6</f>
        <v>14.682858289843438</v>
      </c>
      <c r="R6" s="9">
        <f>VLOOKUP($A6,'RES installed'!$A$2:$C$7,3,FALSE)*'[1]Profiles, RES, Winter'!R$6</f>
        <v>18.62705740666399</v>
      </c>
      <c r="S6" s="9">
        <f>VLOOKUP($A6,'RES installed'!$A$2:$C$7,3,FALSE)*'[1]Profiles, RES, Winter'!S$6</f>
        <v>21.828582898434366</v>
      </c>
      <c r="T6" s="9">
        <f>VLOOKUP($A6,'RES installed'!$A$2:$C$7,3,FALSE)*'[1]Profiles, RES, Winter'!T$6</f>
        <v>23.253713368125251</v>
      </c>
      <c r="U6" s="9">
        <f>VLOOKUP($A6,'RES installed'!$A$2:$C$7,3,FALSE)*'[1]Profiles, RES, Winter'!U$6</f>
        <v>24.287434765154554</v>
      </c>
      <c r="V6" s="9">
        <f>VLOOKUP($A6,'RES installed'!$A$2:$C$7,3,FALSE)*'[1]Profiles, RES, Winter'!V$6</f>
        <v>25.100361300682454</v>
      </c>
      <c r="W6" s="9">
        <f>VLOOKUP($A6,'RES installed'!$A$2:$C$7,3,FALSE)*'[1]Profiles, RES, Winter'!W$6</f>
        <v>26.053793657165798</v>
      </c>
      <c r="X6" s="9">
        <f>VLOOKUP($A6,'RES installed'!$A$2:$C$7,3,FALSE)*'[1]Profiles, RES, Winter'!X$6</f>
        <v>25.562023283821762</v>
      </c>
      <c r="Y6" s="9">
        <f>VLOOKUP($A6,'RES installed'!$A$2:$C$7,3,FALSE)*'[1]Profiles, RES, Winter'!Y$6</f>
        <v>24.869530309112804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3.7907505686125853E-3</v>
      </c>
      <c r="J8" s="6">
        <f>VLOOKUP($A8,'RES installed'!$A$2:$C$7,3,FALSE)*'[1]Profiles, RES, Winter'!J$3</f>
        <v>0.32410917361637603</v>
      </c>
      <c r="K8" s="6">
        <f>VLOOKUP($A8,'RES installed'!$A$2:$C$7,3,FALSE)*'[1]Profiles, RES, Winter'!K$3</f>
        <v>1.1144806671721001</v>
      </c>
      <c r="L8" s="6">
        <f>VLOOKUP($A8,'RES installed'!$A$2:$C$7,3,FALSE)*'[1]Profiles, RES, Winter'!L$3</f>
        <v>1.7115238817285823</v>
      </c>
      <c r="M8" s="6">
        <f>VLOOKUP($A8,'RES installed'!$A$2:$C$7,3,FALSE)*'[1]Profiles, RES, Winter'!M$3</f>
        <v>1.6982562547384383</v>
      </c>
      <c r="N8" s="6">
        <f>VLOOKUP($A8,'RES installed'!$A$2:$C$7,3,FALSE)*'[1]Profiles, RES, Winter'!N$3</f>
        <v>1.8877937831690674</v>
      </c>
      <c r="O8" s="6">
        <f>VLOOKUP($A8,'RES installed'!$A$2:$C$7,3,FALSE)*'[1]Profiles, RES, Winter'!O$3</f>
        <v>1.8460955269143289</v>
      </c>
      <c r="P8" s="6">
        <f>VLOOKUP($A8,'RES installed'!$A$2:$C$7,3,FALSE)*'[1]Profiles, RES, Winter'!P$3</f>
        <v>1.561789234268385</v>
      </c>
      <c r="Q8" s="6">
        <f>VLOOKUP($A8,'RES installed'!$A$2:$C$7,3,FALSE)*'[1]Profiles, RES, Winter'!Q$3</f>
        <v>1.0045489006823352</v>
      </c>
      <c r="R8" s="6">
        <f>VLOOKUP($A8,'RES installed'!$A$2:$C$7,3,FALSE)*'[1]Profiles, RES, Winter'!R$3</f>
        <v>0.32031842304776348</v>
      </c>
      <c r="S8" s="6">
        <f>VLOOKUP($A8,'RES installed'!$A$2:$C$7,3,FALSE)*'[1]Profiles, RES, Winter'!S$3</f>
        <v>1.8953752843062926E-2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1.8953752843062926E-2</v>
      </c>
      <c r="J9" s="6">
        <f>VLOOKUP($A9,'RES installed'!$A$2:$C$7,3,FALSE)*'[1]Profiles, RES, Winter'!J$3</f>
        <v>1.6205458680818803</v>
      </c>
      <c r="K9" s="6">
        <f>VLOOKUP($A9,'RES installed'!$A$2:$C$7,3,FALSE)*'[1]Profiles, RES, Winter'!K$3</f>
        <v>5.5724033358605007</v>
      </c>
      <c r="L9" s="6">
        <f>VLOOKUP($A9,'RES installed'!$A$2:$C$7,3,FALSE)*'[1]Profiles, RES, Winter'!L$3</f>
        <v>8.5576194086429105</v>
      </c>
      <c r="M9" s="6">
        <f>VLOOKUP($A9,'RES installed'!$A$2:$C$7,3,FALSE)*'[1]Profiles, RES, Winter'!M$3</f>
        <v>8.4912812736921914</v>
      </c>
      <c r="N9" s="6">
        <f>VLOOKUP($A9,'RES installed'!$A$2:$C$7,3,FALSE)*'[1]Profiles, RES, Winter'!N$3</f>
        <v>9.4389689158453383</v>
      </c>
      <c r="O9" s="6">
        <f>VLOOKUP($A9,'RES installed'!$A$2:$C$7,3,FALSE)*'[1]Profiles, RES, Winter'!O$3</f>
        <v>9.2304776345716455</v>
      </c>
      <c r="P9" s="6">
        <f>VLOOKUP($A9,'RES installed'!$A$2:$C$7,3,FALSE)*'[1]Profiles, RES, Winter'!P$3</f>
        <v>7.8089461713419253</v>
      </c>
      <c r="Q9" s="6">
        <f>VLOOKUP($A9,'RES installed'!$A$2:$C$7,3,FALSE)*'[1]Profiles, RES, Winter'!Q$3</f>
        <v>5.0227445034116753</v>
      </c>
      <c r="R9" s="6">
        <f>VLOOKUP($A9,'RES installed'!$A$2:$C$7,3,FALSE)*'[1]Profiles, RES, Winter'!R$3</f>
        <v>1.6015921152388173</v>
      </c>
      <c r="S9" s="6">
        <f>VLOOKUP($A9,'RES installed'!$A$2:$C$7,3,FALSE)*'[1]Profiles, RES, Winter'!S$3</f>
        <v>9.4768764215314633E-2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3.7907505686125853E-3</v>
      </c>
      <c r="J10" s="6">
        <f>VLOOKUP($A10,'RES installed'!$A$2:$C$7,3,FALSE)*'[1]Profiles, RES, Winter'!J$3</f>
        <v>0.32410917361637603</v>
      </c>
      <c r="K10" s="6">
        <f>VLOOKUP($A10,'RES installed'!$A$2:$C$7,3,FALSE)*'[1]Profiles, RES, Winter'!K$3</f>
        <v>1.1144806671721001</v>
      </c>
      <c r="L10" s="6">
        <f>VLOOKUP($A10,'RES installed'!$A$2:$C$7,3,FALSE)*'[1]Profiles, RES, Winter'!L$3</f>
        <v>1.7115238817285823</v>
      </c>
      <c r="M10" s="6">
        <f>VLOOKUP($A10,'RES installed'!$A$2:$C$7,3,FALSE)*'[1]Profiles, RES, Winter'!M$3</f>
        <v>1.6982562547384383</v>
      </c>
      <c r="N10" s="6">
        <f>VLOOKUP($A10,'RES installed'!$A$2:$C$7,3,FALSE)*'[1]Profiles, RES, Winter'!N$3</f>
        <v>1.8877937831690674</v>
      </c>
      <c r="O10" s="6">
        <f>VLOOKUP($A10,'RES installed'!$A$2:$C$7,3,FALSE)*'[1]Profiles, RES, Winter'!O$3</f>
        <v>1.8460955269143289</v>
      </c>
      <c r="P10" s="6">
        <f>VLOOKUP($A10,'RES installed'!$A$2:$C$7,3,FALSE)*'[1]Profiles, RES, Winter'!P$3</f>
        <v>1.561789234268385</v>
      </c>
      <c r="Q10" s="6">
        <f>VLOOKUP($A10,'RES installed'!$A$2:$C$7,3,FALSE)*'[1]Profiles, RES, Winter'!Q$3</f>
        <v>1.0045489006823352</v>
      </c>
      <c r="R10" s="6">
        <f>VLOOKUP($A10,'RES installed'!$A$2:$C$7,3,FALSE)*'[1]Profiles, RES, Winter'!R$3</f>
        <v>0.32031842304776348</v>
      </c>
      <c r="S10" s="6">
        <f>VLOOKUP($A10,'RES installed'!$A$2:$C$7,3,FALSE)*'[1]Profiles, RES, Winter'!S$3</f>
        <v>1.8953752843062926E-2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25.120433560818949</v>
      </c>
      <c r="C6" s="9">
        <f>VLOOKUP($A6,'RES installed'!$A$2:$C$7,3,FALSE)*'[1]Profiles, RES, Winter'!C$7</f>
        <v>25.010036130068247</v>
      </c>
      <c r="D6" s="9">
        <f>VLOOKUP($A6,'RES installed'!$A$2:$C$7,3,FALSE)*'[1]Profiles, RES, Winter'!D$7</f>
        <v>24.377759935768768</v>
      </c>
      <c r="E6" s="9">
        <f>VLOOKUP($A6,'RES installed'!$A$2:$C$7,3,FALSE)*'[1]Profiles, RES, Winter'!E$7</f>
        <v>24.979927739863509</v>
      </c>
      <c r="F6" s="9">
        <f>VLOOKUP($A6,'RES installed'!$A$2:$C$7,3,FALSE)*'[1]Profiles, RES, Winter'!F$7</f>
        <v>24.27739863508631</v>
      </c>
      <c r="G6" s="9">
        <f>VLOOKUP($A6,'RES installed'!$A$2:$C$7,3,FALSE)*'[1]Profiles, RES, Winter'!G$7</f>
        <v>24.146928944199118</v>
      </c>
      <c r="H6" s="9">
        <f>VLOOKUP($A6,'RES installed'!$A$2:$C$7,3,FALSE)*'[1]Profiles, RES, Winter'!H$7</f>
        <v>25.020072260136487</v>
      </c>
      <c r="I6" s="9">
        <f>VLOOKUP($A6,'RES installed'!$A$2:$C$7,3,FALSE)*'[1]Profiles, RES, Winter'!I$7</f>
        <v>23.514652749899639</v>
      </c>
      <c r="J6" s="9">
        <f>VLOOKUP($A6,'RES installed'!$A$2:$C$7,3,FALSE)*'[1]Profiles, RES, Winter'!J$7</f>
        <v>21.647932557205941</v>
      </c>
      <c r="K6" s="9">
        <f>VLOOKUP($A6,'RES installed'!$A$2:$C$7,3,FALSE)*'[1]Profiles, RES, Winter'!K$7</f>
        <v>20.272982737856282</v>
      </c>
      <c r="L6" s="9">
        <f>VLOOKUP($A6,'RES installed'!$A$2:$C$7,3,FALSE)*'[1]Profiles, RES, Winter'!L$7</f>
        <v>18.336009634684867</v>
      </c>
      <c r="M6" s="9">
        <f>VLOOKUP($A6,'RES installed'!$A$2:$C$7,3,FALSE)*'[1]Profiles, RES, Winter'!M$7</f>
        <v>15.796868727418708</v>
      </c>
      <c r="N6" s="9">
        <f>VLOOKUP($A6,'RES installed'!$A$2:$C$7,3,FALSE)*'[1]Profiles, RES, Winter'!N$7</f>
        <v>14.241268566840626</v>
      </c>
      <c r="O6" s="9">
        <f>VLOOKUP($A6,'RES installed'!$A$2:$C$7,3,FALSE)*'[1]Profiles, RES, Winter'!O$7</f>
        <v>14.150943396226415</v>
      </c>
      <c r="P6" s="9">
        <f>VLOOKUP($A6,'RES installed'!$A$2:$C$7,3,FALSE)*'[1]Profiles, RES, Winter'!P$7</f>
        <v>16.057808109193093</v>
      </c>
      <c r="Q6" s="9">
        <f>VLOOKUP($A6,'RES installed'!$A$2:$C$7,3,FALSE)*'[1]Profiles, RES, Winter'!Q$7</f>
        <v>16.619831393014852</v>
      </c>
      <c r="R6" s="9">
        <f>VLOOKUP($A6,'RES installed'!$A$2:$C$7,3,FALSE)*'[1]Profiles, RES, Winter'!R$7</f>
        <v>18.376154154957849</v>
      </c>
      <c r="S6" s="9">
        <f>VLOOKUP($A6,'RES installed'!$A$2:$C$7,3,FALSE)*'[1]Profiles, RES, Winter'!S$7</f>
        <v>21.296668004817342</v>
      </c>
      <c r="T6" s="9">
        <f>VLOOKUP($A6,'RES installed'!$A$2:$C$7,3,FALSE)*'[1]Profiles, RES, Winter'!T$7</f>
        <v>23.16338819751104</v>
      </c>
      <c r="U6" s="9">
        <f>VLOOKUP($A6,'RES installed'!$A$2:$C$7,3,FALSE)*'[1]Profiles, RES, Winter'!U$7</f>
        <v>24.548374146928946</v>
      </c>
      <c r="V6" s="9">
        <f>VLOOKUP($A6,'RES installed'!$A$2:$C$7,3,FALSE)*'[1]Profiles, RES, Winter'!V$7</f>
        <v>24.749096748293859</v>
      </c>
      <c r="W6" s="9">
        <f>VLOOKUP($A6,'RES installed'!$A$2:$C$7,3,FALSE)*'[1]Profiles, RES, Winter'!W$7</f>
        <v>22.812123645122441</v>
      </c>
      <c r="X6" s="9">
        <f>VLOOKUP($A6,'RES installed'!$A$2:$C$7,3,FALSE)*'[1]Profiles, RES, Winter'!X$7</f>
        <v>21.035728623042953</v>
      </c>
      <c r="Y6" s="9">
        <f>VLOOKUP($A6,'RES installed'!$A$2:$C$7,3,FALSE)*'[1]Profiles, RES, Winter'!Y$7</f>
        <v>20.202729827378562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1.8953752843062926E-3</v>
      </c>
      <c r="J8" s="6">
        <f>VLOOKUP($A8,'RES installed'!$A$2:$C$7,3,FALSE)*'[1]Profiles, RES, Winter'!J$4</f>
        <v>0.16868840030326004</v>
      </c>
      <c r="K8" s="6">
        <f>VLOOKUP($A8,'RES installed'!$A$2:$C$7,3,FALSE)*'[1]Profiles, RES, Winter'!K$4</f>
        <v>0.72403335860500384</v>
      </c>
      <c r="L8" s="6">
        <f>VLOOKUP($A8,'RES installed'!$A$2:$C$7,3,FALSE)*'[1]Profiles, RES, Winter'!L$4</f>
        <v>1.1940864291129643</v>
      </c>
      <c r="M8" s="6">
        <f>VLOOKUP($A8,'RES installed'!$A$2:$C$7,3,FALSE)*'[1]Profiles, RES, Winter'!M$4</f>
        <v>1.3570887035633055</v>
      </c>
      <c r="N8" s="6">
        <f>VLOOKUP($A8,'RES installed'!$A$2:$C$7,3,FALSE)*'[1]Profiles, RES, Winter'!N$4</f>
        <v>1.2964366944655041</v>
      </c>
      <c r="O8" s="6">
        <f>VLOOKUP($A8,'RES installed'!$A$2:$C$7,3,FALSE)*'[1]Profiles, RES, Winter'!O$4</f>
        <v>1.321076573161486</v>
      </c>
      <c r="P8" s="6">
        <f>VLOOKUP($A8,'RES installed'!$A$2:$C$7,3,FALSE)*'[1]Profiles, RES, Winter'!P$4</f>
        <v>1.4291129643669449</v>
      </c>
      <c r="Q8" s="6">
        <f>VLOOKUP($A8,'RES installed'!$A$2:$C$7,3,FALSE)*'[1]Profiles, RES, Winter'!Q$4</f>
        <v>1.302122820318423</v>
      </c>
      <c r="R8" s="6">
        <f>VLOOKUP($A8,'RES installed'!$A$2:$C$7,3,FALSE)*'[1]Profiles, RES, Winter'!R$4</f>
        <v>0.59325246398786957</v>
      </c>
      <c r="S8" s="6">
        <f>VLOOKUP($A8,'RES installed'!$A$2:$C$7,3,FALSE)*'[1]Profiles, RES, Winter'!S$4</f>
        <v>3.0326004548900682E-2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9.4768764215314629E-3</v>
      </c>
      <c r="J9" s="6">
        <f>VLOOKUP($A9,'RES installed'!$A$2:$C$7,3,FALSE)*'[1]Profiles, RES, Winter'!J$4</f>
        <v>0.84344200151630022</v>
      </c>
      <c r="K9" s="6">
        <f>VLOOKUP($A9,'RES installed'!$A$2:$C$7,3,FALSE)*'[1]Profiles, RES, Winter'!K$4</f>
        <v>3.6201667930250188</v>
      </c>
      <c r="L9" s="6">
        <f>VLOOKUP($A9,'RES installed'!$A$2:$C$7,3,FALSE)*'[1]Profiles, RES, Winter'!L$4</f>
        <v>5.9704321455648222</v>
      </c>
      <c r="M9" s="6">
        <f>VLOOKUP($A9,'RES installed'!$A$2:$C$7,3,FALSE)*'[1]Profiles, RES, Winter'!M$4</f>
        <v>6.7854435178165282</v>
      </c>
      <c r="N9" s="6">
        <f>VLOOKUP($A9,'RES installed'!$A$2:$C$7,3,FALSE)*'[1]Profiles, RES, Winter'!N$4</f>
        <v>6.4821834723275211</v>
      </c>
      <c r="O9" s="6">
        <f>VLOOKUP($A9,'RES installed'!$A$2:$C$7,3,FALSE)*'[1]Profiles, RES, Winter'!O$4</f>
        <v>6.6053828658074298</v>
      </c>
      <c r="P9" s="6">
        <f>VLOOKUP($A9,'RES installed'!$A$2:$C$7,3,FALSE)*'[1]Profiles, RES, Winter'!P$4</f>
        <v>7.1455648218347241</v>
      </c>
      <c r="Q9" s="6">
        <f>VLOOKUP($A9,'RES installed'!$A$2:$C$7,3,FALSE)*'[1]Profiles, RES, Winter'!Q$4</f>
        <v>6.5106141015921146</v>
      </c>
      <c r="R9" s="6">
        <f>VLOOKUP($A9,'RES installed'!$A$2:$C$7,3,FALSE)*'[1]Profiles, RES, Winter'!R$4</f>
        <v>2.9662623199393479</v>
      </c>
      <c r="S9" s="6">
        <f>VLOOKUP($A9,'RES installed'!$A$2:$C$7,3,FALSE)*'[1]Profiles, RES, Winter'!S$4</f>
        <v>0.15163002274450341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1.8953752843062926E-3</v>
      </c>
      <c r="J10" s="6">
        <f>VLOOKUP($A10,'RES installed'!$A$2:$C$7,3,FALSE)*'[1]Profiles, RES, Winter'!J$4</f>
        <v>0.16868840030326004</v>
      </c>
      <c r="K10" s="6">
        <f>VLOOKUP($A10,'RES installed'!$A$2:$C$7,3,FALSE)*'[1]Profiles, RES, Winter'!K$4</f>
        <v>0.72403335860500384</v>
      </c>
      <c r="L10" s="6">
        <f>VLOOKUP($A10,'RES installed'!$A$2:$C$7,3,FALSE)*'[1]Profiles, RES, Winter'!L$4</f>
        <v>1.1940864291129643</v>
      </c>
      <c r="M10" s="6">
        <f>VLOOKUP($A10,'RES installed'!$A$2:$C$7,3,FALSE)*'[1]Profiles, RES, Winter'!M$4</f>
        <v>1.3570887035633055</v>
      </c>
      <c r="N10" s="6">
        <f>VLOOKUP($A10,'RES installed'!$A$2:$C$7,3,FALSE)*'[1]Profiles, RES, Winter'!N$4</f>
        <v>1.2964366944655041</v>
      </c>
      <c r="O10" s="6">
        <f>VLOOKUP($A10,'RES installed'!$A$2:$C$7,3,FALSE)*'[1]Profiles, RES, Winter'!O$4</f>
        <v>1.321076573161486</v>
      </c>
      <c r="P10" s="6">
        <f>VLOOKUP($A10,'RES installed'!$A$2:$C$7,3,FALSE)*'[1]Profiles, RES, Winter'!P$4</f>
        <v>1.4291129643669449</v>
      </c>
      <c r="Q10" s="6">
        <f>VLOOKUP($A10,'RES installed'!$A$2:$C$7,3,FALSE)*'[1]Profiles, RES, Winter'!Q$4</f>
        <v>1.302122820318423</v>
      </c>
      <c r="R10" s="6">
        <f>VLOOKUP($A10,'RES installed'!$A$2:$C$7,3,FALSE)*'[1]Profiles, RES, Winter'!R$4</f>
        <v>0.59325246398786957</v>
      </c>
      <c r="S10" s="6">
        <f>VLOOKUP($A10,'RES installed'!$A$2:$C$7,3,FALSE)*'[1]Profiles, RES, Winter'!S$4</f>
        <v>3.0326004548900682E-2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27.107587314331592</v>
      </c>
      <c r="C6" s="9">
        <f>VLOOKUP($A6,'RES installed'!$A$2:$C$7,3,FALSE)*'[1]Profiles, RES, Winter'!C$5</f>
        <v>29.164993978321956</v>
      </c>
      <c r="D6" s="9">
        <f>VLOOKUP($A6,'RES installed'!$A$2:$C$7,3,FALSE)*'[1]Profiles, RES, Winter'!D$5</f>
        <v>29.014452027298276</v>
      </c>
      <c r="E6" s="9">
        <f>VLOOKUP($A6,'RES installed'!$A$2:$C$7,3,FALSE)*'[1]Profiles, RES, Winter'!E$5</f>
        <v>29.074668807707749</v>
      </c>
      <c r="F6" s="9">
        <f>VLOOKUP($A6,'RES installed'!$A$2:$C$7,3,FALSE)*'[1]Profiles, RES, Winter'!F$5</f>
        <v>30.098354074668809</v>
      </c>
      <c r="G6" s="9">
        <f>VLOOKUP($A6,'RES installed'!$A$2:$C$7,3,FALSE)*'[1]Profiles, RES, Winter'!G$5</f>
        <v>31.774387796065838</v>
      </c>
      <c r="H6" s="9">
        <f>VLOOKUP($A6,'RES installed'!$A$2:$C$7,3,FALSE)*'[1]Profiles, RES, Winter'!H$5</f>
        <v>33.851866720192689</v>
      </c>
      <c r="I6" s="9">
        <f>VLOOKUP($A6,'RES installed'!$A$2:$C$7,3,FALSE)*'[1]Profiles, RES, Winter'!I$5</f>
        <v>33.912083500602172</v>
      </c>
      <c r="J6" s="9">
        <f>VLOOKUP($A6,'RES installed'!$A$2:$C$7,3,FALSE)*'[1]Profiles, RES, Winter'!J$5</f>
        <v>33.610999598554798</v>
      </c>
      <c r="K6" s="9">
        <f>VLOOKUP($A6,'RES installed'!$A$2:$C$7,3,FALSE)*'[1]Profiles, RES, Winter'!K$5</f>
        <v>31.543556804496188</v>
      </c>
      <c r="L6" s="9">
        <f>VLOOKUP($A6,'RES installed'!$A$2:$C$7,3,FALSE)*'[1]Profiles, RES, Winter'!L$5</f>
        <v>27.509032517061421</v>
      </c>
      <c r="M6" s="9">
        <f>VLOOKUP($A6,'RES installed'!$A$2:$C$7,3,FALSE)*'[1]Profiles, RES, Winter'!M$5</f>
        <v>25.311120032115614</v>
      </c>
      <c r="N6" s="9">
        <f>VLOOKUP($A6,'RES installed'!$A$2:$C$7,3,FALSE)*'[1]Profiles, RES, Winter'!N$5</f>
        <v>24.317543155359296</v>
      </c>
      <c r="O6" s="9">
        <f>VLOOKUP($A6,'RES installed'!$A$2:$C$7,3,FALSE)*'[1]Profiles, RES, Winter'!O$5</f>
        <v>22.661581694098757</v>
      </c>
      <c r="P6" s="9">
        <f>VLOOKUP($A6,'RES installed'!$A$2:$C$7,3,FALSE)*'[1]Profiles, RES, Winter'!P$5</f>
        <v>20.714572460859092</v>
      </c>
      <c r="Q6" s="9">
        <f>VLOOKUP($A6,'RES installed'!$A$2:$C$7,3,FALSE)*'[1]Profiles, RES, Winter'!Q$5</f>
        <v>20.895222802087517</v>
      </c>
      <c r="R6" s="9">
        <f>VLOOKUP($A6,'RES installed'!$A$2:$C$7,3,FALSE)*'[1]Profiles, RES, Winter'!R$5</f>
        <v>21.678040947410679</v>
      </c>
      <c r="S6" s="9">
        <f>VLOOKUP($A6,'RES installed'!$A$2:$C$7,3,FALSE)*'[1]Profiles, RES, Winter'!S$5</f>
        <v>24.979927739863509</v>
      </c>
      <c r="T6" s="9">
        <f>VLOOKUP($A6,'RES installed'!$A$2:$C$7,3,FALSE)*'[1]Profiles, RES, Winter'!T$5</f>
        <v>27.04737053392212</v>
      </c>
      <c r="U6" s="9">
        <f>VLOOKUP($A6,'RES installed'!$A$2:$C$7,3,FALSE)*'[1]Profiles, RES, Winter'!U$5</f>
        <v>27.71979124849458</v>
      </c>
      <c r="V6" s="9">
        <f>VLOOKUP($A6,'RES installed'!$A$2:$C$7,3,FALSE)*'[1]Profiles, RES, Winter'!V$5</f>
        <v>26.806503412284222</v>
      </c>
      <c r="W6" s="9">
        <f>VLOOKUP($A6,'RES installed'!$A$2:$C$7,3,FALSE)*'[1]Profiles, RES, Winter'!W$5</f>
        <v>25.351264552388596</v>
      </c>
      <c r="X6" s="9">
        <f>VLOOKUP($A6,'RES installed'!$A$2:$C$7,3,FALSE)*'[1]Profiles, RES, Winter'!X$5</f>
        <v>25.622240064231232</v>
      </c>
      <c r="Y6" s="9">
        <f>VLOOKUP($A6,'RES installed'!$A$2:$C$7,3,FALSE)*'[1]Profiles, RES, Winter'!Y$5</f>
        <v>26.67603372139703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1.8953752843062926E-3</v>
      </c>
      <c r="J8" s="6">
        <f>VLOOKUP($A8,'RES installed'!$A$2:$C$7,3,FALSE)*'[1]Profiles, RES, Winter'!J$2</f>
        <v>0.22175890826383626</v>
      </c>
      <c r="K8" s="6">
        <f>VLOOKUP($A8,'RES installed'!$A$2:$C$7,3,FALSE)*'[1]Profiles, RES, Winter'!K$2</f>
        <v>0.9363153904473086</v>
      </c>
      <c r="L8" s="6">
        <f>VLOOKUP($A8,'RES installed'!$A$2:$C$7,3,FALSE)*'[1]Profiles, RES, Winter'!L$2</f>
        <v>1.6470811220621684</v>
      </c>
      <c r="M8" s="6">
        <f>VLOOKUP($A8,'RES installed'!$A$2:$C$7,3,FALSE)*'[1]Profiles, RES, Winter'!M$2</f>
        <v>1.9598180439727066</v>
      </c>
      <c r="N8" s="6">
        <f>VLOOKUP($A8,'RES installed'!$A$2:$C$7,3,FALSE)*'[1]Profiles, RES, Winter'!N$2</f>
        <v>1.8858984078847612</v>
      </c>
      <c r="O8" s="6">
        <f>VLOOKUP($A8,'RES installed'!$A$2:$C$7,3,FALSE)*'[1]Profiles, RES, Winter'!O$2</f>
        <v>1.9010614101592116</v>
      </c>
      <c r="P8" s="6">
        <f>VLOOKUP($A8,'RES installed'!$A$2:$C$7,3,FALSE)*'[1]Profiles, RES, Winter'!P$2</f>
        <v>1.7949203942380594</v>
      </c>
      <c r="Q8" s="6">
        <f>VLOOKUP($A8,'RES installed'!$A$2:$C$7,3,FALSE)*'[1]Profiles, RES, Winter'!Q$2</f>
        <v>1.3438210765731615</v>
      </c>
      <c r="R8" s="6">
        <f>VLOOKUP($A8,'RES installed'!$A$2:$C$7,3,FALSE)*'[1]Profiles, RES, Winter'!R$2</f>
        <v>0.50606520090978013</v>
      </c>
      <c r="S8" s="6">
        <f>VLOOKUP($A8,'RES installed'!$A$2:$C$7,3,FALSE)*'[1]Profiles, RES, Winter'!S$2</f>
        <v>2.2744503411675512E-2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9.4768764215314629E-3</v>
      </c>
      <c r="J9" s="6">
        <f>VLOOKUP($A9,'RES installed'!$A$2:$C$7,3,FALSE)*'[1]Profiles, RES, Winter'!J$2</f>
        <v>1.1087945413191813</v>
      </c>
      <c r="K9" s="6">
        <f>VLOOKUP($A9,'RES installed'!$A$2:$C$7,3,FALSE)*'[1]Profiles, RES, Winter'!K$2</f>
        <v>4.6815769522365427</v>
      </c>
      <c r="L9" s="6">
        <f>VLOOKUP($A9,'RES installed'!$A$2:$C$7,3,FALSE)*'[1]Profiles, RES, Winter'!L$2</f>
        <v>8.235405610310842</v>
      </c>
      <c r="M9" s="6">
        <f>VLOOKUP($A9,'RES installed'!$A$2:$C$7,3,FALSE)*'[1]Profiles, RES, Winter'!M$2</f>
        <v>9.7990902198635332</v>
      </c>
      <c r="N9" s="6">
        <f>VLOOKUP($A9,'RES installed'!$A$2:$C$7,3,FALSE)*'[1]Profiles, RES, Winter'!N$2</f>
        <v>9.4294920394238062</v>
      </c>
      <c r="O9" s="6">
        <f>VLOOKUP($A9,'RES installed'!$A$2:$C$7,3,FALSE)*'[1]Profiles, RES, Winter'!O$2</f>
        <v>9.5053070507960573</v>
      </c>
      <c r="P9" s="6">
        <f>VLOOKUP($A9,'RES installed'!$A$2:$C$7,3,FALSE)*'[1]Profiles, RES, Winter'!P$2</f>
        <v>8.974601971190296</v>
      </c>
      <c r="Q9" s="6">
        <f>VLOOKUP($A9,'RES installed'!$A$2:$C$7,3,FALSE)*'[1]Profiles, RES, Winter'!Q$2</f>
        <v>6.7191053828658074</v>
      </c>
      <c r="R9" s="6">
        <f>VLOOKUP($A9,'RES installed'!$A$2:$C$7,3,FALSE)*'[1]Profiles, RES, Winter'!R$2</f>
        <v>2.5303260045489004</v>
      </c>
      <c r="S9" s="6">
        <f>VLOOKUP($A9,'RES installed'!$A$2:$C$7,3,FALSE)*'[1]Profiles, RES, Winter'!S$2</f>
        <v>0.11372251705837756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1.8953752843062926E-3</v>
      </c>
      <c r="J10" s="6">
        <f>VLOOKUP($A10,'RES installed'!$A$2:$C$7,3,FALSE)*'[1]Profiles, RES, Winter'!J$2</f>
        <v>0.22175890826383626</v>
      </c>
      <c r="K10" s="6">
        <f>VLOOKUP($A10,'RES installed'!$A$2:$C$7,3,FALSE)*'[1]Profiles, RES, Winter'!K$2</f>
        <v>0.9363153904473086</v>
      </c>
      <c r="L10" s="6">
        <f>VLOOKUP($A10,'RES installed'!$A$2:$C$7,3,FALSE)*'[1]Profiles, RES, Winter'!L$2</f>
        <v>1.6470811220621684</v>
      </c>
      <c r="M10" s="6">
        <f>VLOOKUP($A10,'RES installed'!$A$2:$C$7,3,FALSE)*'[1]Profiles, RES, Winter'!M$2</f>
        <v>1.9598180439727066</v>
      </c>
      <c r="N10" s="6">
        <f>VLOOKUP($A10,'RES installed'!$A$2:$C$7,3,FALSE)*'[1]Profiles, RES, Winter'!N$2</f>
        <v>1.8858984078847612</v>
      </c>
      <c r="O10" s="6">
        <f>VLOOKUP($A10,'RES installed'!$A$2:$C$7,3,FALSE)*'[1]Profiles, RES, Winter'!O$2</f>
        <v>1.9010614101592116</v>
      </c>
      <c r="P10" s="6">
        <f>VLOOKUP($A10,'RES installed'!$A$2:$C$7,3,FALSE)*'[1]Profiles, RES, Winter'!P$2</f>
        <v>1.7949203942380594</v>
      </c>
      <c r="Q10" s="6">
        <f>VLOOKUP($A10,'RES installed'!$A$2:$C$7,3,FALSE)*'[1]Profiles, RES, Winter'!Q$2</f>
        <v>1.3438210765731615</v>
      </c>
      <c r="R10" s="6">
        <f>VLOOKUP($A10,'RES installed'!$A$2:$C$7,3,FALSE)*'[1]Profiles, RES, Winter'!R$2</f>
        <v>0.50606520090978013</v>
      </c>
      <c r="S10" s="6">
        <f>VLOOKUP($A10,'RES installed'!$A$2:$C$7,3,FALSE)*'[1]Profiles, RES, Winter'!S$2</f>
        <v>2.2744503411675512E-2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26.234443998394219</v>
      </c>
      <c r="C6" s="9">
        <f>VLOOKUP($A6,'RES installed'!$A$2:$C$7,3,FALSE)*'[1]Profiles, RES, Winter'!C$6</f>
        <v>26.635889201124048</v>
      </c>
      <c r="D6" s="9">
        <f>VLOOKUP($A6,'RES installed'!$A$2:$C$7,3,FALSE)*'[1]Profiles, RES, Winter'!D$6</f>
        <v>26.726214371738255</v>
      </c>
      <c r="E6" s="9">
        <f>VLOOKUP($A6,'RES installed'!$A$2:$C$7,3,FALSE)*'[1]Profiles, RES, Winter'!E$6</f>
        <v>24.437976716178241</v>
      </c>
      <c r="F6" s="9">
        <f>VLOOKUP($A6,'RES installed'!$A$2:$C$7,3,FALSE)*'[1]Profiles, RES, Winter'!F$6</f>
        <v>25.220794861501407</v>
      </c>
      <c r="G6" s="9">
        <f>VLOOKUP($A6,'RES installed'!$A$2:$C$7,3,FALSE)*'[1]Profiles, RES, Winter'!G$6</f>
        <v>26.625853071055801</v>
      </c>
      <c r="H6" s="9">
        <f>VLOOKUP($A6,'RES installed'!$A$2:$C$7,3,FALSE)*'[1]Profiles, RES, Winter'!H$6</f>
        <v>27.258129265355279</v>
      </c>
      <c r="I6" s="9">
        <f>VLOOKUP($A6,'RES installed'!$A$2:$C$7,3,FALSE)*'[1]Profiles, RES, Winter'!I$6</f>
        <v>25.963468486551584</v>
      </c>
      <c r="J6" s="9">
        <f>VLOOKUP($A6,'RES installed'!$A$2:$C$7,3,FALSE)*'[1]Profiles, RES, Winter'!J$6</f>
        <v>24.708952228020877</v>
      </c>
      <c r="K6" s="9">
        <f>VLOOKUP($A6,'RES installed'!$A$2:$C$7,3,FALSE)*'[1]Profiles, RES, Winter'!K$6</f>
        <v>23.273785628261741</v>
      </c>
      <c r="L6" s="9">
        <f>VLOOKUP($A6,'RES installed'!$A$2:$C$7,3,FALSE)*'[1]Profiles, RES, Winter'!L$6</f>
        <v>21.868727418707344</v>
      </c>
      <c r="M6" s="9">
        <f>VLOOKUP($A6,'RES installed'!$A$2:$C$7,3,FALSE)*'[1]Profiles, RES, Winter'!M$6</f>
        <v>20.664391810517866</v>
      </c>
      <c r="N6" s="9">
        <f>VLOOKUP($A6,'RES installed'!$A$2:$C$7,3,FALSE)*'[1]Profiles, RES, Winter'!N$6</f>
        <v>19.048574869530309</v>
      </c>
      <c r="O6" s="9">
        <f>VLOOKUP($A6,'RES installed'!$A$2:$C$7,3,FALSE)*'[1]Profiles, RES, Winter'!O$6</f>
        <v>14.753111200321156</v>
      </c>
      <c r="P6" s="9">
        <f>VLOOKUP($A6,'RES installed'!$A$2:$C$7,3,FALSE)*'[1]Profiles, RES, Winter'!P$6</f>
        <v>14.431955038137295</v>
      </c>
      <c r="Q6" s="9">
        <f>VLOOKUP($A6,'RES installed'!$A$2:$C$7,3,FALSE)*'[1]Profiles, RES, Winter'!Q$6</f>
        <v>14.682858289843438</v>
      </c>
      <c r="R6" s="9">
        <f>VLOOKUP($A6,'RES installed'!$A$2:$C$7,3,FALSE)*'[1]Profiles, RES, Winter'!R$6</f>
        <v>18.62705740666399</v>
      </c>
      <c r="S6" s="9">
        <f>VLOOKUP($A6,'RES installed'!$A$2:$C$7,3,FALSE)*'[1]Profiles, RES, Winter'!S$6</f>
        <v>21.828582898434366</v>
      </c>
      <c r="T6" s="9">
        <f>VLOOKUP($A6,'RES installed'!$A$2:$C$7,3,FALSE)*'[1]Profiles, RES, Winter'!T$6</f>
        <v>23.253713368125251</v>
      </c>
      <c r="U6" s="9">
        <f>VLOOKUP($A6,'RES installed'!$A$2:$C$7,3,FALSE)*'[1]Profiles, RES, Winter'!U$6</f>
        <v>24.287434765154554</v>
      </c>
      <c r="V6" s="9">
        <f>VLOOKUP($A6,'RES installed'!$A$2:$C$7,3,FALSE)*'[1]Profiles, RES, Winter'!V$6</f>
        <v>25.100361300682454</v>
      </c>
      <c r="W6" s="9">
        <f>VLOOKUP($A6,'RES installed'!$A$2:$C$7,3,FALSE)*'[1]Profiles, RES, Winter'!W$6</f>
        <v>26.053793657165798</v>
      </c>
      <c r="X6" s="9">
        <f>VLOOKUP($A6,'RES installed'!$A$2:$C$7,3,FALSE)*'[1]Profiles, RES, Winter'!X$6</f>
        <v>25.562023283821762</v>
      </c>
      <c r="Y6" s="9">
        <f>VLOOKUP($A6,'RES installed'!$A$2:$C$7,3,FALSE)*'[1]Profiles, RES, Winter'!Y$6</f>
        <v>24.869530309112804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3.7907505686125853E-3</v>
      </c>
      <c r="J8" s="6">
        <f>VLOOKUP($A8,'RES installed'!$A$2:$C$7,3,FALSE)*'[1]Profiles, RES, Winter'!J$3</f>
        <v>0.32410917361637603</v>
      </c>
      <c r="K8" s="6">
        <f>VLOOKUP($A8,'RES installed'!$A$2:$C$7,3,FALSE)*'[1]Profiles, RES, Winter'!K$3</f>
        <v>1.1144806671721001</v>
      </c>
      <c r="L8" s="6">
        <f>VLOOKUP($A8,'RES installed'!$A$2:$C$7,3,FALSE)*'[1]Profiles, RES, Winter'!L$3</f>
        <v>1.7115238817285823</v>
      </c>
      <c r="M8" s="6">
        <f>VLOOKUP($A8,'RES installed'!$A$2:$C$7,3,FALSE)*'[1]Profiles, RES, Winter'!M$3</f>
        <v>1.6982562547384383</v>
      </c>
      <c r="N8" s="6">
        <f>VLOOKUP($A8,'RES installed'!$A$2:$C$7,3,FALSE)*'[1]Profiles, RES, Winter'!N$3</f>
        <v>1.8877937831690674</v>
      </c>
      <c r="O8" s="6">
        <f>VLOOKUP($A8,'RES installed'!$A$2:$C$7,3,FALSE)*'[1]Profiles, RES, Winter'!O$3</f>
        <v>1.8460955269143289</v>
      </c>
      <c r="P8" s="6">
        <f>VLOOKUP($A8,'RES installed'!$A$2:$C$7,3,FALSE)*'[1]Profiles, RES, Winter'!P$3</f>
        <v>1.561789234268385</v>
      </c>
      <c r="Q8" s="6">
        <f>VLOOKUP($A8,'RES installed'!$A$2:$C$7,3,FALSE)*'[1]Profiles, RES, Winter'!Q$3</f>
        <v>1.0045489006823352</v>
      </c>
      <c r="R8" s="6">
        <f>VLOOKUP($A8,'RES installed'!$A$2:$C$7,3,FALSE)*'[1]Profiles, RES, Winter'!R$3</f>
        <v>0.32031842304776348</v>
      </c>
      <c r="S8" s="6">
        <f>VLOOKUP($A8,'RES installed'!$A$2:$C$7,3,FALSE)*'[1]Profiles, RES, Winter'!S$3</f>
        <v>1.8953752843062926E-2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1.8953752843062926E-2</v>
      </c>
      <c r="J9" s="6">
        <f>VLOOKUP($A9,'RES installed'!$A$2:$C$7,3,FALSE)*'[1]Profiles, RES, Winter'!J$3</f>
        <v>1.6205458680818803</v>
      </c>
      <c r="K9" s="6">
        <f>VLOOKUP($A9,'RES installed'!$A$2:$C$7,3,FALSE)*'[1]Profiles, RES, Winter'!K$3</f>
        <v>5.5724033358605007</v>
      </c>
      <c r="L9" s="6">
        <f>VLOOKUP($A9,'RES installed'!$A$2:$C$7,3,FALSE)*'[1]Profiles, RES, Winter'!L$3</f>
        <v>8.5576194086429105</v>
      </c>
      <c r="M9" s="6">
        <f>VLOOKUP($A9,'RES installed'!$A$2:$C$7,3,FALSE)*'[1]Profiles, RES, Winter'!M$3</f>
        <v>8.4912812736921914</v>
      </c>
      <c r="N9" s="6">
        <f>VLOOKUP($A9,'RES installed'!$A$2:$C$7,3,FALSE)*'[1]Profiles, RES, Winter'!N$3</f>
        <v>9.4389689158453383</v>
      </c>
      <c r="O9" s="6">
        <f>VLOOKUP($A9,'RES installed'!$A$2:$C$7,3,FALSE)*'[1]Profiles, RES, Winter'!O$3</f>
        <v>9.2304776345716455</v>
      </c>
      <c r="P9" s="6">
        <f>VLOOKUP($A9,'RES installed'!$A$2:$C$7,3,FALSE)*'[1]Profiles, RES, Winter'!P$3</f>
        <v>7.8089461713419253</v>
      </c>
      <c r="Q9" s="6">
        <f>VLOOKUP($A9,'RES installed'!$A$2:$C$7,3,FALSE)*'[1]Profiles, RES, Winter'!Q$3</f>
        <v>5.0227445034116753</v>
      </c>
      <c r="R9" s="6">
        <f>VLOOKUP($A9,'RES installed'!$A$2:$C$7,3,FALSE)*'[1]Profiles, RES, Winter'!R$3</f>
        <v>1.6015921152388173</v>
      </c>
      <c r="S9" s="6">
        <f>VLOOKUP($A9,'RES installed'!$A$2:$C$7,3,FALSE)*'[1]Profiles, RES, Winter'!S$3</f>
        <v>9.4768764215314633E-2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3.7907505686125853E-3</v>
      </c>
      <c r="J10" s="6">
        <f>VLOOKUP($A10,'RES installed'!$A$2:$C$7,3,FALSE)*'[1]Profiles, RES, Winter'!J$3</f>
        <v>0.32410917361637603</v>
      </c>
      <c r="K10" s="6">
        <f>VLOOKUP($A10,'RES installed'!$A$2:$C$7,3,FALSE)*'[1]Profiles, RES, Winter'!K$3</f>
        <v>1.1144806671721001</v>
      </c>
      <c r="L10" s="6">
        <f>VLOOKUP($A10,'RES installed'!$A$2:$C$7,3,FALSE)*'[1]Profiles, RES, Winter'!L$3</f>
        <v>1.7115238817285823</v>
      </c>
      <c r="M10" s="6">
        <f>VLOOKUP($A10,'RES installed'!$A$2:$C$7,3,FALSE)*'[1]Profiles, RES, Winter'!M$3</f>
        <v>1.6982562547384383</v>
      </c>
      <c r="N10" s="6">
        <f>VLOOKUP($A10,'RES installed'!$A$2:$C$7,3,FALSE)*'[1]Profiles, RES, Winter'!N$3</f>
        <v>1.8877937831690674</v>
      </c>
      <c r="O10" s="6">
        <f>VLOOKUP($A10,'RES installed'!$A$2:$C$7,3,FALSE)*'[1]Profiles, RES, Winter'!O$3</f>
        <v>1.8460955269143289</v>
      </c>
      <c r="P10" s="6">
        <f>VLOOKUP($A10,'RES installed'!$A$2:$C$7,3,FALSE)*'[1]Profiles, RES, Winter'!P$3</f>
        <v>1.561789234268385</v>
      </c>
      <c r="Q10" s="6">
        <f>VLOOKUP($A10,'RES installed'!$A$2:$C$7,3,FALSE)*'[1]Profiles, RES, Winter'!Q$3</f>
        <v>1.0045489006823352</v>
      </c>
      <c r="R10" s="6">
        <f>VLOOKUP($A10,'RES installed'!$A$2:$C$7,3,FALSE)*'[1]Profiles, RES, Winter'!R$3</f>
        <v>0.32031842304776348</v>
      </c>
      <c r="S10" s="6">
        <f>VLOOKUP($A10,'RES installed'!$A$2:$C$7,3,FALSE)*'[1]Profiles, RES, Winter'!S$3</f>
        <v>1.8953752843062926E-2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25.120433560818949</v>
      </c>
      <c r="C6" s="9">
        <f>VLOOKUP($A6,'RES installed'!$A$2:$C$7,3,FALSE)*'[1]Profiles, RES, Winter'!C$7</f>
        <v>25.010036130068247</v>
      </c>
      <c r="D6" s="9">
        <f>VLOOKUP($A6,'RES installed'!$A$2:$C$7,3,FALSE)*'[1]Profiles, RES, Winter'!D$7</f>
        <v>24.377759935768768</v>
      </c>
      <c r="E6" s="9">
        <f>VLOOKUP($A6,'RES installed'!$A$2:$C$7,3,FALSE)*'[1]Profiles, RES, Winter'!E$7</f>
        <v>24.979927739863509</v>
      </c>
      <c r="F6" s="9">
        <f>VLOOKUP($A6,'RES installed'!$A$2:$C$7,3,FALSE)*'[1]Profiles, RES, Winter'!F$7</f>
        <v>24.27739863508631</v>
      </c>
      <c r="G6" s="9">
        <f>VLOOKUP($A6,'RES installed'!$A$2:$C$7,3,FALSE)*'[1]Profiles, RES, Winter'!G$7</f>
        <v>24.146928944199118</v>
      </c>
      <c r="H6" s="9">
        <f>VLOOKUP($A6,'RES installed'!$A$2:$C$7,3,FALSE)*'[1]Profiles, RES, Winter'!H$7</f>
        <v>25.020072260136487</v>
      </c>
      <c r="I6" s="9">
        <f>VLOOKUP($A6,'RES installed'!$A$2:$C$7,3,FALSE)*'[1]Profiles, RES, Winter'!I$7</f>
        <v>23.514652749899639</v>
      </c>
      <c r="J6" s="9">
        <f>VLOOKUP($A6,'RES installed'!$A$2:$C$7,3,FALSE)*'[1]Profiles, RES, Winter'!J$7</f>
        <v>21.647932557205941</v>
      </c>
      <c r="K6" s="9">
        <f>VLOOKUP($A6,'RES installed'!$A$2:$C$7,3,FALSE)*'[1]Profiles, RES, Winter'!K$7</f>
        <v>20.272982737856282</v>
      </c>
      <c r="L6" s="9">
        <f>VLOOKUP($A6,'RES installed'!$A$2:$C$7,3,FALSE)*'[1]Profiles, RES, Winter'!L$7</f>
        <v>18.336009634684867</v>
      </c>
      <c r="M6" s="9">
        <f>VLOOKUP($A6,'RES installed'!$A$2:$C$7,3,FALSE)*'[1]Profiles, RES, Winter'!M$7</f>
        <v>15.796868727418708</v>
      </c>
      <c r="N6" s="9">
        <f>VLOOKUP($A6,'RES installed'!$A$2:$C$7,3,FALSE)*'[1]Profiles, RES, Winter'!N$7</f>
        <v>14.241268566840626</v>
      </c>
      <c r="O6" s="9">
        <f>VLOOKUP($A6,'RES installed'!$A$2:$C$7,3,FALSE)*'[1]Profiles, RES, Winter'!O$7</f>
        <v>14.150943396226415</v>
      </c>
      <c r="P6" s="9">
        <f>VLOOKUP($A6,'RES installed'!$A$2:$C$7,3,FALSE)*'[1]Profiles, RES, Winter'!P$7</f>
        <v>16.057808109193093</v>
      </c>
      <c r="Q6" s="9">
        <f>VLOOKUP($A6,'RES installed'!$A$2:$C$7,3,FALSE)*'[1]Profiles, RES, Winter'!Q$7</f>
        <v>16.619831393014852</v>
      </c>
      <c r="R6" s="9">
        <f>VLOOKUP($A6,'RES installed'!$A$2:$C$7,3,FALSE)*'[1]Profiles, RES, Winter'!R$7</f>
        <v>18.376154154957849</v>
      </c>
      <c r="S6" s="9">
        <f>VLOOKUP($A6,'RES installed'!$A$2:$C$7,3,FALSE)*'[1]Profiles, RES, Winter'!S$7</f>
        <v>21.296668004817342</v>
      </c>
      <c r="T6" s="9">
        <f>VLOOKUP($A6,'RES installed'!$A$2:$C$7,3,FALSE)*'[1]Profiles, RES, Winter'!T$7</f>
        <v>23.16338819751104</v>
      </c>
      <c r="U6" s="9">
        <f>VLOOKUP($A6,'RES installed'!$A$2:$C$7,3,FALSE)*'[1]Profiles, RES, Winter'!U$7</f>
        <v>24.548374146928946</v>
      </c>
      <c r="V6" s="9">
        <f>VLOOKUP($A6,'RES installed'!$A$2:$C$7,3,FALSE)*'[1]Profiles, RES, Winter'!V$7</f>
        <v>24.749096748293859</v>
      </c>
      <c r="W6" s="9">
        <f>VLOOKUP($A6,'RES installed'!$A$2:$C$7,3,FALSE)*'[1]Profiles, RES, Winter'!W$7</f>
        <v>22.812123645122441</v>
      </c>
      <c r="X6" s="9">
        <f>VLOOKUP($A6,'RES installed'!$A$2:$C$7,3,FALSE)*'[1]Profiles, RES, Winter'!X$7</f>
        <v>21.035728623042953</v>
      </c>
      <c r="Y6" s="9">
        <f>VLOOKUP($A6,'RES installed'!$A$2:$C$7,3,FALSE)*'[1]Profiles, RES, Winter'!Y$7</f>
        <v>20.202729827378562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1.8953752843062926E-3</v>
      </c>
      <c r="J8" s="6">
        <f>VLOOKUP($A8,'RES installed'!$A$2:$C$7,3,FALSE)*'[1]Profiles, RES, Winter'!J$4</f>
        <v>0.16868840030326004</v>
      </c>
      <c r="K8" s="6">
        <f>VLOOKUP($A8,'RES installed'!$A$2:$C$7,3,FALSE)*'[1]Profiles, RES, Winter'!K$4</f>
        <v>0.72403335860500384</v>
      </c>
      <c r="L8" s="6">
        <f>VLOOKUP($A8,'RES installed'!$A$2:$C$7,3,FALSE)*'[1]Profiles, RES, Winter'!L$4</f>
        <v>1.1940864291129643</v>
      </c>
      <c r="M8" s="6">
        <f>VLOOKUP($A8,'RES installed'!$A$2:$C$7,3,FALSE)*'[1]Profiles, RES, Winter'!M$4</f>
        <v>1.3570887035633055</v>
      </c>
      <c r="N8" s="6">
        <f>VLOOKUP($A8,'RES installed'!$A$2:$C$7,3,FALSE)*'[1]Profiles, RES, Winter'!N$4</f>
        <v>1.2964366944655041</v>
      </c>
      <c r="O8" s="6">
        <f>VLOOKUP($A8,'RES installed'!$A$2:$C$7,3,FALSE)*'[1]Profiles, RES, Winter'!O$4</f>
        <v>1.321076573161486</v>
      </c>
      <c r="P8" s="6">
        <f>VLOOKUP($A8,'RES installed'!$A$2:$C$7,3,FALSE)*'[1]Profiles, RES, Winter'!P$4</f>
        <v>1.4291129643669449</v>
      </c>
      <c r="Q8" s="6">
        <f>VLOOKUP($A8,'RES installed'!$A$2:$C$7,3,FALSE)*'[1]Profiles, RES, Winter'!Q$4</f>
        <v>1.302122820318423</v>
      </c>
      <c r="R8" s="6">
        <f>VLOOKUP($A8,'RES installed'!$A$2:$C$7,3,FALSE)*'[1]Profiles, RES, Winter'!R$4</f>
        <v>0.59325246398786957</v>
      </c>
      <c r="S8" s="6">
        <f>VLOOKUP($A8,'RES installed'!$A$2:$C$7,3,FALSE)*'[1]Profiles, RES, Winter'!S$4</f>
        <v>3.0326004548900682E-2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9.4768764215314629E-3</v>
      </c>
      <c r="J9" s="6">
        <f>VLOOKUP($A9,'RES installed'!$A$2:$C$7,3,FALSE)*'[1]Profiles, RES, Winter'!J$4</f>
        <v>0.84344200151630022</v>
      </c>
      <c r="K9" s="6">
        <f>VLOOKUP($A9,'RES installed'!$A$2:$C$7,3,FALSE)*'[1]Profiles, RES, Winter'!K$4</f>
        <v>3.6201667930250188</v>
      </c>
      <c r="L9" s="6">
        <f>VLOOKUP($A9,'RES installed'!$A$2:$C$7,3,FALSE)*'[1]Profiles, RES, Winter'!L$4</f>
        <v>5.9704321455648222</v>
      </c>
      <c r="M9" s="6">
        <f>VLOOKUP($A9,'RES installed'!$A$2:$C$7,3,FALSE)*'[1]Profiles, RES, Winter'!M$4</f>
        <v>6.7854435178165282</v>
      </c>
      <c r="N9" s="6">
        <f>VLOOKUP($A9,'RES installed'!$A$2:$C$7,3,FALSE)*'[1]Profiles, RES, Winter'!N$4</f>
        <v>6.4821834723275211</v>
      </c>
      <c r="O9" s="6">
        <f>VLOOKUP($A9,'RES installed'!$A$2:$C$7,3,FALSE)*'[1]Profiles, RES, Winter'!O$4</f>
        <v>6.6053828658074298</v>
      </c>
      <c r="P9" s="6">
        <f>VLOOKUP($A9,'RES installed'!$A$2:$C$7,3,FALSE)*'[1]Profiles, RES, Winter'!P$4</f>
        <v>7.1455648218347241</v>
      </c>
      <c r="Q9" s="6">
        <f>VLOOKUP($A9,'RES installed'!$A$2:$C$7,3,FALSE)*'[1]Profiles, RES, Winter'!Q$4</f>
        <v>6.5106141015921146</v>
      </c>
      <c r="R9" s="6">
        <f>VLOOKUP($A9,'RES installed'!$A$2:$C$7,3,FALSE)*'[1]Profiles, RES, Winter'!R$4</f>
        <v>2.9662623199393479</v>
      </c>
      <c r="S9" s="6">
        <f>VLOOKUP($A9,'RES installed'!$A$2:$C$7,3,FALSE)*'[1]Profiles, RES, Winter'!S$4</f>
        <v>0.15163002274450341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1.8953752843062926E-3</v>
      </c>
      <c r="J10" s="6">
        <f>VLOOKUP($A10,'RES installed'!$A$2:$C$7,3,FALSE)*'[1]Profiles, RES, Winter'!J$4</f>
        <v>0.16868840030326004</v>
      </c>
      <c r="K10" s="6">
        <f>VLOOKUP($A10,'RES installed'!$A$2:$C$7,3,FALSE)*'[1]Profiles, RES, Winter'!K$4</f>
        <v>0.72403335860500384</v>
      </c>
      <c r="L10" s="6">
        <f>VLOOKUP($A10,'RES installed'!$A$2:$C$7,3,FALSE)*'[1]Profiles, RES, Winter'!L$4</f>
        <v>1.1940864291129643</v>
      </c>
      <c r="M10" s="6">
        <f>VLOOKUP($A10,'RES installed'!$A$2:$C$7,3,FALSE)*'[1]Profiles, RES, Winter'!M$4</f>
        <v>1.3570887035633055</v>
      </c>
      <c r="N10" s="6">
        <f>VLOOKUP($A10,'RES installed'!$A$2:$C$7,3,FALSE)*'[1]Profiles, RES, Winter'!N$4</f>
        <v>1.2964366944655041</v>
      </c>
      <c r="O10" s="6">
        <f>VLOOKUP($A10,'RES installed'!$A$2:$C$7,3,FALSE)*'[1]Profiles, RES, Winter'!O$4</f>
        <v>1.321076573161486</v>
      </c>
      <c r="P10" s="6">
        <f>VLOOKUP($A10,'RES installed'!$A$2:$C$7,3,FALSE)*'[1]Profiles, RES, Winter'!P$4</f>
        <v>1.4291129643669449</v>
      </c>
      <c r="Q10" s="6">
        <f>VLOOKUP($A10,'RES installed'!$A$2:$C$7,3,FALSE)*'[1]Profiles, RES, Winter'!Q$4</f>
        <v>1.302122820318423</v>
      </c>
      <c r="R10" s="6">
        <f>VLOOKUP($A10,'RES installed'!$A$2:$C$7,3,FALSE)*'[1]Profiles, RES, Winter'!R$4</f>
        <v>0.59325246398786957</v>
      </c>
      <c r="S10" s="6">
        <f>VLOOKUP($A10,'RES installed'!$A$2:$C$7,3,FALSE)*'[1]Profiles, RES, Winter'!S$4</f>
        <v>3.0326004548900682E-2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27.107587314331592</v>
      </c>
      <c r="C6" s="9">
        <f>VLOOKUP($A6,'RES installed'!$A$2:$C$7,3,FALSE)*'[1]Profiles, RES, Winter'!C$5</f>
        <v>29.164993978321956</v>
      </c>
      <c r="D6" s="9">
        <f>VLOOKUP($A6,'RES installed'!$A$2:$C$7,3,FALSE)*'[1]Profiles, RES, Winter'!D$5</f>
        <v>29.014452027298276</v>
      </c>
      <c r="E6" s="9">
        <f>VLOOKUP($A6,'RES installed'!$A$2:$C$7,3,FALSE)*'[1]Profiles, RES, Winter'!E$5</f>
        <v>29.074668807707749</v>
      </c>
      <c r="F6" s="9">
        <f>VLOOKUP($A6,'RES installed'!$A$2:$C$7,3,FALSE)*'[1]Profiles, RES, Winter'!F$5</f>
        <v>30.098354074668809</v>
      </c>
      <c r="G6" s="9">
        <f>VLOOKUP($A6,'RES installed'!$A$2:$C$7,3,FALSE)*'[1]Profiles, RES, Winter'!G$5</f>
        <v>31.774387796065838</v>
      </c>
      <c r="H6" s="9">
        <f>VLOOKUP($A6,'RES installed'!$A$2:$C$7,3,FALSE)*'[1]Profiles, RES, Winter'!H$5</f>
        <v>33.851866720192689</v>
      </c>
      <c r="I6" s="9">
        <f>VLOOKUP($A6,'RES installed'!$A$2:$C$7,3,FALSE)*'[1]Profiles, RES, Winter'!I$5</f>
        <v>33.912083500602172</v>
      </c>
      <c r="J6" s="9">
        <f>VLOOKUP($A6,'RES installed'!$A$2:$C$7,3,FALSE)*'[1]Profiles, RES, Winter'!J$5</f>
        <v>33.610999598554798</v>
      </c>
      <c r="K6" s="9">
        <f>VLOOKUP($A6,'RES installed'!$A$2:$C$7,3,FALSE)*'[1]Profiles, RES, Winter'!K$5</f>
        <v>31.543556804496188</v>
      </c>
      <c r="L6" s="9">
        <f>VLOOKUP($A6,'RES installed'!$A$2:$C$7,3,FALSE)*'[1]Profiles, RES, Winter'!L$5</f>
        <v>27.509032517061421</v>
      </c>
      <c r="M6" s="9">
        <f>VLOOKUP($A6,'RES installed'!$A$2:$C$7,3,FALSE)*'[1]Profiles, RES, Winter'!M$5</f>
        <v>25.311120032115614</v>
      </c>
      <c r="N6" s="9">
        <f>VLOOKUP($A6,'RES installed'!$A$2:$C$7,3,FALSE)*'[1]Profiles, RES, Winter'!N$5</f>
        <v>24.317543155359296</v>
      </c>
      <c r="O6" s="9">
        <f>VLOOKUP($A6,'RES installed'!$A$2:$C$7,3,FALSE)*'[1]Profiles, RES, Winter'!O$5</f>
        <v>22.661581694098757</v>
      </c>
      <c r="P6" s="9">
        <f>VLOOKUP($A6,'RES installed'!$A$2:$C$7,3,FALSE)*'[1]Profiles, RES, Winter'!P$5</f>
        <v>20.714572460859092</v>
      </c>
      <c r="Q6" s="9">
        <f>VLOOKUP($A6,'RES installed'!$A$2:$C$7,3,FALSE)*'[1]Profiles, RES, Winter'!Q$5</f>
        <v>20.895222802087517</v>
      </c>
      <c r="R6" s="9">
        <f>VLOOKUP($A6,'RES installed'!$A$2:$C$7,3,FALSE)*'[1]Profiles, RES, Winter'!R$5</f>
        <v>21.678040947410679</v>
      </c>
      <c r="S6" s="9">
        <f>VLOOKUP($A6,'RES installed'!$A$2:$C$7,3,FALSE)*'[1]Profiles, RES, Winter'!S$5</f>
        <v>24.979927739863509</v>
      </c>
      <c r="T6" s="9">
        <f>VLOOKUP($A6,'RES installed'!$A$2:$C$7,3,FALSE)*'[1]Profiles, RES, Winter'!T$5</f>
        <v>27.04737053392212</v>
      </c>
      <c r="U6" s="9">
        <f>VLOOKUP($A6,'RES installed'!$A$2:$C$7,3,FALSE)*'[1]Profiles, RES, Winter'!U$5</f>
        <v>27.71979124849458</v>
      </c>
      <c r="V6" s="9">
        <f>VLOOKUP($A6,'RES installed'!$A$2:$C$7,3,FALSE)*'[1]Profiles, RES, Winter'!V$5</f>
        <v>26.806503412284222</v>
      </c>
      <c r="W6" s="9">
        <f>VLOOKUP($A6,'RES installed'!$A$2:$C$7,3,FALSE)*'[1]Profiles, RES, Winter'!W$5</f>
        <v>25.351264552388596</v>
      </c>
      <c r="X6" s="9">
        <f>VLOOKUP($A6,'RES installed'!$A$2:$C$7,3,FALSE)*'[1]Profiles, RES, Winter'!X$5</f>
        <v>25.622240064231232</v>
      </c>
      <c r="Y6" s="9">
        <f>VLOOKUP($A6,'RES installed'!$A$2:$C$7,3,FALSE)*'[1]Profiles, RES, Winter'!Y$5</f>
        <v>26.67603372139703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1.8953752843062926E-3</v>
      </c>
      <c r="J8" s="6">
        <f>VLOOKUP($A8,'RES installed'!$A$2:$C$7,3,FALSE)*'[1]Profiles, RES, Winter'!J$2</f>
        <v>0.22175890826383626</v>
      </c>
      <c r="K8" s="6">
        <f>VLOOKUP($A8,'RES installed'!$A$2:$C$7,3,FALSE)*'[1]Profiles, RES, Winter'!K$2</f>
        <v>0.9363153904473086</v>
      </c>
      <c r="L8" s="6">
        <f>VLOOKUP($A8,'RES installed'!$A$2:$C$7,3,FALSE)*'[1]Profiles, RES, Winter'!L$2</f>
        <v>1.6470811220621684</v>
      </c>
      <c r="M8" s="6">
        <f>VLOOKUP($A8,'RES installed'!$A$2:$C$7,3,FALSE)*'[1]Profiles, RES, Winter'!M$2</f>
        <v>1.9598180439727066</v>
      </c>
      <c r="N8" s="6">
        <f>VLOOKUP($A8,'RES installed'!$A$2:$C$7,3,FALSE)*'[1]Profiles, RES, Winter'!N$2</f>
        <v>1.8858984078847612</v>
      </c>
      <c r="O8" s="6">
        <f>VLOOKUP($A8,'RES installed'!$A$2:$C$7,3,FALSE)*'[1]Profiles, RES, Winter'!O$2</f>
        <v>1.9010614101592116</v>
      </c>
      <c r="P8" s="6">
        <f>VLOOKUP($A8,'RES installed'!$A$2:$C$7,3,FALSE)*'[1]Profiles, RES, Winter'!P$2</f>
        <v>1.7949203942380594</v>
      </c>
      <c r="Q8" s="6">
        <f>VLOOKUP($A8,'RES installed'!$A$2:$C$7,3,FALSE)*'[1]Profiles, RES, Winter'!Q$2</f>
        <v>1.3438210765731615</v>
      </c>
      <c r="R8" s="6">
        <f>VLOOKUP($A8,'RES installed'!$A$2:$C$7,3,FALSE)*'[1]Profiles, RES, Winter'!R$2</f>
        <v>0.50606520090978013</v>
      </c>
      <c r="S8" s="6">
        <f>VLOOKUP($A8,'RES installed'!$A$2:$C$7,3,FALSE)*'[1]Profiles, RES, Winter'!S$2</f>
        <v>2.2744503411675512E-2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9.4768764215314629E-3</v>
      </c>
      <c r="J9" s="6">
        <f>VLOOKUP($A9,'RES installed'!$A$2:$C$7,3,FALSE)*'[1]Profiles, RES, Winter'!J$2</f>
        <v>1.1087945413191813</v>
      </c>
      <c r="K9" s="6">
        <f>VLOOKUP($A9,'RES installed'!$A$2:$C$7,3,FALSE)*'[1]Profiles, RES, Winter'!K$2</f>
        <v>4.6815769522365427</v>
      </c>
      <c r="L9" s="6">
        <f>VLOOKUP($A9,'RES installed'!$A$2:$C$7,3,FALSE)*'[1]Profiles, RES, Winter'!L$2</f>
        <v>8.235405610310842</v>
      </c>
      <c r="M9" s="6">
        <f>VLOOKUP($A9,'RES installed'!$A$2:$C$7,3,FALSE)*'[1]Profiles, RES, Winter'!M$2</f>
        <v>9.7990902198635332</v>
      </c>
      <c r="N9" s="6">
        <f>VLOOKUP($A9,'RES installed'!$A$2:$C$7,3,FALSE)*'[1]Profiles, RES, Winter'!N$2</f>
        <v>9.4294920394238062</v>
      </c>
      <c r="O9" s="6">
        <f>VLOOKUP($A9,'RES installed'!$A$2:$C$7,3,FALSE)*'[1]Profiles, RES, Winter'!O$2</f>
        <v>9.5053070507960573</v>
      </c>
      <c r="P9" s="6">
        <f>VLOOKUP($A9,'RES installed'!$A$2:$C$7,3,FALSE)*'[1]Profiles, RES, Winter'!P$2</f>
        <v>8.974601971190296</v>
      </c>
      <c r="Q9" s="6">
        <f>VLOOKUP($A9,'RES installed'!$A$2:$C$7,3,FALSE)*'[1]Profiles, RES, Winter'!Q$2</f>
        <v>6.7191053828658074</v>
      </c>
      <c r="R9" s="6">
        <f>VLOOKUP($A9,'RES installed'!$A$2:$C$7,3,FALSE)*'[1]Profiles, RES, Winter'!R$2</f>
        <v>2.5303260045489004</v>
      </c>
      <c r="S9" s="6">
        <f>VLOOKUP($A9,'RES installed'!$A$2:$C$7,3,FALSE)*'[1]Profiles, RES, Winter'!S$2</f>
        <v>0.11372251705837756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1.8953752843062926E-3</v>
      </c>
      <c r="J10" s="6">
        <f>VLOOKUP($A10,'RES installed'!$A$2:$C$7,3,FALSE)*'[1]Profiles, RES, Winter'!J$2</f>
        <v>0.22175890826383626</v>
      </c>
      <c r="K10" s="6">
        <f>VLOOKUP($A10,'RES installed'!$A$2:$C$7,3,FALSE)*'[1]Profiles, RES, Winter'!K$2</f>
        <v>0.9363153904473086</v>
      </c>
      <c r="L10" s="6">
        <f>VLOOKUP($A10,'RES installed'!$A$2:$C$7,3,FALSE)*'[1]Profiles, RES, Winter'!L$2</f>
        <v>1.6470811220621684</v>
      </c>
      <c r="M10" s="6">
        <f>VLOOKUP($A10,'RES installed'!$A$2:$C$7,3,FALSE)*'[1]Profiles, RES, Winter'!M$2</f>
        <v>1.9598180439727066</v>
      </c>
      <c r="N10" s="6">
        <f>VLOOKUP($A10,'RES installed'!$A$2:$C$7,3,FALSE)*'[1]Profiles, RES, Winter'!N$2</f>
        <v>1.8858984078847612</v>
      </c>
      <c r="O10" s="6">
        <f>VLOOKUP($A10,'RES installed'!$A$2:$C$7,3,FALSE)*'[1]Profiles, RES, Winter'!O$2</f>
        <v>1.9010614101592116</v>
      </c>
      <c r="P10" s="6">
        <f>VLOOKUP($A10,'RES installed'!$A$2:$C$7,3,FALSE)*'[1]Profiles, RES, Winter'!P$2</f>
        <v>1.7949203942380594</v>
      </c>
      <c r="Q10" s="6">
        <f>VLOOKUP($A10,'RES installed'!$A$2:$C$7,3,FALSE)*'[1]Profiles, RES, Winter'!Q$2</f>
        <v>1.3438210765731615</v>
      </c>
      <c r="R10" s="6">
        <f>VLOOKUP($A10,'RES installed'!$A$2:$C$7,3,FALSE)*'[1]Profiles, RES, Winter'!R$2</f>
        <v>0.50606520090978013</v>
      </c>
      <c r="S10" s="6">
        <f>VLOOKUP($A10,'RES installed'!$A$2:$C$7,3,FALSE)*'[1]Profiles, RES, Winter'!S$2</f>
        <v>2.2744503411675512E-2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26.234443998394219</v>
      </c>
      <c r="C6" s="9">
        <f>VLOOKUP($A6,'RES installed'!$A$2:$C$7,3,FALSE)*'[1]Profiles, RES, Winter'!C$6</f>
        <v>26.635889201124048</v>
      </c>
      <c r="D6" s="9">
        <f>VLOOKUP($A6,'RES installed'!$A$2:$C$7,3,FALSE)*'[1]Profiles, RES, Winter'!D$6</f>
        <v>26.726214371738255</v>
      </c>
      <c r="E6" s="9">
        <f>VLOOKUP($A6,'RES installed'!$A$2:$C$7,3,FALSE)*'[1]Profiles, RES, Winter'!E$6</f>
        <v>24.437976716178241</v>
      </c>
      <c r="F6" s="9">
        <f>VLOOKUP($A6,'RES installed'!$A$2:$C$7,3,FALSE)*'[1]Profiles, RES, Winter'!F$6</f>
        <v>25.220794861501407</v>
      </c>
      <c r="G6" s="9">
        <f>VLOOKUP($A6,'RES installed'!$A$2:$C$7,3,FALSE)*'[1]Profiles, RES, Winter'!G$6</f>
        <v>26.625853071055801</v>
      </c>
      <c r="H6" s="9">
        <f>VLOOKUP($A6,'RES installed'!$A$2:$C$7,3,FALSE)*'[1]Profiles, RES, Winter'!H$6</f>
        <v>27.258129265355279</v>
      </c>
      <c r="I6" s="9">
        <f>VLOOKUP($A6,'RES installed'!$A$2:$C$7,3,FALSE)*'[1]Profiles, RES, Winter'!I$6</f>
        <v>25.963468486551584</v>
      </c>
      <c r="J6" s="9">
        <f>VLOOKUP($A6,'RES installed'!$A$2:$C$7,3,FALSE)*'[1]Profiles, RES, Winter'!J$6</f>
        <v>24.708952228020877</v>
      </c>
      <c r="K6" s="9">
        <f>VLOOKUP($A6,'RES installed'!$A$2:$C$7,3,FALSE)*'[1]Profiles, RES, Winter'!K$6</f>
        <v>23.273785628261741</v>
      </c>
      <c r="L6" s="9">
        <f>VLOOKUP($A6,'RES installed'!$A$2:$C$7,3,FALSE)*'[1]Profiles, RES, Winter'!L$6</f>
        <v>21.868727418707344</v>
      </c>
      <c r="M6" s="9">
        <f>VLOOKUP($A6,'RES installed'!$A$2:$C$7,3,FALSE)*'[1]Profiles, RES, Winter'!M$6</f>
        <v>20.664391810517866</v>
      </c>
      <c r="N6" s="9">
        <f>VLOOKUP($A6,'RES installed'!$A$2:$C$7,3,FALSE)*'[1]Profiles, RES, Winter'!N$6</f>
        <v>19.048574869530309</v>
      </c>
      <c r="O6" s="9">
        <f>VLOOKUP($A6,'RES installed'!$A$2:$C$7,3,FALSE)*'[1]Profiles, RES, Winter'!O$6</f>
        <v>14.753111200321156</v>
      </c>
      <c r="P6" s="9">
        <f>VLOOKUP($A6,'RES installed'!$A$2:$C$7,3,FALSE)*'[1]Profiles, RES, Winter'!P$6</f>
        <v>14.431955038137295</v>
      </c>
      <c r="Q6" s="9">
        <f>VLOOKUP($A6,'RES installed'!$A$2:$C$7,3,FALSE)*'[1]Profiles, RES, Winter'!Q$6</f>
        <v>14.682858289843438</v>
      </c>
      <c r="R6" s="9">
        <f>VLOOKUP($A6,'RES installed'!$A$2:$C$7,3,FALSE)*'[1]Profiles, RES, Winter'!R$6</f>
        <v>18.62705740666399</v>
      </c>
      <c r="S6" s="9">
        <f>VLOOKUP($A6,'RES installed'!$A$2:$C$7,3,FALSE)*'[1]Profiles, RES, Winter'!S$6</f>
        <v>21.828582898434366</v>
      </c>
      <c r="T6" s="9">
        <f>VLOOKUP($A6,'RES installed'!$A$2:$C$7,3,FALSE)*'[1]Profiles, RES, Winter'!T$6</f>
        <v>23.253713368125251</v>
      </c>
      <c r="U6" s="9">
        <f>VLOOKUP($A6,'RES installed'!$A$2:$C$7,3,FALSE)*'[1]Profiles, RES, Winter'!U$6</f>
        <v>24.287434765154554</v>
      </c>
      <c r="V6" s="9">
        <f>VLOOKUP($A6,'RES installed'!$A$2:$C$7,3,FALSE)*'[1]Profiles, RES, Winter'!V$6</f>
        <v>25.100361300682454</v>
      </c>
      <c r="W6" s="9">
        <f>VLOOKUP($A6,'RES installed'!$A$2:$C$7,3,FALSE)*'[1]Profiles, RES, Winter'!W$6</f>
        <v>26.053793657165798</v>
      </c>
      <c r="X6" s="9">
        <f>VLOOKUP($A6,'RES installed'!$A$2:$C$7,3,FALSE)*'[1]Profiles, RES, Winter'!X$6</f>
        <v>25.562023283821762</v>
      </c>
      <c r="Y6" s="9">
        <f>VLOOKUP($A6,'RES installed'!$A$2:$C$7,3,FALSE)*'[1]Profiles, RES, Winter'!Y$6</f>
        <v>24.869530309112804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3.7907505686125853E-3</v>
      </c>
      <c r="J8" s="6">
        <f>VLOOKUP($A8,'RES installed'!$A$2:$C$7,3,FALSE)*'[1]Profiles, RES, Winter'!J$3</f>
        <v>0.32410917361637603</v>
      </c>
      <c r="K8" s="6">
        <f>VLOOKUP($A8,'RES installed'!$A$2:$C$7,3,FALSE)*'[1]Profiles, RES, Winter'!K$3</f>
        <v>1.1144806671721001</v>
      </c>
      <c r="L8" s="6">
        <f>VLOOKUP($A8,'RES installed'!$A$2:$C$7,3,FALSE)*'[1]Profiles, RES, Winter'!L$3</f>
        <v>1.7115238817285823</v>
      </c>
      <c r="M8" s="6">
        <f>VLOOKUP($A8,'RES installed'!$A$2:$C$7,3,FALSE)*'[1]Profiles, RES, Winter'!M$3</f>
        <v>1.6982562547384383</v>
      </c>
      <c r="N8" s="6">
        <f>VLOOKUP($A8,'RES installed'!$A$2:$C$7,3,FALSE)*'[1]Profiles, RES, Winter'!N$3</f>
        <v>1.8877937831690674</v>
      </c>
      <c r="O8" s="6">
        <f>VLOOKUP($A8,'RES installed'!$A$2:$C$7,3,FALSE)*'[1]Profiles, RES, Winter'!O$3</f>
        <v>1.8460955269143289</v>
      </c>
      <c r="P8" s="6">
        <f>VLOOKUP($A8,'RES installed'!$A$2:$C$7,3,FALSE)*'[1]Profiles, RES, Winter'!P$3</f>
        <v>1.561789234268385</v>
      </c>
      <c r="Q8" s="6">
        <f>VLOOKUP($A8,'RES installed'!$A$2:$C$7,3,FALSE)*'[1]Profiles, RES, Winter'!Q$3</f>
        <v>1.0045489006823352</v>
      </c>
      <c r="R8" s="6">
        <f>VLOOKUP($A8,'RES installed'!$A$2:$C$7,3,FALSE)*'[1]Profiles, RES, Winter'!R$3</f>
        <v>0.32031842304776348</v>
      </c>
      <c r="S8" s="6">
        <f>VLOOKUP($A8,'RES installed'!$A$2:$C$7,3,FALSE)*'[1]Profiles, RES, Winter'!S$3</f>
        <v>1.8953752843062926E-2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1.8953752843062926E-2</v>
      </c>
      <c r="J9" s="6">
        <f>VLOOKUP($A9,'RES installed'!$A$2:$C$7,3,FALSE)*'[1]Profiles, RES, Winter'!J$3</f>
        <v>1.6205458680818803</v>
      </c>
      <c r="K9" s="6">
        <f>VLOOKUP($A9,'RES installed'!$A$2:$C$7,3,FALSE)*'[1]Profiles, RES, Winter'!K$3</f>
        <v>5.5724033358605007</v>
      </c>
      <c r="L9" s="6">
        <f>VLOOKUP($A9,'RES installed'!$A$2:$C$7,3,FALSE)*'[1]Profiles, RES, Winter'!L$3</f>
        <v>8.5576194086429105</v>
      </c>
      <c r="M9" s="6">
        <f>VLOOKUP($A9,'RES installed'!$A$2:$C$7,3,FALSE)*'[1]Profiles, RES, Winter'!M$3</f>
        <v>8.4912812736921914</v>
      </c>
      <c r="N9" s="6">
        <f>VLOOKUP($A9,'RES installed'!$A$2:$C$7,3,FALSE)*'[1]Profiles, RES, Winter'!N$3</f>
        <v>9.4389689158453383</v>
      </c>
      <c r="O9" s="6">
        <f>VLOOKUP($A9,'RES installed'!$A$2:$C$7,3,FALSE)*'[1]Profiles, RES, Winter'!O$3</f>
        <v>9.2304776345716455</v>
      </c>
      <c r="P9" s="6">
        <f>VLOOKUP($A9,'RES installed'!$A$2:$C$7,3,FALSE)*'[1]Profiles, RES, Winter'!P$3</f>
        <v>7.8089461713419253</v>
      </c>
      <c r="Q9" s="6">
        <f>VLOOKUP($A9,'RES installed'!$A$2:$C$7,3,FALSE)*'[1]Profiles, RES, Winter'!Q$3</f>
        <v>5.0227445034116753</v>
      </c>
      <c r="R9" s="6">
        <f>VLOOKUP($A9,'RES installed'!$A$2:$C$7,3,FALSE)*'[1]Profiles, RES, Winter'!R$3</f>
        <v>1.6015921152388173</v>
      </c>
      <c r="S9" s="6">
        <f>VLOOKUP($A9,'RES installed'!$A$2:$C$7,3,FALSE)*'[1]Profiles, RES, Winter'!S$3</f>
        <v>9.4768764215314633E-2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3.7907505686125853E-3</v>
      </c>
      <c r="J10" s="6">
        <f>VLOOKUP($A10,'RES installed'!$A$2:$C$7,3,FALSE)*'[1]Profiles, RES, Winter'!J$3</f>
        <v>0.32410917361637603</v>
      </c>
      <c r="K10" s="6">
        <f>VLOOKUP($A10,'RES installed'!$A$2:$C$7,3,FALSE)*'[1]Profiles, RES, Winter'!K$3</f>
        <v>1.1144806671721001</v>
      </c>
      <c r="L10" s="6">
        <f>VLOOKUP($A10,'RES installed'!$A$2:$C$7,3,FALSE)*'[1]Profiles, RES, Winter'!L$3</f>
        <v>1.7115238817285823</v>
      </c>
      <c r="M10" s="6">
        <f>VLOOKUP($A10,'RES installed'!$A$2:$C$7,3,FALSE)*'[1]Profiles, RES, Winter'!M$3</f>
        <v>1.6982562547384383</v>
      </c>
      <c r="N10" s="6">
        <f>VLOOKUP($A10,'RES installed'!$A$2:$C$7,3,FALSE)*'[1]Profiles, RES, Winter'!N$3</f>
        <v>1.8877937831690674</v>
      </c>
      <c r="O10" s="6">
        <f>VLOOKUP($A10,'RES installed'!$A$2:$C$7,3,FALSE)*'[1]Profiles, RES, Winter'!O$3</f>
        <v>1.8460955269143289</v>
      </c>
      <c r="P10" s="6">
        <f>VLOOKUP($A10,'RES installed'!$A$2:$C$7,3,FALSE)*'[1]Profiles, RES, Winter'!P$3</f>
        <v>1.561789234268385</v>
      </c>
      <c r="Q10" s="6">
        <f>VLOOKUP($A10,'RES installed'!$A$2:$C$7,3,FALSE)*'[1]Profiles, RES, Winter'!Q$3</f>
        <v>1.0045489006823352</v>
      </c>
      <c r="R10" s="6">
        <f>VLOOKUP($A10,'RES installed'!$A$2:$C$7,3,FALSE)*'[1]Profiles, RES, Winter'!R$3</f>
        <v>0.32031842304776348</v>
      </c>
      <c r="S10" s="6">
        <f>VLOOKUP($A10,'RES installed'!$A$2:$C$7,3,FALSE)*'[1]Profiles, RES, Winter'!S$3</f>
        <v>1.8953752843062926E-2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25.120433560818949</v>
      </c>
      <c r="C6" s="9">
        <f>VLOOKUP($A6,'RES installed'!$A$2:$C$7,3,FALSE)*'[1]Profiles, RES, Winter'!C$7</f>
        <v>25.010036130068247</v>
      </c>
      <c r="D6" s="9">
        <f>VLOOKUP($A6,'RES installed'!$A$2:$C$7,3,FALSE)*'[1]Profiles, RES, Winter'!D$7</f>
        <v>24.377759935768768</v>
      </c>
      <c r="E6" s="9">
        <f>VLOOKUP($A6,'RES installed'!$A$2:$C$7,3,FALSE)*'[1]Profiles, RES, Winter'!E$7</f>
        <v>24.979927739863509</v>
      </c>
      <c r="F6" s="9">
        <f>VLOOKUP($A6,'RES installed'!$A$2:$C$7,3,FALSE)*'[1]Profiles, RES, Winter'!F$7</f>
        <v>24.27739863508631</v>
      </c>
      <c r="G6" s="9">
        <f>VLOOKUP($A6,'RES installed'!$A$2:$C$7,3,FALSE)*'[1]Profiles, RES, Winter'!G$7</f>
        <v>24.146928944199118</v>
      </c>
      <c r="H6" s="9">
        <f>VLOOKUP($A6,'RES installed'!$A$2:$C$7,3,FALSE)*'[1]Profiles, RES, Winter'!H$7</f>
        <v>25.020072260136487</v>
      </c>
      <c r="I6" s="9">
        <f>VLOOKUP($A6,'RES installed'!$A$2:$C$7,3,FALSE)*'[1]Profiles, RES, Winter'!I$7</f>
        <v>23.514652749899639</v>
      </c>
      <c r="J6" s="9">
        <f>VLOOKUP($A6,'RES installed'!$A$2:$C$7,3,FALSE)*'[1]Profiles, RES, Winter'!J$7</f>
        <v>21.647932557205941</v>
      </c>
      <c r="K6" s="9">
        <f>VLOOKUP($A6,'RES installed'!$A$2:$C$7,3,FALSE)*'[1]Profiles, RES, Winter'!K$7</f>
        <v>20.272982737856282</v>
      </c>
      <c r="L6" s="9">
        <f>VLOOKUP($A6,'RES installed'!$A$2:$C$7,3,FALSE)*'[1]Profiles, RES, Winter'!L$7</f>
        <v>18.336009634684867</v>
      </c>
      <c r="M6" s="9">
        <f>VLOOKUP($A6,'RES installed'!$A$2:$C$7,3,FALSE)*'[1]Profiles, RES, Winter'!M$7</f>
        <v>15.796868727418708</v>
      </c>
      <c r="N6" s="9">
        <f>VLOOKUP($A6,'RES installed'!$A$2:$C$7,3,FALSE)*'[1]Profiles, RES, Winter'!N$7</f>
        <v>14.241268566840626</v>
      </c>
      <c r="O6" s="9">
        <f>VLOOKUP($A6,'RES installed'!$A$2:$C$7,3,FALSE)*'[1]Profiles, RES, Winter'!O$7</f>
        <v>14.150943396226415</v>
      </c>
      <c r="P6" s="9">
        <f>VLOOKUP($A6,'RES installed'!$A$2:$C$7,3,FALSE)*'[1]Profiles, RES, Winter'!P$7</f>
        <v>16.057808109193093</v>
      </c>
      <c r="Q6" s="9">
        <f>VLOOKUP($A6,'RES installed'!$A$2:$C$7,3,FALSE)*'[1]Profiles, RES, Winter'!Q$7</f>
        <v>16.619831393014852</v>
      </c>
      <c r="R6" s="9">
        <f>VLOOKUP($A6,'RES installed'!$A$2:$C$7,3,FALSE)*'[1]Profiles, RES, Winter'!R$7</f>
        <v>18.376154154957849</v>
      </c>
      <c r="S6" s="9">
        <f>VLOOKUP($A6,'RES installed'!$A$2:$C$7,3,FALSE)*'[1]Profiles, RES, Winter'!S$7</f>
        <v>21.296668004817342</v>
      </c>
      <c r="T6" s="9">
        <f>VLOOKUP($A6,'RES installed'!$A$2:$C$7,3,FALSE)*'[1]Profiles, RES, Winter'!T$7</f>
        <v>23.16338819751104</v>
      </c>
      <c r="U6" s="9">
        <f>VLOOKUP($A6,'RES installed'!$A$2:$C$7,3,FALSE)*'[1]Profiles, RES, Winter'!U$7</f>
        <v>24.548374146928946</v>
      </c>
      <c r="V6" s="9">
        <f>VLOOKUP($A6,'RES installed'!$A$2:$C$7,3,FALSE)*'[1]Profiles, RES, Winter'!V$7</f>
        <v>24.749096748293859</v>
      </c>
      <c r="W6" s="9">
        <f>VLOOKUP($A6,'RES installed'!$A$2:$C$7,3,FALSE)*'[1]Profiles, RES, Winter'!W$7</f>
        <v>22.812123645122441</v>
      </c>
      <c r="X6" s="9">
        <f>VLOOKUP($A6,'RES installed'!$A$2:$C$7,3,FALSE)*'[1]Profiles, RES, Winter'!X$7</f>
        <v>21.035728623042953</v>
      </c>
      <c r="Y6" s="9">
        <f>VLOOKUP($A6,'RES installed'!$A$2:$C$7,3,FALSE)*'[1]Profiles, RES, Winter'!Y$7</f>
        <v>20.202729827378562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1.8953752843062926E-3</v>
      </c>
      <c r="J8" s="6">
        <f>VLOOKUP($A8,'RES installed'!$A$2:$C$7,3,FALSE)*'[1]Profiles, RES, Winter'!J$4</f>
        <v>0.16868840030326004</v>
      </c>
      <c r="K8" s="6">
        <f>VLOOKUP($A8,'RES installed'!$A$2:$C$7,3,FALSE)*'[1]Profiles, RES, Winter'!K$4</f>
        <v>0.72403335860500384</v>
      </c>
      <c r="L8" s="6">
        <f>VLOOKUP($A8,'RES installed'!$A$2:$C$7,3,FALSE)*'[1]Profiles, RES, Winter'!L$4</f>
        <v>1.1940864291129643</v>
      </c>
      <c r="M8" s="6">
        <f>VLOOKUP($A8,'RES installed'!$A$2:$C$7,3,FALSE)*'[1]Profiles, RES, Winter'!M$4</f>
        <v>1.3570887035633055</v>
      </c>
      <c r="N8" s="6">
        <f>VLOOKUP($A8,'RES installed'!$A$2:$C$7,3,FALSE)*'[1]Profiles, RES, Winter'!N$4</f>
        <v>1.2964366944655041</v>
      </c>
      <c r="O8" s="6">
        <f>VLOOKUP($A8,'RES installed'!$A$2:$C$7,3,FALSE)*'[1]Profiles, RES, Winter'!O$4</f>
        <v>1.321076573161486</v>
      </c>
      <c r="P8" s="6">
        <f>VLOOKUP($A8,'RES installed'!$A$2:$C$7,3,FALSE)*'[1]Profiles, RES, Winter'!P$4</f>
        <v>1.4291129643669449</v>
      </c>
      <c r="Q8" s="6">
        <f>VLOOKUP($A8,'RES installed'!$A$2:$C$7,3,FALSE)*'[1]Profiles, RES, Winter'!Q$4</f>
        <v>1.302122820318423</v>
      </c>
      <c r="R8" s="6">
        <f>VLOOKUP($A8,'RES installed'!$A$2:$C$7,3,FALSE)*'[1]Profiles, RES, Winter'!R$4</f>
        <v>0.59325246398786957</v>
      </c>
      <c r="S8" s="6">
        <f>VLOOKUP($A8,'RES installed'!$A$2:$C$7,3,FALSE)*'[1]Profiles, RES, Winter'!S$4</f>
        <v>3.0326004548900682E-2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9.4768764215314629E-3</v>
      </c>
      <c r="J9" s="6">
        <f>VLOOKUP($A9,'RES installed'!$A$2:$C$7,3,FALSE)*'[1]Profiles, RES, Winter'!J$4</f>
        <v>0.84344200151630022</v>
      </c>
      <c r="K9" s="6">
        <f>VLOOKUP($A9,'RES installed'!$A$2:$C$7,3,FALSE)*'[1]Profiles, RES, Winter'!K$4</f>
        <v>3.6201667930250188</v>
      </c>
      <c r="L9" s="6">
        <f>VLOOKUP($A9,'RES installed'!$A$2:$C$7,3,FALSE)*'[1]Profiles, RES, Winter'!L$4</f>
        <v>5.9704321455648222</v>
      </c>
      <c r="M9" s="6">
        <f>VLOOKUP($A9,'RES installed'!$A$2:$C$7,3,FALSE)*'[1]Profiles, RES, Winter'!M$4</f>
        <v>6.7854435178165282</v>
      </c>
      <c r="N9" s="6">
        <f>VLOOKUP($A9,'RES installed'!$A$2:$C$7,3,FALSE)*'[1]Profiles, RES, Winter'!N$4</f>
        <v>6.4821834723275211</v>
      </c>
      <c r="O9" s="6">
        <f>VLOOKUP($A9,'RES installed'!$A$2:$C$7,3,FALSE)*'[1]Profiles, RES, Winter'!O$4</f>
        <v>6.6053828658074298</v>
      </c>
      <c r="P9" s="6">
        <f>VLOOKUP($A9,'RES installed'!$A$2:$C$7,3,FALSE)*'[1]Profiles, RES, Winter'!P$4</f>
        <v>7.1455648218347241</v>
      </c>
      <c r="Q9" s="6">
        <f>VLOOKUP($A9,'RES installed'!$A$2:$C$7,3,FALSE)*'[1]Profiles, RES, Winter'!Q$4</f>
        <v>6.5106141015921146</v>
      </c>
      <c r="R9" s="6">
        <f>VLOOKUP($A9,'RES installed'!$A$2:$C$7,3,FALSE)*'[1]Profiles, RES, Winter'!R$4</f>
        <v>2.9662623199393479</v>
      </c>
      <c r="S9" s="6">
        <f>VLOOKUP($A9,'RES installed'!$A$2:$C$7,3,FALSE)*'[1]Profiles, RES, Winter'!S$4</f>
        <v>0.15163002274450341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1.8953752843062926E-3</v>
      </c>
      <c r="J10" s="6">
        <f>VLOOKUP($A10,'RES installed'!$A$2:$C$7,3,FALSE)*'[1]Profiles, RES, Winter'!J$4</f>
        <v>0.16868840030326004</v>
      </c>
      <c r="K10" s="6">
        <f>VLOOKUP($A10,'RES installed'!$A$2:$C$7,3,FALSE)*'[1]Profiles, RES, Winter'!K$4</f>
        <v>0.72403335860500384</v>
      </c>
      <c r="L10" s="6">
        <f>VLOOKUP($A10,'RES installed'!$A$2:$C$7,3,FALSE)*'[1]Profiles, RES, Winter'!L$4</f>
        <v>1.1940864291129643</v>
      </c>
      <c r="M10" s="6">
        <f>VLOOKUP($A10,'RES installed'!$A$2:$C$7,3,FALSE)*'[1]Profiles, RES, Winter'!M$4</f>
        <v>1.3570887035633055</v>
      </c>
      <c r="N10" s="6">
        <f>VLOOKUP($A10,'RES installed'!$A$2:$C$7,3,FALSE)*'[1]Profiles, RES, Winter'!N$4</f>
        <v>1.2964366944655041</v>
      </c>
      <c r="O10" s="6">
        <f>VLOOKUP($A10,'RES installed'!$A$2:$C$7,3,FALSE)*'[1]Profiles, RES, Winter'!O$4</f>
        <v>1.321076573161486</v>
      </c>
      <c r="P10" s="6">
        <f>VLOOKUP($A10,'RES installed'!$A$2:$C$7,3,FALSE)*'[1]Profiles, RES, Winter'!P$4</f>
        <v>1.4291129643669449</v>
      </c>
      <c r="Q10" s="6">
        <f>VLOOKUP($A10,'RES installed'!$A$2:$C$7,3,FALSE)*'[1]Profiles, RES, Winter'!Q$4</f>
        <v>1.302122820318423</v>
      </c>
      <c r="R10" s="6">
        <f>VLOOKUP($A10,'RES installed'!$A$2:$C$7,3,FALSE)*'[1]Profiles, RES, Winter'!R$4</f>
        <v>0.59325246398786957</v>
      </c>
      <c r="S10" s="6">
        <f>VLOOKUP($A10,'RES installed'!$A$2:$C$7,3,FALSE)*'[1]Profiles, RES, Winter'!S$4</f>
        <v>3.0326004548900682E-2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B3" sqref="B3:Q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34.60172408561111</v>
      </c>
      <c r="C2" s="2">
        <f>('[1]Pc, Spring, S1'!C2*Main!$B$5)+(_xlfn.IFNA(VLOOKUP($A2,'FL Ratio'!$A$3:$B$10,2,FALSE),0)*'FL Characterization'!C$2)</f>
        <v>30.933809155786044</v>
      </c>
      <c r="D2" s="2">
        <f>('[1]Pc, Spring, S1'!D2*Main!$B$5)+(_xlfn.IFNA(VLOOKUP($A2,'FL Ratio'!$A$3:$B$10,2,FALSE),0)*'FL Characterization'!D$2)</f>
        <v>29.502073110863464</v>
      </c>
      <c r="E2" s="2">
        <f>('[1]Pc, Spring, S1'!E2*Main!$B$5)+(_xlfn.IFNA(VLOOKUP($A2,'FL Ratio'!$A$3:$B$10,2,FALSE),0)*'FL Characterization'!E$2)</f>
        <v>29.434217506797303</v>
      </c>
      <c r="F2" s="2">
        <f>('[1]Pc, Spring, S1'!F2*Main!$B$5)+(_xlfn.IFNA(VLOOKUP($A2,'FL Ratio'!$A$3:$B$10,2,FALSE),0)*'FL Characterization'!F$2)</f>
        <v>29.069865732734872</v>
      </c>
      <c r="G2" s="2">
        <f>('[1]Pc, Spring, S1'!G2*Main!$B$5)+(_xlfn.IFNA(VLOOKUP($A2,'FL Ratio'!$A$3:$B$10,2,FALSE),0)*'FL Characterization'!G$2)</f>
        <v>30.377883294255323</v>
      </c>
      <c r="H2" s="2">
        <f>('[1]Pc, Spring, S1'!H2*Main!$B$5)+(_xlfn.IFNA(VLOOKUP($A2,'FL Ratio'!$A$3:$B$10,2,FALSE),0)*'FL Characterization'!H$2)</f>
        <v>34.167754468414053</v>
      </c>
      <c r="I2" s="2">
        <f>('[1]Pc, Spring, S1'!I2*Main!$B$5)+(_xlfn.IFNA(VLOOKUP($A2,'FL Ratio'!$A$3:$B$10,2,FALSE),0)*'FL Characterization'!I$2)</f>
        <v>42.645100044697962</v>
      </c>
      <c r="J2" s="2">
        <f>('[1]Pc, Spring, S1'!J2*Main!$B$5)+(_xlfn.IFNA(VLOOKUP($A2,'FL Ratio'!$A$3:$B$10,2,FALSE),0)*'FL Characterization'!J$2)</f>
        <v>45.704008202165966</v>
      </c>
      <c r="K2" s="2">
        <f>('[1]Pc, Spring, S1'!K2*Main!$B$5)+(_xlfn.IFNA(VLOOKUP($A2,'FL Ratio'!$A$3:$B$10,2,FALSE),0)*'FL Characterization'!K$2)</f>
        <v>47.889729432401211</v>
      </c>
      <c r="L2" s="2">
        <f>('[1]Pc, Spring, S1'!L2*Main!$B$5)+(_xlfn.IFNA(VLOOKUP($A2,'FL Ratio'!$A$3:$B$10,2,FALSE),0)*'FL Characterization'!L$2)</f>
        <v>49.473139464993309</v>
      </c>
      <c r="M2" s="2">
        <f>('[1]Pc, Spring, S1'!M2*Main!$B$5)+(_xlfn.IFNA(VLOOKUP($A2,'FL Ratio'!$A$3:$B$10,2,FALSE),0)*'FL Characterization'!M$2)</f>
        <v>48.167429819039988</v>
      </c>
      <c r="N2" s="2">
        <f>('[1]Pc, Spring, S1'!N2*Main!$B$5)+(_xlfn.IFNA(VLOOKUP($A2,'FL Ratio'!$A$3:$B$10,2,FALSE),0)*'FL Characterization'!N$2)</f>
        <v>48.928020982966451</v>
      </c>
      <c r="O2" s="2">
        <f>('[1]Pc, Spring, S1'!O2*Main!$B$5)+(_xlfn.IFNA(VLOOKUP($A2,'FL Ratio'!$A$3:$B$10,2,FALSE),0)*'FL Characterization'!O$2)</f>
        <v>49.912490701632798</v>
      </c>
      <c r="P2" s="2">
        <f>('[1]Pc, Spring, S1'!P2*Main!$B$5)+(_xlfn.IFNA(VLOOKUP($A2,'FL Ratio'!$A$3:$B$10,2,FALSE),0)*'FL Characterization'!P$2)</f>
        <v>45.834288405402496</v>
      </c>
      <c r="Q2" s="2">
        <f>('[1]Pc, Spring, S1'!Q2*Main!$B$5)+(_xlfn.IFNA(VLOOKUP($A2,'FL Ratio'!$A$3:$B$10,2,FALSE),0)*'FL Characterization'!Q$2)</f>
        <v>42.29280033312768</v>
      </c>
      <c r="R2" s="2">
        <f>('[1]Pc, Spring, S1'!R2*Main!$B$5)+(_xlfn.IFNA(VLOOKUP($A2,'FL Ratio'!$A$3:$B$10,2,FALSE),0)*'FL Characterization'!R$2)</f>
        <v>43.891419704346681</v>
      </c>
      <c r="S2" s="2">
        <f>('[1]Pc, Spring, S1'!S2*Main!$B$5)+(_xlfn.IFNA(VLOOKUP($A2,'FL Ratio'!$A$3:$B$10,2,FALSE),0)*'FL Characterization'!S$2)</f>
        <v>46.130328194713364</v>
      </c>
      <c r="T2" s="2">
        <f>('[1]Pc, Spring, S1'!T2*Main!$B$5)+(_xlfn.IFNA(VLOOKUP($A2,'FL Ratio'!$A$3:$B$10,2,FALSE),0)*'FL Characterization'!T$2)</f>
        <v>48.889692733462574</v>
      </c>
      <c r="U2" s="2">
        <f>('[1]Pc, Spring, S1'!U2*Main!$B$5)+(_xlfn.IFNA(VLOOKUP($A2,'FL Ratio'!$A$3:$B$10,2,FALSE),0)*'FL Characterization'!U$2)</f>
        <v>48.03239360560594</v>
      </c>
      <c r="V2" s="2">
        <f>('[1]Pc, Spring, S1'!V2*Main!$B$5)+(_xlfn.IFNA(VLOOKUP($A2,'FL Ratio'!$A$3:$B$10,2,FALSE),0)*'FL Characterization'!V$2)</f>
        <v>46.273582622205666</v>
      </c>
      <c r="W2" s="2">
        <f>('[1]Pc, Spring, S1'!W2*Main!$B$5)+(_xlfn.IFNA(VLOOKUP($A2,'FL Ratio'!$A$3:$B$10,2,FALSE),0)*'FL Characterization'!W$2)</f>
        <v>47.956721951847214</v>
      </c>
      <c r="X2" s="2">
        <f>('[1]Pc, Spring, S1'!X2*Main!$B$5)+(_xlfn.IFNA(VLOOKUP($A2,'FL Ratio'!$A$3:$B$10,2,FALSE),0)*'FL Characterization'!X$2)</f>
        <v>40.183823199325708</v>
      </c>
      <c r="Y2" s="2">
        <f>('[1]Pc, Spring, S1'!Y2*Main!$B$5)+(_xlfn.IFNA(VLOOKUP($A2,'FL Ratio'!$A$3:$B$10,2,FALSE),0)*'FL Characterization'!Y$2)</f>
        <v>40.349730023809187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35.896857071969876</v>
      </c>
      <c r="C3" s="2">
        <f>('[1]Pc, Spring, S1'!C3*Main!$B$5)+(_xlfn.IFNA(VLOOKUP($A3,'FL Ratio'!$A$3:$B$10,2,FALSE),0)*'FL Characterization'!C$2)</f>
        <v>34.833642398648792</v>
      </c>
      <c r="D3" s="2">
        <f>('[1]Pc, Spring, S1'!D3*Main!$B$5)+(_xlfn.IFNA(VLOOKUP($A3,'FL Ratio'!$A$3:$B$10,2,FALSE),0)*'FL Characterization'!D$2)</f>
        <v>31.278839272454313</v>
      </c>
      <c r="E3" s="2">
        <f>('[1]Pc, Spring, S1'!E3*Main!$B$5)+(_xlfn.IFNA(VLOOKUP($A3,'FL Ratio'!$A$3:$B$10,2,FALSE),0)*'FL Characterization'!E$2)</f>
        <v>32.246646442181209</v>
      </c>
      <c r="F3" s="2">
        <f>('[1]Pc, Spring, S1'!F3*Main!$B$5)+(_xlfn.IFNA(VLOOKUP($A3,'FL Ratio'!$A$3:$B$10,2,FALSE),0)*'FL Characterization'!F$2)</f>
        <v>30.849609968925474</v>
      </c>
      <c r="G3" s="2">
        <f>('[1]Pc, Spring, S1'!G3*Main!$B$5)+(_xlfn.IFNA(VLOOKUP($A3,'FL Ratio'!$A$3:$B$10,2,FALSE),0)*'FL Characterization'!G$2)</f>
        <v>33.773775511836369</v>
      </c>
      <c r="H3" s="2">
        <f>('[1]Pc, Spring, S1'!H3*Main!$B$5)+(_xlfn.IFNA(VLOOKUP($A3,'FL Ratio'!$A$3:$B$10,2,FALSE),0)*'FL Characterization'!H$2)</f>
        <v>43.901203832760828</v>
      </c>
      <c r="I3" s="2">
        <f>('[1]Pc, Spring, S1'!I3*Main!$B$5)+(_xlfn.IFNA(VLOOKUP($A3,'FL Ratio'!$A$3:$B$10,2,FALSE),0)*'FL Characterization'!I$2)</f>
        <v>49.961822577244668</v>
      </c>
      <c r="J3" s="2">
        <f>('[1]Pc, Spring, S1'!J3*Main!$B$5)+(_xlfn.IFNA(VLOOKUP($A3,'FL Ratio'!$A$3:$B$10,2,FALSE),0)*'FL Characterization'!J$2)</f>
        <v>54.224998106466266</v>
      </c>
      <c r="K3" s="2">
        <f>('[1]Pc, Spring, S1'!K3*Main!$B$5)+(_xlfn.IFNA(VLOOKUP($A3,'FL Ratio'!$A$3:$B$10,2,FALSE),0)*'FL Characterization'!K$2)</f>
        <v>52.823396679713184</v>
      </c>
      <c r="L3" s="2">
        <f>('[1]Pc, Spring, S1'!L3*Main!$B$5)+(_xlfn.IFNA(VLOOKUP($A3,'FL Ratio'!$A$3:$B$10,2,FALSE),0)*'FL Characterization'!L$2)</f>
        <v>49.729556087612444</v>
      </c>
      <c r="M3" s="2">
        <f>('[1]Pc, Spring, S1'!M3*Main!$B$5)+(_xlfn.IFNA(VLOOKUP($A3,'FL Ratio'!$A$3:$B$10,2,FALSE),0)*'FL Characterization'!M$2)</f>
        <v>54.275102270848947</v>
      </c>
      <c r="N3" s="2">
        <f>('[1]Pc, Spring, S1'!N3*Main!$B$5)+(_xlfn.IFNA(VLOOKUP($A3,'FL Ratio'!$A$3:$B$10,2,FALSE),0)*'FL Characterization'!N$2)</f>
        <v>52.392244646195792</v>
      </c>
      <c r="O3" s="2">
        <f>('[1]Pc, Spring, S1'!O3*Main!$B$5)+(_xlfn.IFNA(VLOOKUP($A3,'FL Ratio'!$A$3:$B$10,2,FALSE),0)*'FL Characterization'!O$2)</f>
        <v>50.646919747020661</v>
      </c>
      <c r="P3" s="2">
        <f>('[1]Pc, Spring, S1'!P3*Main!$B$5)+(_xlfn.IFNA(VLOOKUP($A3,'FL Ratio'!$A$3:$B$10,2,FALSE),0)*'FL Characterization'!P$2)</f>
        <v>49.961035094066233</v>
      </c>
      <c r="Q3" s="2">
        <f>('[1]Pc, Spring, S1'!Q3*Main!$B$5)+(_xlfn.IFNA(VLOOKUP($A3,'FL Ratio'!$A$3:$B$10,2,FALSE),0)*'FL Characterization'!Q$2)</f>
        <v>47.966325008205146</v>
      </c>
      <c r="R3" s="2">
        <f>('[1]Pc, Spring, S1'!R3*Main!$B$5)+(_xlfn.IFNA(VLOOKUP($A3,'FL Ratio'!$A$3:$B$10,2,FALSE),0)*'FL Characterization'!R$2)</f>
        <v>44.254307501679897</v>
      </c>
      <c r="S3" s="2">
        <f>('[1]Pc, Spring, S1'!S3*Main!$B$5)+(_xlfn.IFNA(VLOOKUP($A3,'FL Ratio'!$A$3:$B$10,2,FALSE),0)*'FL Characterization'!S$2)</f>
        <v>48.887229477974451</v>
      </c>
      <c r="T3" s="2">
        <f>('[1]Pc, Spring, S1'!T3*Main!$B$5)+(_xlfn.IFNA(VLOOKUP($A3,'FL Ratio'!$A$3:$B$10,2,FALSE),0)*'FL Characterization'!T$2)</f>
        <v>48.669012946546253</v>
      </c>
      <c r="U3" s="2">
        <f>('[1]Pc, Spring, S1'!U3*Main!$B$5)+(_xlfn.IFNA(VLOOKUP($A3,'FL Ratio'!$A$3:$B$10,2,FALSE),0)*'FL Characterization'!U$2)</f>
        <v>47.186754226656831</v>
      </c>
      <c r="V3" s="2">
        <f>('[1]Pc, Spring, S1'!V3*Main!$B$5)+(_xlfn.IFNA(VLOOKUP($A3,'FL Ratio'!$A$3:$B$10,2,FALSE),0)*'FL Characterization'!V$2)</f>
        <v>45.35774009373106</v>
      </c>
      <c r="W3" s="2">
        <f>('[1]Pc, Spring, S1'!W3*Main!$B$5)+(_xlfn.IFNA(VLOOKUP($A3,'FL Ratio'!$A$3:$B$10,2,FALSE),0)*'FL Characterization'!W$2)</f>
        <v>44.44472235390856</v>
      </c>
      <c r="X3" s="2">
        <f>('[1]Pc, Spring, S1'!X3*Main!$B$5)+(_xlfn.IFNA(VLOOKUP($A3,'FL Ratio'!$A$3:$B$10,2,FALSE),0)*'FL Characterization'!X$2)</f>
        <v>42.351865563838118</v>
      </c>
      <c r="Y3" s="2">
        <f>('[1]Pc, Spring, S1'!Y3*Main!$B$5)+(_xlfn.IFNA(VLOOKUP($A3,'FL Ratio'!$A$3:$B$10,2,FALSE),0)*'FL Characterization'!Y$2)</f>
        <v>39.727459762024111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48.972783402536301</v>
      </c>
      <c r="C4" s="2">
        <f>('[1]Pc, Spring, S1'!C4*Main!$B$5)+(_xlfn.IFNA(VLOOKUP($A4,'FL Ratio'!$A$3:$B$10,2,FALSE),0)*'FL Characterization'!C$2)</f>
        <v>43.022874535141746</v>
      </c>
      <c r="D4" s="2">
        <f>('[1]Pc, Spring, S1'!D4*Main!$B$5)+(_xlfn.IFNA(VLOOKUP($A4,'FL Ratio'!$A$3:$B$10,2,FALSE),0)*'FL Characterization'!D$2)</f>
        <v>43.106816707932211</v>
      </c>
      <c r="E4" s="2">
        <f>('[1]Pc, Spring, S1'!E4*Main!$B$5)+(_xlfn.IFNA(VLOOKUP($A4,'FL Ratio'!$A$3:$B$10,2,FALSE),0)*'FL Characterization'!E$2)</f>
        <v>39.746503035421547</v>
      </c>
      <c r="F4" s="2">
        <f>('[1]Pc, Spring, S1'!F4*Main!$B$5)+(_xlfn.IFNA(VLOOKUP($A4,'FL Ratio'!$A$3:$B$10,2,FALSE),0)*'FL Characterization'!F$2)</f>
        <v>41.89162123383278</v>
      </c>
      <c r="G4" s="2">
        <f>('[1]Pc, Spring, S1'!G4*Main!$B$5)+(_xlfn.IFNA(VLOOKUP($A4,'FL Ratio'!$A$3:$B$10,2,FALSE),0)*'FL Characterization'!G$2)</f>
        <v>41.06025350968563</v>
      </c>
      <c r="H4" s="2">
        <f>('[1]Pc, Spring, S1'!H4*Main!$B$5)+(_xlfn.IFNA(VLOOKUP($A4,'FL Ratio'!$A$3:$B$10,2,FALSE),0)*'FL Characterization'!H$2)</f>
        <v>48.077864798218371</v>
      </c>
      <c r="I4" s="2">
        <f>('[1]Pc, Spring, S1'!I4*Main!$B$5)+(_xlfn.IFNA(VLOOKUP($A4,'FL Ratio'!$A$3:$B$10,2,FALSE),0)*'FL Characterization'!I$2)</f>
        <v>51.740901985803269</v>
      </c>
      <c r="J4" s="2">
        <f>('[1]Pc, Spring, S1'!J4*Main!$B$5)+(_xlfn.IFNA(VLOOKUP($A4,'FL Ratio'!$A$3:$B$10,2,FALSE),0)*'FL Characterization'!J$2)</f>
        <v>59.772773186996424</v>
      </c>
      <c r="K4" s="2">
        <f>('[1]Pc, Spring, S1'!K4*Main!$B$5)+(_xlfn.IFNA(VLOOKUP($A4,'FL Ratio'!$A$3:$B$10,2,FALSE),0)*'FL Characterization'!K$2)</f>
        <v>61.447814022150212</v>
      </c>
      <c r="L4" s="2">
        <f>('[1]Pc, Spring, S1'!L4*Main!$B$5)+(_xlfn.IFNA(VLOOKUP($A4,'FL Ratio'!$A$3:$B$10,2,FALSE),0)*'FL Characterization'!L$2)</f>
        <v>63.481119325455744</v>
      </c>
      <c r="M4" s="2">
        <f>('[1]Pc, Spring, S1'!M4*Main!$B$5)+(_xlfn.IFNA(VLOOKUP($A4,'FL Ratio'!$A$3:$B$10,2,FALSE),0)*'FL Characterization'!M$2)</f>
        <v>66.998556939680427</v>
      </c>
      <c r="N4" s="2">
        <f>('[1]Pc, Spring, S1'!N4*Main!$B$5)+(_xlfn.IFNA(VLOOKUP($A4,'FL Ratio'!$A$3:$B$10,2,FALSE),0)*'FL Characterization'!N$2)</f>
        <v>67.606112403814095</v>
      </c>
      <c r="O4" s="2">
        <f>('[1]Pc, Spring, S1'!O4*Main!$B$5)+(_xlfn.IFNA(VLOOKUP($A4,'FL Ratio'!$A$3:$B$10,2,FALSE),0)*'FL Characterization'!O$2)</f>
        <v>67.485698485391154</v>
      </c>
      <c r="P4" s="2">
        <f>('[1]Pc, Spring, S1'!P4*Main!$B$5)+(_xlfn.IFNA(VLOOKUP($A4,'FL Ratio'!$A$3:$B$10,2,FALSE),0)*'FL Characterization'!P$2)</f>
        <v>63.81963675664926</v>
      </c>
      <c r="Q4" s="2">
        <f>('[1]Pc, Spring, S1'!Q4*Main!$B$5)+(_xlfn.IFNA(VLOOKUP($A4,'FL Ratio'!$A$3:$B$10,2,FALSE),0)*'FL Characterization'!Q$2)</f>
        <v>64.4581314317264</v>
      </c>
      <c r="R4" s="2">
        <f>('[1]Pc, Spring, S1'!R4*Main!$B$5)+(_xlfn.IFNA(VLOOKUP($A4,'FL Ratio'!$A$3:$B$10,2,FALSE),0)*'FL Characterization'!R$2)</f>
        <v>63.816469430047412</v>
      </c>
      <c r="S4" s="2">
        <f>('[1]Pc, Spring, S1'!S4*Main!$B$5)+(_xlfn.IFNA(VLOOKUP($A4,'FL Ratio'!$A$3:$B$10,2,FALSE),0)*'FL Characterization'!S$2)</f>
        <v>66.377728340169611</v>
      </c>
      <c r="T4" s="2">
        <f>('[1]Pc, Spring, S1'!T4*Main!$B$5)+(_xlfn.IFNA(VLOOKUP($A4,'FL Ratio'!$A$3:$B$10,2,FALSE),0)*'FL Characterization'!T$2)</f>
        <v>65.901263178100777</v>
      </c>
      <c r="U4" s="2">
        <f>('[1]Pc, Spring, S1'!U4*Main!$B$5)+(_xlfn.IFNA(VLOOKUP($A4,'FL Ratio'!$A$3:$B$10,2,FALSE),0)*'FL Characterization'!U$2)</f>
        <v>64.393773531523095</v>
      </c>
      <c r="V4" s="2">
        <f>('[1]Pc, Spring, S1'!V4*Main!$B$5)+(_xlfn.IFNA(VLOOKUP($A4,'FL Ratio'!$A$3:$B$10,2,FALSE),0)*'FL Characterization'!V$2)</f>
        <v>63.113096958595513</v>
      </c>
      <c r="W4" s="2">
        <f>('[1]Pc, Spring, S1'!W4*Main!$B$5)+(_xlfn.IFNA(VLOOKUP($A4,'FL Ratio'!$A$3:$B$10,2,FALSE),0)*'FL Characterization'!W$2)</f>
        <v>65.856342257551589</v>
      </c>
      <c r="X4" s="2">
        <f>('[1]Pc, Spring, S1'!X4*Main!$B$5)+(_xlfn.IFNA(VLOOKUP($A4,'FL Ratio'!$A$3:$B$10,2,FALSE),0)*'FL Characterization'!X$2)</f>
        <v>61.964631291451497</v>
      </c>
      <c r="Y4" s="2">
        <f>('[1]Pc, Spring, S1'!Y4*Main!$B$5)+(_xlfn.IFNA(VLOOKUP($A4,'FL Ratio'!$A$3:$B$10,2,FALSE),0)*'FL Characterization'!Y$2)</f>
        <v>56.879234221339516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34.60172408561111</v>
      </c>
      <c r="C2" s="2">
        <f>('[1]Pc, Spring, S1'!C2*Main!$B$5)+(_xlfn.IFNA(VLOOKUP($A2,'FL Ratio'!$A$3:$B$10,2,FALSE),0)*'FL Characterization'!C$2)</f>
        <v>30.933809155786044</v>
      </c>
      <c r="D2" s="2">
        <f>('[1]Pc, Spring, S1'!D2*Main!$B$5)+(_xlfn.IFNA(VLOOKUP($A2,'FL Ratio'!$A$3:$B$10,2,FALSE),0)*'FL Characterization'!D$2)</f>
        <v>29.502073110863464</v>
      </c>
      <c r="E2" s="2">
        <f>('[1]Pc, Spring, S1'!E2*Main!$B$5)+(_xlfn.IFNA(VLOOKUP($A2,'FL Ratio'!$A$3:$B$10,2,FALSE),0)*'FL Characterization'!E$2)</f>
        <v>29.434217506797303</v>
      </c>
      <c r="F2" s="2">
        <f>('[1]Pc, Spring, S1'!F2*Main!$B$5)+(_xlfn.IFNA(VLOOKUP($A2,'FL Ratio'!$A$3:$B$10,2,FALSE),0)*'FL Characterization'!F$2)</f>
        <v>29.069865732734872</v>
      </c>
      <c r="G2" s="2">
        <f>('[1]Pc, Spring, S1'!G2*Main!$B$5)+(_xlfn.IFNA(VLOOKUP($A2,'FL Ratio'!$A$3:$B$10,2,FALSE),0)*'FL Characterization'!G$2)</f>
        <v>30.377883294255323</v>
      </c>
      <c r="H2" s="2">
        <f>('[1]Pc, Spring, S1'!H2*Main!$B$5)+(_xlfn.IFNA(VLOOKUP($A2,'FL Ratio'!$A$3:$B$10,2,FALSE),0)*'FL Characterization'!H$2)</f>
        <v>34.167754468414053</v>
      </c>
      <c r="I2" s="2">
        <f>('[1]Pc, Spring, S1'!I2*Main!$B$5)+(_xlfn.IFNA(VLOOKUP($A2,'FL Ratio'!$A$3:$B$10,2,FALSE),0)*'FL Characterization'!I$2)</f>
        <v>42.645100044697962</v>
      </c>
      <c r="J2" s="2">
        <f>('[1]Pc, Spring, S1'!J2*Main!$B$5)+(_xlfn.IFNA(VLOOKUP($A2,'FL Ratio'!$A$3:$B$10,2,FALSE),0)*'FL Characterization'!J$2)</f>
        <v>45.704008202165966</v>
      </c>
      <c r="K2" s="2">
        <f>('[1]Pc, Spring, S1'!K2*Main!$B$5)+(_xlfn.IFNA(VLOOKUP($A2,'FL Ratio'!$A$3:$B$10,2,FALSE),0)*'FL Characterization'!K$2)</f>
        <v>47.889729432401211</v>
      </c>
      <c r="L2" s="2">
        <f>('[1]Pc, Spring, S1'!L2*Main!$B$5)+(_xlfn.IFNA(VLOOKUP($A2,'FL Ratio'!$A$3:$B$10,2,FALSE),0)*'FL Characterization'!L$2)</f>
        <v>49.473139464993309</v>
      </c>
      <c r="M2" s="2">
        <f>('[1]Pc, Spring, S1'!M2*Main!$B$5)+(_xlfn.IFNA(VLOOKUP($A2,'FL Ratio'!$A$3:$B$10,2,FALSE),0)*'FL Characterization'!M$2)</f>
        <v>48.167429819039988</v>
      </c>
      <c r="N2" s="2">
        <f>('[1]Pc, Spring, S1'!N2*Main!$B$5)+(_xlfn.IFNA(VLOOKUP($A2,'FL Ratio'!$A$3:$B$10,2,FALSE),0)*'FL Characterization'!N$2)</f>
        <v>48.928020982966451</v>
      </c>
      <c r="O2" s="2">
        <f>('[1]Pc, Spring, S1'!O2*Main!$B$5)+(_xlfn.IFNA(VLOOKUP($A2,'FL Ratio'!$A$3:$B$10,2,FALSE),0)*'FL Characterization'!O$2)</f>
        <v>49.912490701632798</v>
      </c>
      <c r="P2" s="2">
        <f>('[1]Pc, Spring, S1'!P2*Main!$B$5)+(_xlfn.IFNA(VLOOKUP($A2,'FL Ratio'!$A$3:$B$10,2,FALSE),0)*'FL Characterization'!P$2)</f>
        <v>45.834288405402496</v>
      </c>
      <c r="Q2" s="2">
        <f>('[1]Pc, Spring, S1'!Q2*Main!$B$5)+(_xlfn.IFNA(VLOOKUP($A2,'FL Ratio'!$A$3:$B$10,2,FALSE),0)*'FL Characterization'!Q$2)</f>
        <v>42.29280033312768</v>
      </c>
      <c r="R2" s="2">
        <f>('[1]Pc, Spring, S1'!R2*Main!$B$5)+(_xlfn.IFNA(VLOOKUP($A2,'FL Ratio'!$A$3:$B$10,2,FALSE),0)*'FL Characterization'!R$2)</f>
        <v>43.891419704346681</v>
      </c>
      <c r="S2" s="2">
        <f>('[1]Pc, Spring, S1'!S2*Main!$B$5)+(_xlfn.IFNA(VLOOKUP($A2,'FL Ratio'!$A$3:$B$10,2,FALSE),0)*'FL Characterization'!S$2)</f>
        <v>46.130328194713364</v>
      </c>
      <c r="T2" s="2">
        <f>('[1]Pc, Spring, S1'!T2*Main!$B$5)+(_xlfn.IFNA(VLOOKUP($A2,'FL Ratio'!$A$3:$B$10,2,FALSE),0)*'FL Characterization'!T$2)</f>
        <v>48.889692733462574</v>
      </c>
      <c r="U2" s="2">
        <f>('[1]Pc, Spring, S1'!U2*Main!$B$5)+(_xlfn.IFNA(VLOOKUP($A2,'FL Ratio'!$A$3:$B$10,2,FALSE),0)*'FL Characterization'!U$2)</f>
        <v>48.03239360560594</v>
      </c>
      <c r="V2" s="2">
        <f>('[1]Pc, Spring, S1'!V2*Main!$B$5)+(_xlfn.IFNA(VLOOKUP($A2,'FL Ratio'!$A$3:$B$10,2,FALSE),0)*'FL Characterization'!V$2)</f>
        <v>46.273582622205666</v>
      </c>
      <c r="W2" s="2">
        <f>('[1]Pc, Spring, S1'!W2*Main!$B$5)+(_xlfn.IFNA(VLOOKUP($A2,'FL Ratio'!$A$3:$B$10,2,FALSE),0)*'FL Characterization'!W$2)</f>
        <v>47.956721951847214</v>
      </c>
      <c r="X2" s="2">
        <f>('[1]Pc, Spring, S1'!X2*Main!$B$5)+(_xlfn.IFNA(VLOOKUP($A2,'FL Ratio'!$A$3:$B$10,2,FALSE),0)*'FL Characterization'!X$2)</f>
        <v>40.183823199325708</v>
      </c>
      <c r="Y2" s="2">
        <f>('[1]Pc, Spring, S1'!Y2*Main!$B$5)+(_xlfn.IFNA(VLOOKUP($A2,'FL Ratio'!$A$3:$B$10,2,FALSE),0)*'FL Characterization'!Y$2)</f>
        <v>40.349730023809187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35.896857071969876</v>
      </c>
      <c r="C3" s="2">
        <f>('[1]Pc, Spring, S1'!C3*Main!$B$5)+(_xlfn.IFNA(VLOOKUP($A3,'FL Ratio'!$A$3:$B$10,2,FALSE),0)*'FL Characterization'!C$2)</f>
        <v>34.833642398648792</v>
      </c>
      <c r="D3" s="2">
        <f>('[1]Pc, Spring, S1'!D3*Main!$B$5)+(_xlfn.IFNA(VLOOKUP($A3,'FL Ratio'!$A$3:$B$10,2,FALSE),0)*'FL Characterization'!D$2)</f>
        <v>31.278839272454313</v>
      </c>
      <c r="E3" s="2">
        <f>('[1]Pc, Spring, S1'!E3*Main!$B$5)+(_xlfn.IFNA(VLOOKUP($A3,'FL Ratio'!$A$3:$B$10,2,FALSE),0)*'FL Characterization'!E$2)</f>
        <v>32.246646442181209</v>
      </c>
      <c r="F3" s="2">
        <f>('[1]Pc, Spring, S1'!F3*Main!$B$5)+(_xlfn.IFNA(VLOOKUP($A3,'FL Ratio'!$A$3:$B$10,2,FALSE),0)*'FL Characterization'!F$2)</f>
        <v>30.849609968925474</v>
      </c>
      <c r="G3" s="2">
        <f>('[1]Pc, Spring, S1'!G3*Main!$B$5)+(_xlfn.IFNA(VLOOKUP($A3,'FL Ratio'!$A$3:$B$10,2,FALSE),0)*'FL Characterization'!G$2)</f>
        <v>33.773775511836369</v>
      </c>
      <c r="H3" s="2">
        <f>('[1]Pc, Spring, S1'!H3*Main!$B$5)+(_xlfn.IFNA(VLOOKUP($A3,'FL Ratio'!$A$3:$B$10,2,FALSE),0)*'FL Characterization'!H$2)</f>
        <v>43.901203832760828</v>
      </c>
      <c r="I3" s="2">
        <f>('[1]Pc, Spring, S1'!I3*Main!$B$5)+(_xlfn.IFNA(VLOOKUP($A3,'FL Ratio'!$A$3:$B$10,2,FALSE),0)*'FL Characterization'!I$2)</f>
        <v>49.961822577244668</v>
      </c>
      <c r="J3" s="2">
        <f>('[1]Pc, Spring, S1'!J3*Main!$B$5)+(_xlfn.IFNA(VLOOKUP($A3,'FL Ratio'!$A$3:$B$10,2,FALSE),0)*'FL Characterization'!J$2)</f>
        <v>54.224998106466266</v>
      </c>
      <c r="K3" s="2">
        <f>('[1]Pc, Spring, S1'!K3*Main!$B$5)+(_xlfn.IFNA(VLOOKUP($A3,'FL Ratio'!$A$3:$B$10,2,FALSE),0)*'FL Characterization'!K$2)</f>
        <v>52.823396679713184</v>
      </c>
      <c r="L3" s="2">
        <f>('[1]Pc, Spring, S1'!L3*Main!$B$5)+(_xlfn.IFNA(VLOOKUP($A3,'FL Ratio'!$A$3:$B$10,2,FALSE),0)*'FL Characterization'!L$2)</f>
        <v>49.729556087612444</v>
      </c>
      <c r="M3" s="2">
        <f>('[1]Pc, Spring, S1'!M3*Main!$B$5)+(_xlfn.IFNA(VLOOKUP($A3,'FL Ratio'!$A$3:$B$10,2,FALSE),0)*'FL Characterization'!M$2)</f>
        <v>54.275102270848947</v>
      </c>
      <c r="N3" s="2">
        <f>('[1]Pc, Spring, S1'!N3*Main!$B$5)+(_xlfn.IFNA(VLOOKUP($A3,'FL Ratio'!$A$3:$B$10,2,FALSE),0)*'FL Characterization'!N$2)</f>
        <v>52.392244646195792</v>
      </c>
      <c r="O3" s="2">
        <f>('[1]Pc, Spring, S1'!O3*Main!$B$5)+(_xlfn.IFNA(VLOOKUP($A3,'FL Ratio'!$A$3:$B$10,2,FALSE),0)*'FL Characterization'!O$2)</f>
        <v>50.646919747020661</v>
      </c>
      <c r="P3" s="2">
        <f>('[1]Pc, Spring, S1'!P3*Main!$B$5)+(_xlfn.IFNA(VLOOKUP($A3,'FL Ratio'!$A$3:$B$10,2,FALSE),0)*'FL Characterization'!P$2)</f>
        <v>49.961035094066233</v>
      </c>
      <c r="Q3" s="2">
        <f>('[1]Pc, Spring, S1'!Q3*Main!$B$5)+(_xlfn.IFNA(VLOOKUP($A3,'FL Ratio'!$A$3:$B$10,2,FALSE),0)*'FL Characterization'!Q$2)</f>
        <v>47.966325008205146</v>
      </c>
      <c r="R3" s="2">
        <f>('[1]Pc, Spring, S1'!R3*Main!$B$5)+(_xlfn.IFNA(VLOOKUP($A3,'FL Ratio'!$A$3:$B$10,2,FALSE),0)*'FL Characterization'!R$2)</f>
        <v>44.254307501679897</v>
      </c>
      <c r="S3" s="2">
        <f>('[1]Pc, Spring, S1'!S3*Main!$B$5)+(_xlfn.IFNA(VLOOKUP($A3,'FL Ratio'!$A$3:$B$10,2,FALSE),0)*'FL Characterization'!S$2)</f>
        <v>48.887229477974451</v>
      </c>
      <c r="T3" s="2">
        <f>('[1]Pc, Spring, S1'!T3*Main!$B$5)+(_xlfn.IFNA(VLOOKUP($A3,'FL Ratio'!$A$3:$B$10,2,FALSE),0)*'FL Characterization'!T$2)</f>
        <v>48.669012946546253</v>
      </c>
      <c r="U3" s="2">
        <f>('[1]Pc, Spring, S1'!U3*Main!$B$5)+(_xlfn.IFNA(VLOOKUP($A3,'FL Ratio'!$A$3:$B$10,2,FALSE),0)*'FL Characterization'!U$2)</f>
        <v>47.186754226656831</v>
      </c>
      <c r="V3" s="2">
        <f>('[1]Pc, Spring, S1'!V3*Main!$B$5)+(_xlfn.IFNA(VLOOKUP($A3,'FL Ratio'!$A$3:$B$10,2,FALSE),0)*'FL Characterization'!V$2)</f>
        <v>45.35774009373106</v>
      </c>
      <c r="W3" s="2">
        <f>('[1]Pc, Spring, S1'!W3*Main!$B$5)+(_xlfn.IFNA(VLOOKUP($A3,'FL Ratio'!$A$3:$B$10,2,FALSE),0)*'FL Characterization'!W$2)</f>
        <v>44.44472235390856</v>
      </c>
      <c r="X3" s="2">
        <f>('[1]Pc, Spring, S1'!X3*Main!$B$5)+(_xlfn.IFNA(VLOOKUP($A3,'FL Ratio'!$A$3:$B$10,2,FALSE),0)*'FL Characterization'!X$2)</f>
        <v>42.351865563838118</v>
      </c>
      <c r="Y3" s="2">
        <f>('[1]Pc, Spring, S1'!Y3*Main!$B$5)+(_xlfn.IFNA(VLOOKUP($A3,'FL Ratio'!$A$3:$B$10,2,FALSE),0)*'FL Characterization'!Y$2)</f>
        <v>39.727459762024111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48.972783402536301</v>
      </c>
      <c r="C4" s="2">
        <f>('[1]Pc, Spring, S1'!C4*Main!$B$5)+(_xlfn.IFNA(VLOOKUP($A4,'FL Ratio'!$A$3:$B$10,2,FALSE),0)*'FL Characterization'!C$2)</f>
        <v>43.022874535141746</v>
      </c>
      <c r="D4" s="2">
        <f>('[1]Pc, Spring, S1'!D4*Main!$B$5)+(_xlfn.IFNA(VLOOKUP($A4,'FL Ratio'!$A$3:$B$10,2,FALSE),0)*'FL Characterization'!D$2)</f>
        <v>43.106816707932211</v>
      </c>
      <c r="E4" s="2">
        <f>('[1]Pc, Spring, S1'!E4*Main!$B$5)+(_xlfn.IFNA(VLOOKUP($A4,'FL Ratio'!$A$3:$B$10,2,FALSE),0)*'FL Characterization'!E$2)</f>
        <v>39.746503035421547</v>
      </c>
      <c r="F4" s="2">
        <f>('[1]Pc, Spring, S1'!F4*Main!$B$5)+(_xlfn.IFNA(VLOOKUP($A4,'FL Ratio'!$A$3:$B$10,2,FALSE),0)*'FL Characterization'!F$2)</f>
        <v>41.89162123383278</v>
      </c>
      <c r="G4" s="2">
        <f>('[1]Pc, Spring, S1'!G4*Main!$B$5)+(_xlfn.IFNA(VLOOKUP($A4,'FL Ratio'!$A$3:$B$10,2,FALSE),0)*'FL Characterization'!G$2)</f>
        <v>41.06025350968563</v>
      </c>
      <c r="H4" s="2">
        <f>('[1]Pc, Spring, S1'!H4*Main!$B$5)+(_xlfn.IFNA(VLOOKUP($A4,'FL Ratio'!$A$3:$B$10,2,FALSE),0)*'FL Characterization'!H$2)</f>
        <v>48.077864798218371</v>
      </c>
      <c r="I4" s="2">
        <f>('[1]Pc, Spring, S1'!I4*Main!$B$5)+(_xlfn.IFNA(VLOOKUP($A4,'FL Ratio'!$A$3:$B$10,2,FALSE),0)*'FL Characterization'!I$2)</f>
        <v>51.740901985803269</v>
      </c>
      <c r="J4" s="2">
        <f>('[1]Pc, Spring, S1'!J4*Main!$B$5)+(_xlfn.IFNA(VLOOKUP($A4,'FL Ratio'!$A$3:$B$10,2,FALSE),0)*'FL Characterization'!J$2)</f>
        <v>59.772773186996424</v>
      </c>
      <c r="K4" s="2">
        <f>('[1]Pc, Spring, S1'!K4*Main!$B$5)+(_xlfn.IFNA(VLOOKUP($A4,'FL Ratio'!$A$3:$B$10,2,FALSE),0)*'FL Characterization'!K$2)</f>
        <v>61.447814022150212</v>
      </c>
      <c r="L4" s="2">
        <f>('[1]Pc, Spring, S1'!L4*Main!$B$5)+(_xlfn.IFNA(VLOOKUP($A4,'FL Ratio'!$A$3:$B$10,2,FALSE),0)*'FL Characterization'!L$2)</f>
        <v>63.481119325455744</v>
      </c>
      <c r="M4" s="2">
        <f>('[1]Pc, Spring, S1'!M4*Main!$B$5)+(_xlfn.IFNA(VLOOKUP($A4,'FL Ratio'!$A$3:$B$10,2,FALSE),0)*'FL Characterization'!M$2)</f>
        <v>66.998556939680427</v>
      </c>
      <c r="N4" s="2">
        <f>('[1]Pc, Spring, S1'!N4*Main!$B$5)+(_xlfn.IFNA(VLOOKUP($A4,'FL Ratio'!$A$3:$B$10,2,FALSE),0)*'FL Characterization'!N$2)</f>
        <v>67.606112403814095</v>
      </c>
      <c r="O4" s="2">
        <f>('[1]Pc, Spring, S1'!O4*Main!$B$5)+(_xlfn.IFNA(VLOOKUP($A4,'FL Ratio'!$A$3:$B$10,2,FALSE),0)*'FL Characterization'!O$2)</f>
        <v>67.485698485391154</v>
      </c>
      <c r="P4" s="2">
        <f>('[1]Pc, Spring, S1'!P4*Main!$B$5)+(_xlfn.IFNA(VLOOKUP($A4,'FL Ratio'!$A$3:$B$10,2,FALSE),0)*'FL Characterization'!P$2)</f>
        <v>63.81963675664926</v>
      </c>
      <c r="Q4" s="2">
        <f>('[1]Pc, Spring, S1'!Q4*Main!$B$5)+(_xlfn.IFNA(VLOOKUP($A4,'FL Ratio'!$A$3:$B$10,2,FALSE),0)*'FL Characterization'!Q$2)</f>
        <v>64.4581314317264</v>
      </c>
      <c r="R4" s="2">
        <f>('[1]Pc, Spring, S1'!R4*Main!$B$5)+(_xlfn.IFNA(VLOOKUP($A4,'FL Ratio'!$A$3:$B$10,2,FALSE),0)*'FL Characterization'!R$2)</f>
        <v>63.816469430047412</v>
      </c>
      <c r="S4" s="2">
        <f>('[1]Pc, Spring, S1'!S4*Main!$B$5)+(_xlfn.IFNA(VLOOKUP($A4,'FL Ratio'!$A$3:$B$10,2,FALSE),0)*'FL Characterization'!S$2)</f>
        <v>66.377728340169611</v>
      </c>
      <c r="T4" s="2">
        <f>('[1]Pc, Spring, S1'!T4*Main!$B$5)+(_xlfn.IFNA(VLOOKUP($A4,'FL Ratio'!$A$3:$B$10,2,FALSE),0)*'FL Characterization'!T$2)</f>
        <v>65.901263178100777</v>
      </c>
      <c r="U4" s="2">
        <f>('[1]Pc, Spring, S1'!U4*Main!$B$5)+(_xlfn.IFNA(VLOOKUP($A4,'FL Ratio'!$A$3:$B$10,2,FALSE),0)*'FL Characterization'!U$2)</f>
        <v>64.393773531523095</v>
      </c>
      <c r="V4" s="2">
        <f>('[1]Pc, Spring, S1'!V4*Main!$B$5)+(_xlfn.IFNA(VLOOKUP($A4,'FL Ratio'!$A$3:$B$10,2,FALSE),0)*'FL Characterization'!V$2)</f>
        <v>63.113096958595513</v>
      </c>
      <c r="W4" s="2">
        <f>('[1]Pc, Spring, S1'!W4*Main!$B$5)+(_xlfn.IFNA(VLOOKUP($A4,'FL Ratio'!$A$3:$B$10,2,FALSE),0)*'FL Characterization'!W$2)</f>
        <v>65.856342257551589</v>
      </c>
      <c r="X4" s="2">
        <f>('[1]Pc, Spring, S1'!X4*Main!$B$5)+(_xlfn.IFNA(VLOOKUP($A4,'FL Ratio'!$A$3:$B$10,2,FALSE),0)*'FL Characterization'!X$2)</f>
        <v>61.964631291451497</v>
      </c>
      <c r="Y4" s="2">
        <f>('[1]Pc, Spring, S1'!Y4*Main!$B$5)+(_xlfn.IFNA(VLOOKUP($A4,'FL Ratio'!$A$3:$B$10,2,FALSE),0)*'FL Characterization'!Y$2)</f>
        <v>56.879234221339516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34.60172408561111</v>
      </c>
      <c r="C2" s="2">
        <f>('[1]Pc, Spring, S1'!C2*Main!$B$5)+(_xlfn.IFNA(VLOOKUP($A2,'FL Ratio'!$A$3:$B$10,2,FALSE),0)*'FL Characterization'!C$2)</f>
        <v>30.933809155786044</v>
      </c>
      <c r="D2" s="2">
        <f>('[1]Pc, Spring, S1'!D2*Main!$B$5)+(_xlfn.IFNA(VLOOKUP($A2,'FL Ratio'!$A$3:$B$10,2,FALSE),0)*'FL Characterization'!D$2)</f>
        <v>29.502073110863464</v>
      </c>
      <c r="E2" s="2">
        <f>('[1]Pc, Spring, S1'!E2*Main!$B$5)+(_xlfn.IFNA(VLOOKUP($A2,'FL Ratio'!$A$3:$B$10,2,FALSE),0)*'FL Characterization'!E$2)</f>
        <v>29.434217506797303</v>
      </c>
      <c r="F2" s="2">
        <f>('[1]Pc, Spring, S1'!F2*Main!$B$5)+(_xlfn.IFNA(VLOOKUP($A2,'FL Ratio'!$A$3:$B$10,2,FALSE),0)*'FL Characterization'!F$2)</f>
        <v>29.069865732734872</v>
      </c>
      <c r="G2" s="2">
        <f>('[1]Pc, Spring, S1'!G2*Main!$B$5)+(_xlfn.IFNA(VLOOKUP($A2,'FL Ratio'!$A$3:$B$10,2,FALSE),0)*'FL Characterization'!G$2)</f>
        <v>30.377883294255323</v>
      </c>
      <c r="H2" s="2">
        <f>('[1]Pc, Spring, S1'!H2*Main!$B$5)+(_xlfn.IFNA(VLOOKUP($A2,'FL Ratio'!$A$3:$B$10,2,FALSE),0)*'FL Characterization'!H$2)</f>
        <v>34.167754468414053</v>
      </c>
      <c r="I2" s="2">
        <f>('[1]Pc, Spring, S1'!I2*Main!$B$5)+(_xlfn.IFNA(VLOOKUP($A2,'FL Ratio'!$A$3:$B$10,2,FALSE),0)*'FL Characterization'!I$2)</f>
        <v>42.645100044697962</v>
      </c>
      <c r="J2" s="2">
        <f>('[1]Pc, Spring, S1'!J2*Main!$B$5)+(_xlfn.IFNA(VLOOKUP($A2,'FL Ratio'!$A$3:$B$10,2,FALSE),0)*'FL Characterization'!J$2)</f>
        <v>45.704008202165966</v>
      </c>
      <c r="K2" s="2">
        <f>('[1]Pc, Spring, S1'!K2*Main!$B$5)+(_xlfn.IFNA(VLOOKUP($A2,'FL Ratio'!$A$3:$B$10,2,FALSE),0)*'FL Characterization'!K$2)</f>
        <v>47.889729432401211</v>
      </c>
      <c r="L2" s="2">
        <f>('[1]Pc, Spring, S1'!L2*Main!$B$5)+(_xlfn.IFNA(VLOOKUP($A2,'FL Ratio'!$A$3:$B$10,2,FALSE),0)*'FL Characterization'!L$2)</f>
        <v>49.473139464993309</v>
      </c>
      <c r="M2" s="2">
        <f>('[1]Pc, Spring, S1'!M2*Main!$B$5)+(_xlfn.IFNA(VLOOKUP($A2,'FL Ratio'!$A$3:$B$10,2,FALSE),0)*'FL Characterization'!M$2)</f>
        <v>48.167429819039988</v>
      </c>
      <c r="N2" s="2">
        <f>('[1]Pc, Spring, S1'!N2*Main!$B$5)+(_xlfn.IFNA(VLOOKUP($A2,'FL Ratio'!$A$3:$B$10,2,FALSE),0)*'FL Characterization'!N$2)</f>
        <v>48.928020982966451</v>
      </c>
      <c r="O2" s="2">
        <f>('[1]Pc, Spring, S1'!O2*Main!$B$5)+(_xlfn.IFNA(VLOOKUP($A2,'FL Ratio'!$A$3:$B$10,2,FALSE),0)*'FL Characterization'!O$2)</f>
        <v>49.912490701632798</v>
      </c>
      <c r="P2" s="2">
        <f>('[1]Pc, Spring, S1'!P2*Main!$B$5)+(_xlfn.IFNA(VLOOKUP($A2,'FL Ratio'!$A$3:$B$10,2,FALSE),0)*'FL Characterization'!P$2)</f>
        <v>45.834288405402496</v>
      </c>
      <c r="Q2" s="2">
        <f>('[1]Pc, Spring, S1'!Q2*Main!$B$5)+(_xlfn.IFNA(VLOOKUP($A2,'FL Ratio'!$A$3:$B$10,2,FALSE),0)*'FL Characterization'!Q$2)</f>
        <v>42.29280033312768</v>
      </c>
      <c r="R2" s="2">
        <f>('[1]Pc, Spring, S1'!R2*Main!$B$5)+(_xlfn.IFNA(VLOOKUP($A2,'FL Ratio'!$A$3:$B$10,2,FALSE),0)*'FL Characterization'!R$2)</f>
        <v>43.891419704346681</v>
      </c>
      <c r="S2" s="2">
        <f>('[1]Pc, Spring, S1'!S2*Main!$B$5)+(_xlfn.IFNA(VLOOKUP($A2,'FL Ratio'!$A$3:$B$10,2,FALSE),0)*'FL Characterization'!S$2)</f>
        <v>46.130328194713364</v>
      </c>
      <c r="T2" s="2">
        <f>('[1]Pc, Spring, S1'!T2*Main!$B$5)+(_xlfn.IFNA(VLOOKUP($A2,'FL Ratio'!$A$3:$B$10,2,FALSE),0)*'FL Characterization'!T$2)</f>
        <v>48.889692733462574</v>
      </c>
      <c r="U2" s="2">
        <f>('[1]Pc, Spring, S1'!U2*Main!$B$5)+(_xlfn.IFNA(VLOOKUP($A2,'FL Ratio'!$A$3:$B$10,2,FALSE),0)*'FL Characterization'!U$2)</f>
        <v>48.03239360560594</v>
      </c>
      <c r="V2" s="2">
        <f>('[1]Pc, Spring, S1'!V2*Main!$B$5)+(_xlfn.IFNA(VLOOKUP($A2,'FL Ratio'!$A$3:$B$10,2,FALSE),0)*'FL Characterization'!V$2)</f>
        <v>46.273582622205666</v>
      </c>
      <c r="W2" s="2">
        <f>('[1]Pc, Spring, S1'!W2*Main!$B$5)+(_xlfn.IFNA(VLOOKUP($A2,'FL Ratio'!$A$3:$B$10,2,FALSE),0)*'FL Characterization'!W$2)</f>
        <v>47.956721951847214</v>
      </c>
      <c r="X2" s="2">
        <f>('[1]Pc, Spring, S1'!X2*Main!$B$5)+(_xlfn.IFNA(VLOOKUP($A2,'FL Ratio'!$A$3:$B$10,2,FALSE),0)*'FL Characterization'!X$2)</f>
        <v>40.183823199325708</v>
      </c>
      <c r="Y2" s="2">
        <f>('[1]Pc, Spring, S1'!Y2*Main!$B$5)+(_xlfn.IFNA(VLOOKUP($A2,'FL Ratio'!$A$3:$B$10,2,FALSE),0)*'FL Characterization'!Y$2)</f>
        <v>40.349730023809187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35.896857071969876</v>
      </c>
      <c r="C3" s="2">
        <f>('[1]Pc, Spring, S1'!C3*Main!$B$5)+(_xlfn.IFNA(VLOOKUP($A3,'FL Ratio'!$A$3:$B$10,2,FALSE),0)*'FL Characterization'!C$2)</f>
        <v>34.833642398648792</v>
      </c>
      <c r="D3" s="2">
        <f>('[1]Pc, Spring, S1'!D3*Main!$B$5)+(_xlfn.IFNA(VLOOKUP($A3,'FL Ratio'!$A$3:$B$10,2,FALSE),0)*'FL Characterization'!D$2)</f>
        <v>31.278839272454313</v>
      </c>
      <c r="E3" s="2">
        <f>('[1]Pc, Spring, S1'!E3*Main!$B$5)+(_xlfn.IFNA(VLOOKUP($A3,'FL Ratio'!$A$3:$B$10,2,FALSE),0)*'FL Characterization'!E$2)</f>
        <v>32.246646442181209</v>
      </c>
      <c r="F3" s="2">
        <f>('[1]Pc, Spring, S1'!F3*Main!$B$5)+(_xlfn.IFNA(VLOOKUP($A3,'FL Ratio'!$A$3:$B$10,2,FALSE),0)*'FL Characterization'!F$2)</f>
        <v>30.849609968925474</v>
      </c>
      <c r="G3" s="2">
        <f>('[1]Pc, Spring, S1'!G3*Main!$B$5)+(_xlfn.IFNA(VLOOKUP($A3,'FL Ratio'!$A$3:$B$10,2,FALSE),0)*'FL Characterization'!G$2)</f>
        <v>33.773775511836369</v>
      </c>
      <c r="H3" s="2">
        <f>('[1]Pc, Spring, S1'!H3*Main!$B$5)+(_xlfn.IFNA(VLOOKUP($A3,'FL Ratio'!$A$3:$B$10,2,FALSE),0)*'FL Characterization'!H$2)</f>
        <v>43.901203832760828</v>
      </c>
      <c r="I3" s="2">
        <f>('[1]Pc, Spring, S1'!I3*Main!$B$5)+(_xlfn.IFNA(VLOOKUP($A3,'FL Ratio'!$A$3:$B$10,2,FALSE),0)*'FL Characterization'!I$2)</f>
        <v>49.961822577244668</v>
      </c>
      <c r="J3" s="2">
        <f>('[1]Pc, Spring, S1'!J3*Main!$B$5)+(_xlfn.IFNA(VLOOKUP($A3,'FL Ratio'!$A$3:$B$10,2,FALSE),0)*'FL Characterization'!J$2)</f>
        <v>54.224998106466266</v>
      </c>
      <c r="K3" s="2">
        <f>('[1]Pc, Spring, S1'!K3*Main!$B$5)+(_xlfn.IFNA(VLOOKUP($A3,'FL Ratio'!$A$3:$B$10,2,FALSE),0)*'FL Characterization'!K$2)</f>
        <v>52.823396679713184</v>
      </c>
      <c r="L3" s="2">
        <f>('[1]Pc, Spring, S1'!L3*Main!$B$5)+(_xlfn.IFNA(VLOOKUP($A3,'FL Ratio'!$A$3:$B$10,2,FALSE),0)*'FL Characterization'!L$2)</f>
        <v>49.729556087612444</v>
      </c>
      <c r="M3" s="2">
        <f>('[1]Pc, Spring, S1'!M3*Main!$B$5)+(_xlfn.IFNA(VLOOKUP($A3,'FL Ratio'!$A$3:$B$10,2,FALSE),0)*'FL Characterization'!M$2)</f>
        <v>54.275102270848947</v>
      </c>
      <c r="N3" s="2">
        <f>('[1]Pc, Spring, S1'!N3*Main!$B$5)+(_xlfn.IFNA(VLOOKUP($A3,'FL Ratio'!$A$3:$B$10,2,FALSE),0)*'FL Characterization'!N$2)</f>
        <v>52.392244646195792</v>
      </c>
      <c r="O3" s="2">
        <f>('[1]Pc, Spring, S1'!O3*Main!$B$5)+(_xlfn.IFNA(VLOOKUP($A3,'FL Ratio'!$A$3:$B$10,2,FALSE),0)*'FL Characterization'!O$2)</f>
        <v>50.646919747020661</v>
      </c>
      <c r="P3" s="2">
        <f>('[1]Pc, Spring, S1'!P3*Main!$B$5)+(_xlfn.IFNA(VLOOKUP($A3,'FL Ratio'!$A$3:$B$10,2,FALSE),0)*'FL Characterization'!P$2)</f>
        <v>49.961035094066233</v>
      </c>
      <c r="Q3" s="2">
        <f>('[1]Pc, Spring, S1'!Q3*Main!$B$5)+(_xlfn.IFNA(VLOOKUP($A3,'FL Ratio'!$A$3:$B$10,2,FALSE),0)*'FL Characterization'!Q$2)</f>
        <v>47.966325008205146</v>
      </c>
      <c r="R3" s="2">
        <f>('[1]Pc, Spring, S1'!R3*Main!$B$5)+(_xlfn.IFNA(VLOOKUP($A3,'FL Ratio'!$A$3:$B$10,2,FALSE),0)*'FL Characterization'!R$2)</f>
        <v>44.254307501679897</v>
      </c>
      <c r="S3" s="2">
        <f>('[1]Pc, Spring, S1'!S3*Main!$B$5)+(_xlfn.IFNA(VLOOKUP($A3,'FL Ratio'!$A$3:$B$10,2,FALSE),0)*'FL Characterization'!S$2)</f>
        <v>48.887229477974451</v>
      </c>
      <c r="T3" s="2">
        <f>('[1]Pc, Spring, S1'!T3*Main!$B$5)+(_xlfn.IFNA(VLOOKUP($A3,'FL Ratio'!$A$3:$B$10,2,FALSE),0)*'FL Characterization'!T$2)</f>
        <v>48.669012946546253</v>
      </c>
      <c r="U3" s="2">
        <f>('[1]Pc, Spring, S1'!U3*Main!$B$5)+(_xlfn.IFNA(VLOOKUP($A3,'FL Ratio'!$A$3:$B$10,2,FALSE),0)*'FL Characterization'!U$2)</f>
        <v>47.186754226656831</v>
      </c>
      <c r="V3" s="2">
        <f>('[1]Pc, Spring, S1'!V3*Main!$B$5)+(_xlfn.IFNA(VLOOKUP($A3,'FL Ratio'!$A$3:$B$10,2,FALSE),0)*'FL Characterization'!V$2)</f>
        <v>45.35774009373106</v>
      </c>
      <c r="W3" s="2">
        <f>('[1]Pc, Spring, S1'!W3*Main!$B$5)+(_xlfn.IFNA(VLOOKUP($A3,'FL Ratio'!$A$3:$B$10,2,FALSE),0)*'FL Characterization'!W$2)</f>
        <v>44.44472235390856</v>
      </c>
      <c r="X3" s="2">
        <f>('[1]Pc, Spring, S1'!X3*Main!$B$5)+(_xlfn.IFNA(VLOOKUP($A3,'FL Ratio'!$A$3:$B$10,2,FALSE),0)*'FL Characterization'!X$2)</f>
        <v>42.351865563838118</v>
      </c>
      <c r="Y3" s="2">
        <f>('[1]Pc, Spring, S1'!Y3*Main!$B$5)+(_xlfn.IFNA(VLOOKUP($A3,'FL Ratio'!$A$3:$B$10,2,FALSE),0)*'FL Characterization'!Y$2)</f>
        <v>39.727459762024111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48.972783402536301</v>
      </c>
      <c r="C4" s="2">
        <f>('[1]Pc, Spring, S1'!C4*Main!$B$5)+(_xlfn.IFNA(VLOOKUP($A4,'FL Ratio'!$A$3:$B$10,2,FALSE),0)*'FL Characterization'!C$2)</f>
        <v>43.022874535141746</v>
      </c>
      <c r="D4" s="2">
        <f>('[1]Pc, Spring, S1'!D4*Main!$B$5)+(_xlfn.IFNA(VLOOKUP($A4,'FL Ratio'!$A$3:$B$10,2,FALSE),0)*'FL Characterization'!D$2)</f>
        <v>43.106816707932211</v>
      </c>
      <c r="E4" s="2">
        <f>('[1]Pc, Spring, S1'!E4*Main!$B$5)+(_xlfn.IFNA(VLOOKUP($A4,'FL Ratio'!$A$3:$B$10,2,FALSE),0)*'FL Characterization'!E$2)</f>
        <v>39.746503035421547</v>
      </c>
      <c r="F4" s="2">
        <f>('[1]Pc, Spring, S1'!F4*Main!$B$5)+(_xlfn.IFNA(VLOOKUP($A4,'FL Ratio'!$A$3:$B$10,2,FALSE),0)*'FL Characterization'!F$2)</f>
        <v>41.89162123383278</v>
      </c>
      <c r="G4" s="2">
        <f>('[1]Pc, Spring, S1'!G4*Main!$B$5)+(_xlfn.IFNA(VLOOKUP($A4,'FL Ratio'!$A$3:$B$10,2,FALSE),0)*'FL Characterization'!G$2)</f>
        <v>41.06025350968563</v>
      </c>
      <c r="H4" s="2">
        <f>('[1]Pc, Spring, S1'!H4*Main!$B$5)+(_xlfn.IFNA(VLOOKUP($A4,'FL Ratio'!$A$3:$B$10,2,FALSE),0)*'FL Characterization'!H$2)</f>
        <v>48.077864798218371</v>
      </c>
      <c r="I4" s="2">
        <f>('[1]Pc, Spring, S1'!I4*Main!$B$5)+(_xlfn.IFNA(VLOOKUP($A4,'FL Ratio'!$A$3:$B$10,2,FALSE),0)*'FL Characterization'!I$2)</f>
        <v>51.740901985803269</v>
      </c>
      <c r="J4" s="2">
        <f>('[1]Pc, Spring, S1'!J4*Main!$B$5)+(_xlfn.IFNA(VLOOKUP($A4,'FL Ratio'!$A$3:$B$10,2,FALSE),0)*'FL Characterization'!J$2)</f>
        <v>59.772773186996424</v>
      </c>
      <c r="K4" s="2">
        <f>('[1]Pc, Spring, S1'!K4*Main!$B$5)+(_xlfn.IFNA(VLOOKUP($A4,'FL Ratio'!$A$3:$B$10,2,FALSE),0)*'FL Characterization'!K$2)</f>
        <v>61.447814022150212</v>
      </c>
      <c r="L4" s="2">
        <f>('[1]Pc, Spring, S1'!L4*Main!$B$5)+(_xlfn.IFNA(VLOOKUP($A4,'FL Ratio'!$A$3:$B$10,2,FALSE),0)*'FL Characterization'!L$2)</f>
        <v>63.481119325455744</v>
      </c>
      <c r="M4" s="2">
        <f>('[1]Pc, Spring, S1'!M4*Main!$B$5)+(_xlfn.IFNA(VLOOKUP($A4,'FL Ratio'!$A$3:$B$10,2,FALSE),0)*'FL Characterization'!M$2)</f>
        <v>66.998556939680427</v>
      </c>
      <c r="N4" s="2">
        <f>('[1]Pc, Spring, S1'!N4*Main!$B$5)+(_xlfn.IFNA(VLOOKUP($A4,'FL Ratio'!$A$3:$B$10,2,FALSE),0)*'FL Characterization'!N$2)</f>
        <v>67.606112403814095</v>
      </c>
      <c r="O4" s="2">
        <f>('[1]Pc, Spring, S1'!O4*Main!$B$5)+(_xlfn.IFNA(VLOOKUP($A4,'FL Ratio'!$A$3:$B$10,2,FALSE),0)*'FL Characterization'!O$2)</f>
        <v>67.485698485391154</v>
      </c>
      <c r="P4" s="2">
        <f>('[1]Pc, Spring, S1'!P4*Main!$B$5)+(_xlfn.IFNA(VLOOKUP($A4,'FL Ratio'!$A$3:$B$10,2,FALSE),0)*'FL Characterization'!P$2)</f>
        <v>63.81963675664926</v>
      </c>
      <c r="Q4" s="2">
        <f>('[1]Pc, Spring, S1'!Q4*Main!$B$5)+(_xlfn.IFNA(VLOOKUP($A4,'FL Ratio'!$A$3:$B$10,2,FALSE),0)*'FL Characterization'!Q$2)</f>
        <v>64.4581314317264</v>
      </c>
      <c r="R4" s="2">
        <f>('[1]Pc, Spring, S1'!R4*Main!$B$5)+(_xlfn.IFNA(VLOOKUP($A4,'FL Ratio'!$A$3:$B$10,2,FALSE),0)*'FL Characterization'!R$2)</f>
        <v>63.816469430047412</v>
      </c>
      <c r="S4" s="2">
        <f>('[1]Pc, Spring, S1'!S4*Main!$B$5)+(_xlfn.IFNA(VLOOKUP($A4,'FL Ratio'!$A$3:$B$10,2,FALSE),0)*'FL Characterization'!S$2)</f>
        <v>66.377728340169611</v>
      </c>
      <c r="T4" s="2">
        <f>('[1]Pc, Spring, S1'!T4*Main!$B$5)+(_xlfn.IFNA(VLOOKUP($A4,'FL Ratio'!$A$3:$B$10,2,FALSE),0)*'FL Characterization'!T$2)</f>
        <v>65.901263178100777</v>
      </c>
      <c r="U4" s="2">
        <f>('[1]Pc, Spring, S1'!U4*Main!$B$5)+(_xlfn.IFNA(VLOOKUP($A4,'FL Ratio'!$A$3:$B$10,2,FALSE),0)*'FL Characterization'!U$2)</f>
        <v>64.393773531523095</v>
      </c>
      <c r="V4" s="2">
        <f>('[1]Pc, Spring, S1'!V4*Main!$B$5)+(_xlfn.IFNA(VLOOKUP($A4,'FL Ratio'!$A$3:$B$10,2,FALSE),0)*'FL Characterization'!V$2)</f>
        <v>63.113096958595513</v>
      </c>
      <c r="W4" s="2">
        <f>('[1]Pc, Spring, S1'!W4*Main!$B$5)+(_xlfn.IFNA(VLOOKUP($A4,'FL Ratio'!$A$3:$B$10,2,FALSE),0)*'FL Characterization'!W$2)</f>
        <v>65.856342257551589</v>
      </c>
      <c r="X4" s="2">
        <f>('[1]Pc, Spring, S1'!X4*Main!$B$5)+(_xlfn.IFNA(VLOOKUP($A4,'FL Ratio'!$A$3:$B$10,2,FALSE),0)*'FL Characterization'!X$2)</f>
        <v>61.964631291451497</v>
      </c>
      <c r="Y4" s="2">
        <f>('[1]Pc, Spring, S1'!Y4*Main!$B$5)+(_xlfn.IFNA(VLOOKUP($A4,'FL Ratio'!$A$3:$B$10,2,FALSE),0)*'FL Characterization'!Y$2)</f>
        <v>56.879234221339516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35.639775808179436</v>
      </c>
      <c r="C2" s="2">
        <f>('[1]Pc, Spring, S2'!C2*Main!$B$5)+(_xlfn.IFNA(VLOOKUP($A2,'FL Ratio'!$A$3:$B$10,2,FALSE),0)*'FL Characterization'!C$2)</f>
        <v>31.861823430459626</v>
      </c>
      <c r="D2" s="2">
        <f>('[1]Pc, Spring, S2'!D2*Main!$B$5)+(_xlfn.IFNA(VLOOKUP($A2,'FL Ratio'!$A$3:$B$10,2,FALSE),0)*'FL Characterization'!D$2)</f>
        <v>30.387135304189368</v>
      </c>
      <c r="E2" s="2">
        <f>('[1]Pc, Spring, S2'!E2*Main!$B$5)+(_xlfn.IFNA(VLOOKUP($A2,'FL Ratio'!$A$3:$B$10,2,FALSE),0)*'FL Characterization'!E$2)</f>
        <v>30.317244032001224</v>
      </c>
      <c r="F2" s="2">
        <f>('[1]Pc, Spring, S2'!F2*Main!$B$5)+(_xlfn.IFNA(VLOOKUP($A2,'FL Ratio'!$A$3:$B$10,2,FALSE),0)*'FL Characterization'!F$2)</f>
        <v>29.941961704716924</v>
      </c>
      <c r="G2" s="2">
        <f>('[1]Pc, Spring, S2'!G2*Main!$B$5)+(_xlfn.IFNA(VLOOKUP($A2,'FL Ratio'!$A$3:$B$10,2,FALSE),0)*'FL Characterization'!G$2)</f>
        <v>31.289219793082982</v>
      </c>
      <c r="H2" s="2">
        <f>('[1]Pc, Spring, S2'!H2*Main!$B$5)+(_xlfn.IFNA(VLOOKUP($A2,'FL Ratio'!$A$3:$B$10,2,FALSE),0)*'FL Characterization'!H$2)</f>
        <v>35.192787102466475</v>
      </c>
      <c r="I2" s="2">
        <f>('[1]Pc, Spring, S2'!I2*Main!$B$5)+(_xlfn.IFNA(VLOOKUP($A2,'FL Ratio'!$A$3:$B$10,2,FALSE),0)*'FL Characterization'!I$2)</f>
        <v>43.924453046038892</v>
      </c>
      <c r="J2" s="2">
        <f>('[1]Pc, Spring, S2'!J2*Main!$B$5)+(_xlfn.IFNA(VLOOKUP($A2,'FL Ratio'!$A$3:$B$10,2,FALSE),0)*'FL Characterization'!J$2)</f>
        <v>47.075128448230942</v>
      </c>
      <c r="K2" s="2">
        <f>('[1]Pc, Spring, S2'!K2*Main!$B$5)+(_xlfn.IFNA(VLOOKUP($A2,'FL Ratio'!$A$3:$B$10,2,FALSE),0)*'FL Characterization'!K$2)</f>
        <v>49.326421315373253</v>
      </c>
      <c r="L2" s="2">
        <f>('[1]Pc, Spring, S2'!L2*Main!$B$5)+(_xlfn.IFNA(VLOOKUP($A2,'FL Ratio'!$A$3:$B$10,2,FALSE),0)*'FL Characterization'!L$2)</f>
        <v>50.957333648943113</v>
      </c>
      <c r="M2" s="2">
        <f>('[1]Pc, Spring, S2'!M2*Main!$B$5)+(_xlfn.IFNA(VLOOKUP($A2,'FL Ratio'!$A$3:$B$10,2,FALSE),0)*'FL Characterization'!M$2)</f>
        <v>49.612452713611198</v>
      </c>
      <c r="N2" s="2">
        <f>('[1]Pc, Spring, S2'!N2*Main!$B$5)+(_xlfn.IFNA(VLOOKUP($A2,'FL Ratio'!$A$3:$B$10,2,FALSE),0)*'FL Characterization'!N$2)</f>
        <v>50.395861612455448</v>
      </c>
      <c r="O2" s="2">
        <f>('[1]Pc, Spring, S2'!O2*Main!$B$5)+(_xlfn.IFNA(VLOOKUP($A2,'FL Ratio'!$A$3:$B$10,2,FALSE),0)*'FL Characterization'!O$2)</f>
        <v>51.409865422681783</v>
      </c>
      <c r="P2" s="2">
        <f>('[1]Pc, Spring, S2'!P2*Main!$B$5)+(_xlfn.IFNA(VLOOKUP($A2,'FL Ratio'!$A$3:$B$10,2,FALSE),0)*'FL Characterization'!P$2)</f>
        <v>47.209317057564576</v>
      </c>
      <c r="Q2" s="2">
        <f>('[1]Pc, Spring, S2'!Q2*Main!$B$5)+(_xlfn.IFNA(VLOOKUP($A2,'FL Ratio'!$A$3:$B$10,2,FALSE),0)*'FL Characterization'!Q$2)</f>
        <v>43.561584343121517</v>
      </c>
      <c r="R2" s="2">
        <f>('[1]Pc, Spring, S2'!R2*Main!$B$5)+(_xlfn.IFNA(VLOOKUP($A2,'FL Ratio'!$A$3:$B$10,2,FALSE),0)*'FL Characterization'!R$2)</f>
        <v>45.208162295477081</v>
      </c>
      <c r="S2" s="2">
        <f>('[1]Pc, Spring, S2'!S2*Main!$B$5)+(_xlfn.IFNA(VLOOKUP($A2,'FL Ratio'!$A$3:$B$10,2,FALSE),0)*'FL Characterization'!S$2)</f>
        <v>47.514238040554773</v>
      </c>
      <c r="T2" s="2">
        <f>('[1]Pc, Spring, S2'!T2*Main!$B$5)+(_xlfn.IFNA(VLOOKUP($A2,'FL Ratio'!$A$3:$B$10,2,FALSE),0)*'FL Characterization'!T$2)</f>
        <v>50.356383515466462</v>
      </c>
      <c r="U2" s="2">
        <f>('[1]Pc, Spring, S2'!U2*Main!$B$5)+(_xlfn.IFNA(VLOOKUP($A2,'FL Ratio'!$A$3:$B$10,2,FALSE),0)*'FL Characterization'!U$2)</f>
        <v>49.473365413774111</v>
      </c>
      <c r="V2" s="2">
        <f>('[1]Pc, Spring, S2'!V2*Main!$B$5)+(_xlfn.IFNA(VLOOKUP($A2,'FL Ratio'!$A$3:$B$10,2,FALSE),0)*'FL Characterization'!V$2)</f>
        <v>47.661790100871841</v>
      </c>
      <c r="W2" s="2">
        <f>('[1]Pc, Spring, S2'!W2*Main!$B$5)+(_xlfn.IFNA(VLOOKUP($A2,'FL Ratio'!$A$3:$B$10,2,FALSE),0)*'FL Characterization'!W$2)</f>
        <v>49.395423610402631</v>
      </c>
      <c r="X2" s="2">
        <f>('[1]Pc, Spring, S2'!X2*Main!$B$5)+(_xlfn.IFNA(VLOOKUP($A2,'FL Ratio'!$A$3:$B$10,2,FALSE),0)*'FL Characterization'!X$2)</f>
        <v>41.389337895305474</v>
      </c>
      <c r="Y2" s="2">
        <f>('[1]Pc, Spring, S2'!Y2*Main!$B$5)+(_xlfn.IFNA(VLOOKUP($A2,'FL Ratio'!$A$3:$B$10,2,FALSE),0)*'FL Characterization'!Y$2)</f>
        <v>41.560221924523468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36.90255865307126</v>
      </c>
      <c r="C3" s="2">
        <f>('[1]Pc, Spring, S2'!C3*Main!$B$5)+(_xlfn.IFNA(VLOOKUP($A3,'FL Ratio'!$A$3:$B$10,2,FALSE),0)*'FL Characterization'!C$2)</f>
        <v>35.805072330557493</v>
      </c>
      <c r="D3" s="2">
        <f>('[1]Pc, Spring, S2'!D3*Main!$B$5)+(_xlfn.IFNA(VLOOKUP($A3,'FL Ratio'!$A$3:$B$10,2,FALSE),0)*'FL Characterization'!D$2)</f>
        <v>32.151318470437609</v>
      </c>
      <c r="E3" s="2">
        <f>('[1]Pc, Spring, S2'!E3*Main!$B$5)+(_xlfn.IFNA(VLOOKUP($A3,'FL Ratio'!$A$3:$B$10,2,FALSE),0)*'FL Characterization'!E$2)</f>
        <v>33.151595218507246</v>
      </c>
      <c r="F3" s="2">
        <f>('[1]Pc, Spring, S2'!F3*Main!$B$5)+(_xlfn.IFNA(VLOOKUP($A3,'FL Ratio'!$A$3:$B$10,2,FALSE),0)*'FL Characterization'!F$2)</f>
        <v>31.723932790367193</v>
      </c>
      <c r="G3" s="2">
        <f>('[1]Pc, Spring, S2'!G3*Main!$B$5)+(_xlfn.IFNA(VLOOKUP($A3,'FL Ratio'!$A$3:$B$10,2,FALSE),0)*'FL Characterization'!G$2)</f>
        <v>34.743563004967179</v>
      </c>
      <c r="H3" s="2">
        <f>('[1]Pc, Spring, S2'!H3*Main!$B$5)+(_xlfn.IFNA(VLOOKUP($A3,'FL Ratio'!$A$3:$B$10,2,FALSE),0)*'FL Characterization'!H$2)</f>
        <v>45.165133750574491</v>
      </c>
      <c r="I3" s="2">
        <f>('[1]Pc, Spring, S2'!I3*Main!$B$5)+(_xlfn.IFNA(VLOOKUP($A3,'FL Ratio'!$A$3:$B$10,2,FALSE),0)*'FL Characterization'!I$2)</f>
        <v>51.451454491837744</v>
      </c>
      <c r="J3" s="2">
        <f>('[1]Pc, Spring, S2'!J3*Main!$B$5)+(_xlfn.IFNA(VLOOKUP($A3,'FL Ratio'!$A$3:$B$10,2,FALSE),0)*'FL Characterization'!J$2)</f>
        <v>55.843637579927865</v>
      </c>
      <c r="K3" s="2">
        <f>('[1]Pc, Spring, S2'!K3*Main!$B$5)+(_xlfn.IFNA(VLOOKUP($A3,'FL Ratio'!$A$3:$B$10,2,FALSE),0)*'FL Characterization'!K$2)</f>
        <v>54.396274673873293</v>
      </c>
      <c r="L3" s="2">
        <f>('[1]Pc, Spring, S2'!L3*Main!$B$5)+(_xlfn.IFNA(VLOOKUP($A3,'FL Ratio'!$A$3:$B$10,2,FALSE),0)*'FL Characterization'!L$2)</f>
        <v>51.214479352656298</v>
      </c>
      <c r="M3" s="2">
        <f>('[1]Pc, Spring, S2'!M3*Main!$B$5)+(_xlfn.IFNA(VLOOKUP($A3,'FL Ratio'!$A$3:$B$10,2,FALSE),0)*'FL Characterization'!M$2)</f>
        <v>55.894653963590095</v>
      </c>
      <c r="N3" s="2">
        <f>('[1]Pc, Spring, S2'!N3*Main!$B$5)+(_xlfn.IFNA(VLOOKUP($A3,'FL Ratio'!$A$3:$B$10,2,FALSE),0)*'FL Characterization'!N$2)</f>
        <v>53.950148875531944</v>
      </c>
      <c r="O3" s="2">
        <f>('[1]Pc, Spring, S2'!O3*Main!$B$5)+(_xlfn.IFNA(VLOOKUP($A3,'FL Ratio'!$A$3:$B$10,2,FALSE),0)*'FL Characterization'!O$2)</f>
        <v>52.14078515296692</v>
      </c>
      <c r="P3" s="2">
        <f>('[1]Pc, Spring, S2'!P3*Main!$B$5)+(_xlfn.IFNA(VLOOKUP($A3,'FL Ratio'!$A$3:$B$10,2,FALSE),0)*'FL Characterization'!P$2)</f>
        <v>51.432614968587387</v>
      </c>
      <c r="Q3" s="2">
        <f>('[1]Pc, Spring, S2'!Q3*Main!$B$5)+(_xlfn.IFNA(VLOOKUP($A3,'FL Ratio'!$A$3:$B$10,2,FALSE),0)*'FL Characterization'!Q$2)</f>
        <v>49.378515449178416</v>
      </c>
      <c r="R3" s="2">
        <f>('[1]Pc, Spring, S2'!R3*Main!$B$5)+(_xlfn.IFNA(VLOOKUP($A3,'FL Ratio'!$A$3:$B$10,2,FALSE),0)*'FL Characterization'!R$2)</f>
        <v>45.566903391762047</v>
      </c>
      <c r="S3" s="2">
        <f>('[1]Pc, Spring, S2'!S3*Main!$B$5)+(_xlfn.IFNA(VLOOKUP($A3,'FL Ratio'!$A$3:$B$10,2,FALSE),0)*'FL Characterization'!S$2)</f>
        <v>50.323223545881255</v>
      </c>
      <c r="T3" s="2">
        <f>('[1]Pc, Spring, S2'!T3*Main!$B$5)+(_xlfn.IFNA(VLOOKUP($A3,'FL Ratio'!$A$3:$B$10,2,FALSE),0)*'FL Characterization'!T$2)</f>
        <v>50.111112851292738</v>
      </c>
      <c r="U3" s="2">
        <f>('[1]Pc, Spring, S2'!U3*Main!$B$5)+(_xlfn.IFNA(VLOOKUP($A3,'FL Ratio'!$A$3:$B$10,2,FALSE),0)*'FL Characterization'!U$2)</f>
        <v>48.589721900252009</v>
      </c>
      <c r="V3" s="2">
        <f>('[1]Pc, Spring, S2'!V3*Main!$B$5)+(_xlfn.IFNA(VLOOKUP($A3,'FL Ratio'!$A$3:$B$10,2,FALSE),0)*'FL Characterization'!V$2)</f>
        <v>46.699285242433234</v>
      </c>
      <c r="W3" s="2">
        <f>('[1]Pc, Spring, S2'!W3*Main!$B$5)+(_xlfn.IFNA(VLOOKUP($A3,'FL Ratio'!$A$3:$B$10,2,FALSE),0)*'FL Characterization'!W$2)</f>
        <v>45.766205359138532</v>
      </c>
      <c r="X3" s="2">
        <f>('[1]Pc, Spring, S2'!X3*Main!$B$5)+(_xlfn.IFNA(VLOOKUP($A3,'FL Ratio'!$A$3:$B$10,2,FALSE),0)*'FL Characterization'!X$2)</f>
        <v>43.568295731674894</v>
      </c>
      <c r="Y3" s="2">
        <f>('[1]Pc, Spring, S2'!Y3*Main!$B$5)+(_xlfn.IFNA(VLOOKUP($A3,'FL Ratio'!$A$3:$B$10,2,FALSE),0)*'FL Characterization'!Y$2)</f>
        <v>40.854034825887751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50.370762773554674</v>
      </c>
      <c r="C4" s="2">
        <f>('[1]Pc, Spring, S2'!C4*Main!$B$5)+(_xlfn.IFNA(VLOOKUP($A4,'FL Ratio'!$A$3:$B$10,2,FALSE),0)*'FL Characterization'!C$2)</f>
        <v>44.239981431145225</v>
      </c>
      <c r="D4" s="2">
        <f>('[1]Pc, Spring, S2'!D4*Main!$B$5)+(_xlfn.IFNA(VLOOKUP($A4,'FL Ratio'!$A$3:$B$10,2,FALSE),0)*'FL Characterization'!D$2)</f>
        <v>44.334135228979846</v>
      </c>
      <c r="E4" s="2">
        <f>('[1]Pc, Spring, S2'!E4*Main!$B$5)+(_xlfn.IFNA(VLOOKUP($A4,'FL Ratio'!$A$3:$B$10,2,FALSE),0)*'FL Characterization'!E$2)</f>
        <v>40.876447509544803</v>
      </c>
      <c r="F4" s="2">
        <f>('[1]Pc, Spring, S2'!F4*Main!$B$5)+(_xlfn.IFNA(VLOOKUP($A4,'FL Ratio'!$A$3:$B$10,2,FALSE),0)*'FL Characterization'!F$2)</f>
        <v>43.097204393221716</v>
      </c>
      <c r="G4" s="2">
        <f>('[1]Pc, Spring, S2'!G4*Main!$B$5)+(_xlfn.IFNA(VLOOKUP($A4,'FL Ratio'!$A$3:$B$10,2,FALSE),0)*'FL Characterization'!G$2)</f>
        <v>42.248635342751918</v>
      </c>
      <c r="H4" s="2">
        <f>('[1]Pc, Spring, S2'!H4*Main!$B$5)+(_xlfn.IFNA(VLOOKUP($A4,'FL Ratio'!$A$3:$B$10,2,FALSE),0)*'FL Characterization'!H$2)</f>
        <v>49.467094544995767</v>
      </c>
      <c r="I4" s="2">
        <f>('[1]Pc, Spring, S2'!I4*Main!$B$5)+(_xlfn.IFNA(VLOOKUP($A4,'FL Ratio'!$A$3:$B$10,2,FALSE),0)*'FL Characterization'!I$2)</f>
        <v>53.283906282653113</v>
      </c>
      <c r="J4" s="2">
        <f>('[1]Pc, Spring, S2'!J4*Main!$B$5)+(_xlfn.IFNA(VLOOKUP($A4,'FL Ratio'!$A$3:$B$10,2,FALSE),0)*'FL Characterization'!J$2)</f>
        <v>61.55784591287393</v>
      </c>
      <c r="K4" s="2">
        <f>('[1]Pc, Spring, S2'!K4*Main!$B$5)+(_xlfn.IFNA(VLOOKUP($A4,'FL Ratio'!$A$3:$B$10,2,FALSE),0)*'FL Characterization'!K$2)</f>
        <v>63.279424536583427</v>
      </c>
      <c r="L4" s="2">
        <f>('[1]Pc, Spring, S2'!L4*Main!$B$5)+(_xlfn.IFNA(VLOOKUP($A4,'FL Ratio'!$A$3:$B$10,2,FALSE),0)*'FL Characterization'!L$2)</f>
        <v>65.378589487634898</v>
      </c>
      <c r="M4" s="2">
        <f>('[1]Pc, Spring, S2'!M4*Main!$B$5)+(_xlfn.IFNA(VLOOKUP($A4,'FL Ratio'!$A$3:$B$10,2,FALSE),0)*'FL Characterization'!M$2)</f>
        <v>68.999812272486523</v>
      </c>
      <c r="N4" s="2">
        <f>('[1]Pc, Spring, S2'!N4*Main!$B$5)+(_xlfn.IFNA(VLOOKUP($A4,'FL Ratio'!$A$3:$B$10,2,FALSE),0)*'FL Characterization'!N$2)</f>
        <v>69.620432665878809</v>
      </c>
      <c r="O4" s="2">
        <f>('[1]Pc, Spring, S2'!O4*Main!$B$5)+(_xlfn.IFNA(VLOOKUP($A4,'FL Ratio'!$A$3:$B$10,2,FALSE),0)*'FL Characterization'!O$2)</f>
        <v>69.484727253488515</v>
      </c>
      <c r="P4" s="2">
        <f>('[1]Pc, Spring, S2'!P4*Main!$B$5)+(_xlfn.IFNA(VLOOKUP($A4,'FL Ratio'!$A$3:$B$10,2,FALSE),0)*'FL Characterization'!P$2)</f>
        <v>65.70697468104791</v>
      </c>
      <c r="Q4" s="2">
        <f>('[1]Pc, Spring, S2'!Q4*Main!$B$5)+(_xlfn.IFNA(VLOOKUP($A4,'FL Ratio'!$A$3:$B$10,2,FALSE),0)*'FL Characterization'!Q$2)</f>
        <v>66.365076065405319</v>
      </c>
      <c r="R4" s="2">
        <f>('[1]Pc, Spring, S2'!R4*Main!$B$5)+(_xlfn.IFNA(VLOOKUP($A4,'FL Ratio'!$A$3:$B$10,2,FALSE),0)*'FL Characterization'!R$2)</f>
        <v>65.715930177980596</v>
      </c>
      <c r="S4" s="2">
        <f>('[1]Pc, Spring, S2'!S4*Main!$B$5)+(_xlfn.IFNA(VLOOKUP($A4,'FL Ratio'!$A$3:$B$10,2,FALSE),0)*'FL Characterization'!S$2)</f>
        <v>68.338437373942256</v>
      </c>
      <c r="T4" s="2">
        <f>('[1]Pc, Spring, S2'!T4*Main!$B$5)+(_xlfn.IFNA(VLOOKUP($A4,'FL Ratio'!$A$3:$B$10,2,FALSE),0)*'FL Characterization'!T$2)</f>
        <v>67.86033058979389</v>
      </c>
      <c r="U4" s="2">
        <f>('[1]Pc, Spring, S2'!U4*Main!$B$5)+(_xlfn.IFNA(VLOOKUP($A4,'FL Ratio'!$A$3:$B$10,2,FALSE),0)*'FL Characterization'!U$2)</f>
        <v>66.312951784264271</v>
      </c>
      <c r="V4" s="2">
        <f>('[1]Pc, Spring, S2'!V4*Main!$B$5)+(_xlfn.IFNA(VLOOKUP($A4,'FL Ratio'!$A$3:$B$10,2,FALSE),0)*'FL Characterization'!V$2)</f>
        <v>64.987302813243616</v>
      </c>
      <c r="W4" s="2">
        <f>('[1]Pc, Spring, S2'!W4*Main!$B$5)+(_xlfn.IFNA(VLOOKUP($A4,'FL Ratio'!$A$3:$B$10,2,FALSE),0)*'FL Characterization'!W$2)</f>
        <v>67.820173859890843</v>
      </c>
      <c r="X4" s="2">
        <f>('[1]Pc, Spring, S2'!X4*Main!$B$5)+(_xlfn.IFNA(VLOOKUP($A4,'FL Ratio'!$A$3:$B$10,2,FALSE),0)*'FL Characterization'!X$2)</f>
        <v>63.769444431116668</v>
      </c>
      <c r="Y4" s="2">
        <f>('[1]Pc, Spring, S2'!Y4*Main!$B$5)+(_xlfn.IFNA(VLOOKUP($A4,'FL Ratio'!$A$3:$B$10,2,FALSE),0)*'FL Characterization'!Y$2)</f>
        <v>58.52036251898263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35.639775808179436</v>
      </c>
      <c r="C2" s="2">
        <f>('[1]Pc, Spring, S2'!C2*Main!$B$5)+(_xlfn.IFNA(VLOOKUP($A2,'FL Ratio'!$A$3:$B$10,2,FALSE),0)*'FL Characterization'!C$2)</f>
        <v>31.861823430459626</v>
      </c>
      <c r="D2" s="2">
        <f>('[1]Pc, Spring, S2'!D2*Main!$B$5)+(_xlfn.IFNA(VLOOKUP($A2,'FL Ratio'!$A$3:$B$10,2,FALSE),0)*'FL Characterization'!D$2)</f>
        <v>30.387135304189368</v>
      </c>
      <c r="E2" s="2">
        <f>('[1]Pc, Spring, S2'!E2*Main!$B$5)+(_xlfn.IFNA(VLOOKUP($A2,'FL Ratio'!$A$3:$B$10,2,FALSE),0)*'FL Characterization'!E$2)</f>
        <v>30.317244032001224</v>
      </c>
      <c r="F2" s="2">
        <f>('[1]Pc, Spring, S2'!F2*Main!$B$5)+(_xlfn.IFNA(VLOOKUP($A2,'FL Ratio'!$A$3:$B$10,2,FALSE),0)*'FL Characterization'!F$2)</f>
        <v>29.941961704716924</v>
      </c>
      <c r="G2" s="2">
        <f>('[1]Pc, Spring, S2'!G2*Main!$B$5)+(_xlfn.IFNA(VLOOKUP($A2,'FL Ratio'!$A$3:$B$10,2,FALSE),0)*'FL Characterization'!G$2)</f>
        <v>31.289219793082982</v>
      </c>
      <c r="H2" s="2">
        <f>('[1]Pc, Spring, S2'!H2*Main!$B$5)+(_xlfn.IFNA(VLOOKUP($A2,'FL Ratio'!$A$3:$B$10,2,FALSE),0)*'FL Characterization'!H$2)</f>
        <v>35.192787102466475</v>
      </c>
      <c r="I2" s="2">
        <f>('[1]Pc, Spring, S2'!I2*Main!$B$5)+(_xlfn.IFNA(VLOOKUP($A2,'FL Ratio'!$A$3:$B$10,2,FALSE),0)*'FL Characterization'!I$2)</f>
        <v>43.924453046038892</v>
      </c>
      <c r="J2" s="2">
        <f>('[1]Pc, Spring, S2'!J2*Main!$B$5)+(_xlfn.IFNA(VLOOKUP($A2,'FL Ratio'!$A$3:$B$10,2,FALSE),0)*'FL Characterization'!J$2)</f>
        <v>47.075128448230942</v>
      </c>
      <c r="K2" s="2">
        <f>('[1]Pc, Spring, S2'!K2*Main!$B$5)+(_xlfn.IFNA(VLOOKUP($A2,'FL Ratio'!$A$3:$B$10,2,FALSE),0)*'FL Characterization'!K$2)</f>
        <v>49.326421315373253</v>
      </c>
      <c r="L2" s="2">
        <f>('[1]Pc, Spring, S2'!L2*Main!$B$5)+(_xlfn.IFNA(VLOOKUP($A2,'FL Ratio'!$A$3:$B$10,2,FALSE),0)*'FL Characterization'!L$2)</f>
        <v>50.957333648943113</v>
      </c>
      <c r="M2" s="2">
        <f>('[1]Pc, Spring, S2'!M2*Main!$B$5)+(_xlfn.IFNA(VLOOKUP($A2,'FL Ratio'!$A$3:$B$10,2,FALSE),0)*'FL Characterization'!M$2)</f>
        <v>49.612452713611198</v>
      </c>
      <c r="N2" s="2">
        <f>('[1]Pc, Spring, S2'!N2*Main!$B$5)+(_xlfn.IFNA(VLOOKUP($A2,'FL Ratio'!$A$3:$B$10,2,FALSE),0)*'FL Characterization'!N$2)</f>
        <v>50.395861612455448</v>
      </c>
      <c r="O2" s="2">
        <f>('[1]Pc, Spring, S2'!O2*Main!$B$5)+(_xlfn.IFNA(VLOOKUP($A2,'FL Ratio'!$A$3:$B$10,2,FALSE),0)*'FL Characterization'!O$2)</f>
        <v>51.409865422681783</v>
      </c>
      <c r="P2" s="2">
        <f>('[1]Pc, Spring, S2'!P2*Main!$B$5)+(_xlfn.IFNA(VLOOKUP($A2,'FL Ratio'!$A$3:$B$10,2,FALSE),0)*'FL Characterization'!P$2)</f>
        <v>47.209317057564576</v>
      </c>
      <c r="Q2" s="2">
        <f>('[1]Pc, Spring, S2'!Q2*Main!$B$5)+(_xlfn.IFNA(VLOOKUP($A2,'FL Ratio'!$A$3:$B$10,2,FALSE),0)*'FL Characterization'!Q$2)</f>
        <v>43.561584343121517</v>
      </c>
      <c r="R2" s="2">
        <f>('[1]Pc, Spring, S2'!R2*Main!$B$5)+(_xlfn.IFNA(VLOOKUP($A2,'FL Ratio'!$A$3:$B$10,2,FALSE),0)*'FL Characterization'!R$2)</f>
        <v>45.208162295477081</v>
      </c>
      <c r="S2" s="2">
        <f>('[1]Pc, Spring, S2'!S2*Main!$B$5)+(_xlfn.IFNA(VLOOKUP($A2,'FL Ratio'!$A$3:$B$10,2,FALSE),0)*'FL Characterization'!S$2)</f>
        <v>47.514238040554773</v>
      </c>
      <c r="T2" s="2">
        <f>('[1]Pc, Spring, S2'!T2*Main!$B$5)+(_xlfn.IFNA(VLOOKUP($A2,'FL Ratio'!$A$3:$B$10,2,FALSE),0)*'FL Characterization'!T$2)</f>
        <v>50.356383515466462</v>
      </c>
      <c r="U2" s="2">
        <f>('[1]Pc, Spring, S2'!U2*Main!$B$5)+(_xlfn.IFNA(VLOOKUP($A2,'FL Ratio'!$A$3:$B$10,2,FALSE),0)*'FL Characterization'!U$2)</f>
        <v>49.473365413774111</v>
      </c>
      <c r="V2" s="2">
        <f>('[1]Pc, Spring, S2'!V2*Main!$B$5)+(_xlfn.IFNA(VLOOKUP($A2,'FL Ratio'!$A$3:$B$10,2,FALSE),0)*'FL Characterization'!V$2)</f>
        <v>47.661790100871841</v>
      </c>
      <c r="W2" s="2">
        <f>('[1]Pc, Spring, S2'!W2*Main!$B$5)+(_xlfn.IFNA(VLOOKUP($A2,'FL Ratio'!$A$3:$B$10,2,FALSE),0)*'FL Characterization'!W$2)</f>
        <v>49.395423610402631</v>
      </c>
      <c r="X2" s="2">
        <f>('[1]Pc, Spring, S2'!X2*Main!$B$5)+(_xlfn.IFNA(VLOOKUP($A2,'FL Ratio'!$A$3:$B$10,2,FALSE),0)*'FL Characterization'!X$2)</f>
        <v>41.389337895305474</v>
      </c>
      <c r="Y2" s="2">
        <f>('[1]Pc, Spring, S2'!Y2*Main!$B$5)+(_xlfn.IFNA(VLOOKUP($A2,'FL Ratio'!$A$3:$B$10,2,FALSE),0)*'FL Characterization'!Y$2)</f>
        <v>41.560221924523468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36.90255865307126</v>
      </c>
      <c r="C3" s="2">
        <f>('[1]Pc, Spring, S2'!C3*Main!$B$5)+(_xlfn.IFNA(VLOOKUP($A3,'FL Ratio'!$A$3:$B$10,2,FALSE),0)*'FL Characterization'!C$2)</f>
        <v>35.805072330557493</v>
      </c>
      <c r="D3" s="2">
        <f>('[1]Pc, Spring, S2'!D3*Main!$B$5)+(_xlfn.IFNA(VLOOKUP($A3,'FL Ratio'!$A$3:$B$10,2,FALSE),0)*'FL Characterization'!D$2)</f>
        <v>32.151318470437609</v>
      </c>
      <c r="E3" s="2">
        <f>('[1]Pc, Spring, S2'!E3*Main!$B$5)+(_xlfn.IFNA(VLOOKUP($A3,'FL Ratio'!$A$3:$B$10,2,FALSE),0)*'FL Characterization'!E$2)</f>
        <v>33.151595218507246</v>
      </c>
      <c r="F3" s="2">
        <f>('[1]Pc, Spring, S2'!F3*Main!$B$5)+(_xlfn.IFNA(VLOOKUP($A3,'FL Ratio'!$A$3:$B$10,2,FALSE),0)*'FL Characterization'!F$2)</f>
        <v>31.723932790367193</v>
      </c>
      <c r="G3" s="2">
        <f>('[1]Pc, Spring, S2'!G3*Main!$B$5)+(_xlfn.IFNA(VLOOKUP($A3,'FL Ratio'!$A$3:$B$10,2,FALSE),0)*'FL Characterization'!G$2)</f>
        <v>34.743563004967179</v>
      </c>
      <c r="H3" s="2">
        <f>('[1]Pc, Spring, S2'!H3*Main!$B$5)+(_xlfn.IFNA(VLOOKUP($A3,'FL Ratio'!$A$3:$B$10,2,FALSE),0)*'FL Characterization'!H$2)</f>
        <v>45.165133750574491</v>
      </c>
      <c r="I3" s="2">
        <f>('[1]Pc, Spring, S2'!I3*Main!$B$5)+(_xlfn.IFNA(VLOOKUP($A3,'FL Ratio'!$A$3:$B$10,2,FALSE),0)*'FL Characterization'!I$2)</f>
        <v>51.451454491837744</v>
      </c>
      <c r="J3" s="2">
        <f>('[1]Pc, Spring, S2'!J3*Main!$B$5)+(_xlfn.IFNA(VLOOKUP($A3,'FL Ratio'!$A$3:$B$10,2,FALSE),0)*'FL Characterization'!J$2)</f>
        <v>55.843637579927865</v>
      </c>
      <c r="K3" s="2">
        <f>('[1]Pc, Spring, S2'!K3*Main!$B$5)+(_xlfn.IFNA(VLOOKUP($A3,'FL Ratio'!$A$3:$B$10,2,FALSE),0)*'FL Characterization'!K$2)</f>
        <v>54.396274673873293</v>
      </c>
      <c r="L3" s="2">
        <f>('[1]Pc, Spring, S2'!L3*Main!$B$5)+(_xlfn.IFNA(VLOOKUP($A3,'FL Ratio'!$A$3:$B$10,2,FALSE),0)*'FL Characterization'!L$2)</f>
        <v>51.214479352656298</v>
      </c>
      <c r="M3" s="2">
        <f>('[1]Pc, Spring, S2'!M3*Main!$B$5)+(_xlfn.IFNA(VLOOKUP($A3,'FL Ratio'!$A$3:$B$10,2,FALSE),0)*'FL Characterization'!M$2)</f>
        <v>55.894653963590095</v>
      </c>
      <c r="N3" s="2">
        <f>('[1]Pc, Spring, S2'!N3*Main!$B$5)+(_xlfn.IFNA(VLOOKUP($A3,'FL Ratio'!$A$3:$B$10,2,FALSE),0)*'FL Characterization'!N$2)</f>
        <v>53.950148875531944</v>
      </c>
      <c r="O3" s="2">
        <f>('[1]Pc, Spring, S2'!O3*Main!$B$5)+(_xlfn.IFNA(VLOOKUP($A3,'FL Ratio'!$A$3:$B$10,2,FALSE),0)*'FL Characterization'!O$2)</f>
        <v>52.14078515296692</v>
      </c>
      <c r="P3" s="2">
        <f>('[1]Pc, Spring, S2'!P3*Main!$B$5)+(_xlfn.IFNA(VLOOKUP($A3,'FL Ratio'!$A$3:$B$10,2,FALSE),0)*'FL Characterization'!P$2)</f>
        <v>51.432614968587387</v>
      </c>
      <c r="Q3" s="2">
        <f>('[1]Pc, Spring, S2'!Q3*Main!$B$5)+(_xlfn.IFNA(VLOOKUP($A3,'FL Ratio'!$A$3:$B$10,2,FALSE),0)*'FL Characterization'!Q$2)</f>
        <v>49.378515449178416</v>
      </c>
      <c r="R3" s="2">
        <f>('[1]Pc, Spring, S2'!R3*Main!$B$5)+(_xlfn.IFNA(VLOOKUP($A3,'FL Ratio'!$A$3:$B$10,2,FALSE),0)*'FL Characterization'!R$2)</f>
        <v>45.566903391762047</v>
      </c>
      <c r="S3" s="2">
        <f>('[1]Pc, Spring, S2'!S3*Main!$B$5)+(_xlfn.IFNA(VLOOKUP($A3,'FL Ratio'!$A$3:$B$10,2,FALSE),0)*'FL Characterization'!S$2)</f>
        <v>50.323223545881255</v>
      </c>
      <c r="T3" s="2">
        <f>('[1]Pc, Spring, S2'!T3*Main!$B$5)+(_xlfn.IFNA(VLOOKUP($A3,'FL Ratio'!$A$3:$B$10,2,FALSE),0)*'FL Characterization'!T$2)</f>
        <v>50.111112851292738</v>
      </c>
      <c r="U3" s="2">
        <f>('[1]Pc, Spring, S2'!U3*Main!$B$5)+(_xlfn.IFNA(VLOOKUP($A3,'FL Ratio'!$A$3:$B$10,2,FALSE),0)*'FL Characterization'!U$2)</f>
        <v>48.589721900252009</v>
      </c>
      <c r="V3" s="2">
        <f>('[1]Pc, Spring, S2'!V3*Main!$B$5)+(_xlfn.IFNA(VLOOKUP($A3,'FL Ratio'!$A$3:$B$10,2,FALSE),0)*'FL Characterization'!V$2)</f>
        <v>46.699285242433234</v>
      </c>
      <c r="W3" s="2">
        <f>('[1]Pc, Spring, S2'!W3*Main!$B$5)+(_xlfn.IFNA(VLOOKUP($A3,'FL Ratio'!$A$3:$B$10,2,FALSE),0)*'FL Characterization'!W$2)</f>
        <v>45.766205359138532</v>
      </c>
      <c r="X3" s="2">
        <f>('[1]Pc, Spring, S2'!X3*Main!$B$5)+(_xlfn.IFNA(VLOOKUP($A3,'FL Ratio'!$A$3:$B$10,2,FALSE),0)*'FL Characterization'!X$2)</f>
        <v>43.568295731674894</v>
      </c>
      <c r="Y3" s="2">
        <f>('[1]Pc, Spring, S2'!Y3*Main!$B$5)+(_xlfn.IFNA(VLOOKUP($A3,'FL Ratio'!$A$3:$B$10,2,FALSE),0)*'FL Characterization'!Y$2)</f>
        <v>40.854034825887751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50.370762773554674</v>
      </c>
      <c r="C4" s="2">
        <f>('[1]Pc, Spring, S2'!C4*Main!$B$5)+(_xlfn.IFNA(VLOOKUP($A4,'FL Ratio'!$A$3:$B$10,2,FALSE),0)*'FL Characterization'!C$2)</f>
        <v>44.239981431145225</v>
      </c>
      <c r="D4" s="2">
        <f>('[1]Pc, Spring, S2'!D4*Main!$B$5)+(_xlfn.IFNA(VLOOKUP($A4,'FL Ratio'!$A$3:$B$10,2,FALSE),0)*'FL Characterization'!D$2)</f>
        <v>44.334135228979846</v>
      </c>
      <c r="E4" s="2">
        <f>('[1]Pc, Spring, S2'!E4*Main!$B$5)+(_xlfn.IFNA(VLOOKUP($A4,'FL Ratio'!$A$3:$B$10,2,FALSE),0)*'FL Characterization'!E$2)</f>
        <v>40.876447509544803</v>
      </c>
      <c r="F4" s="2">
        <f>('[1]Pc, Spring, S2'!F4*Main!$B$5)+(_xlfn.IFNA(VLOOKUP($A4,'FL Ratio'!$A$3:$B$10,2,FALSE),0)*'FL Characterization'!F$2)</f>
        <v>43.097204393221716</v>
      </c>
      <c r="G4" s="2">
        <f>('[1]Pc, Spring, S2'!G4*Main!$B$5)+(_xlfn.IFNA(VLOOKUP($A4,'FL Ratio'!$A$3:$B$10,2,FALSE),0)*'FL Characterization'!G$2)</f>
        <v>42.248635342751918</v>
      </c>
      <c r="H4" s="2">
        <f>('[1]Pc, Spring, S2'!H4*Main!$B$5)+(_xlfn.IFNA(VLOOKUP($A4,'FL Ratio'!$A$3:$B$10,2,FALSE),0)*'FL Characterization'!H$2)</f>
        <v>49.467094544995767</v>
      </c>
      <c r="I4" s="2">
        <f>('[1]Pc, Spring, S2'!I4*Main!$B$5)+(_xlfn.IFNA(VLOOKUP($A4,'FL Ratio'!$A$3:$B$10,2,FALSE),0)*'FL Characterization'!I$2)</f>
        <v>53.283906282653113</v>
      </c>
      <c r="J4" s="2">
        <f>('[1]Pc, Spring, S2'!J4*Main!$B$5)+(_xlfn.IFNA(VLOOKUP($A4,'FL Ratio'!$A$3:$B$10,2,FALSE),0)*'FL Characterization'!J$2)</f>
        <v>61.55784591287393</v>
      </c>
      <c r="K4" s="2">
        <f>('[1]Pc, Spring, S2'!K4*Main!$B$5)+(_xlfn.IFNA(VLOOKUP($A4,'FL Ratio'!$A$3:$B$10,2,FALSE),0)*'FL Characterization'!K$2)</f>
        <v>63.279424536583427</v>
      </c>
      <c r="L4" s="2">
        <f>('[1]Pc, Spring, S2'!L4*Main!$B$5)+(_xlfn.IFNA(VLOOKUP($A4,'FL Ratio'!$A$3:$B$10,2,FALSE),0)*'FL Characterization'!L$2)</f>
        <v>65.378589487634898</v>
      </c>
      <c r="M4" s="2">
        <f>('[1]Pc, Spring, S2'!M4*Main!$B$5)+(_xlfn.IFNA(VLOOKUP($A4,'FL Ratio'!$A$3:$B$10,2,FALSE),0)*'FL Characterization'!M$2)</f>
        <v>68.999812272486523</v>
      </c>
      <c r="N4" s="2">
        <f>('[1]Pc, Spring, S2'!N4*Main!$B$5)+(_xlfn.IFNA(VLOOKUP($A4,'FL Ratio'!$A$3:$B$10,2,FALSE),0)*'FL Characterization'!N$2)</f>
        <v>69.620432665878809</v>
      </c>
      <c r="O4" s="2">
        <f>('[1]Pc, Spring, S2'!O4*Main!$B$5)+(_xlfn.IFNA(VLOOKUP($A4,'FL Ratio'!$A$3:$B$10,2,FALSE),0)*'FL Characterization'!O$2)</f>
        <v>69.484727253488515</v>
      </c>
      <c r="P4" s="2">
        <f>('[1]Pc, Spring, S2'!P4*Main!$B$5)+(_xlfn.IFNA(VLOOKUP($A4,'FL Ratio'!$A$3:$B$10,2,FALSE),0)*'FL Characterization'!P$2)</f>
        <v>65.70697468104791</v>
      </c>
      <c r="Q4" s="2">
        <f>('[1]Pc, Spring, S2'!Q4*Main!$B$5)+(_xlfn.IFNA(VLOOKUP($A4,'FL Ratio'!$A$3:$B$10,2,FALSE),0)*'FL Characterization'!Q$2)</f>
        <v>66.365076065405319</v>
      </c>
      <c r="R4" s="2">
        <f>('[1]Pc, Spring, S2'!R4*Main!$B$5)+(_xlfn.IFNA(VLOOKUP($A4,'FL Ratio'!$A$3:$B$10,2,FALSE),0)*'FL Characterization'!R$2)</f>
        <v>65.715930177980596</v>
      </c>
      <c r="S4" s="2">
        <f>('[1]Pc, Spring, S2'!S4*Main!$B$5)+(_xlfn.IFNA(VLOOKUP($A4,'FL Ratio'!$A$3:$B$10,2,FALSE),0)*'FL Characterization'!S$2)</f>
        <v>68.338437373942256</v>
      </c>
      <c r="T4" s="2">
        <f>('[1]Pc, Spring, S2'!T4*Main!$B$5)+(_xlfn.IFNA(VLOOKUP($A4,'FL Ratio'!$A$3:$B$10,2,FALSE),0)*'FL Characterization'!T$2)</f>
        <v>67.86033058979389</v>
      </c>
      <c r="U4" s="2">
        <f>('[1]Pc, Spring, S2'!U4*Main!$B$5)+(_xlfn.IFNA(VLOOKUP($A4,'FL Ratio'!$A$3:$B$10,2,FALSE),0)*'FL Characterization'!U$2)</f>
        <v>66.312951784264271</v>
      </c>
      <c r="V4" s="2">
        <f>('[1]Pc, Spring, S2'!V4*Main!$B$5)+(_xlfn.IFNA(VLOOKUP($A4,'FL Ratio'!$A$3:$B$10,2,FALSE),0)*'FL Characterization'!V$2)</f>
        <v>64.987302813243616</v>
      </c>
      <c r="W4" s="2">
        <f>('[1]Pc, Spring, S2'!W4*Main!$B$5)+(_xlfn.IFNA(VLOOKUP($A4,'FL Ratio'!$A$3:$B$10,2,FALSE),0)*'FL Characterization'!W$2)</f>
        <v>67.820173859890843</v>
      </c>
      <c r="X4" s="2">
        <f>('[1]Pc, Spring, S2'!X4*Main!$B$5)+(_xlfn.IFNA(VLOOKUP($A4,'FL Ratio'!$A$3:$B$10,2,FALSE),0)*'FL Characterization'!X$2)</f>
        <v>63.769444431116668</v>
      </c>
      <c r="Y4" s="2">
        <f>('[1]Pc, Spring, S2'!Y4*Main!$B$5)+(_xlfn.IFNA(VLOOKUP($A4,'FL Ratio'!$A$3:$B$10,2,FALSE),0)*'FL Characterization'!Y$2)</f>
        <v>58.52036251898263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35.639775808179436</v>
      </c>
      <c r="C2" s="2">
        <f>('[1]Pc, Spring, S2'!C2*Main!$B$5)+(_xlfn.IFNA(VLOOKUP($A2,'FL Ratio'!$A$3:$B$10,2,FALSE),0)*'FL Characterization'!C$2)</f>
        <v>31.861823430459626</v>
      </c>
      <c r="D2" s="2">
        <f>('[1]Pc, Spring, S2'!D2*Main!$B$5)+(_xlfn.IFNA(VLOOKUP($A2,'FL Ratio'!$A$3:$B$10,2,FALSE),0)*'FL Characterization'!D$2)</f>
        <v>30.387135304189368</v>
      </c>
      <c r="E2" s="2">
        <f>('[1]Pc, Spring, S2'!E2*Main!$B$5)+(_xlfn.IFNA(VLOOKUP($A2,'FL Ratio'!$A$3:$B$10,2,FALSE),0)*'FL Characterization'!E$2)</f>
        <v>30.317244032001224</v>
      </c>
      <c r="F2" s="2">
        <f>('[1]Pc, Spring, S2'!F2*Main!$B$5)+(_xlfn.IFNA(VLOOKUP($A2,'FL Ratio'!$A$3:$B$10,2,FALSE),0)*'FL Characterization'!F$2)</f>
        <v>29.941961704716924</v>
      </c>
      <c r="G2" s="2">
        <f>('[1]Pc, Spring, S2'!G2*Main!$B$5)+(_xlfn.IFNA(VLOOKUP($A2,'FL Ratio'!$A$3:$B$10,2,FALSE),0)*'FL Characterization'!G$2)</f>
        <v>31.289219793082982</v>
      </c>
      <c r="H2" s="2">
        <f>('[1]Pc, Spring, S2'!H2*Main!$B$5)+(_xlfn.IFNA(VLOOKUP($A2,'FL Ratio'!$A$3:$B$10,2,FALSE),0)*'FL Characterization'!H$2)</f>
        <v>35.192787102466475</v>
      </c>
      <c r="I2" s="2">
        <f>('[1]Pc, Spring, S2'!I2*Main!$B$5)+(_xlfn.IFNA(VLOOKUP($A2,'FL Ratio'!$A$3:$B$10,2,FALSE),0)*'FL Characterization'!I$2)</f>
        <v>43.924453046038892</v>
      </c>
      <c r="J2" s="2">
        <f>('[1]Pc, Spring, S2'!J2*Main!$B$5)+(_xlfn.IFNA(VLOOKUP($A2,'FL Ratio'!$A$3:$B$10,2,FALSE),0)*'FL Characterization'!J$2)</f>
        <v>47.075128448230942</v>
      </c>
      <c r="K2" s="2">
        <f>('[1]Pc, Spring, S2'!K2*Main!$B$5)+(_xlfn.IFNA(VLOOKUP($A2,'FL Ratio'!$A$3:$B$10,2,FALSE),0)*'FL Characterization'!K$2)</f>
        <v>49.326421315373253</v>
      </c>
      <c r="L2" s="2">
        <f>('[1]Pc, Spring, S2'!L2*Main!$B$5)+(_xlfn.IFNA(VLOOKUP($A2,'FL Ratio'!$A$3:$B$10,2,FALSE),0)*'FL Characterization'!L$2)</f>
        <v>50.957333648943113</v>
      </c>
      <c r="M2" s="2">
        <f>('[1]Pc, Spring, S2'!M2*Main!$B$5)+(_xlfn.IFNA(VLOOKUP($A2,'FL Ratio'!$A$3:$B$10,2,FALSE),0)*'FL Characterization'!M$2)</f>
        <v>49.612452713611198</v>
      </c>
      <c r="N2" s="2">
        <f>('[1]Pc, Spring, S2'!N2*Main!$B$5)+(_xlfn.IFNA(VLOOKUP($A2,'FL Ratio'!$A$3:$B$10,2,FALSE),0)*'FL Characterization'!N$2)</f>
        <v>50.395861612455448</v>
      </c>
      <c r="O2" s="2">
        <f>('[1]Pc, Spring, S2'!O2*Main!$B$5)+(_xlfn.IFNA(VLOOKUP($A2,'FL Ratio'!$A$3:$B$10,2,FALSE),0)*'FL Characterization'!O$2)</f>
        <v>51.409865422681783</v>
      </c>
      <c r="P2" s="2">
        <f>('[1]Pc, Spring, S2'!P2*Main!$B$5)+(_xlfn.IFNA(VLOOKUP($A2,'FL Ratio'!$A$3:$B$10,2,FALSE),0)*'FL Characterization'!P$2)</f>
        <v>47.209317057564576</v>
      </c>
      <c r="Q2" s="2">
        <f>('[1]Pc, Spring, S2'!Q2*Main!$B$5)+(_xlfn.IFNA(VLOOKUP($A2,'FL Ratio'!$A$3:$B$10,2,FALSE),0)*'FL Characterization'!Q$2)</f>
        <v>43.561584343121517</v>
      </c>
      <c r="R2" s="2">
        <f>('[1]Pc, Spring, S2'!R2*Main!$B$5)+(_xlfn.IFNA(VLOOKUP($A2,'FL Ratio'!$A$3:$B$10,2,FALSE),0)*'FL Characterization'!R$2)</f>
        <v>45.208162295477081</v>
      </c>
      <c r="S2" s="2">
        <f>('[1]Pc, Spring, S2'!S2*Main!$B$5)+(_xlfn.IFNA(VLOOKUP($A2,'FL Ratio'!$A$3:$B$10,2,FALSE),0)*'FL Characterization'!S$2)</f>
        <v>47.514238040554773</v>
      </c>
      <c r="T2" s="2">
        <f>('[1]Pc, Spring, S2'!T2*Main!$B$5)+(_xlfn.IFNA(VLOOKUP($A2,'FL Ratio'!$A$3:$B$10,2,FALSE),0)*'FL Characterization'!T$2)</f>
        <v>50.356383515466462</v>
      </c>
      <c r="U2" s="2">
        <f>('[1]Pc, Spring, S2'!U2*Main!$B$5)+(_xlfn.IFNA(VLOOKUP($A2,'FL Ratio'!$A$3:$B$10,2,FALSE),0)*'FL Characterization'!U$2)</f>
        <v>49.473365413774111</v>
      </c>
      <c r="V2" s="2">
        <f>('[1]Pc, Spring, S2'!V2*Main!$B$5)+(_xlfn.IFNA(VLOOKUP($A2,'FL Ratio'!$A$3:$B$10,2,FALSE),0)*'FL Characterization'!V$2)</f>
        <v>47.661790100871841</v>
      </c>
      <c r="W2" s="2">
        <f>('[1]Pc, Spring, S2'!W2*Main!$B$5)+(_xlfn.IFNA(VLOOKUP($A2,'FL Ratio'!$A$3:$B$10,2,FALSE),0)*'FL Characterization'!W$2)</f>
        <v>49.395423610402631</v>
      </c>
      <c r="X2" s="2">
        <f>('[1]Pc, Spring, S2'!X2*Main!$B$5)+(_xlfn.IFNA(VLOOKUP($A2,'FL Ratio'!$A$3:$B$10,2,FALSE),0)*'FL Characterization'!X$2)</f>
        <v>41.389337895305474</v>
      </c>
      <c r="Y2" s="2">
        <f>('[1]Pc, Spring, S2'!Y2*Main!$B$5)+(_xlfn.IFNA(VLOOKUP($A2,'FL Ratio'!$A$3:$B$10,2,FALSE),0)*'FL Characterization'!Y$2)</f>
        <v>41.560221924523468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36.90255865307126</v>
      </c>
      <c r="C3" s="2">
        <f>('[1]Pc, Spring, S2'!C3*Main!$B$5)+(_xlfn.IFNA(VLOOKUP($A3,'FL Ratio'!$A$3:$B$10,2,FALSE),0)*'FL Characterization'!C$2)</f>
        <v>35.805072330557493</v>
      </c>
      <c r="D3" s="2">
        <f>('[1]Pc, Spring, S2'!D3*Main!$B$5)+(_xlfn.IFNA(VLOOKUP($A3,'FL Ratio'!$A$3:$B$10,2,FALSE),0)*'FL Characterization'!D$2)</f>
        <v>32.151318470437609</v>
      </c>
      <c r="E3" s="2">
        <f>('[1]Pc, Spring, S2'!E3*Main!$B$5)+(_xlfn.IFNA(VLOOKUP($A3,'FL Ratio'!$A$3:$B$10,2,FALSE),0)*'FL Characterization'!E$2)</f>
        <v>33.151595218507246</v>
      </c>
      <c r="F3" s="2">
        <f>('[1]Pc, Spring, S2'!F3*Main!$B$5)+(_xlfn.IFNA(VLOOKUP($A3,'FL Ratio'!$A$3:$B$10,2,FALSE),0)*'FL Characterization'!F$2)</f>
        <v>31.723932790367193</v>
      </c>
      <c r="G3" s="2">
        <f>('[1]Pc, Spring, S2'!G3*Main!$B$5)+(_xlfn.IFNA(VLOOKUP($A3,'FL Ratio'!$A$3:$B$10,2,FALSE),0)*'FL Characterization'!G$2)</f>
        <v>34.743563004967179</v>
      </c>
      <c r="H3" s="2">
        <f>('[1]Pc, Spring, S2'!H3*Main!$B$5)+(_xlfn.IFNA(VLOOKUP($A3,'FL Ratio'!$A$3:$B$10,2,FALSE),0)*'FL Characterization'!H$2)</f>
        <v>45.165133750574491</v>
      </c>
      <c r="I3" s="2">
        <f>('[1]Pc, Spring, S2'!I3*Main!$B$5)+(_xlfn.IFNA(VLOOKUP($A3,'FL Ratio'!$A$3:$B$10,2,FALSE),0)*'FL Characterization'!I$2)</f>
        <v>51.451454491837744</v>
      </c>
      <c r="J3" s="2">
        <f>('[1]Pc, Spring, S2'!J3*Main!$B$5)+(_xlfn.IFNA(VLOOKUP($A3,'FL Ratio'!$A$3:$B$10,2,FALSE),0)*'FL Characterization'!J$2)</f>
        <v>55.843637579927865</v>
      </c>
      <c r="K3" s="2">
        <f>('[1]Pc, Spring, S2'!K3*Main!$B$5)+(_xlfn.IFNA(VLOOKUP($A3,'FL Ratio'!$A$3:$B$10,2,FALSE),0)*'FL Characterization'!K$2)</f>
        <v>54.396274673873293</v>
      </c>
      <c r="L3" s="2">
        <f>('[1]Pc, Spring, S2'!L3*Main!$B$5)+(_xlfn.IFNA(VLOOKUP($A3,'FL Ratio'!$A$3:$B$10,2,FALSE),0)*'FL Characterization'!L$2)</f>
        <v>51.214479352656298</v>
      </c>
      <c r="M3" s="2">
        <f>('[1]Pc, Spring, S2'!M3*Main!$B$5)+(_xlfn.IFNA(VLOOKUP($A3,'FL Ratio'!$A$3:$B$10,2,FALSE),0)*'FL Characterization'!M$2)</f>
        <v>55.894653963590095</v>
      </c>
      <c r="N3" s="2">
        <f>('[1]Pc, Spring, S2'!N3*Main!$B$5)+(_xlfn.IFNA(VLOOKUP($A3,'FL Ratio'!$A$3:$B$10,2,FALSE),0)*'FL Characterization'!N$2)</f>
        <v>53.950148875531944</v>
      </c>
      <c r="O3" s="2">
        <f>('[1]Pc, Spring, S2'!O3*Main!$B$5)+(_xlfn.IFNA(VLOOKUP($A3,'FL Ratio'!$A$3:$B$10,2,FALSE),0)*'FL Characterization'!O$2)</f>
        <v>52.14078515296692</v>
      </c>
      <c r="P3" s="2">
        <f>('[1]Pc, Spring, S2'!P3*Main!$B$5)+(_xlfn.IFNA(VLOOKUP($A3,'FL Ratio'!$A$3:$B$10,2,FALSE),0)*'FL Characterization'!P$2)</f>
        <v>51.432614968587387</v>
      </c>
      <c r="Q3" s="2">
        <f>('[1]Pc, Spring, S2'!Q3*Main!$B$5)+(_xlfn.IFNA(VLOOKUP($A3,'FL Ratio'!$A$3:$B$10,2,FALSE),0)*'FL Characterization'!Q$2)</f>
        <v>49.378515449178416</v>
      </c>
      <c r="R3" s="2">
        <f>('[1]Pc, Spring, S2'!R3*Main!$B$5)+(_xlfn.IFNA(VLOOKUP($A3,'FL Ratio'!$A$3:$B$10,2,FALSE),0)*'FL Characterization'!R$2)</f>
        <v>45.566903391762047</v>
      </c>
      <c r="S3" s="2">
        <f>('[1]Pc, Spring, S2'!S3*Main!$B$5)+(_xlfn.IFNA(VLOOKUP($A3,'FL Ratio'!$A$3:$B$10,2,FALSE),0)*'FL Characterization'!S$2)</f>
        <v>50.323223545881255</v>
      </c>
      <c r="T3" s="2">
        <f>('[1]Pc, Spring, S2'!T3*Main!$B$5)+(_xlfn.IFNA(VLOOKUP($A3,'FL Ratio'!$A$3:$B$10,2,FALSE),0)*'FL Characterization'!T$2)</f>
        <v>50.111112851292738</v>
      </c>
      <c r="U3" s="2">
        <f>('[1]Pc, Spring, S2'!U3*Main!$B$5)+(_xlfn.IFNA(VLOOKUP($A3,'FL Ratio'!$A$3:$B$10,2,FALSE),0)*'FL Characterization'!U$2)</f>
        <v>48.589721900252009</v>
      </c>
      <c r="V3" s="2">
        <f>('[1]Pc, Spring, S2'!V3*Main!$B$5)+(_xlfn.IFNA(VLOOKUP($A3,'FL Ratio'!$A$3:$B$10,2,FALSE),0)*'FL Characterization'!V$2)</f>
        <v>46.699285242433234</v>
      </c>
      <c r="W3" s="2">
        <f>('[1]Pc, Spring, S2'!W3*Main!$B$5)+(_xlfn.IFNA(VLOOKUP($A3,'FL Ratio'!$A$3:$B$10,2,FALSE),0)*'FL Characterization'!W$2)</f>
        <v>45.766205359138532</v>
      </c>
      <c r="X3" s="2">
        <f>('[1]Pc, Spring, S2'!X3*Main!$B$5)+(_xlfn.IFNA(VLOOKUP($A3,'FL Ratio'!$A$3:$B$10,2,FALSE),0)*'FL Characterization'!X$2)</f>
        <v>43.568295731674894</v>
      </c>
      <c r="Y3" s="2">
        <f>('[1]Pc, Spring, S2'!Y3*Main!$B$5)+(_xlfn.IFNA(VLOOKUP($A3,'FL Ratio'!$A$3:$B$10,2,FALSE),0)*'FL Characterization'!Y$2)</f>
        <v>40.854034825887751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50.370762773554674</v>
      </c>
      <c r="C4" s="2">
        <f>('[1]Pc, Spring, S2'!C4*Main!$B$5)+(_xlfn.IFNA(VLOOKUP($A4,'FL Ratio'!$A$3:$B$10,2,FALSE),0)*'FL Characterization'!C$2)</f>
        <v>44.239981431145225</v>
      </c>
      <c r="D4" s="2">
        <f>('[1]Pc, Spring, S2'!D4*Main!$B$5)+(_xlfn.IFNA(VLOOKUP($A4,'FL Ratio'!$A$3:$B$10,2,FALSE),0)*'FL Characterization'!D$2)</f>
        <v>44.334135228979846</v>
      </c>
      <c r="E4" s="2">
        <f>('[1]Pc, Spring, S2'!E4*Main!$B$5)+(_xlfn.IFNA(VLOOKUP($A4,'FL Ratio'!$A$3:$B$10,2,FALSE),0)*'FL Characterization'!E$2)</f>
        <v>40.876447509544803</v>
      </c>
      <c r="F4" s="2">
        <f>('[1]Pc, Spring, S2'!F4*Main!$B$5)+(_xlfn.IFNA(VLOOKUP($A4,'FL Ratio'!$A$3:$B$10,2,FALSE),0)*'FL Characterization'!F$2)</f>
        <v>43.097204393221716</v>
      </c>
      <c r="G4" s="2">
        <f>('[1]Pc, Spring, S2'!G4*Main!$B$5)+(_xlfn.IFNA(VLOOKUP($A4,'FL Ratio'!$A$3:$B$10,2,FALSE),0)*'FL Characterization'!G$2)</f>
        <v>42.248635342751918</v>
      </c>
      <c r="H4" s="2">
        <f>('[1]Pc, Spring, S2'!H4*Main!$B$5)+(_xlfn.IFNA(VLOOKUP($A4,'FL Ratio'!$A$3:$B$10,2,FALSE),0)*'FL Characterization'!H$2)</f>
        <v>49.467094544995767</v>
      </c>
      <c r="I4" s="2">
        <f>('[1]Pc, Spring, S2'!I4*Main!$B$5)+(_xlfn.IFNA(VLOOKUP($A4,'FL Ratio'!$A$3:$B$10,2,FALSE),0)*'FL Characterization'!I$2)</f>
        <v>53.283906282653113</v>
      </c>
      <c r="J4" s="2">
        <f>('[1]Pc, Spring, S2'!J4*Main!$B$5)+(_xlfn.IFNA(VLOOKUP($A4,'FL Ratio'!$A$3:$B$10,2,FALSE),0)*'FL Characterization'!J$2)</f>
        <v>61.55784591287393</v>
      </c>
      <c r="K4" s="2">
        <f>('[1]Pc, Spring, S2'!K4*Main!$B$5)+(_xlfn.IFNA(VLOOKUP($A4,'FL Ratio'!$A$3:$B$10,2,FALSE),0)*'FL Characterization'!K$2)</f>
        <v>63.279424536583427</v>
      </c>
      <c r="L4" s="2">
        <f>('[1]Pc, Spring, S2'!L4*Main!$B$5)+(_xlfn.IFNA(VLOOKUP($A4,'FL Ratio'!$A$3:$B$10,2,FALSE),0)*'FL Characterization'!L$2)</f>
        <v>65.378589487634898</v>
      </c>
      <c r="M4" s="2">
        <f>('[1]Pc, Spring, S2'!M4*Main!$B$5)+(_xlfn.IFNA(VLOOKUP($A4,'FL Ratio'!$A$3:$B$10,2,FALSE),0)*'FL Characterization'!M$2)</f>
        <v>68.999812272486523</v>
      </c>
      <c r="N4" s="2">
        <f>('[1]Pc, Spring, S2'!N4*Main!$B$5)+(_xlfn.IFNA(VLOOKUP($A4,'FL Ratio'!$A$3:$B$10,2,FALSE),0)*'FL Characterization'!N$2)</f>
        <v>69.620432665878809</v>
      </c>
      <c r="O4" s="2">
        <f>('[1]Pc, Spring, S2'!O4*Main!$B$5)+(_xlfn.IFNA(VLOOKUP($A4,'FL Ratio'!$A$3:$B$10,2,FALSE),0)*'FL Characterization'!O$2)</f>
        <v>69.484727253488515</v>
      </c>
      <c r="P4" s="2">
        <f>('[1]Pc, Spring, S2'!P4*Main!$B$5)+(_xlfn.IFNA(VLOOKUP($A4,'FL Ratio'!$A$3:$B$10,2,FALSE),0)*'FL Characterization'!P$2)</f>
        <v>65.70697468104791</v>
      </c>
      <c r="Q4" s="2">
        <f>('[1]Pc, Spring, S2'!Q4*Main!$B$5)+(_xlfn.IFNA(VLOOKUP($A4,'FL Ratio'!$A$3:$B$10,2,FALSE),0)*'FL Characterization'!Q$2)</f>
        <v>66.365076065405319</v>
      </c>
      <c r="R4" s="2">
        <f>('[1]Pc, Spring, S2'!R4*Main!$B$5)+(_xlfn.IFNA(VLOOKUP($A4,'FL Ratio'!$A$3:$B$10,2,FALSE),0)*'FL Characterization'!R$2)</f>
        <v>65.715930177980596</v>
      </c>
      <c r="S4" s="2">
        <f>('[1]Pc, Spring, S2'!S4*Main!$B$5)+(_xlfn.IFNA(VLOOKUP($A4,'FL Ratio'!$A$3:$B$10,2,FALSE),0)*'FL Characterization'!S$2)</f>
        <v>68.338437373942256</v>
      </c>
      <c r="T4" s="2">
        <f>('[1]Pc, Spring, S2'!T4*Main!$B$5)+(_xlfn.IFNA(VLOOKUP($A4,'FL Ratio'!$A$3:$B$10,2,FALSE),0)*'FL Characterization'!T$2)</f>
        <v>67.86033058979389</v>
      </c>
      <c r="U4" s="2">
        <f>('[1]Pc, Spring, S2'!U4*Main!$B$5)+(_xlfn.IFNA(VLOOKUP($A4,'FL Ratio'!$A$3:$B$10,2,FALSE),0)*'FL Characterization'!U$2)</f>
        <v>66.312951784264271</v>
      </c>
      <c r="V4" s="2">
        <f>('[1]Pc, Spring, S2'!V4*Main!$B$5)+(_xlfn.IFNA(VLOOKUP($A4,'FL Ratio'!$A$3:$B$10,2,FALSE),0)*'FL Characterization'!V$2)</f>
        <v>64.987302813243616</v>
      </c>
      <c r="W4" s="2">
        <f>('[1]Pc, Spring, S2'!W4*Main!$B$5)+(_xlfn.IFNA(VLOOKUP($A4,'FL Ratio'!$A$3:$B$10,2,FALSE),0)*'FL Characterization'!W$2)</f>
        <v>67.820173859890843</v>
      </c>
      <c r="X4" s="2">
        <f>('[1]Pc, Spring, S2'!X4*Main!$B$5)+(_xlfn.IFNA(VLOOKUP($A4,'FL Ratio'!$A$3:$B$10,2,FALSE),0)*'FL Characterization'!X$2)</f>
        <v>63.769444431116668</v>
      </c>
      <c r="Y4" s="2">
        <f>('[1]Pc, Spring, S2'!Y4*Main!$B$5)+(_xlfn.IFNA(VLOOKUP($A4,'FL Ratio'!$A$3:$B$10,2,FALSE),0)*'FL Characterization'!Y$2)</f>
        <v>58.52036251898263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33.909689603898883</v>
      </c>
      <c r="C2" s="2">
        <f>('[1]Pc, Spring, S3'!C2*Main!$B$5)+(_xlfn.IFNA(VLOOKUP($A2,'FL Ratio'!$A$3:$B$10,2,FALSE),0)*'FL Characterization'!C$2)</f>
        <v>30.31513297267032</v>
      </c>
      <c r="D2" s="2">
        <f>('[1]Pc, Spring, S3'!D2*Main!$B$5)+(_xlfn.IFNA(VLOOKUP($A2,'FL Ratio'!$A$3:$B$10,2,FALSE),0)*'FL Characterization'!D$2)</f>
        <v>28.912031648646199</v>
      </c>
      <c r="E2" s="2">
        <f>('[1]Pc, Spring, S3'!E2*Main!$B$5)+(_xlfn.IFNA(VLOOKUP($A2,'FL Ratio'!$A$3:$B$10,2,FALSE),0)*'FL Characterization'!E$2)</f>
        <v>28.845533156661357</v>
      </c>
      <c r="F2" s="2">
        <f>('[1]Pc, Spring, S3'!F2*Main!$B$5)+(_xlfn.IFNA(VLOOKUP($A2,'FL Ratio'!$A$3:$B$10,2,FALSE),0)*'FL Characterization'!F$2)</f>
        <v>28.488468418080171</v>
      </c>
      <c r="G2" s="2">
        <f>('[1]Pc, Spring, S3'!G2*Main!$B$5)+(_xlfn.IFNA(VLOOKUP($A2,'FL Ratio'!$A$3:$B$10,2,FALSE),0)*'FL Characterization'!G$2)</f>
        <v>29.770325628370216</v>
      </c>
      <c r="H2" s="2">
        <f>('[1]Pc, Spring, S3'!H2*Main!$B$5)+(_xlfn.IFNA(VLOOKUP($A2,'FL Ratio'!$A$3:$B$10,2,FALSE),0)*'FL Characterization'!H$2)</f>
        <v>33.484399379045776</v>
      </c>
      <c r="I2" s="2">
        <f>('[1]Pc, Spring, S3'!I2*Main!$B$5)+(_xlfn.IFNA(VLOOKUP($A2,'FL Ratio'!$A$3:$B$10,2,FALSE),0)*'FL Characterization'!I$2)</f>
        <v>41.792198043803992</v>
      </c>
      <c r="J2" s="2">
        <f>('[1]Pc, Spring, S3'!J2*Main!$B$5)+(_xlfn.IFNA(VLOOKUP($A2,'FL Ratio'!$A$3:$B$10,2,FALSE),0)*'FL Characterization'!J$2)</f>
        <v>44.789928038122639</v>
      </c>
      <c r="K2" s="2">
        <f>('[1]Pc, Spring, S3'!K2*Main!$B$5)+(_xlfn.IFNA(VLOOKUP($A2,'FL Ratio'!$A$3:$B$10,2,FALSE),0)*'FL Characterization'!K$2)</f>
        <v>46.93193484375319</v>
      </c>
      <c r="L2" s="2">
        <f>('[1]Pc, Spring, S3'!L2*Main!$B$5)+(_xlfn.IFNA(VLOOKUP($A2,'FL Ratio'!$A$3:$B$10,2,FALSE),0)*'FL Characterization'!L$2)</f>
        <v>48.483676675693452</v>
      </c>
      <c r="M2" s="2">
        <f>('[1]Pc, Spring, S3'!M2*Main!$B$5)+(_xlfn.IFNA(VLOOKUP($A2,'FL Ratio'!$A$3:$B$10,2,FALSE),0)*'FL Characterization'!M$2)</f>
        <v>47.204081222659198</v>
      </c>
      <c r="N2" s="2">
        <f>('[1]Pc, Spring, S3'!N2*Main!$B$5)+(_xlfn.IFNA(VLOOKUP($A2,'FL Ratio'!$A$3:$B$10,2,FALSE),0)*'FL Characterization'!N$2)</f>
        <v>47.949460563307127</v>
      </c>
      <c r="O2" s="2">
        <f>('[1]Pc, Spring, S3'!O2*Main!$B$5)+(_xlfn.IFNA(VLOOKUP($A2,'FL Ratio'!$A$3:$B$10,2,FALSE),0)*'FL Characterization'!O$2)</f>
        <v>48.914240887600137</v>
      </c>
      <c r="P2" s="2">
        <f>('[1]Pc, Spring, S3'!P2*Main!$B$5)+(_xlfn.IFNA(VLOOKUP($A2,'FL Ratio'!$A$3:$B$10,2,FALSE),0)*'FL Characterization'!P$2)</f>
        <v>44.917602637294451</v>
      </c>
      <c r="Q2" s="2">
        <f>('[1]Pc, Spring, S3'!Q2*Main!$B$5)+(_xlfn.IFNA(VLOOKUP($A2,'FL Ratio'!$A$3:$B$10,2,FALSE),0)*'FL Characterization'!Q$2)</f>
        <v>41.446944326465129</v>
      </c>
      <c r="R2" s="2">
        <f>('[1]Pc, Spring, S3'!R2*Main!$B$5)+(_xlfn.IFNA(VLOOKUP($A2,'FL Ratio'!$A$3:$B$10,2,FALSE),0)*'FL Characterization'!R$2)</f>
        <v>43.013591310259748</v>
      </c>
      <c r="S2" s="2">
        <f>('[1]Pc, Spring, S3'!S2*Main!$B$5)+(_xlfn.IFNA(VLOOKUP($A2,'FL Ratio'!$A$3:$B$10,2,FALSE),0)*'FL Characterization'!S$2)</f>
        <v>45.207721630819094</v>
      </c>
      <c r="T2" s="2">
        <f>('[1]Pc, Spring, S3'!T2*Main!$B$5)+(_xlfn.IFNA(VLOOKUP($A2,'FL Ratio'!$A$3:$B$10,2,FALSE),0)*'FL Characterization'!T$2)</f>
        <v>47.911898878793323</v>
      </c>
      <c r="U2" s="2">
        <f>('[1]Pc, Spring, S3'!U2*Main!$B$5)+(_xlfn.IFNA(VLOOKUP($A2,'FL Ratio'!$A$3:$B$10,2,FALSE),0)*'FL Characterization'!U$2)</f>
        <v>47.071745733493813</v>
      </c>
      <c r="V2" s="2">
        <f>('[1]Pc, Spring, S3'!V2*Main!$B$5)+(_xlfn.IFNA(VLOOKUP($A2,'FL Ratio'!$A$3:$B$10,2,FALSE),0)*'FL Characterization'!V$2)</f>
        <v>45.348110969761557</v>
      </c>
      <c r="W2" s="2">
        <f>('[1]Pc, Spring, S3'!W2*Main!$B$5)+(_xlfn.IFNA(VLOOKUP($A2,'FL Ratio'!$A$3:$B$10,2,FALSE),0)*'FL Characterization'!W$2)</f>
        <v>46.997587512810277</v>
      </c>
      <c r="X2" s="2">
        <f>('[1]Pc, Spring, S3'!X2*Main!$B$5)+(_xlfn.IFNA(VLOOKUP($A2,'FL Ratio'!$A$3:$B$10,2,FALSE),0)*'FL Characterization'!X$2)</f>
        <v>39.380146735339189</v>
      </c>
      <c r="Y2" s="2">
        <f>('[1]Pc, Spring, S3'!Y2*Main!$B$5)+(_xlfn.IFNA(VLOOKUP($A2,'FL Ratio'!$A$3:$B$10,2,FALSE),0)*'FL Characterization'!Y$2)</f>
        <v>39.542735423333006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35.226389351235625</v>
      </c>
      <c r="C3" s="2">
        <f>('[1]Pc, Spring, S3'!C3*Main!$B$5)+(_xlfn.IFNA(VLOOKUP($A3,'FL Ratio'!$A$3:$B$10,2,FALSE),0)*'FL Characterization'!C$2)</f>
        <v>34.186022444042997</v>
      </c>
      <c r="D3" s="2">
        <f>('[1]Pc, Spring, S3'!D3*Main!$B$5)+(_xlfn.IFNA(VLOOKUP($A3,'FL Ratio'!$A$3:$B$10,2,FALSE),0)*'FL Characterization'!D$2)</f>
        <v>30.69718647379878</v>
      </c>
      <c r="E3" s="2">
        <f>('[1]Pc, Spring, S3'!E3*Main!$B$5)+(_xlfn.IFNA(VLOOKUP($A3,'FL Ratio'!$A$3:$B$10,2,FALSE),0)*'FL Characterization'!E$2)</f>
        <v>31.643347257963853</v>
      </c>
      <c r="F3" s="2">
        <f>('[1]Pc, Spring, S3'!F3*Main!$B$5)+(_xlfn.IFNA(VLOOKUP($A3,'FL Ratio'!$A$3:$B$10,2,FALSE),0)*'FL Characterization'!F$2)</f>
        <v>30.266728087964331</v>
      </c>
      <c r="G3" s="2">
        <f>('[1]Pc, Spring, S3'!G3*Main!$B$5)+(_xlfn.IFNA(VLOOKUP($A3,'FL Ratio'!$A$3:$B$10,2,FALSE),0)*'FL Characterization'!G$2)</f>
        <v>33.12725051641582</v>
      </c>
      <c r="H3" s="2">
        <f>('[1]Pc, Spring, S3'!H3*Main!$B$5)+(_xlfn.IFNA(VLOOKUP($A3,'FL Ratio'!$A$3:$B$10,2,FALSE),0)*'FL Characterization'!H$2)</f>
        <v>43.058583887551713</v>
      </c>
      <c r="I3" s="2">
        <f>('[1]Pc, Spring, S3'!I3*Main!$B$5)+(_xlfn.IFNA(VLOOKUP($A3,'FL Ratio'!$A$3:$B$10,2,FALSE),0)*'FL Characterization'!I$2)</f>
        <v>48.96873463418261</v>
      </c>
      <c r="J3" s="2">
        <f>('[1]Pc, Spring, S3'!J3*Main!$B$5)+(_xlfn.IFNA(VLOOKUP($A3,'FL Ratio'!$A$3:$B$10,2,FALSE),0)*'FL Characterization'!J$2)</f>
        <v>53.145905124158531</v>
      </c>
      <c r="K3" s="2">
        <f>('[1]Pc, Spring, S3'!K3*Main!$B$5)+(_xlfn.IFNA(VLOOKUP($A3,'FL Ratio'!$A$3:$B$10,2,FALSE),0)*'FL Characterization'!K$2)</f>
        <v>51.774811350273119</v>
      </c>
      <c r="L3" s="2">
        <f>('[1]Pc, Spring, S3'!L3*Main!$B$5)+(_xlfn.IFNA(VLOOKUP($A3,'FL Ratio'!$A$3:$B$10,2,FALSE),0)*'FL Characterization'!L$2)</f>
        <v>48.739607244249882</v>
      </c>
      <c r="M3" s="2">
        <f>('[1]Pc, Spring, S3'!M3*Main!$B$5)+(_xlfn.IFNA(VLOOKUP($A3,'FL Ratio'!$A$3:$B$10,2,FALSE),0)*'FL Characterization'!M$2)</f>
        <v>53.195401142354847</v>
      </c>
      <c r="N3" s="2">
        <f>('[1]Pc, Spring, S3'!N3*Main!$B$5)+(_xlfn.IFNA(VLOOKUP($A3,'FL Ratio'!$A$3:$B$10,2,FALSE),0)*'FL Characterization'!N$2)</f>
        <v>51.353641826638352</v>
      </c>
      <c r="O3" s="2">
        <f>('[1]Pc, Spring, S3'!O3*Main!$B$5)+(_xlfn.IFNA(VLOOKUP($A3,'FL Ratio'!$A$3:$B$10,2,FALSE),0)*'FL Characterization'!O$2)</f>
        <v>49.651009476389824</v>
      </c>
      <c r="P3" s="2">
        <f>('[1]Pc, Spring, S3'!P3*Main!$B$5)+(_xlfn.IFNA(VLOOKUP($A3,'FL Ratio'!$A$3:$B$10,2,FALSE),0)*'FL Characterization'!P$2)</f>
        <v>48.979981844385463</v>
      </c>
      <c r="Q3" s="2">
        <f>('[1]Pc, Spring, S3'!Q3*Main!$B$5)+(_xlfn.IFNA(VLOOKUP($A3,'FL Ratio'!$A$3:$B$10,2,FALSE),0)*'FL Characterization'!Q$2)</f>
        <v>47.024864714222957</v>
      </c>
      <c r="R3" s="2">
        <f>('[1]Pc, Spring, S3'!R3*Main!$B$5)+(_xlfn.IFNA(VLOOKUP($A3,'FL Ratio'!$A$3:$B$10,2,FALSE),0)*'FL Characterization'!R$2)</f>
        <v>43.379243574958473</v>
      </c>
      <c r="S3" s="2">
        <f>('[1]Pc, Spring, S3'!S3*Main!$B$5)+(_xlfn.IFNA(VLOOKUP($A3,'FL Ratio'!$A$3:$B$10,2,FALSE),0)*'FL Characterization'!S$2)</f>
        <v>47.929900099369917</v>
      </c>
      <c r="T3" s="2">
        <f>('[1]Pc, Spring, S3'!T3*Main!$B$5)+(_xlfn.IFNA(VLOOKUP($A3,'FL Ratio'!$A$3:$B$10,2,FALSE),0)*'FL Characterization'!T$2)</f>
        <v>47.707613010048604</v>
      </c>
      <c r="U3" s="2">
        <f>('[1]Pc, Spring, S3'!U3*Main!$B$5)+(_xlfn.IFNA(VLOOKUP($A3,'FL Ratio'!$A$3:$B$10,2,FALSE),0)*'FL Characterization'!U$2)</f>
        <v>46.25144244426005</v>
      </c>
      <c r="V3" s="2">
        <f>('[1]Pc, Spring, S3'!V3*Main!$B$5)+(_xlfn.IFNA(VLOOKUP($A3,'FL Ratio'!$A$3:$B$10,2,FALSE),0)*'FL Characterization'!V$2)</f>
        <v>44.463376661262956</v>
      </c>
      <c r="W3" s="2">
        <f>('[1]Pc, Spring, S3'!W3*Main!$B$5)+(_xlfn.IFNA(VLOOKUP($A3,'FL Ratio'!$A$3:$B$10,2,FALSE),0)*'FL Characterization'!W$2)</f>
        <v>43.563733683755245</v>
      </c>
      <c r="X3" s="2">
        <f>('[1]Pc, Spring, S3'!X3*Main!$B$5)+(_xlfn.IFNA(VLOOKUP($A3,'FL Ratio'!$A$3:$B$10,2,FALSE),0)*'FL Characterization'!X$2)</f>
        <v>41.540912118613598</v>
      </c>
      <c r="Y3" s="2">
        <f>('[1]Pc, Spring, S3'!Y3*Main!$B$5)+(_xlfn.IFNA(VLOOKUP($A3,'FL Ratio'!$A$3:$B$10,2,FALSE),0)*'FL Characterization'!Y$2)</f>
        <v>38.976409719448341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48.04079715519071</v>
      </c>
      <c r="C4" s="2">
        <f>('[1]Pc, Spring, S3'!C4*Main!$B$5)+(_xlfn.IFNA(VLOOKUP($A4,'FL Ratio'!$A$3:$B$10,2,FALSE),0)*'FL Characterization'!C$2)</f>
        <v>42.211469937806086</v>
      </c>
      <c r="D4" s="2">
        <f>('[1]Pc, Spring, S3'!D4*Main!$B$5)+(_xlfn.IFNA(VLOOKUP($A4,'FL Ratio'!$A$3:$B$10,2,FALSE),0)*'FL Characterization'!D$2)</f>
        <v>42.28860436056712</v>
      </c>
      <c r="E4" s="2">
        <f>('[1]Pc, Spring, S3'!E4*Main!$B$5)+(_xlfn.IFNA(VLOOKUP($A4,'FL Ratio'!$A$3:$B$10,2,FALSE),0)*'FL Characterization'!E$2)</f>
        <v>38.993206719339383</v>
      </c>
      <c r="F4" s="2">
        <f>('[1]Pc, Spring, S3'!F4*Main!$B$5)+(_xlfn.IFNA(VLOOKUP($A4,'FL Ratio'!$A$3:$B$10,2,FALSE),0)*'FL Characterization'!F$2)</f>
        <v>41.087899127573479</v>
      </c>
      <c r="G4" s="2">
        <f>('[1]Pc, Spring, S3'!G4*Main!$B$5)+(_xlfn.IFNA(VLOOKUP($A4,'FL Ratio'!$A$3:$B$10,2,FALSE),0)*'FL Characterization'!G$2)</f>
        <v>40.267998954308105</v>
      </c>
      <c r="H4" s="2">
        <f>('[1]Pc, Spring, S3'!H4*Main!$B$5)+(_xlfn.IFNA(VLOOKUP($A4,'FL Ratio'!$A$3:$B$10,2,FALSE),0)*'FL Characterization'!H$2)</f>
        <v>47.15171163370011</v>
      </c>
      <c r="I4" s="2">
        <f>('[1]Pc, Spring, S3'!I4*Main!$B$5)+(_xlfn.IFNA(VLOOKUP($A4,'FL Ratio'!$A$3:$B$10,2,FALSE),0)*'FL Characterization'!I$2)</f>
        <v>50.712232454570042</v>
      </c>
      <c r="J4" s="2">
        <f>('[1]Pc, Spring, S3'!J4*Main!$B$5)+(_xlfn.IFNA(VLOOKUP($A4,'FL Ratio'!$A$3:$B$10,2,FALSE),0)*'FL Characterization'!J$2)</f>
        <v>58.582724703078085</v>
      </c>
      <c r="K4" s="2">
        <f>('[1]Pc, Spring, S3'!K4*Main!$B$5)+(_xlfn.IFNA(VLOOKUP($A4,'FL Ratio'!$A$3:$B$10,2,FALSE),0)*'FL Characterization'!K$2)</f>
        <v>60.226740345861401</v>
      </c>
      <c r="L4" s="2">
        <f>('[1]Pc, Spring, S3'!L4*Main!$B$5)+(_xlfn.IFNA(VLOOKUP($A4,'FL Ratio'!$A$3:$B$10,2,FALSE),0)*'FL Characterization'!L$2)</f>
        <v>62.21613921733632</v>
      </c>
      <c r="M4" s="2">
        <f>('[1]Pc, Spring, S3'!M4*Main!$B$5)+(_xlfn.IFNA(VLOOKUP($A4,'FL Ratio'!$A$3:$B$10,2,FALSE),0)*'FL Characterization'!M$2)</f>
        <v>65.664386717809705</v>
      </c>
      <c r="N4" s="2">
        <f>('[1]Pc, Spring, S3'!N4*Main!$B$5)+(_xlfn.IFNA(VLOOKUP($A4,'FL Ratio'!$A$3:$B$10,2,FALSE),0)*'FL Characterization'!N$2)</f>
        <v>66.26323222910429</v>
      </c>
      <c r="O4" s="2">
        <f>('[1]Pc, Spring, S3'!O4*Main!$B$5)+(_xlfn.IFNA(VLOOKUP($A4,'FL Ratio'!$A$3:$B$10,2,FALSE),0)*'FL Characterization'!O$2)</f>
        <v>66.153012639992909</v>
      </c>
      <c r="P4" s="2">
        <f>('[1]Pc, Spring, S3'!P4*Main!$B$5)+(_xlfn.IFNA(VLOOKUP($A4,'FL Ratio'!$A$3:$B$10,2,FALSE),0)*'FL Characterization'!P$2)</f>
        <v>62.561411473716824</v>
      </c>
      <c r="Q4" s="2">
        <f>('[1]Pc, Spring, S3'!Q4*Main!$B$5)+(_xlfn.IFNA(VLOOKUP($A4,'FL Ratio'!$A$3:$B$10,2,FALSE),0)*'FL Characterization'!Q$2)</f>
        <v>63.1868350092738</v>
      </c>
      <c r="R4" s="2">
        <f>('[1]Pc, Spring, S3'!R4*Main!$B$5)+(_xlfn.IFNA(VLOOKUP($A4,'FL Ratio'!$A$3:$B$10,2,FALSE),0)*'FL Characterization'!R$2)</f>
        <v>62.550162264758633</v>
      </c>
      <c r="S4" s="2">
        <f>('[1]Pc, Spring, S3'!S4*Main!$B$5)+(_xlfn.IFNA(VLOOKUP($A4,'FL Ratio'!$A$3:$B$10,2,FALSE),0)*'FL Characterization'!S$2)</f>
        <v>65.070588984321162</v>
      </c>
      <c r="T4" s="2">
        <f>('[1]Pc, Spring, S3'!T4*Main!$B$5)+(_xlfn.IFNA(VLOOKUP($A4,'FL Ratio'!$A$3:$B$10,2,FALSE),0)*'FL Characterization'!T$2)</f>
        <v>64.59521823697203</v>
      </c>
      <c r="U4" s="2">
        <f>('[1]Pc, Spring, S3'!U4*Main!$B$5)+(_xlfn.IFNA(VLOOKUP($A4,'FL Ratio'!$A$3:$B$10,2,FALSE),0)*'FL Characterization'!U$2)</f>
        <v>63.114321363028992</v>
      </c>
      <c r="V4" s="2">
        <f>('[1]Pc, Spring, S3'!V4*Main!$B$5)+(_xlfn.IFNA(VLOOKUP($A4,'FL Ratio'!$A$3:$B$10,2,FALSE),0)*'FL Characterization'!V$2)</f>
        <v>61.863626388830113</v>
      </c>
      <c r="W4" s="2">
        <f>('[1]Pc, Spring, S3'!W4*Main!$B$5)+(_xlfn.IFNA(VLOOKUP($A4,'FL Ratio'!$A$3:$B$10,2,FALSE),0)*'FL Characterization'!W$2)</f>
        <v>64.547121189325409</v>
      </c>
      <c r="X4" s="2">
        <f>('[1]Pc, Spring, S3'!X4*Main!$B$5)+(_xlfn.IFNA(VLOOKUP($A4,'FL Ratio'!$A$3:$B$10,2,FALSE),0)*'FL Characterization'!X$2)</f>
        <v>60.761422531674711</v>
      </c>
      <c r="Y4" s="2">
        <f>('[1]Pc, Spring, S3'!Y4*Main!$B$5)+(_xlfn.IFNA(VLOOKUP($A4,'FL Ratio'!$A$3:$B$10,2,FALSE),0)*'FL Characterization'!Y$2)</f>
        <v>55.78514868957744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33.909689603898883</v>
      </c>
      <c r="C2" s="2">
        <f>('[1]Pc, Spring, S3'!C2*Main!$B$5)+(_xlfn.IFNA(VLOOKUP($A2,'FL Ratio'!$A$3:$B$10,2,FALSE),0)*'FL Characterization'!C$2)</f>
        <v>30.31513297267032</v>
      </c>
      <c r="D2" s="2">
        <f>('[1]Pc, Spring, S3'!D2*Main!$B$5)+(_xlfn.IFNA(VLOOKUP($A2,'FL Ratio'!$A$3:$B$10,2,FALSE),0)*'FL Characterization'!D$2)</f>
        <v>28.912031648646199</v>
      </c>
      <c r="E2" s="2">
        <f>('[1]Pc, Spring, S3'!E2*Main!$B$5)+(_xlfn.IFNA(VLOOKUP($A2,'FL Ratio'!$A$3:$B$10,2,FALSE),0)*'FL Characterization'!E$2)</f>
        <v>28.845533156661357</v>
      </c>
      <c r="F2" s="2">
        <f>('[1]Pc, Spring, S3'!F2*Main!$B$5)+(_xlfn.IFNA(VLOOKUP($A2,'FL Ratio'!$A$3:$B$10,2,FALSE),0)*'FL Characterization'!F$2)</f>
        <v>28.488468418080171</v>
      </c>
      <c r="G2" s="2">
        <f>('[1]Pc, Spring, S3'!G2*Main!$B$5)+(_xlfn.IFNA(VLOOKUP($A2,'FL Ratio'!$A$3:$B$10,2,FALSE),0)*'FL Characterization'!G$2)</f>
        <v>29.770325628370216</v>
      </c>
      <c r="H2" s="2">
        <f>('[1]Pc, Spring, S3'!H2*Main!$B$5)+(_xlfn.IFNA(VLOOKUP($A2,'FL Ratio'!$A$3:$B$10,2,FALSE),0)*'FL Characterization'!H$2)</f>
        <v>33.484399379045776</v>
      </c>
      <c r="I2" s="2">
        <f>('[1]Pc, Spring, S3'!I2*Main!$B$5)+(_xlfn.IFNA(VLOOKUP($A2,'FL Ratio'!$A$3:$B$10,2,FALSE),0)*'FL Characterization'!I$2)</f>
        <v>41.792198043803992</v>
      </c>
      <c r="J2" s="2">
        <f>('[1]Pc, Spring, S3'!J2*Main!$B$5)+(_xlfn.IFNA(VLOOKUP($A2,'FL Ratio'!$A$3:$B$10,2,FALSE),0)*'FL Characterization'!J$2)</f>
        <v>44.789928038122639</v>
      </c>
      <c r="K2" s="2">
        <f>('[1]Pc, Spring, S3'!K2*Main!$B$5)+(_xlfn.IFNA(VLOOKUP($A2,'FL Ratio'!$A$3:$B$10,2,FALSE),0)*'FL Characterization'!K$2)</f>
        <v>46.93193484375319</v>
      </c>
      <c r="L2" s="2">
        <f>('[1]Pc, Spring, S3'!L2*Main!$B$5)+(_xlfn.IFNA(VLOOKUP($A2,'FL Ratio'!$A$3:$B$10,2,FALSE),0)*'FL Characterization'!L$2)</f>
        <v>48.483676675693452</v>
      </c>
      <c r="M2" s="2">
        <f>('[1]Pc, Spring, S3'!M2*Main!$B$5)+(_xlfn.IFNA(VLOOKUP($A2,'FL Ratio'!$A$3:$B$10,2,FALSE),0)*'FL Characterization'!M$2)</f>
        <v>47.204081222659198</v>
      </c>
      <c r="N2" s="2">
        <f>('[1]Pc, Spring, S3'!N2*Main!$B$5)+(_xlfn.IFNA(VLOOKUP($A2,'FL Ratio'!$A$3:$B$10,2,FALSE),0)*'FL Characterization'!N$2)</f>
        <v>47.949460563307127</v>
      </c>
      <c r="O2" s="2">
        <f>('[1]Pc, Spring, S3'!O2*Main!$B$5)+(_xlfn.IFNA(VLOOKUP($A2,'FL Ratio'!$A$3:$B$10,2,FALSE),0)*'FL Characterization'!O$2)</f>
        <v>48.914240887600137</v>
      </c>
      <c r="P2" s="2">
        <f>('[1]Pc, Spring, S3'!P2*Main!$B$5)+(_xlfn.IFNA(VLOOKUP($A2,'FL Ratio'!$A$3:$B$10,2,FALSE),0)*'FL Characterization'!P$2)</f>
        <v>44.917602637294451</v>
      </c>
      <c r="Q2" s="2">
        <f>('[1]Pc, Spring, S3'!Q2*Main!$B$5)+(_xlfn.IFNA(VLOOKUP($A2,'FL Ratio'!$A$3:$B$10,2,FALSE),0)*'FL Characterization'!Q$2)</f>
        <v>41.446944326465129</v>
      </c>
      <c r="R2" s="2">
        <f>('[1]Pc, Spring, S3'!R2*Main!$B$5)+(_xlfn.IFNA(VLOOKUP($A2,'FL Ratio'!$A$3:$B$10,2,FALSE),0)*'FL Characterization'!R$2)</f>
        <v>43.013591310259748</v>
      </c>
      <c r="S2" s="2">
        <f>('[1]Pc, Spring, S3'!S2*Main!$B$5)+(_xlfn.IFNA(VLOOKUP($A2,'FL Ratio'!$A$3:$B$10,2,FALSE),0)*'FL Characterization'!S$2)</f>
        <v>45.207721630819094</v>
      </c>
      <c r="T2" s="2">
        <f>('[1]Pc, Spring, S3'!T2*Main!$B$5)+(_xlfn.IFNA(VLOOKUP($A2,'FL Ratio'!$A$3:$B$10,2,FALSE),0)*'FL Characterization'!T$2)</f>
        <v>47.911898878793323</v>
      </c>
      <c r="U2" s="2">
        <f>('[1]Pc, Spring, S3'!U2*Main!$B$5)+(_xlfn.IFNA(VLOOKUP($A2,'FL Ratio'!$A$3:$B$10,2,FALSE),0)*'FL Characterization'!U$2)</f>
        <v>47.071745733493813</v>
      </c>
      <c r="V2" s="2">
        <f>('[1]Pc, Spring, S3'!V2*Main!$B$5)+(_xlfn.IFNA(VLOOKUP($A2,'FL Ratio'!$A$3:$B$10,2,FALSE),0)*'FL Characterization'!V$2)</f>
        <v>45.348110969761557</v>
      </c>
      <c r="W2" s="2">
        <f>('[1]Pc, Spring, S3'!W2*Main!$B$5)+(_xlfn.IFNA(VLOOKUP($A2,'FL Ratio'!$A$3:$B$10,2,FALSE),0)*'FL Characterization'!W$2)</f>
        <v>46.997587512810277</v>
      </c>
      <c r="X2" s="2">
        <f>('[1]Pc, Spring, S3'!X2*Main!$B$5)+(_xlfn.IFNA(VLOOKUP($A2,'FL Ratio'!$A$3:$B$10,2,FALSE),0)*'FL Characterization'!X$2)</f>
        <v>39.380146735339189</v>
      </c>
      <c r="Y2" s="2">
        <f>('[1]Pc, Spring, S3'!Y2*Main!$B$5)+(_xlfn.IFNA(VLOOKUP($A2,'FL Ratio'!$A$3:$B$10,2,FALSE),0)*'FL Characterization'!Y$2)</f>
        <v>39.542735423333006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35.226389351235625</v>
      </c>
      <c r="C3" s="2">
        <f>('[1]Pc, Spring, S3'!C3*Main!$B$5)+(_xlfn.IFNA(VLOOKUP($A3,'FL Ratio'!$A$3:$B$10,2,FALSE),0)*'FL Characterization'!C$2)</f>
        <v>34.186022444042997</v>
      </c>
      <c r="D3" s="2">
        <f>('[1]Pc, Spring, S3'!D3*Main!$B$5)+(_xlfn.IFNA(VLOOKUP($A3,'FL Ratio'!$A$3:$B$10,2,FALSE),0)*'FL Characterization'!D$2)</f>
        <v>30.69718647379878</v>
      </c>
      <c r="E3" s="2">
        <f>('[1]Pc, Spring, S3'!E3*Main!$B$5)+(_xlfn.IFNA(VLOOKUP($A3,'FL Ratio'!$A$3:$B$10,2,FALSE),0)*'FL Characterization'!E$2)</f>
        <v>31.643347257963853</v>
      </c>
      <c r="F3" s="2">
        <f>('[1]Pc, Spring, S3'!F3*Main!$B$5)+(_xlfn.IFNA(VLOOKUP($A3,'FL Ratio'!$A$3:$B$10,2,FALSE),0)*'FL Characterization'!F$2)</f>
        <v>30.266728087964331</v>
      </c>
      <c r="G3" s="2">
        <f>('[1]Pc, Spring, S3'!G3*Main!$B$5)+(_xlfn.IFNA(VLOOKUP($A3,'FL Ratio'!$A$3:$B$10,2,FALSE),0)*'FL Characterization'!G$2)</f>
        <v>33.12725051641582</v>
      </c>
      <c r="H3" s="2">
        <f>('[1]Pc, Spring, S3'!H3*Main!$B$5)+(_xlfn.IFNA(VLOOKUP($A3,'FL Ratio'!$A$3:$B$10,2,FALSE),0)*'FL Characterization'!H$2)</f>
        <v>43.058583887551713</v>
      </c>
      <c r="I3" s="2">
        <f>('[1]Pc, Spring, S3'!I3*Main!$B$5)+(_xlfn.IFNA(VLOOKUP($A3,'FL Ratio'!$A$3:$B$10,2,FALSE),0)*'FL Characterization'!I$2)</f>
        <v>48.96873463418261</v>
      </c>
      <c r="J3" s="2">
        <f>('[1]Pc, Spring, S3'!J3*Main!$B$5)+(_xlfn.IFNA(VLOOKUP($A3,'FL Ratio'!$A$3:$B$10,2,FALSE),0)*'FL Characterization'!J$2)</f>
        <v>53.145905124158531</v>
      </c>
      <c r="K3" s="2">
        <f>('[1]Pc, Spring, S3'!K3*Main!$B$5)+(_xlfn.IFNA(VLOOKUP($A3,'FL Ratio'!$A$3:$B$10,2,FALSE),0)*'FL Characterization'!K$2)</f>
        <v>51.774811350273119</v>
      </c>
      <c r="L3" s="2">
        <f>('[1]Pc, Spring, S3'!L3*Main!$B$5)+(_xlfn.IFNA(VLOOKUP($A3,'FL Ratio'!$A$3:$B$10,2,FALSE),0)*'FL Characterization'!L$2)</f>
        <v>48.739607244249882</v>
      </c>
      <c r="M3" s="2">
        <f>('[1]Pc, Spring, S3'!M3*Main!$B$5)+(_xlfn.IFNA(VLOOKUP($A3,'FL Ratio'!$A$3:$B$10,2,FALSE),0)*'FL Characterization'!M$2)</f>
        <v>53.195401142354847</v>
      </c>
      <c r="N3" s="2">
        <f>('[1]Pc, Spring, S3'!N3*Main!$B$5)+(_xlfn.IFNA(VLOOKUP($A3,'FL Ratio'!$A$3:$B$10,2,FALSE),0)*'FL Characterization'!N$2)</f>
        <v>51.353641826638352</v>
      </c>
      <c r="O3" s="2">
        <f>('[1]Pc, Spring, S3'!O3*Main!$B$5)+(_xlfn.IFNA(VLOOKUP($A3,'FL Ratio'!$A$3:$B$10,2,FALSE),0)*'FL Characterization'!O$2)</f>
        <v>49.651009476389824</v>
      </c>
      <c r="P3" s="2">
        <f>('[1]Pc, Spring, S3'!P3*Main!$B$5)+(_xlfn.IFNA(VLOOKUP($A3,'FL Ratio'!$A$3:$B$10,2,FALSE),0)*'FL Characterization'!P$2)</f>
        <v>48.979981844385463</v>
      </c>
      <c r="Q3" s="2">
        <f>('[1]Pc, Spring, S3'!Q3*Main!$B$5)+(_xlfn.IFNA(VLOOKUP($A3,'FL Ratio'!$A$3:$B$10,2,FALSE),0)*'FL Characterization'!Q$2)</f>
        <v>47.024864714222957</v>
      </c>
      <c r="R3" s="2">
        <f>('[1]Pc, Spring, S3'!R3*Main!$B$5)+(_xlfn.IFNA(VLOOKUP($A3,'FL Ratio'!$A$3:$B$10,2,FALSE),0)*'FL Characterization'!R$2)</f>
        <v>43.379243574958473</v>
      </c>
      <c r="S3" s="2">
        <f>('[1]Pc, Spring, S3'!S3*Main!$B$5)+(_xlfn.IFNA(VLOOKUP($A3,'FL Ratio'!$A$3:$B$10,2,FALSE),0)*'FL Characterization'!S$2)</f>
        <v>47.929900099369917</v>
      </c>
      <c r="T3" s="2">
        <f>('[1]Pc, Spring, S3'!T3*Main!$B$5)+(_xlfn.IFNA(VLOOKUP($A3,'FL Ratio'!$A$3:$B$10,2,FALSE),0)*'FL Characterization'!T$2)</f>
        <v>47.707613010048604</v>
      </c>
      <c r="U3" s="2">
        <f>('[1]Pc, Spring, S3'!U3*Main!$B$5)+(_xlfn.IFNA(VLOOKUP($A3,'FL Ratio'!$A$3:$B$10,2,FALSE),0)*'FL Characterization'!U$2)</f>
        <v>46.25144244426005</v>
      </c>
      <c r="V3" s="2">
        <f>('[1]Pc, Spring, S3'!V3*Main!$B$5)+(_xlfn.IFNA(VLOOKUP($A3,'FL Ratio'!$A$3:$B$10,2,FALSE),0)*'FL Characterization'!V$2)</f>
        <v>44.463376661262956</v>
      </c>
      <c r="W3" s="2">
        <f>('[1]Pc, Spring, S3'!W3*Main!$B$5)+(_xlfn.IFNA(VLOOKUP($A3,'FL Ratio'!$A$3:$B$10,2,FALSE),0)*'FL Characterization'!W$2)</f>
        <v>43.563733683755245</v>
      </c>
      <c r="X3" s="2">
        <f>('[1]Pc, Spring, S3'!X3*Main!$B$5)+(_xlfn.IFNA(VLOOKUP($A3,'FL Ratio'!$A$3:$B$10,2,FALSE),0)*'FL Characterization'!X$2)</f>
        <v>41.540912118613598</v>
      </c>
      <c r="Y3" s="2">
        <f>('[1]Pc, Spring, S3'!Y3*Main!$B$5)+(_xlfn.IFNA(VLOOKUP($A3,'FL Ratio'!$A$3:$B$10,2,FALSE),0)*'FL Characterization'!Y$2)</f>
        <v>38.976409719448341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48.04079715519071</v>
      </c>
      <c r="C4" s="2">
        <f>('[1]Pc, Spring, S3'!C4*Main!$B$5)+(_xlfn.IFNA(VLOOKUP($A4,'FL Ratio'!$A$3:$B$10,2,FALSE),0)*'FL Characterization'!C$2)</f>
        <v>42.211469937806086</v>
      </c>
      <c r="D4" s="2">
        <f>('[1]Pc, Spring, S3'!D4*Main!$B$5)+(_xlfn.IFNA(VLOOKUP($A4,'FL Ratio'!$A$3:$B$10,2,FALSE),0)*'FL Characterization'!D$2)</f>
        <v>42.28860436056712</v>
      </c>
      <c r="E4" s="2">
        <f>('[1]Pc, Spring, S3'!E4*Main!$B$5)+(_xlfn.IFNA(VLOOKUP($A4,'FL Ratio'!$A$3:$B$10,2,FALSE),0)*'FL Characterization'!E$2)</f>
        <v>38.993206719339383</v>
      </c>
      <c r="F4" s="2">
        <f>('[1]Pc, Spring, S3'!F4*Main!$B$5)+(_xlfn.IFNA(VLOOKUP($A4,'FL Ratio'!$A$3:$B$10,2,FALSE),0)*'FL Characterization'!F$2)</f>
        <v>41.087899127573479</v>
      </c>
      <c r="G4" s="2">
        <f>('[1]Pc, Spring, S3'!G4*Main!$B$5)+(_xlfn.IFNA(VLOOKUP($A4,'FL Ratio'!$A$3:$B$10,2,FALSE),0)*'FL Characterization'!G$2)</f>
        <v>40.267998954308105</v>
      </c>
      <c r="H4" s="2">
        <f>('[1]Pc, Spring, S3'!H4*Main!$B$5)+(_xlfn.IFNA(VLOOKUP($A4,'FL Ratio'!$A$3:$B$10,2,FALSE),0)*'FL Characterization'!H$2)</f>
        <v>47.15171163370011</v>
      </c>
      <c r="I4" s="2">
        <f>('[1]Pc, Spring, S3'!I4*Main!$B$5)+(_xlfn.IFNA(VLOOKUP($A4,'FL Ratio'!$A$3:$B$10,2,FALSE),0)*'FL Characterization'!I$2)</f>
        <v>50.712232454570042</v>
      </c>
      <c r="J4" s="2">
        <f>('[1]Pc, Spring, S3'!J4*Main!$B$5)+(_xlfn.IFNA(VLOOKUP($A4,'FL Ratio'!$A$3:$B$10,2,FALSE),0)*'FL Characterization'!J$2)</f>
        <v>58.582724703078085</v>
      </c>
      <c r="K4" s="2">
        <f>('[1]Pc, Spring, S3'!K4*Main!$B$5)+(_xlfn.IFNA(VLOOKUP($A4,'FL Ratio'!$A$3:$B$10,2,FALSE),0)*'FL Characterization'!K$2)</f>
        <v>60.226740345861401</v>
      </c>
      <c r="L4" s="2">
        <f>('[1]Pc, Spring, S3'!L4*Main!$B$5)+(_xlfn.IFNA(VLOOKUP($A4,'FL Ratio'!$A$3:$B$10,2,FALSE),0)*'FL Characterization'!L$2)</f>
        <v>62.21613921733632</v>
      </c>
      <c r="M4" s="2">
        <f>('[1]Pc, Spring, S3'!M4*Main!$B$5)+(_xlfn.IFNA(VLOOKUP($A4,'FL Ratio'!$A$3:$B$10,2,FALSE),0)*'FL Characterization'!M$2)</f>
        <v>65.664386717809705</v>
      </c>
      <c r="N4" s="2">
        <f>('[1]Pc, Spring, S3'!N4*Main!$B$5)+(_xlfn.IFNA(VLOOKUP($A4,'FL Ratio'!$A$3:$B$10,2,FALSE),0)*'FL Characterization'!N$2)</f>
        <v>66.26323222910429</v>
      </c>
      <c r="O4" s="2">
        <f>('[1]Pc, Spring, S3'!O4*Main!$B$5)+(_xlfn.IFNA(VLOOKUP($A4,'FL Ratio'!$A$3:$B$10,2,FALSE),0)*'FL Characterization'!O$2)</f>
        <v>66.153012639992909</v>
      </c>
      <c r="P4" s="2">
        <f>('[1]Pc, Spring, S3'!P4*Main!$B$5)+(_xlfn.IFNA(VLOOKUP($A4,'FL Ratio'!$A$3:$B$10,2,FALSE),0)*'FL Characterization'!P$2)</f>
        <v>62.561411473716824</v>
      </c>
      <c r="Q4" s="2">
        <f>('[1]Pc, Spring, S3'!Q4*Main!$B$5)+(_xlfn.IFNA(VLOOKUP($A4,'FL Ratio'!$A$3:$B$10,2,FALSE),0)*'FL Characterization'!Q$2)</f>
        <v>63.1868350092738</v>
      </c>
      <c r="R4" s="2">
        <f>('[1]Pc, Spring, S3'!R4*Main!$B$5)+(_xlfn.IFNA(VLOOKUP($A4,'FL Ratio'!$A$3:$B$10,2,FALSE),0)*'FL Characterization'!R$2)</f>
        <v>62.550162264758633</v>
      </c>
      <c r="S4" s="2">
        <f>('[1]Pc, Spring, S3'!S4*Main!$B$5)+(_xlfn.IFNA(VLOOKUP($A4,'FL Ratio'!$A$3:$B$10,2,FALSE),0)*'FL Characterization'!S$2)</f>
        <v>65.070588984321162</v>
      </c>
      <c r="T4" s="2">
        <f>('[1]Pc, Spring, S3'!T4*Main!$B$5)+(_xlfn.IFNA(VLOOKUP($A4,'FL Ratio'!$A$3:$B$10,2,FALSE),0)*'FL Characterization'!T$2)</f>
        <v>64.59521823697203</v>
      </c>
      <c r="U4" s="2">
        <f>('[1]Pc, Spring, S3'!U4*Main!$B$5)+(_xlfn.IFNA(VLOOKUP($A4,'FL Ratio'!$A$3:$B$10,2,FALSE),0)*'FL Characterization'!U$2)</f>
        <v>63.114321363028992</v>
      </c>
      <c r="V4" s="2">
        <f>('[1]Pc, Spring, S3'!V4*Main!$B$5)+(_xlfn.IFNA(VLOOKUP($A4,'FL Ratio'!$A$3:$B$10,2,FALSE),0)*'FL Characterization'!V$2)</f>
        <v>61.863626388830113</v>
      </c>
      <c r="W4" s="2">
        <f>('[1]Pc, Spring, S3'!W4*Main!$B$5)+(_xlfn.IFNA(VLOOKUP($A4,'FL Ratio'!$A$3:$B$10,2,FALSE),0)*'FL Characterization'!W$2)</f>
        <v>64.547121189325409</v>
      </c>
      <c r="X4" s="2">
        <f>('[1]Pc, Spring, S3'!X4*Main!$B$5)+(_xlfn.IFNA(VLOOKUP($A4,'FL Ratio'!$A$3:$B$10,2,FALSE),0)*'FL Characterization'!X$2)</f>
        <v>60.761422531674711</v>
      </c>
      <c r="Y4" s="2">
        <f>('[1]Pc, Spring, S3'!Y4*Main!$B$5)+(_xlfn.IFNA(VLOOKUP($A4,'FL Ratio'!$A$3:$B$10,2,FALSE),0)*'FL Characterization'!Y$2)</f>
        <v>55.78514868957744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33.909689603898883</v>
      </c>
      <c r="C2" s="2">
        <f>('[1]Pc, Spring, S3'!C2*Main!$B$5)+(_xlfn.IFNA(VLOOKUP($A2,'FL Ratio'!$A$3:$B$10,2,FALSE),0)*'FL Characterization'!C$2)</f>
        <v>30.31513297267032</v>
      </c>
      <c r="D2" s="2">
        <f>('[1]Pc, Spring, S3'!D2*Main!$B$5)+(_xlfn.IFNA(VLOOKUP($A2,'FL Ratio'!$A$3:$B$10,2,FALSE),0)*'FL Characterization'!D$2)</f>
        <v>28.912031648646199</v>
      </c>
      <c r="E2" s="2">
        <f>('[1]Pc, Spring, S3'!E2*Main!$B$5)+(_xlfn.IFNA(VLOOKUP($A2,'FL Ratio'!$A$3:$B$10,2,FALSE),0)*'FL Characterization'!E$2)</f>
        <v>28.845533156661357</v>
      </c>
      <c r="F2" s="2">
        <f>('[1]Pc, Spring, S3'!F2*Main!$B$5)+(_xlfn.IFNA(VLOOKUP($A2,'FL Ratio'!$A$3:$B$10,2,FALSE),0)*'FL Characterization'!F$2)</f>
        <v>28.488468418080171</v>
      </c>
      <c r="G2" s="2">
        <f>('[1]Pc, Spring, S3'!G2*Main!$B$5)+(_xlfn.IFNA(VLOOKUP($A2,'FL Ratio'!$A$3:$B$10,2,FALSE),0)*'FL Characterization'!G$2)</f>
        <v>29.770325628370216</v>
      </c>
      <c r="H2" s="2">
        <f>('[1]Pc, Spring, S3'!H2*Main!$B$5)+(_xlfn.IFNA(VLOOKUP($A2,'FL Ratio'!$A$3:$B$10,2,FALSE),0)*'FL Characterization'!H$2)</f>
        <v>33.484399379045776</v>
      </c>
      <c r="I2" s="2">
        <f>('[1]Pc, Spring, S3'!I2*Main!$B$5)+(_xlfn.IFNA(VLOOKUP($A2,'FL Ratio'!$A$3:$B$10,2,FALSE),0)*'FL Characterization'!I$2)</f>
        <v>41.792198043803992</v>
      </c>
      <c r="J2" s="2">
        <f>('[1]Pc, Spring, S3'!J2*Main!$B$5)+(_xlfn.IFNA(VLOOKUP($A2,'FL Ratio'!$A$3:$B$10,2,FALSE),0)*'FL Characterization'!J$2)</f>
        <v>44.789928038122639</v>
      </c>
      <c r="K2" s="2">
        <f>('[1]Pc, Spring, S3'!K2*Main!$B$5)+(_xlfn.IFNA(VLOOKUP($A2,'FL Ratio'!$A$3:$B$10,2,FALSE),0)*'FL Characterization'!K$2)</f>
        <v>46.93193484375319</v>
      </c>
      <c r="L2" s="2">
        <f>('[1]Pc, Spring, S3'!L2*Main!$B$5)+(_xlfn.IFNA(VLOOKUP($A2,'FL Ratio'!$A$3:$B$10,2,FALSE),0)*'FL Characterization'!L$2)</f>
        <v>48.483676675693452</v>
      </c>
      <c r="M2" s="2">
        <f>('[1]Pc, Spring, S3'!M2*Main!$B$5)+(_xlfn.IFNA(VLOOKUP($A2,'FL Ratio'!$A$3:$B$10,2,FALSE),0)*'FL Characterization'!M$2)</f>
        <v>47.204081222659198</v>
      </c>
      <c r="N2" s="2">
        <f>('[1]Pc, Spring, S3'!N2*Main!$B$5)+(_xlfn.IFNA(VLOOKUP($A2,'FL Ratio'!$A$3:$B$10,2,FALSE),0)*'FL Characterization'!N$2)</f>
        <v>47.949460563307127</v>
      </c>
      <c r="O2" s="2">
        <f>('[1]Pc, Spring, S3'!O2*Main!$B$5)+(_xlfn.IFNA(VLOOKUP($A2,'FL Ratio'!$A$3:$B$10,2,FALSE),0)*'FL Characterization'!O$2)</f>
        <v>48.914240887600137</v>
      </c>
      <c r="P2" s="2">
        <f>('[1]Pc, Spring, S3'!P2*Main!$B$5)+(_xlfn.IFNA(VLOOKUP($A2,'FL Ratio'!$A$3:$B$10,2,FALSE),0)*'FL Characterization'!P$2)</f>
        <v>44.917602637294451</v>
      </c>
      <c r="Q2" s="2">
        <f>('[1]Pc, Spring, S3'!Q2*Main!$B$5)+(_xlfn.IFNA(VLOOKUP($A2,'FL Ratio'!$A$3:$B$10,2,FALSE),0)*'FL Characterization'!Q$2)</f>
        <v>41.446944326465129</v>
      </c>
      <c r="R2" s="2">
        <f>('[1]Pc, Spring, S3'!R2*Main!$B$5)+(_xlfn.IFNA(VLOOKUP($A2,'FL Ratio'!$A$3:$B$10,2,FALSE),0)*'FL Characterization'!R$2)</f>
        <v>43.013591310259748</v>
      </c>
      <c r="S2" s="2">
        <f>('[1]Pc, Spring, S3'!S2*Main!$B$5)+(_xlfn.IFNA(VLOOKUP($A2,'FL Ratio'!$A$3:$B$10,2,FALSE),0)*'FL Characterization'!S$2)</f>
        <v>45.207721630819094</v>
      </c>
      <c r="T2" s="2">
        <f>('[1]Pc, Spring, S3'!T2*Main!$B$5)+(_xlfn.IFNA(VLOOKUP($A2,'FL Ratio'!$A$3:$B$10,2,FALSE),0)*'FL Characterization'!T$2)</f>
        <v>47.911898878793323</v>
      </c>
      <c r="U2" s="2">
        <f>('[1]Pc, Spring, S3'!U2*Main!$B$5)+(_xlfn.IFNA(VLOOKUP($A2,'FL Ratio'!$A$3:$B$10,2,FALSE),0)*'FL Characterization'!U$2)</f>
        <v>47.071745733493813</v>
      </c>
      <c r="V2" s="2">
        <f>('[1]Pc, Spring, S3'!V2*Main!$B$5)+(_xlfn.IFNA(VLOOKUP($A2,'FL Ratio'!$A$3:$B$10,2,FALSE),0)*'FL Characterization'!V$2)</f>
        <v>45.348110969761557</v>
      </c>
      <c r="W2" s="2">
        <f>('[1]Pc, Spring, S3'!W2*Main!$B$5)+(_xlfn.IFNA(VLOOKUP($A2,'FL Ratio'!$A$3:$B$10,2,FALSE),0)*'FL Characterization'!W$2)</f>
        <v>46.997587512810277</v>
      </c>
      <c r="X2" s="2">
        <f>('[1]Pc, Spring, S3'!X2*Main!$B$5)+(_xlfn.IFNA(VLOOKUP($A2,'FL Ratio'!$A$3:$B$10,2,FALSE),0)*'FL Characterization'!X$2)</f>
        <v>39.380146735339189</v>
      </c>
      <c r="Y2" s="2">
        <f>('[1]Pc, Spring, S3'!Y2*Main!$B$5)+(_xlfn.IFNA(VLOOKUP($A2,'FL Ratio'!$A$3:$B$10,2,FALSE),0)*'FL Characterization'!Y$2)</f>
        <v>39.542735423333006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35.226389351235625</v>
      </c>
      <c r="C3" s="2">
        <f>('[1]Pc, Spring, S3'!C3*Main!$B$5)+(_xlfn.IFNA(VLOOKUP($A3,'FL Ratio'!$A$3:$B$10,2,FALSE),0)*'FL Characterization'!C$2)</f>
        <v>34.186022444042997</v>
      </c>
      <c r="D3" s="2">
        <f>('[1]Pc, Spring, S3'!D3*Main!$B$5)+(_xlfn.IFNA(VLOOKUP($A3,'FL Ratio'!$A$3:$B$10,2,FALSE),0)*'FL Characterization'!D$2)</f>
        <v>30.69718647379878</v>
      </c>
      <c r="E3" s="2">
        <f>('[1]Pc, Spring, S3'!E3*Main!$B$5)+(_xlfn.IFNA(VLOOKUP($A3,'FL Ratio'!$A$3:$B$10,2,FALSE),0)*'FL Characterization'!E$2)</f>
        <v>31.643347257963853</v>
      </c>
      <c r="F3" s="2">
        <f>('[1]Pc, Spring, S3'!F3*Main!$B$5)+(_xlfn.IFNA(VLOOKUP($A3,'FL Ratio'!$A$3:$B$10,2,FALSE),0)*'FL Characterization'!F$2)</f>
        <v>30.266728087964331</v>
      </c>
      <c r="G3" s="2">
        <f>('[1]Pc, Spring, S3'!G3*Main!$B$5)+(_xlfn.IFNA(VLOOKUP($A3,'FL Ratio'!$A$3:$B$10,2,FALSE),0)*'FL Characterization'!G$2)</f>
        <v>33.12725051641582</v>
      </c>
      <c r="H3" s="2">
        <f>('[1]Pc, Spring, S3'!H3*Main!$B$5)+(_xlfn.IFNA(VLOOKUP($A3,'FL Ratio'!$A$3:$B$10,2,FALSE),0)*'FL Characterization'!H$2)</f>
        <v>43.058583887551713</v>
      </c>
      <c r="I3" s="2">
        <f>('[1]Pc, Spring, S3'!I3*Main!$B$5)+(_xlfn.IFNA(VLOOKUP($A3,'FL Ratio'!$A$3:$B$10,2,FALSE),0)*'FL Characterization'!I$2)</f>
        <v>48.96873463418261</v>
      </c>
      <c r="J3" s="2">
        <f>('[1]Pc, Spring, S3'!J3*Main!$B$5)+(_xlfn.IFNA(VLOOKUP($A3,'FL Ratio'!$A$3:$B$10,2,FALSE),0)*'FL Characterization'!J$2)</f>
        <v>53.145905124158531</v>
      </c>
      <c r="K3" s="2">
        <f>('[1]Pc, Spring, S3'!K3*Main!$B$5)+(_xlfn.IFNA(VLOOKUP($A3,'FL Ratio'!$A$3:$B$10,2,FALSE),0)*'FL Characterization'!K$2)</f>
        <v>51.774811350273119</v>
      </c>
      <c r="L3" s="2">
        <f>('[1]Pc, Spring, S3'!L3*Main!$B$5)+(_xlfn.IFNA(VLOOKUP($A3,'FL Ratio'!$A$3:$B$10,2,FALSE),0)*'FL Characterization'!L$2)</f>
        <v>48.739607244249882</v>
      </c>
      <c r="M3" s="2">
        <f>('[1]Pc, Spring, S3'!M3*Main!$B$5)+(_xlfn.IFNA(VLOOKUP($A3,'FL Ratio'!$A$3:$B$10,2,FALSE),0)*'FL Characterization'!M$2)</f>
        <v>53.195401142354847</v>
      </c>
      <c r="N3" s="2">
        <f>('[1]Pc, Spring, S3'!N3*Main!$B$5)+(_xlfn.IFNA(VLOOKUP($A3,'FL Ratio'!$A$3:$B$10,2,FALSE),0)*'FL Characterization'!N$2)</f>
        <v>51.353641826638352</v>
      </c>
      <c r="O3" s="2">
        <f>('[1]Pc, Spring, S3'!O3*Main!$B$5)+(_xlfn.IFNA(VLOOKUP($A3,'FL Ratio'!$A$3:$B$10,2,FALSE),0)*'FL Characterization'!O$2)</f>
        <v>49.651009476389824</v>
      </c>
      <c r="P3" s="2">
        <f>('[1]Pc, Spring, S3'!P3*Main!$B$5)+(_xlfn.IFNA(VLOOKUP($A3,'FL Ratio'!$A$3:$B$10,2,FALSE),0)*'FL Characterization'!P$2)</f>
        <v>48.979981844385463</v>
      </c>
      <c r="Q3" s="2">
        <f>('[1]Pc, Spring, S3'!Q3*Main!$B$5)+(_xlfn.IFNA(VLOOKUP($A3,'FL Ratio'!$A$3:$B$10,2,FALSE),0)*'FL Characterization'!Q$2)</f>
        <v>47.024864714222957</v>
      </c>
      <c r="R3" s="2">
        <f>('[1]Pc, Spring, S3'!R3*Main!$B$5)+(_xlfn.IFNA(VLOOKUP($A3,'FL Ratio'!$A$3:$B$10,2,FALSE),0)*'FL Characterization'!R$2)</f>
        <v>43.379243574958473</v>
      </c>
      <c r="S3" s="2">
        <f>('[1]Pc, Spring, S3'!S3*Main!$B$5)+(_xlfn.IFNA(VLOOKUP($A3,'FL Ratio'!$A$3:$B$10,2,FALSE),0)*'FL Characterization'!S$2)</f>
        <v>47.929900099369917</v>
      </c>
      <c r="T3" s="2">
        <f>('[1]Pc, Spring, S3'!T3*Main!$B$5)+(_xlfn.IFNA(VLOOKUP($A3,'FL Ratio'!$A$3:$B$10,2,FALSE),0)*'FL Characterization'!T$2)</f>
        <v>47.707613010048604</v>
      </c>
      <c r="U3" s="2">
        <f>('[1]Pc, Spring, S3'!U3*Main!$B$5)+(_xlfn.IFNA(VLOOKUP($A3,'FL Ratio'!$A$3:$B$10,2,FALSE),0)*'FL Characterization'!U$2)</f>
        <v>46.25144244426005</v>
      </c>
      <c r="V3" s="2">
        <f>('[1]Pc, Spring, S3'!V3*Main!$B$5)+(_xlfn.IFNA(VLOOKUP($A3,'FL Ratio'!$A$3:$B$10,2,FALSE),0)*'FL Characterization'!V$2)</f>
        <v>44.463376661262956</v>
      </c>
      <c r="W3" s="2">
        <f>('[1]Pc, Spring, S3'!W3*Main!$B$5)+(_xlfn.IFNA(VLOOKUP($A3,'FL Ratio'!$A$3:$B$10,2,FALSE),0)*'FL Characterization'!W$2)</f>
        <v>43.563733683755245</v>
      </c>
      <c r="X3" s="2">
        <f>('[1]Pc, Spring, S3'!X3*Main!$B$5)+(_xlfn.IFNA(VLOOKUP($A3,'FL Ratio'!$A$3:$B$10,2,FALSE),0)*'FL Characterization'!X$2)</f>
        <v>41.540912118613598</v>
      </c>
      <c r="Y3" s="2">
        <f>('[1]Pc, Spring, S3'!Y3*Main!$B$5)+(_xlfn.IFNA(VLOOKUP($A3,'FL Ratio'!$A$3:$B$10,2,FALSE),0)*'FL Characterization'!Y$2)</f>
        <v>38.976409719448341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48.04079715519071</v>
      </c>
      <c r="C4" s="2">
        <f>('[1]Pc, Spring, S3'!C4*Main!$B$5)+(_xlfn.IFNA(VLOOKUP($A4,'FL Ratio'!$A$3:$B$10,2,FALSE),0)*'FL Characterization'!C$2)</f>
        <v>42.211469937806086</v>
      </c>
      <c r="D4" s="2">
        <f>('[1]Pc, Spring, S3'!D4*Main!$B$5)+(_xlfn.IFNA(VLOOKUP($A4,'FL Ratio'!$A$3:$B$10,2,FALSE),0)*'FL Characterization'!D$2)</f>
        <v>42.28860436056712</v>
      </c>
      <c r="E4" s="2">
        <f>('[1]Pc, Spring, S3'!E4*Main!$B$5)+(_xlfn.IFNA(VLOOKUP($A4,'FL Ratio'!$A$3:$B$10,2,FALSE),0)*'FL Characterization'!E$2)</f>
        <v>38.993206719339383</v>
      </c>
      <c r="F4" s="2">
        <f>('[1]Pc, Spring, S3'!F4*Main!$B$5)+(_xlfn.IFNA(VLOOKUP($A4,'FL Ratio'!$A$3:$B$10,2,FALSE),0)*'FL Characterization'!F$2)</f>
        <v>41.087899127573479</v>
      </c>
      <c r="G4" s="2">
        <f>('[1]Pc, Spring, S3'!G4*Main!$B$5)+(_xlfn.IFNA(VLOOKUP($A4,'FL Ratio'!$A$3:$B$10,2,FALSE),0)*'FL Characterization'!G$2)</f>
        <v>40.267998954308105</v>
      </c>
      <c r="H4" s="2">
        <f>('[1]Pc, Spring, S3'!H4*Main!$B$5)+(_xlfn.IFNA(VLOOKUP($A4,'FL Ratio'!$A$3:$B$10,2,FALSE),0)*'FL Characterization'!H$2)</f>
        <v>47.15171163370011</v>
      </c>
      <c r="I4" s="2">
        <f>('[1]Pc, Spring, S3'!I4*Main!$B$5)+(_xlfn.IFNA(VLOOKUP($A4,'FL Ratio'!$A$3:$B$10,2,FALSE),0)*'FL Characterization'!I$2)</f>
        <v>50.712232454570042</v>
      </c>
      <c r="J4" s="2">
        <f>('[1]Pc, Spring, S3'!J4*Main!$B$5)+(_xlfn.IFNA(VLOOKUP($A4,'FL Ratio'!$A$3:$B$10,2,FALSE),0)*'FL Characterization'!J$2)</f>
        <v>58.582724703078085</v>
      </c>
      <c r="K4" s="2">
        <f>('[1]Pc, Spring, S3'!K4*Main!$B$5)+(_xlfn.IFNA(VLOOKUP($A4,'FL Ratio'!$A$3:$B$10,2,FALSE),0)*'FL Characterization'!K$2)</f>
        <v>60.226740345861401</v>
      </c>
      <c r="L4" s="2">
        <f>('[1]Pc, Spring, S3'!L4*Main!$B$5)+(_xlfn.IFNA(VLOOKUP($A4,'FL Ratio'!$A$3:$B$10,2,FALSE),0)*'FL Characterization'!L$2)</f>
        <v>62.21613921733632</v>
      </c>
      <c r="M4" s="2">
        <f>('[1]Pc, Spring, S3'!M4*Main!$B$5)+(_xlfn.IFNA(VLOOKUP($A4,'FL Ratio'!$A$3:$B$10,2,FALSE),0)*'FL Characterization'!M$2)</f>
        <v>65.664386717809705</v>
      </c>
      <c r="N4" s="2">
        <f>('[1]Pc, Spring, S3'!N4*Main!$B$5)+(_xlfn.IFNA(VLOOKUP($A4,'FL Ratio'!$A$3:$B$10,2,FALSE),0)*'FL Characterization'!N$2)</f>
        <v>66.26323222910429</v>
      </c>
      <c r="O4" s="2">
        <f>('[1]Pc, Spring, S3'!O4*Main!$B$5)+(_xlfn.IFNA(VLOOKUP($A4,'FL Ratio'!$A$3:$B$10,2,FALSE),0)*'FL Characterization'!O$2)</f>
        <v>66.153012639992909</v>
      </c>
      <c r="P4" s="2">
        <f>('[1]Pc, Spring, S3'!P4*Main!$B$5)+(_xlfn.IFNA(VLOOKUP($A4,'FL Ratio'!$A$3:$B$10,2,FALSE),0)*'FL Characterization'!P$2)</f>
        <v>62.561411473716824</v>
      </c>
      <c r="Q4" s="2">
        <f>('[1]Pc, Spring, S3'!Q4*Main!$B$5)+(_xlfn.IFNA(VLOOKUP($A4,'FL Ratio'!$A$3:$B$10,2,FALSE),0)*'FL Characterization'!Q$2)</f>
        <v>63.1868350092738</v>
      </c>
      <c r="R4" s="2">
        <f>('[1]Pc, Spring, S3'!R4*Main!$B$5)+(_xlfn.IFNA(VLOOKUP($A4,'FL Ratio'!$A$3:$B$10,2,FALSE),0)*'FL Characterization'!R$2)</f>
        <v>62.550162264758633</v>
      </c>
      <c r="S4" s="2">
        <f>('[1]Pc, Spring, S3'!S4*Main!$B$5)+(_xlfn.IFNA(VLOOKUP($A4,'FL Ratio'!$A$3:$B$10,2,FALSE),0)*'FL Characterization'!S$2)</f>
        <v>65.070588984321162</v>
      </c>
      <c r="T4" s="2">
        <f>('[1]Pc, Spring, S3'!T4*Main!$B$5)+(_xlfn.IFNA(VLOOKUP($A4,'FL Ratio'!$A$3:$B$10,2,FALSE),0)*'FL Characterization'!T$2)</f>
        <v>64.59521823697203</v>
      </c>
      <c r="U4" s="2">
        <f>('[1]Pc, Spring, S3'!U4*Main!$B$5)+(_xlfn.IFNA(VLOOKUP($A4,'FL Ratio'!$A$3:$B$10,2,FALSE),0)*'FL Characterization'!U$2)</f>
        <v>63.114321363028992</v>
      </c>
      <c r="V4" s="2">
        <f>('[1]Pc, Spring, S3'!V4*Main!$B$5)+(_xlfn.IFNA(VLOOKUP($A4,'FL Ratio'!$A$3:$B$10,2,FALSE),0)*'FL Characterization'!V$2)</f>
        <v>61.863626388830113</v>
      </c>
      <c r="W4" s="2">
        <f>('[1]Pc, Spring, S3'!W4*Main!$B$5)+(_xlfn.IFNA(VLOOKUP($A4,'FL Ratio'!$A$3:$B$10,2,FALSE),0)*'FL Characterization'!W$2)</f>
        <v>64.547121189325409</v>
      </c>
      <c r="X4" s="2">
        <f>('[1]Pc, Spring, S3'!X4*Main!$B$5)+(_xlfn.IFNA(VLOOKUP($A4,'FL Ratio'!$A$3:$B$10,2,FALSE),0)*'FL Characterization'!X$2)</f>
        <v>60.761422531674711</v>
      </c>
      <c r="Y4" s="2">
        <f>('[1]Pc, Spring, S3'!Y4*Main!$B$5)+(_xlfn.IFNA(VLOOKUP($A4,'FL Ratio'!$A$3:$B$10,2,FALSE),0)*'FL Characterization'!Y$2)</f>
        <v>55.78514868957744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-12.873801227072439</v>
      </c>
      <c r="C2" s="2">
        <f>('[1]Qc, Spring, S1'!C2*Main!$B$5)</f>
        <v>-15.168434433244395</v>
      </c>
      <c r="D2" s="2">
        <f>('[1]Qc, Spring, S1'!D2*Main!$B$5)</f>
        <v>-17.048740874633175</v>
      </c>
      <c r="E2" s="2">
        <f>('[1]Qc, Spring, S1'!E2*Main!$B$5)</f>
        <v>-16.056603616860865</v>
      </c>
      <c r="F2" s="2">
        <f>('[1]Qc, Spring, S1'!F2*Main!$B$5)</f>
        <v>-16.218038967145041</v>
      </c>
      <c r="G2" s="2">
        <f>('[1]Qc, Spring, S1'!G2*Main!$B$5)</f>
        <v>-15.944560814373309</v>
      </c>
      <c r="H2" s="2">
        <f>('[1]Qc, Spring, S1'!H2*Main!$B$5)</f>
        <v>-13.26330916778374</v>
      </c>
      <c r="I2" s="2">
        <f>('[1]Qc, Spring, S1'!I2*Main!$B$5)</f>
        <v>-3.1779032590135574</v>
      </c>
      <c r="J2" s="2">
        <f>('[1]Qc, Spring, S1'!J2*Main!$B$5)</f>
        <v>3.5612244785418228</v>
      </c>
      <c r="K2" s="2">
        <f>('[1]Qc, Spring, S1'!K2*Main!$B$5)</f>
        <v>6.501424964738824</v>
      </c>
      <c r="L2" s="2">
        <f>('[1]Qc, Spring, S1'!L2*Main!$B$5)</f>
        <v>4.2608931612209124</v>
      </c>
      <c r="M2" s="2">
        <f>('[1]Qc, Spring, S1'!M2*Main!$B$5)</f>
        <v>5.8564039665043222</v>
      </c>
      <c r="N2" s="2">
        <f>('[1]Qc, Spring, S1'!N2*Main!$B$5)</f>
        <v>5.1342145413931011</v>
      </c>
      <c r="O2" s="2">
        <f>('[1]Qc, Spring, S1'!O2*Main!$B$5)</f>
        <v>5.1329529186563674</v>
      </c>
      <c r="P2" s="2">
        <f>('[1]Qc, Spring, S1'!P2*Main!$B$5)</f>
        <v>1.1796551503257129</v>
      </c>
      <c r="Q2" s="2">
        <f>('[1]Qc, Spring, S1'!Q2*Main!$B$5)</f>
        <v>-2.1358184546112629</v>
      </c>
      <c r="R2" s="2">
        <f>('[1]Qc, Spring, S1'!R2*Main!$B$5)</f>
        <v>-0.92249885698177281</v>
      </c>
      <c r="S2" s="2">
        <f>('[1]Qc, Spring, S1'!S2*Main!$B$5)</f>
        <v>1.3207755033914101</v>
      </c>
      <c r="T2" s="2">
        <f>('[1]Qc, Spring, S1'!T2*Main!$B$5)</f>
        <v>7.9781260790658198E-2</v>
      </c>
      <c r="U2" s="2">
        <f>('[1]Qc, Spring, S1'!U2*Main!$B$5)</f>
        <v>-1.7087172236957442</v>
      </c>
      <c r="V2" s="2">
        <f>('[1]Qc, Spring, S1'!V2*Main!$B$5)</f>
        <v>-3.4680492325976582</v>
      </c>
      <c r="W2" s="2">
        <f>('[1]Qc, Spring, S1'!W2*Main!$B$5)</f>
        <v>-3.8234755547147401</v>
      </c>
      <c r="X2" s="2">
        <f>('[1]Qc, Spring, S1'!X2*Main!$B$5)</f>
        <v>-7.3234811120396222</v>
      </c>
      <c r="Y2" s="2">
        <f>('[1]Qc, Spring, S1'!Y2*Main!$B$5)</f>
        <v>-9.2282155629773364</v>
      </c>
    </row>
    <row r="3" spans="1:25" x14ac:dyDescent="0.3">
      <c r="A3">
        <v>2</v>
      </c>
      <c r="B3" s="2">
        <f>('[1]Qc, Spring, S1'!B3*Main!$B$5)</f>
        <v>-2.3702913410940476</v>
      </c>
      <c r="C3" s="2">
        <f>('[1]Qc, Spring, S1'!C3*Main!$B$5)</f>
        <v>-0.72617589279821282</v>
      </c>
      <c r="D3" s="2">
        <f>('[1]Qc, Spring, S1'!D3*Main!$B$5)</f>
        <v>-3.041035014089541</v>
      </c>
      <c r="E3" s="2">
        <f>('[1]Qc, Spring, S1'!E3*Main!$B$5)</f>
        <v>-4.4290965647365432</v>
      </c>
      <c r="F3" s="2">
        <f>('[1]Qc, Spring, S1'!F3*Main!$B$5)</f>
        <v>-3.2507130750359963</v>
      </c>
      <c r="G3" s="2">
        <f>('[1]Qc, Spring, S1'!G3*Main!$B$5)</f>
        <v>-4.9692390126061401</v>
      </c>
      <c r="H3" s="2">
        <f>('[1]Qc, Spring, S1'!H3*Main!$B$5)</f>
        <v>-1.7018030085073721</v>
      </c>
      <c r="I3" s="2">
        <f>('[1]Qc, Spring, S1'!I3*Main!$B$5)</f>
        <v>1.3517315867070612</v>
      </c>
      <c r="J3" s="2">
        <f>('[1]Qc, Spring, S1'!J3*Main!$B$5)</f>
        <v>0.77427456656031746</v>
      </c>
      <c r="K3" s="2">
        <f>('[1]Qc, Spring, S1'!K3*Main!$B$5)</f>
        <v>0.93074841582545875</v>
      </c>
      <c r="L3" s="2">
        <f>('[1]Qc, Spring, S1'!L3*Main!$B$5)</f>
        <v>2.4820431926451865</v>
      </c>
      <c r="M3" s="2">
        <f>('[1]Qc, Spring, S1'!M3*Main!$B$5)</f>
        <v>1.4961720831037819</v>
      </c>
      <c r="N3" s="2">
        <f>('[1]Qc, Spring, S1'!N3*Main!$B$5)</f>
        <v>2.7409899646075853</v>
      </c>
      <c r="O3" s="2">
        <f>('[1]Qc, Spring, S1'!O3*Main!$B$5)</f>
        <v>3.8811470832408075</v>
      </c>
      <c r="P3" s="2">
        <f>('[1]Qc, Spring, S1'!P3*Main!$B$5)</f>
        <v>2.7912525476825558</v>
      </c>
      <c r="Q3" s="2">
        <f>('[1]Qc, Spring, S1'!Q3*Main!$B$5)</f>
        <v>3.7991471226575144</v>
      </c>
      <c r="R3" s="2">
        <f>('[1]Qc, Spring, S1'!R3*Main!$B$5)</f>
        <v>1.4323579291967787</v>
      </c>
      <c r="S3" s="2">
        <f>('[1]Qc, Spring, S1'!S3*Main!$B$5)</f>
        <v>1.3376376147482882</v>
      </c>
      <c r="T3" s="2">
        <f>('[1]Qc, Spring, S1'!T3*Main!$B$5)</f>
        <v>1.4323579291967787</v>
      </c>
      <c r="U3" s="2">
        <f>('[1]Qc, Spring, S1'!U3*Main!$B$5)</f>
        <v>1.3198488731055327</v>
      </c>
      <c r="V3" s="2">
        <f>('[1]Qc, Spring, S1'!V3*Main!$B$5)</f>
        <v>-0.68234776336424996</v>
      </c>
      <c r="W3" s="2">
        <f>('[1]Qc, Spring, S1'!W3*Main!$B$5)</f>
        <v>0.61575238230632467</v>
      </c>
      <c r="X3" s="2">
        <f>('[1]Qc, Spring, S1'!X3*Main!$B$5)</f>
        <v>-3.4127475853514255</v>
      </c>
      <c r="Y3" s="2">
        <f>('[1]Qc, Spring, S1'!Y3*Main!$B$5)</f>
        <v>-3.0780713979215406</v>
      </c>
    </row>
    <row r="4" spans="1:25" x14ac:dyDescent="0.3">
      <c r="A4">
        <v>3</v>
      </c>
      <c r="B4" s="2">
        <f>('[1]Qc, Spring, S1'!B4*Main!$B$5)</f>
        <v>10.95875643615658</v>
      </c>
      <c r="C4" s="2">
        <f>('[1]Qc, Spring, S1'!C4*Main!$B$5)</f>
        <v>8.7033834586150611</v>
      </c>
      <c r="D4" s="2">
        <f>('[1]Qc, Spring, S1'!D4*Main!$B$5)</f>
        <v>8.0801010603650489</v>
      </c>
      <c r="E4" s="2">
        <f>('[1]Qc, Spring, S1'!E4*Main!$B$5)</f>
        <v>7.4637368240356201</v>
      </c>
      <c r="F4" s="2">
        <f>('[1]Qc, Spring, S1'!F4*Main!$B$5)</f>
        <v>7.9642190350147919</v>
      </c>
      <c r="G4" s="2">
        <f>('[1]Qc, Spring, S1'!G4*Main!$B$5)</f>
        <v>6.1658555625886482</v>
      </c>
      <c r="H4" s="2">
        <f>('[1]Qc, Spring, S1'!H4*Main!$B$5)</f>
        <v>10.547922938317811</v>
      </c>
      <c r="I4" s="2">
        <f>('[1]Qc, Spring, S1'!I4*Main!$B$5)</f>
        <v>15.199617594918372</v>
      </c>
      <c r="J4" s="2">
        <f>('[1]Qc, Spring, S1'!J4*Main!$B$5)</f>
        <v>20.56983774540107</v>
      </c>
      <c r="K4" s="2">
        <f>('[1]Qc, Spring, S1'!K4*Main!$B$5)</f>
        <v>24.204199996786819</v>
      </c>
      <c r="L4" s="2">
        <f>('[1]Qc, Spring, S1'!L4*Main!$B$5)</f>
        <v>24.607017649241072</v>
      </c>
      <c r="M4" s="2">
        <f>('[1]Qc, Spring, S1'!M4*Main!$B$5)</f>
        <v>24.973714337158484</v>
      </c>
      <c r="N4" s="2">
        <f>('[1]Qc, Spring, S1'!N4*Main!$B$5)</f>
        <v>26.818573963298196</v>
      </c>
      <c r="O4" s="2">
        <f>('[1]Qc, Spring, S1'!O4*Main!$B$5)</f>
        <v>25.825629396504027</v>
      </c>
      <c r="P4" s="2">
        <f>('[1]Qc, Spring, S1'!P4*Main!$B$5)</f>
        <v>23.986161942645158</v>
      </c>
      <c r="Q4" s="2">
        <f>('[1]Qc, Spring, S1'!Q4*Main!$B$5)</f>
        <v>23.803293625039156</v>
      </c>
      <c r="R4" s="2">
        <f>('[1]Qc, Spring, S1'!R4*Main!$B$5)</f>
        <v>23.107603001418415</v>
      </c>
      <c r="S4" s="2">
        <f>('[1]Qc, Spring, S1'!S4*Main!$B$5)</f>
        <v>24.298193888785555</v>
      </c>
      <c r="T4" s="2">
        <f>('[1]Qc, Spring, S1'!T4*Main!$B$5)</f>
        <v>24.129443170119398</v>
      </c>
      <c r="U4" s="2">
        <f>('[1]Qc, Spring, S1'!U4*Main!$B$5)</f>
        <v>23.846037377844016</v>
      </c>
      <c r="V4" s="2">
        <f>('[1]Qc, Spring, S1'!V4*Main!$B$5)</f>
        <v>20.51834563961599</v>
      </c>
      <c r="W4" s="2">
        <f>('[1]Qc, Spring, S1'!W4*Main!$B$5)</f>
        <v>22.262374929248551</v>
      </c>
      <c r="X4" s="2">
        <f>('[1]Qc, Spring, S1'!X4*Main!$B$5)</f>
        <v>18.795002400352814</v>
      </c>
      <c r="Y4" s="2">
        <f>('[1]Qc, Spring, S1'!Y4*Main!$B$5)</f>
        <v>15.614157994800147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-12.873801227072439</v>
      </c>
      <c r="C2" s="2">
        <f>('[1]Qc, Spring, S1'!C2*Main!$B$5)</f>
        <v>-15.168434433244395</v>
      </c>
      <c r="D2" s="2">
        <f>('[1]Qc, Spring, S1'!D2*Main!$B$5)</f>
        <v>-17.048740874633175</v>
      </c>
      <c r="E2" s="2">
        <f>('[1]Qc, Spring, S1'!E2*Main!$B$5)</f>
        <v>-16.056603616860865</v>
      </c>
      <c r="F2" s="2">
        <f>('[1]Qc, Spring, S1'!F2*Main!$B$5)</f>
        <v>-16.218038967145041</v>
      </c>
      <c r="G2" s="2">
        <f>('[1]Qc, Spring, S1'!G2*Main!$B$5)</f>
        <v>-15.944560814373309</v>
      </c>
      <c r="H2" s="2">
        <f>('[1]Qc, Spring, S1'!H2*Main!$B$5)</f>
        <v>-13.26330916778374</v>
      </c>
      <c r="I2" s="2">
        <f>('[1]Qc, Spring, S1'!I2*Main!$B$5)</f>
        <v>-3.1779032590135574</v>
      </c>
      <c r="J2" s="2">
        <f>('[1]Qc, Spring, S1'!J2*Main!$B$5)</f>
        <v>3.5612244785418228</v>
      </c>
      <c r="K2" s="2">
        <f>('[1]Qc, Spring, S1'!K2*Main!$B$5)</f>
        <v>6.501424964738824</v>
      </c>
      <c r="L2" s="2">
        <f>('[1]Qc, Spring, S1'!L2*Main!$B$5)</f>
        <v>4.2608931612209124</v>
      </c>
      <c r="M2" s="2">
        <f>('[1]Qc, Spring, S1'!M2*Main!$B$5)</f>
        <v>5.8564039665043222</v>
      </c>
      <c r="N2" s="2">
        <f>('[1]Qc, Spring, S1'!N2*Main!$B$5)</f>
        <v>5.1342145413931011</v>
      </c>
      <c r="O2" s="2">
        <f>('[1]Qc, Spring, S1'!O2*Main!$B$5)</f>
        <v>5.1329529186563674</v>
      </c>
      <c r="P2" s="2">
        <f>('[1]Qc, Spring, S1'!P2*Main!$B$5)</f>
        <v>1.1796551503257129</v>
      </c>
      <c r="Q2" s="2">
        <f>('[1]Qc, Spring, S1'!Q2*Main!$B$5)</f>
        <v>-2.1358184546112629</v>
      </c>
      <c r="R2" s="2">
        <f>('[1]Qc, Spring, S1'!R2*Main!$B$5)</f>
        <v>-0.92249885698177281</v>
      </c>
      <c r="S2" s="2">
        <f>('[1]Qc, Spring, S1'!S2*Main!$B$5)</f>
        <v>1.3207755033914101</v>
      </c>
      <c r="T2" s="2">
        <f>('[1]Qc, Spring, S1'!T2*Main!$B$5)</f>
        <v>7.9781260790658198E-2</v>
      </c>
      <c r="U2" s="2">
        <f>('[1]Qc, Spring, S1'!U2*Main!$B$5)</f>
        <v>-1.7087172236957442</v>
      </c>
      <c r="V2" s="2">
        <f>('[1]Qc, Spring, S1'!V2*Main!$B$5)</f>
        <v>-3.4680492325976582</v>
      </c>
      <c r="W2" s="2">
        <f>('[1]Qc, Spring, S1'!W2*Main!$B$5)</f>
        <v>-3.8234755547147401</v>
      </c>
      <c r="X2" s="2">
        <f>('[1]Qc, Spring, S1'!X2*Main!$B$5)</f>
        <v>-7.3234811120396222</v>
      </c>
      <c r="Y2" s="2">
        <f>('[1]Qc, Spring, S1'!Y2*Main!$B$5)</f>
        <v>-9.2282155629773364</v>
      </c>
    </row>
    <row r="3" spans="1:25" x14ac:dyDescent="0.3">
      <c r="A3">
        <v>2</v>
      </c>
      <c r="B3" s="2">
        <f>('[1]Qc, Spring, S1'!B3*Main!$B$5)</f>
        <v>-2.3702913410940476</v>
      </c>
      <c r="C3" s="2">
        <f>('[1]Qc, Spring, S1'!C3*Main!$B$5)</f>
        <v>-0.72617589279821282</v>
      </c>
      <c r="D3" s="2">
        <f>('[1]Qc, Spring, S1'!D3*Main!$B$5)</f>
        <v>-3.041035014089541</v>
      </c>
      <c r="E3" s="2">
        <f>('[1]Qc, Spring, S1'!E3*Main!$B$5)</f>
        <v>-4.4290965647365432</v>
      </c>
      <c r="F3" s="2">
        <f>('[1]Qc, Spring, S1'!F3*Main!$B$5)</f>
        <v>-3.2507130750359963</v>
      </c>
      <c r="G3" s="2">
        <f>('[1]Qc, Spring, S1'!G3*Main!$B$5)</f>
        <v>-4.9692390126061401</v>
      </c>
      <c r="H3" s="2">
        <f>('[1]Qc, Spring, S1'!H3*Main!$B$5)</f>
        <v>-1.7018030085073721</v>
      </c>
      <c r="I3" s="2">
        <f>('[1]Qc, Spring, S1'!I3*Main!$B$5)</f>
        <v>1.3517315867070612</v>
      </c>
      <c r="J3" s="2">
        <f>('[1]Qc, Spring, S1'!J3*Main!$B$5)</f>
        <v>0.77427456656031746</v>
      </c>
      <c r="K3" s="2">
        <f>('[1]Qc, Spring, S1'!K3*Main!$B$5)</f>
        <v>0.93074841582545875</v>
      </c>
      <c r="L3" s="2">
        <f>('[1]Qc, Spring, S1'!L3*Main!$B$5)</f>
        <v>2.4820431926451865</v>
      </c>
      <c r="M3" s="2">
        <f>('[1]Qc, Spring, S1'!M3*Main!$B$5)</f>
        <v>1.4961720831037819</v>
      </c>
      <c r="N3" s="2">
        <f>('[1]Qc, Spring, S1'!N3*Main!$B$5)</f>
        <v>2.7409899646075853</v>
      </c>
      <c r="O3" s="2">
        <f>('[1]Qc, Spring, S1'!O3*Main!$B$5)</f>
        <v>3.8811470832408075</v>
      </c>
      <c r="P3" s="2">
        <f>('[1]Qc, Spring, S1'!P3*Main!$B$5)</f>
        <v>2.7912525476825558</v>
      </c>
      <c r="Q3" s="2">
        <f>('[1]Qc, Spring, S1'!Q3*Main!$B$5)</f>
        <v>3.7991471226575144</v>
      </c>
      <c r="R3" s="2">
        <f>('[1]Qc, Spring, S1'!R3*Main!$B$5)</f>
        <v>1.4323579291967787</v>
      </c>
      <c r="S3" s="2">
        <f>('[1]Qc, Spring, S1'!S3*Main!$B$5)</f>
        <v>1.3376376147482882</v>
      </c>
      <c r="T3" s="2">
        <f>('[1]Qc, Spring, S1'!T3*Main!$B$5)</f>
        <v>1.4323579291967787</v>
      </c>
      <c r="U3" s="2">
        <f>('[1]Qc, Spring, S1'!U3*Main!$B$5)</f>
        <v>1.3198488731055327</v>
      </c>
      <c r="V3" s="2">
        <f>('[1]Qc, Spring, S1'!V3*Main!$B$5)</f>
        <v>-0.68234776336424996</v>
      </c>
      <c r="W3" s="2">
        <f>('[1]Qc, Spring, S1'!W3*Main!$B$5)</f>
        <v>0.61575238230632467</v>
      </c>
      <c r="X3" s="2">
        <f>('[1]Qc, Spring, S1'!X3*Main!$B$5)</f>
        <v>-3.4127475853514255</v>
      </c>
      <c r="Y3" s="2">
        <f>('[1]Qc, Spring, S1'!Y3*Main!$B$5)</f>
        <v>-3.0780713979215406</v>
      </c>
    </row>
    <row r="4" spans="1:25" x14ac:dyDescent="0.3">
      <c r="A4">
        <v>3</v>
      </c>
      <c r="B4" s="2">
        <f>('[1]Qc, Spring, S1'!B4*Main!$B$5)</f>
        <v>10.95875643615658</v>
      </c>
      <c r="C4" s="2">
        <f>('[1]Qc, Spring, S1'!C4*Main!$B$5)</f>
        <v>8.7033834586150611</v>
      </c>
      <c r="D4" s="2">
        <f>('[1]Qc, Spring, S1'!D4*Main!$B$5)</f>
        <v>8.0801010603650489</v>
      </c>
      <c r="E4" s="2">
        <f>('[1]Qc, Spring, S1'!E4*Main!$B$5)</f>
        <v>7.4637368240356201</v>
      </c>
      <c r="F4" s="2">
        <f>('[1]Qc, Spring, S1'!F4*Main!$B$5)</f>
        <v>7.9642190350147919</v>
      </c>
      <c r="G4" s="2">
        <f>('[1]Qc, Spring, S1'!G4*Main!$B$5)</f>
        <v>6.1658555625886482</v>
      </c>
      <c r="H4" s="2">
        <f>('[1]Qc, Spring, S1'!H4*Main!$B$5)</f>
        <v>10.547922938317811</v>
      </c>
      <c r="I4" s="2">
        <f>('[1]Qc, Spring, S1'!I4*Main!$B$5)</f>
        <v>15.199617594918372</v>
      </c>
      <c r="J4" s="2">
        <f>('[1]Qc, Spring, S1'!J4*Main!$B$5)</f>
        <v>20.56983774540107</v>
      </c>
      <c r="K4" s="2">
        <f>('[1]Qc, Spring, S1'!K4*Main!$B$5)</f>
        <v>24.204199996786819</v>
      </c>
      <c r="L4" s="2">
        <f>('[1]Qc, Spring, S1'!L4*Main!$B$5)</f>
        <v>24.607017649241072</v>
      </c>
      <c r="M4" s="2">
        <f>('[1]Qc, Spring, S1'!M4*Main!$B$5)</f>
        <v>24.973714337158484</v>
      </c>
      <c r="N4" s="2">
        <f>('[1]Qc, Spring, S1'!N4*Main!$B$5)</f>
        <v>26.818573963298196</v>
      </c>
      <c r="O4" s="2">
        <f>('[1]Qc, Spring, S1'!O4*Main!$B$5)</f>
        <v>25.825629396504027</v>
      </c>
      <c r="P4" s="2">
        <f>('[1]Qc, Spring, S1'!P4*Main!$B$5)</f>
        <v>23.986161942645158</v>
      </c>
      <c r="Q4" s="2">
        <f>('[1]Qc, Spring, S1'!Q4*Main!$B$5)</f>
        <v>23.803293625039156</v>
      </c>
      <c r="R4" s="2">
        <f>('[1]Qc, Spring, S1'!R4*Main!$B$5)</f>
        <v>23.107603001418415</v>
      </c>
      <c r="S4" s="2">
        <f>('[1]Qc, Spring, S1'!S4*Main!$B$5)</f>
        <v>24.298193888785555</v>
      </c>
      <c r="T4" s="2">
        <f>('[1]Qc, Spring, S1'!T4*Main!$B$5)</f>
        <v>24.129443170119398</v>
      </c>
      <c r="U4" s="2">
        <f>('[1]Qc, Spring, S1'!U4*Main!$B$5)</f>
        <v>23.846037377844016</v>
      </c>
      <c r="V4" s="2">
        <f>('[1]Qc, Spring, S1'!V4*Main!$B$5)</f>
        <v>20.51834563961599</v>
      </c>
      <c r="W4" s="2">
        <f>('[1]Qc, Spring, S1'!W4*Main!$B$5)</f>
        <v>22.262374929248551</v>
      </c>
      <c r="X4" s="2">
        <f>('[1]Qc, Spring, S1'!X4*Main!$B$5)</f>
        <v>18.795002400352814</v>
      </c>
      <c r="Y4" s="2">
        <f>('[1]Qc, Spring, S1'!Y4*Main!$B$5)</f>
        <v>15.614157994800147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-12.873801227072439</v>
      </c>
      <c r="C2" s="2">
        <f>('[1]Qc, Spring, S1'!C2*Main!$B$5)</f>
        <v>-15.168434433244395</v>
      </c>
      <c r="D2" s="2">
        <f>('[1]Qc, Spring, S1'!D2*Main!$B$5)</f>
        <v>-17.048740874633175</v>
      </c>
      <c r="E2" s="2">
        <f>('[1]Qc, Spring, S1'!E2*Main!$B$5)</f>
        <v>-16.056603616860865</v>
      </c>
      <c r="F2" s="2">
        <f>('[1]Qc, Spring, S1'!F2*Main!$B$5)</f>
        <v>-16.218038967145041</v>
      </c>
      <c r="G2" s="2">
        <f>('[1]Qc, Spring, S1'!G2*Main!$B$5)</f>
        <v>-15.944560814373309</v>
      </c>
      <c r="H2" s="2">
        <f>('[1]Qc, Spring, S1'!H2*Main!$B$5)</f>
        <v>-13.26330916778374</v>
      </c>
      <c r="I2" s="2">
        <f>('[1]Qc, Spring, S1'!I2*Main!$B$5)</f>
        <v>-3.1779032590135574</v>
      </c>
      <c r="J2" s="2">
        <f>('[1]Qc, Spring, S1'!J2*Main!$B$5)</f>
        <v>3.5612244785418228</v>
      </c>
      <c r="K2" s="2">
        <f>('[1]Qc, Spring, S1'!K2*Main!$B$5)</f>
        <v>6.501424964738824</v>
      </c>
      <c r="L2" s="2">
        <f>('[1]Qc, Spring, S1'!L2*Main!$B$5)</f>
        <v>4.2608931612209124</v>
      </c>
      <c r="M2" s="2">
        <f>('[1]Qc, Spring, S1'!M2*Main!$B$5)</f>
        <v>5.8564039665043222</v>
      </c>
      <c r="N2" s="2">
        <f>('[1]Qc, Spring, S1'!N2*Main!$B$5)</f>
        <v>5.1342145413931011</v>
      </c>
      <c r="O2" s="2">
        <f>('[1]Qc, Spring, S1'!O2*Main!$B$5)</f>
        <v>5.1329529186563674</v>
      </c>
      <c r="P2" s="2">
        <f>('[1]Qc, Spring, S1'!P2*Main!$B$5)</f>
        <v>1.1796551503257129</v>
      </c>
      <c r="Q2" s="2">
        <f>('[1]Qc, Spring, S1'!Q2*Main!$B$5)</f>
        <v>-2.1358184546112629</v>
      </c>
      <c r="R2" s="2">
        <f>('[1]Qc, Spring, S1'!R2*Main!$B$5)</f>
        <v>-0.92249885698177281</v>
      </c>
      <c r="S2" s="2">
        <f>('[1]Qc, Spring, S1'!S2*Main!$B$5)</f>
        <v>1.3207755033914101</v>
      </c>
      <c r="T2" s="2">
        <f>('[1]Qc, Spring, S1'!T2*Main!$B$5)</f>
        <v>7.9781260790658198E-2</v>
      </c>
      <c r="U2" s="2">
        <f>('[1]Qc, Spring, S1'!U2*Main!$B$5)</f>
        <v>-1.7087172236957442</v>
      </c>
      <c r="V2" s="2">
        <f>('[1]Qc, Spring, S1'!V2*Main!$B$5)</f>
        <v>-3.4680492325976582</v>
      </c>
      <c r="W2" s="2">
        <f>('[1]Qc, Spring, S1'!W2*Main!$B$5)</f>
        <v>-3.8234755547147401</v>
      </c>
      <c r="X2" s="2">
        <f>('[1]Qc, Spring, S1'!X2*Main!$B$5)</f>
        <v>-7.3234811120396222</v>
      </c>
      <c r="Y2" s="2">
        <f>('[1]Qc, Spring, S1'!Y2*Main!$B$5)</f>
        <v>-9.2282155629773364</v>
      </c>
    </row>
    <row r="3" spans="1:25" x14ac:dyDescent="0.3">
      <c r="A3">
        <v>2</v>
      </c>
      <c r="B3" s="2">
        <f>('[1]Qc, Spring, S1'!B3*Main!$B$5)</f>
        <v>-2.3702913410940476</v>
      </c>
      <c r="C3" s="2">
        <f>('[1]Qc, Spring, S1'!C3*Main!$B$5)</f>
        <v>-0.72617589279821282</v>
      </c>
      <c r="D3" s="2">
        <f>('[1]Qc, Spring, S1'!D3*Main!$B$5)</f>
        <v>-3.041035014089541</v>
      </c>
      <c r="E3" s="2">
        <f>('[1]Qc, Spring, S1'!E3*Main!$B$5)</f>
        <v>-4.4290965647365432</v>
      </c>
      <c r="F3" s="2">
        <f>('[1]Qc, Spring, S1'!F3*Main!$B$5)</f>
        <v>-3.2507130750359963</v>
      </c>
      <c r="G3" s="2">
        <f>('[1]Qc, Spring, S1'!G3*Main!$B$5)</f>
        <v>-4.9692390126061401</v>
      </c>
      <c r="H3" s="2">
        <f>('[1]Qc, Spring, S1'!H3*Main!$B$5)</f>
        <v>-1.7018030085073721</v>
      </c>
      <c r="I3" s="2">
        <f>('[1]Qc, Spring, S1'!I3*Main!$B$5)</f>
        <v>1.3517315867070612</v>
      </c>
      <c r="J3" s="2">
        <f>('[1]Qc, Spring, S1'!J3*Main!$B$5)</f>
        <v>0.77427456656031746</v>
      </c>
      <c r="K3" s="2">
        <f>('[1]Qc, Spring, S1'!K3*Main!$B$5)</f>
        <v>0.93074841582545875</v>
      </c>
      <c r="L3" s="2">
        <f>('[1]Qc, Spring, S1'!L3*Main!$B$5)</f>
        <v>2.4820431926451865</v>
      </c>
      <c r="M3" s="2">
        <f>('[1]Qc, Spring, S1'!M3*Main!$B$5)</f>
        <v>1.4961720831037819</v>
      </c>
      <c r="N3" s="2">
        <f>('[1]Qc, Spring, S1'!N3*Main!$B$5)</f>
        <v>2.7409899646075853</v>
      </c>
      <c r="O3" s="2">
        <f>('[1]Qc, Spring, S1'!O3*Main!$B$5)</f>
        <v>3.8811470832408075</v>
      </c>
      <c r="P3" s="2">
        <f>('[1]Qc, Spring, S1'!P3*Main!$B$5)</f>
        <v>2.7912525476825558</v>
      </c>
      <c r="Q3" s="2">
        <f>('[1]Qc, Spring, S1'!Q3*Main!$B$5)</f>
        <v>3.7991471226575144</v>
      </c>
      <c r="R3" s="2">
        <f>('[1]Qc, Spring, S1'!R3*Main!$B$5)</f>
        <v>1.4323579291967787</v>
      </c>
      <c r="S3" s="2">
        <f>('[1]Qc, Spring, S1'!S3*Main!$B$5)</f>
        <v>1.3376376147482882</v>
      </c>
      <c r="T3" s="2">
        <f>('[1]Qc, Spring, S1'!T3*Main!$B$5)</f>
        <v>1.4323579291967787</v>
      </c>
      <c r="U3" s="2">
        <f>('[1]Qc, Spring, S1'!U3*Main!$B$5)</f>
        <v>1.3198488731055327</v>
      </c>
      <c r="V3" s="2">
        <f>('[1]Qc, Spring, S1'!V3*Main!$B$5)</f>
        <v>-0.68234776336424996</v>
      </c>
      <c r="W3" s="2">
        <f>('[1]Qc, Spring, S1'!W3*Main!$B$5)</f>
        <v>0.61575238230632467</v>
      </c>
      <c r="X3" s="2">
        <f>('[1]Qc, Spring, S1'!X3*Main!$B$5)</f>
        <v>-3.4127475853514255</v>
      </c>
      <c r="Y3" s="2">
        <f>('[1]Qc, Spring, S1'!Y3*Main!$B$5)</f>
        <v>-3.0780713979215406</v>
      </c>
    </row>
    <row r="4" spans="1:25" x14ac:dyDescent="0.3">
      <c r="A4">
        <v>3</v>
      </c>
      <c r="B4" s="2">
        <f>('[1]Qc, Spring, S1'!B4*Main!$B$5)</f>
        <v>10.95875643615658</v>
      </c>
      <c r="C4" s="2">
        <f>('[1]Qc, Spring, S1'!C4*Main!$B$5)</f>
        <v>8.7033834586150611</v>
      </c>
      <c r="D4" s="2">
        <f>('[1]Qc, Spring, S1'!D4*Main!$B$5)</f>
        <v>8.0801010603650489</v>
      </c>
      <c r="E4" s="2">
        <f>('[1]Qc, Spring, S1'!E4*Main!$B$5)</f>
        <v>7.4637368240356201</v>
      </c>
      <c r="F4" s="2">
        <f>('[1]Qc, Spring, S1'!F4*Main!$B$5)</f>
        <v>7.9642190350147919</v>
      </c>
      <c r="G4" s="2">
        <f>('[1]Qc, Spring, S1'!G4*Main!$B$5)</f>
        <v>6.1658555625886482</v>
      </c>
      <c r="H4" s="2">
        <f>('[1]Qc, Spring, S1'!H4*Main!$B$5)</f>
        <v>10.547922938317811</v>
      </c>
      <c r="I4" s="2">
        <f>('[1]Qc, Spring, S1'!I4*Main!$B$5)</f>
        <v>15.199617594918372</v>
      </c>
      <c r="J4" s="2">
        <f>('[1]Qc, Spring, S1'!J4*Main!$B$5)</f>
        <v>20.56983774540107</v>
      </c>
      <c r="K4" s="2">
        <f>('[1]Qc, Spring, S1'!K4*Main!$B$5)</f>
        <v>24.204199996786819</v>
      </c>
      <c r="L4" s="2">
        <f>('[1]Qc, Spring, S1'!L4*Main!$B$5)</f>
        <v>24.607017649241072</v>
      </c>
      <c r="M4" s="2">
        <f>('[1]Qc, Spring, S1'!M4*Main!$B$5)</f>
        <v>24.973714337158484</v>
      </c>
      <c r="N4" s="2">
        <f>('[1]Qc, Spring, S1'!N4*Main!$B$5)</f>
        <v>26.818573963298196</v>
      </c>
      <c r="O4" s="2">
        <f>('[1]Qc, Spring, S1'!O4*Main!$B$5)</f>
        <v>25.825629396504027</v>
      </c>
      <c r="P4" s="2">
        <f>('[1]Qc, Spring, S1'!P4*Main!$B$5)</f>
        <v>23.986161942645158</v>
      </c>
      <c r="Q4" s="2">
        <f>('[1]Qc, Spring, S1'!Q4*Main!$B$5)</f>
        <v>23.803293625039156</v>
      </c>
      <c r="R4" s="2">
        <f>('[1]Qc, Spring, S1'!R4*Main!$B$5)</f>
        <v>23.107603001418415</v>
      </c>
      <c r="S4" s="2">
        <f>('[1]Qc, Spring, S1'!S4*Main!$B$5)</f>
        <v>24.298193888785555</v>
      </c>
      <c r="T4" s="2">
        <f>('[1]Qc, Spring, S1'!T4*Main!$B$5)</f>
        <v>24.129443170119398</v>
      </c>
      <c r="U4" s="2">
        <f>('[1]Qc, Spring, S1'!U4*Main!$B$5)</f>
        <v>23.846037377844016</v>
      </c>
      <c r="V4" s="2">
        <f>('[1]Qc, Spring, S1'!V4*Main!$B$5)</f>
        <v>20.51834563961599</v>
      </c>
      <c r="W4" s="2">
        <f>('[1]Qc, Spring, S1'!W4*Main!$B$5)</f>
        <v>22.262374929248551</v>
      </c>
      <c r="X4" s="2">
        <f>('[1]Qc, Spring, S1'!X4*Main!$B$5)</f>
        <v>18.795002400352814</v>
      </c>
      <c r="Y4" s="2">
        <f>('[1]Qc, Spring, S1'!Y4*Main!$B$5)</f>
        <v>15.614157994800147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-13.260015263884613</v>
      </c>
      <c r="C2" s="2">
        <f>('[1]Qc, Spring, S2'!C2*Main!$B$5)</f>
        <v>-15.623487466241725</v>
      </c>
      <c r="D2" s="2">
        <f>('[1]Qc, Spring, S2'!D2*Main!$B$5)</f>
        <v>-17.560203100872172</v>
      </c>
      <c r="E2" s="2">
        <f>('[1]Qc, Spring, S2'!E2*Main!$B$5)</f>
        <v>-16.538301725366694</v>
      </c>
      <c r="F2" s="2">
        <f>('[1]Qc, Spring, S2'!F2*Main!$B$5)</f>
        <v>-16.704580136159393</v>
      </c>
      <c r="G2" s="2">
        <f>('[1]Qc, Spring, S2'!G2*Main!$B$5)</f>
        <v>-16.42289763880451</v>
      </c>
      <c r="H2" s="2">
        <f>('[1]Qc, Spring, S2'!H2*Main!$B$5)</f>
        <v>-13.661208442817253</v>
      </c>
      <c r="I2" s="2">
        <f>('[1]Qc, Spring, S2'!I2*Main!$B$5)</f>
        <v>-3.2732403567839645</v>
      </c>
      <c r="J2" s="2">
        <f>('[1]Qc, Spring, S2'!J2*Main!$B$5)</f>
        <v>3.6680612128980772</v>
      </c>
      <c r="K2" s="2">
        <f>('[1]Qc, Spring, S2'!K2*Main!$B$5)</f>
        <v>6.6964677136809883</v>
      </c>
      <c r="L2" s="2">
        <f>('[1]Qc, Spring, S2'!L2*Main!$B$5)</f>
        <v>4.3887199560575398</v>
      </c>
      <c r="M2" s="2">
        <f>('[1]Qc, Spring, S2'!M2*Main!$B$5)</f>
        <v>6.032096085499453</v>
      </c>
      <c r="N2" s="2">
        <f>('[1]Qc, Spring, S2'!N2*Main!$B$5)</f>
        <v>5.2882409776348949</v>
      </c>
      <c r="O2" s="2">
        <f>('[1]Qc, Spring, S2'!O2*Main!$B$5)</f>
        <v>5.2869415062160598</v>
      </c>
      <c r="P2" s="2">
        <f>('[1]Qc, Spring, S2'!P2*Main!$B$5)</f>
        <v>1.2150448048354843</v>
      </c>
      <c r="Q2" s="2">
        <f>('[1]Qc, Spring, S2'!Q2*Main!$B$5)</f>
        <v>-2.1998930082496009</v>
      </c>
      <c r="R2" s="2">
        <f>('[1]Qc, Spring, S2'!R2*Main!$B$5)</f>
        <v>-0.95017382269122608</v>
      </c>
      <c r="S2" s="2">
        <f>('[1]Qc, Spring, S2'!S2*Main!$B$5)</f>
        <v>1.3603987684931522</v>
      </c>
      <c r="T2" s="2">
        <f>('[1]Qc, Spring, S2'!T2*Main!$B$5)</f>
        <v>8.2174698614377956E-2</v>
      </c>
      <c r="U2" s="2">
        <f>('[1]Qc, Spring, S2'!U2*Main!$B$5)</f>
        <v>-1.7599787404066163</v>
      </c>
      <c r="V2" s="2">
        <f>('[1]Qc, Spring, S2'!V2*Main!$B$5)</f>
        <v>-3.5720907095755883</v>
      </c>
      <c r="W2" s="2">
        <f>('[1]Qc, Spring, S2'!W2*Main!$B$5)</f>
        <v>-3.9381798213561825</v>
      </c>
      <c r="X2" s="2">
        <f>('[1]Qc, Spring, S2'!X2*Main!$B$5)</f>
        <v>-7.543185545400811</v>
      </c>
      <c r="Y2" s="2">
        <f>('[1]Qc, Spring, S2'!Y2*Main!$B$5)</f>
        <v>-9.5050620298666555</v>
      </c>
    </row>
    <row r="3" spans="1:25" x14ac:dyDescent="0.3">
      <c r="A3">
        <v>2</v>
      </c>
      <c r="B3" s="2">
        <f>('[1]Qc, Spring, S2'!B3*Main!$B$5)</f>
        <v>-2.441400081326869</v>
      </c>
      <c r="C3" s="2">
        <f>('[1]Qc, Spring, S2'!C3*Main!$B$5)</f>
        <v>-0.7479611695821593</v>
      </c>
      <c r="D3" s="2">
        <f>('[1]Qc, Spring, S2'!D3*Main!$B$5)</f>
        <v>-3.1322660645122271</v>
      </c>
      <c r="E3" s="2">
        <f>('[1]Qc, Spring, S2'!E3*Main!$B$5)</f>
        <v>-4.5619694616786397</v>
      </c>
      <c r="F3" s="2">
        <f>('[1]Qc, Spring, S2'!F3*Main!$B$5)</f>
        <v>-3.3482344672870759</v>
      </c>
      <c r="G3" s="2">
        <f>('[1]Qc, Spring, S2'!G3*Main!$B$5)</f>
        <v>-5.1183161829843247</v>
      </c>
      <c r="H3" s="2">
        <f>('[1]Qc, Spring, S2'!H3*Main!$B$5)</f>
        <v>-1.7528570987625931</v>
      </c>
      <c r="I3" s="2">
        <f>('[1]Qc, Spring, S2'!I3*Main!$B$5)</f>
        <v>1.3922835343082731</v>
      </c>
      <c r="J3" s="2">
        <f>('[1]Qc, Spring, S2'!J3*Main!$B$5)</f>
        <v>0.79750280355712699</v>
      </c>
      <c r="K3" s="2">
        <f>('[1]Qc, Spring, S2'!K3*Main!$B$5)</f>
        <v>0.95867086830022252</v>
      </c>
      <c r="L3" s="2">
        <f>('[1]Qc, Spring, S2'!L3*Main!$B$5)</f>
        <v>2.556504488424542</v>
      </c>
      <c r="M3" s="2">
        <f>('[1]Qc, Spring, S2'!M3*Main!$B$5)</f>
        <v>1.5410572455968954</v>
      </c>
      <c r="N3" s="2">
        <f>('[1]Qc, Spring, S2'!N3*Main!$B$5)</f>
        <v>2.8232196635458133</v>
      </c>
      <c r="O3" s="2">
        <f>('[1]Qc, Spring, S2'!O3*Main!$B$5)</f>
        <v>3.9975814957380313</v>
      </c>
      <c r="P3" s="2">
        <f>('[1]Qc, Spring, S2'!P3*Main!$B$5)</f>
        <v>2.8749901241130331</v>
      </c>
      <c r="Q3" s="2">
        <f>('[1]Qc, Spring, S2'!Q3*Main!$B$5)</f>
        <v>3.9131215363372402</v>
      </c>
      <c r="R3" s="2">
        <f>('[1]Qc, Spring, S2'!R3*Main!$B$5)</f>
        <v>1.475328667072682</v>
      </c>
      <c r="S3" s="2">
        <f>('[1]Qc, Spring, S2'!S3*Main!$B$5)</f>
        <v>1.377766743190737</v>
      </c>
      <c r="T3" s="2">
        <f>('[1]Qc, Spring, S2'!T3*Main!$B$5)</f>
        <v>1.475328667072682</v>
      </c>
      <c r="U3" s="2">
        <f>('[1]Qc, Spring, S2'!U3*Main!$B$5)</f>
        <v>1.3594443392986986</v>
      </c>
      <c r="V3" s="2">
        <f>('[1]Qc, Spring, S2'!V3*Main!$B$5)</f>
        <v>-0.7028181962651775</v>
      </c>
      <c r="W3" s="2">
        <f>('[1]Qc, Spring, S2'!W3*Main!$B$5)</f>
        <v>0.63422495377551447</v>
      </c>
      <c r="X3" s="2">
        <f>('[1]Qc, Spring, S2'!X3*Main!$B$5)</f>
        <v>-3.5151300129119685</v>
      </c>
      <c r="Y3" s="2">
        <f>('[1]Qc, Spring, S2'!Y3*Main!$B$5)</f>
        <v>-3.1704135398591862</v>
      </c>
    </row>
    <row r="4" spans="1:25" x14ac:dyDescent="0.3">
      <c r="A4">
        <v>3</v>
      </c>
      <c r="B4" s="2">
        <f>('[1]Qc, Spring, S2'!B4*Main!$B$5)</f>
        <v>11.287519129241277</v>
      </c>
      <c r="C4" s="2">
        <f>('[1]Qc, Spring, S2'!C4*Main!$B$5)</f>
        <v>8.964484962373513</v>
      </c>
      <c r="D4" s="2">
        <f>('[1]Qc, Spring, S2'!D4*Main!$B$5)</f>
        <v>8.3225040921760005</v>
      </c>
      <c r="E4" s="2">
        <f>('[1]Qc, Spring, S2'!E4*Main!$B$5)</f>
        <v>7.6876489287566887</v>
      </c>
      <c r="F4" s="2">
        <f>('[1]Qc, Spring, S2'!F4*Main!$B$5)</f>
        <v>8.2031456060652364</v>
      </c>
      <c r="G4" s="2">
        <f>('[1]Qc, Spring, S2'!G4*Main!$B$5)</f>
        <v>6.3508312294663076</v>
      </c>
      <c r="H4" s="2">
        <f>('[1]Qc, Spring, S2'!H4*Main!$B$5)</f>
        <v>10.864360626467347</v>
      </c>
      <c r="I4" s="2">
        <f>('[1]Qc, Spring, S2'!I4*Main!$B$5)</f>
        <v>15.655606122765924</v>
      </c>
      <c r="J4" s="2">
        <f>('[1]Qc, Spring, S2'!J4*Main!$B$5)</f>
        <v>21.186932877763102</v>
      </c>
      <c r="K4" s="2">
        <f>('[1]Qc, Spring, S2'!K4*Main!$B$5)</f>
        <v>24.930325996690428</v>
      </c>
      <c r="L4" s="2">
        <f>('[1]Qc, Spring, S2'!L4*Main!$B$5)</f>
        <v>25.345228178718305</v>
      </c>
      <c r="M4" s="2">
        <f>('[1]Qc, Spring, S2'!M4*Main!$B$5)</f>
        <v>25.722925767273239</v>
      </c>
      <c r="N4" s="2">
        <f>('[1]Qc, Spring, S2'!N4*Main!$B$5)</f>
        <v>27.623131182197145</v>
      </c>
      <c r="O4" s="2">
        <f>('[1]Qc, Spring, S2'!O4*Main!$B$5)</f>
        <v>26.600398278399148</v>
      </c>
      <c r="P4" s="2">
        <f>('[1]Qc, Spring, S2'!P4*Main!$B$5)</f>
        <v>24.705746800924512</v>
      </c>
      <c r="Q4" s="2">
        <f>('[1]Qc, Spring, S2'!Q4*Main!$B$5)</f>
        <v>24.517392433790331</v>
      </c>
      <c r="R4" s="2">
        <f>('[1]Qc, Spring, S2'!R4*Main!$B$5)</f>
        <v>23.800831091460964</v>
      </c>
      <c r="S4" s="2">
        <f>('[1]Qc, Spring, S2'!S4*Main!$B$5)</f>
        <v>25.02713970544912</v>
      </c>
      <c r="T4" s="2">
        <f>('[1]Qc, Spring, S2'!T4*Main!$B$5)</f>
        <v>24.853326465222985</v>
      </c>
      <c r="U4" s="2">
        <f>('[1]Qc, Spring, S2'!U4*Main!$B$5)</f>
        <v>24.561418499179336</v>
      </c>
      <c r="V4" s="2">
        <f>('[1]Qc, Spring, S2'!V4*Main!$B$5)</f>
        <v>21.13389600880447</v>
      </c>
      <c r="W4" s="2">
        <f>('[1]Qc, Spring, S2'!W4*Main!$B$5)</f>
        <v>22.930246177126008</v>
      </c>
      <c r="X4" s="2">
        <f>('[1]Qc, Spring, S2'!X4*Main!$B$5)</f>
        <v>19.358852472363395</v>
      </c>
      <c r="Y4" s="2">
        <f>('[1]Qc, Spring, S2'!Y4*Main!$B$5)</f>
        <v>16.082582734644152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-13.260015263884613</v>
      </c>
      <c r="C2" s="2">
        <f>('[1]Qc, Spring, S2'!C2*Main!$B$5)</f>
        <v>-15.623487466241725</v>
      </c>
      <c r="D2" s="2">
        <f>('[1]Qc, Spring, S2'!D2*Main!$B$5)</f>
        <v>-17.560203100872172</v>
      </c>
      <c r="E2" s="2">
        <f>('[1]Qc, Spring, S2'!E2*Main!$B$5)</f>
        <v>-16.538301725366694</v>
      </c>
      <c r="F2" s="2">
        <f>('[1]Qc, Spring, S2'!F2*Main!$B$5)</f>
        <v>-16.704580136159393</v>
      </c>
      <c r="G2" s="2">
        <f>('[1]Qc, Spring, S2'!G2*Main!$B$5)</f>
        <v>-16.42289763880451</v>
      </c>
      <c r="H2" s="2">
        <f>('[1]Qc, Spring, S2'!H2*Main!$B$5)</f>
        <v>-13.661208442817253</v>
      </c>
      <c r="I2" s="2">
        <f>('[1]Qc, Spring, S2'!I2*Main!$B$5)</f>
        <v>-3.2732403567839645</v>
      </c>
      <c r="J2" s="2">
        <f>('[1]Qc, Spring, S2'!J2*Main!$B$5)</f>
        <v>3.6680612128980772</v>
      </c>
      <c r="K2" s="2">
        <f>('[1]Qc, Spring, S2'!K2*Main!$B$5)</f>
        <v>6.6964677136809883</v>
      </c>
      <c r="L2" s="2">
        <f>('[1]Qc, Spring, S2'!L2*Main!$B$5)</f>
        <v>4.3887199560575398</v>
      </c>
      <c r="M2" s="2">
        <f>('[1]Qc, Spring, S2'!M2*Main!$B$5)</f>
        <v>6.032096085499453</v>
      </c>
      <c r="N2" s="2">
        <f>('[1]Qc, Spring, S2'!N2*Main!$B$5)</f>
        <v>5.2882409776348949</v>
      </c>
      <c r="O2" s="2">
        <f>('[1]Qc, Spring, S2'!O2*Main!$B$5)</f>
        <v>5.2869415062160598</v>
      </c>
      <c r="P2" s="2">
        <f>('[1]Qc, Spring, S2'!P2*Main!$B$5)</f>
        <v>1.2150448048354843</v>
      </c>
      <c r="Q2" s="2">
        <f>('[1]Qc, Spring, S2'!Q2*Main!$B$5)</f>
        <v>-2.1998930082496009</v>
      </c>
      <c r="R2" s="2">
        <f>('[1]Qc, Spring, S2'!R2*Main!$B$5)</f>
        <v>-0.95017382269122608</v>
      </c>
      <c r="S2" s="2">
        <f>('[1]Qc, Spring, S2'!S2*Main!$B$5)</f>
        <v>1.3603987684931522</v>
      </c>
      <c r="T2" s="2">
        <f>('[1]Qc, Spring, S2'!T2*Main!$B$5)</f>
        <v>8.2174698614377956E-2</v>
      </c>
      <c r="U2" s="2">
        <f>('[1]Qc, Spring, S2'!U2*Main!$B$5)</f>
        <v>-1.7599787404066163</v>
      </c>
      <c r="V2" s="2">
        <f>('[1]Qc, Spring, S2'!V2*Main!$B$5)</f>
        <v>-3.5720907095755883</v>
      </c>
      <c r="W2" s="2">
        <f>('[1]Qc, Spring, S2'!W2*Main!$B$5)</f>
        <v>-3.9381798213561825</v>
      </c>
      <c r="X2" s="2">
        <f>('[1]Qc, Spring, S2'!X2*Main!$B$5)</f>
        <v>-7.543185545400811</v>
      </c>
      <c r="Y2" s="2">
        <f>('[1]Qc, Spring, S2'!Y2*Main!$B$5)</f>
        <v>-9.5050620298666555</v>
      </c>
    </row>
    <row r="3" spans="1:25" x14ac:dyDescent="0.3">
      <c r="A3">
        <v>2</v>
      </c>
      <c r="B3" s="2">
        <f>('[1]Qc, Spring, S2'!B3*Main!$B$5)</f>
        <v>-2.441400081326869</v>
      </c>
      <c r="C3" s="2">
        <f>('[1]Qc, Spring, S2'!C3*Main!$B$5)</f>
        <v>-0.7479611695821593</v>
      </c>
      <c r="D3" s="2">
        <f>('[1]Qc, Spring, S2'!D3*Main!$B$5)</f>
        <v>-3.1322660645122271</v>
      </c>
      <c r="E3" s="2">
        <f>('[1]Qc, Spring, S2'!E3*Main!$B$5)</f>
        <v>-4.5619694616786397</v>
      </c>
      <c r="F3" s="2">
        <f>('[1]Qc, Spring, S2'!F3*Main!$B$5)</f>
        <v>-3.3482344672870759</v>
      </c>
      <c r="G3" s="2">
        <f>('[1]Qc, Spring, S2'!G3*Main!$B$5)</f>
        <v>-5.1183161829843247</v>
      </c>
      <c r="H3" s="2">
        <f>('[1]Qc, Spring, S2'!H3*Main!$B$5)</f>
        <v>-1.7528570987625931</v>
      </c>
      <c r="I3" s="2">
        <f>('[1]Qc, Spring, S2'!I3*Main!$B$5)</f>
        <v>1.3922835343082731</v>
      </c>
      <c r="J3" s="2">
        <f>('[1]Qc, Spring, S2'!J3*Main!$B$5)</f>
        <v>0.79750280355712699</v>
      </c>
      <c r="K3" s="2">
        <f>('[1]Qc, Spring, S2'!K3*Main!$B$5)</f>
        <v>0.95867086830022252</v>
      </c>
      <c r="L3" s="2">
        <f>('[1]Qc, Spring, S2'!L3*Main!$B$5)</f>
        <v>2.556504488424542</v>
      </c>
      <c r="M3" s="2">
        <f>('[1]Qc, Spring, S2'!M3*Main!$B$5)</f>
        <v>1.5410572455968954</v>
      </c>
      <c r="N3" s="2">
        <f>('[1]Qc, Spring, S2'!N3*Main!$B$5)</f>
        <v>2.8232196635458133</v>
      </c>
      <c r="O3" s="2">
        <f>('[1]Qc, Spring, S2'!O3*Main!$B$5)</f>
        <v>3.9975814957380313</v>
      </c>
      <c r="P3" s="2">
        <f>('[1]Qc, Spring, S2'!P3*Main!$B$5)</f>
        <v>2.8749901241130331</v>
      </c>
      <c r="Q3" s="2">
        <f>('[1]Qc, Spring, S2'!Q3*Main!$B$5)</f>
        <v>3.9131215363372402</v>
      </c>
      <c r="R3" s="2">
        <f>('[1]Qc, Spring, S2'!R3*Main!$B$5)</f>
        <v>1.475328667072682</v>
      </c>
      <c r="S3" s="2">
        <f>('[1]Qc, Spring, S2'!S3*Main!$B$5)</f>
        <v>1.377766743190737</v>
      </c>
      <c r="T3" s="2">
        <f>('[1]Qc, Spring, S2'!T3*Main!$B$5)</f>
        <v>1.475328667072682</v>
      </c>
      <c r="U3" s="2">
        <f>('[1]Qc, Spring, S2'!U3*Main!$B$5)</f>
        <v>1.3594443392986986</v>
      </c>
      <c r="V3" s="2">
        <f>('[1]Qc, Spring, S2'!V3*Main!$B$5)</f>
        <v>-0.7028181962651775</v>
      </c>
      <c r="W3" s="2">
        <f>('[1]Qc, Spring, S2'!W3*Main!$B$5)</f>
        <v>0.63422495377551447</v>
      </c>
      <c r="X3" s="2">
        <f>('[1]Qc, Spring, S2'!X3*Main!$B$5)</f>
        <v>-3.5151300129119685</v>
      </c>
      <c r="Y3" s="2">
        <f>('[1]Qc, Spring, S2'!Y3*Main!$B$5)</f>
        <v>-3.1704135398591862</v>
      </c>
    </row>
    <row r="4" spans="1:25" x14ac:dyDescent="0.3">
      <c r="A4">
        <v>3</v>
      </c>
      <c r="B4" s="2">
        <f>('[1]Qc, Spring, S2'!B4*Main!$B$5)</f>
        <v>11.287519129241277</v>
      </c>
      <c r="C4" s="2">
        <f>('[1]Qc, Spring, S2'!C4*Main!$B$5)</f>
        <v>8.964484962373513</v>
      </c>
      <c r="D4" s="2">
        <f>('[1]Qc, Spring, S2'!D4*Main!$B$5)</f>
        <v>8.3225040921760005</v>
      </c>
      <c r="E4" s="2">
        <f>('[1]Qc, Spring, S2'!E4*Main!$B$5)</f>
        <v>7.6876489287566887</v>
      </c>
      <c r="F4" s="2">
        <f>('[1]Qc, Spring, S2'!F4*Main!$B$5)</f>
        <v>8.2031456060652364</v>
      </c>
      <c r="G4" s="2">
        <f>('[1]Qc, Spring, S2'!G4*Main!$B$5)</f>
        <v>6.3508312294663076</v>
      </c>
      <c r="H4" s="2">
        <f>('[1]Qc, Spring, S2'!H4*Main!$B$5)</f>
        <v>10.864360626467347</v>
      </c>
      <c r="I4" s="2">
        <f>('[1]Qc, Spring, S2'!I4*Main!$B$5)</f>
        <v>15.655606122765924</v>
      </c>
      <c r="J4" s="2">
        <f>('[1]Qc, Spring, S2'!J4*Main!$B$5)</f>
        <v>21.186932877763102</v>
      </c>
      <c r="K4" s="2">
        <f>('[1]Qc, Spring, S2'!K4*Main!$B$5)</f>
        <v>24.930325996690428</v>
      </c>
      <c r="L4" s="2">
        <f>('[1]Qc, Spring, S2'!L4*Main!$B$5)</f>
        <v>25.345228178718305</v>
      </c>
      <c r="M4" s="2">
        <f>('[1]Qc, Spring, S2'!M4*Main!$B$5)</f>
        <v>25.722925767273239</v>
      </c>
      <c r="N4" s="2">
        <f>('[1]Qc, Spring, S2'!N4*Main!$B$5)</f>
        <v>27.623131182197145</v>
      </c>
      <c r="O4" s="2">
        <f>('[1]Qc, Spring, S2'!O4*Main!$B$5)</f>
        <v>26.600398278399148</v>
      </c>
      <c r="P4" s="2">
        <f>('[1]Qc, Spring, S2'!P4*Main!$B$5)</f>
        <v>24.705746800924512</v>
      </c>
      <c r="Q4" s="2">
        <f>('[1]Qc, Spring, S2'!Q4*Main!$B$5)</f>
        <v>24.517392433790331</v>
      </c>
      <c r="R4" s="2">
        <f>('[1]Qc, Spring, S2'!R4*Main!$B$5)</f>
        <v>23.800831091460964</v>
      </c>
      <c r="S4" s="2">
        <f>('[1]Qc, Spring, S2'!S4*Main!$B$5)</f>
        <v>25.02713970544912</v>
      </c>
      <c r="T4" s="2">
        <f>('[1]Qc, Spring, S2'!T4*Main!$B$5)</f>
        <v>24.853326465222985</v>
      </c>
      <c r="U4" s="2">
        <f>('[1]Qc, Spring, S2'!U4*Main!$B$5)</f>
        <v>24.561418499179336</v>
      </c>
      <c r="V4" s="2">
        <f>('[1]Qc, Spring, S2'!V4*Main!$B$5)</f>
        <v>21.13389600880447</v>
      </c>
      <c r="W4" s="2">
        <f>('[1]Qc, Spring, S2'!W4*Main!$B$5)</f>
        <v>22.930246177126008</v>
      </c>
      <c r="X4" s="2">
        <f>('[1]Qc, Spring, S2'!X4*Main!$B$5)</f>
        <v>19.358852472363395</v>
      </c>
      <c r="Y4" s="2">
        <f>('[1]Qc, Spring, S2'!Y4*Main!$B$5)</f>
        <v>16.082582734644152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-13.260015263884613</v>
      </c>
      <c r="C2" s="2">
        <f>('[1]Qc, Spring, S2'!C2*Main!$B$5)</f>
        <v>-15.623487466241725</v>
      </c>
      <c r="D2" s="2">
        <f>('[1]Qc, Spring, S2'!D2*Main!$B$5)</f>
        <v>-17.560203100872172</v>
      </c>
      <c r="E2" s="2">
        <f>('[1]Qc, Spring, S2'!E2*Main!$B$5)</f>
        <v>-16.538301725366694</v>
      </c>
      <c r="F2" s="2">
        <f>('[1]Qc, Spring, S2'!F2*Main!$B$5)</f>
        <v>-16.704580136159393</v>
      </c>
      <c r="G2" s="2">
        <f>('[1]Qc, Spring, S2'!G2*Main!$B$5)</f>
        <v>-16.42289763880451</v>
      </c>
      <c r="H2" s="2">
        <f>('[1]Qc, Spring, S2'!H2*Main!$B$5)</f>
        <v>-13.661208442817253</v>
      </c>
      <c r="I2" s="2">
        <f>('[1]Qc, Spring, S2'!I2*Main!$B$5)</f>
        <v>-3.2732403567839645</v>
      </c>
      <c r="J2" s="2">
        <f>('[1]Qc, Spring, S2'!J2*Main!$B$5)</f>
        <v>3.6680612128980772</v>
      </c>
      <c r="K2" s="2">
        <f>('[1]Qc, Spring, S2'!K2*Main!$B$5)</f>
        <v>6.6964677136809883</v>
      </c>
      <c r="L2" s="2">
        <f>('[1]Qc, Spring, S2'!L2*Main!$B$5)</f>
        <v>4.3887199560575398</v>
      </c>
      <c r="M2" s="2">
        <f>('[1]Qc, Spring, S2'!M2*Main!$B$5)</f>
        <v>6.032096085499453</v>
      </c>
      <c r="N2" s="2">
        <f>('[1]Qc, Spring, S2'!N2*Main!$B$5)</f>
        <v>5.2882409776348949</v>
      </c>
      <c r="O2" s="2">
        <f>('[1]Qc, Spring, S2'!O2*Main!$B$5)</f>
        <v>5.2869415062160598</v>
      </c>
      <c r="P2" s="2">
        <f>('[1]Qc, Spring, S2'!P2*Main!$B$5)</f>
        <v>1.2150448048354843</v>
      </c>
      <c r="Q2" s="2">
        <f>('[1]Qc, Spring, S2'!Q2*Main!$B$5)</f>
        <v>-2.1998930082496009</v>
      </c>
      <c r="R2" s="2">
        <f>('[1]Qc, Spring, S2'!R2*Main!$B$5)</f>
        <v>-0.95017382269122608</v>
      </c>
      <c r="S2" s="2">
        <f>('[1]Qc, Spring, S2'!S2*Main!$B$5)</f>
        <v>1.3603987684931522</v>
      </c>
      <c r="T2" s="2">
        <f>('[1]Qc, Spring, S2'!T2*Main!$B$5)</f>
        <v>8.2174698614377956E-2</v>
      </c>
      <c r="U2" s="2">
        <f>('[1]Qc, Spring, S2'!U2*Main!$B$5)</f>
        <v>-1.7599787404066163</v>
      </c>
      <c r="V2" s="2">
        <f>('[1]Qc, Spring, S2'!V2*Main!$B$5)</f>
        <v>-3.5720907095755883</v>
      </c>
      <c r="W2" s="2">
        <f>('[1]Qc, Spring, S2'!W2*Main!$B$5)</f>
        <v>-3.9381798213561825</v>
      </c>
      <c r="X2" s="2">
        <f>('[1]Qc, Spring, S2'!X2*Main!$B$5)</f>
        <v>-7.543185545400811</v>
      </c>
      <c r="Y2" s="2">
        <f>('[1]Qc, Spring, S2'!Y2*Main!$B$5)</f>
        <v>-9.5050620298666555</v>
      </c>
    </row>
    <row r="3" spans="1:25" x14ac:dyDescent="0.3">
      <c r="A3">
        <v>2</v>
      </c>
      <c r="B3" s="2">
        <f>('[1]Qc, Spring, S2'!B3*Main!$B$5)</f>
        <v>-2.441400081326869</v>
      </c>
      <c r="C3" s="2">
        <f>('[1]Qc, Spring, S2'!C3*Main!$B$5)</f>
        <v>-0.7479611695821593</v>
      </c>
      <c r="D3" s="2">
        <f>('[1]Qc, Spring, S2'!D3*Main!$B$5)</f>
        <v>-3.1322660645122271</v>
      </c>
      <c r="E3" s="2">
        <f>('[1]Qc, Spring, S2'!E3*Main!$B$5)</f>
        <v>-4.5619694616786397</v>
      </c>
      <c r="F3" s="2">
        <f>('[1]Qc, Spring, S2'!F3*Main!$B$5)</f>
        <v>-3.3482344672870759</v>
      </c>
      <c r="G3" s="2">
        <f>('[1]Qc, Spring, S2'!G3*Main!$B$5)</f>
        <v>-5.1183161829843247</v>
      </c>
      <c r="H3" s="2">
        <f>('[1]Qc, Spring, S2'!H3*Main!$B$5)</f>
        <v>-1.7528570987625931</v>
      </c>
      <c r="I3" s="2">
        <f>('[1]Qc, Spring, S2'!I3*Main!$B$5)</f>
        <v>1.3922835343082731</v>
      </c>
      <c r="J3" s="2">
        <f>('[1]Qc, Spring, S2'!J3*Main!$B$5)</f>
        <v>0.79750280355712699</v>
      </c>
      <c r="K3" s="2">
        <f>('[1]Qc, Spring, S2'!K3*Main!$B$5)</f>
        <v>0.95867086830022252</v>
      </c>
      <c r="L3" s="2">
        <f>('[1]Qc, Spring, S2'!L3*Main!$B$5)</f>
        <v>2.556504488424542</v>
      </c>
      <c r="M3" s="2">
        <f>('[1]Qc, Spring, S2'!M3*Main!$B$5)</f>
        <v>1.5410572455968954</v>
      </c>
      <c r="N3" s="2">
        <f>('[1]Qc, Spring, S2'!N3*Main!$B$5)</f>
        <v>2.8232196635458133</v>
      </c>
      <c r="O3" s="2">
        <f>('[1]Qc, Spring, S2'!O3*Main!$B$5)</f>
        <v>3.9975814957380313</v>
      </c>
      <c r="P3" s="2">
        <f>('[1]Qc, Spring, S2'!P3*Main!$B$5)</f>
        <v>2.8749901241130331</v>
      </c>
      <c r="Q3" s="2">
        <f>('[1]Qc, Spring, S2'!Q3*Main!$B$5)</f>
        <v>3.9131215363372402</v>
      </c>
      <c r="R3" s="2">
        <f>('[1]Qc, Spring, S2'!R3*Main!$B$5)</f>
        <v>1.475328667072682</v>
      </c>
      <c r="S3" s="2">
        <f>('[1]Qc, Spring, S2'!S3*Main!$B$5)</f>
        <v>1.377766743190737</v>
      </c>
      <c r="T3" s="2">
        <f>('[1]Qc, Spring, S2'!T3*Main!$B$5)</f>
        <v>1.475328667072682</v>
      </c>
      <c r="U3" s="2">
        <f>('[1]Qc, Spring, S2'!U3*Main!$B$5)</f>
        <v>1.3594443392986986</v>
      </c>
      <c r="V3" s="2">
        <f>('[1]Qc, Spring, S2'!V3*Main!$B$5)</f>
        <v>-0.7028181962651775</v>
      </c>
      <c r="W3" s="2">
        <f>('[1]Qc, Spring, S2'!W3*Main!$B$5)</f>
        <v>0.63422495377551447</v>
      </c>
      <c r="X3" s="2">
        <f>('[1]Qc, Spring, S2'!X3*Main!$B$5)</f>
        <v>-3.5151300129119685</v>
      </c>
      <c r="Y3" s="2">
        <f>('[1]Qc, Spring, S2'!Y3*Main!$B$5)</f>
        <v>-3.1704135398591862</v>
      </c>
    </row>
    <row r="4" spans="1:25" x14ac:dyDescent="0.3">
      <c r="A4">
        <v>3</v>
      </c>
      <c r="B4" s="2">
        <f>('[1]Qc, Spring, S2'!B4*Main!$B$5)</f>
        <v>11.287519129241277</v>
      </c>
      <c r="C4" s="2">
        <f>('[1]Qc, Spring, S2'!C4*Main!$B$5)</f>
        <v>8.964484962373513</v>
      </c>
      <c r="D4" s="2">
        <f>('[1]Qc, Spring, S2'!D4*Main!$B$5)</f>
        <v>8.3225040921760005</v>
      </c>
      <c r="E4" s="2">
        <f>('[1]Qc, Spring, S2'!E4*Main!$B$5)</f>
        <v>7.6876489287566887</v>
      </c>
      <c r="F4" s="2">
        <f>('[1]Qc, Spring, S2'!F4*Main!$B$5)</f>
        <v>8.2031456060652364</v>
      </c>
      <c r="G4" s="2">
        <f>('[1]Qc, Spring, S2'!G4*Main!$B$5)</f>
        <v>6.3508312294663076</v>
      </c>
      <c r="H4" s="2">
        <f>('[1]Qc, Spring, S2'!H4*Main!$B$5)</f>
        <v>10.864360626467347</v>
      </c>
      <c r="I4" s="2">
        <f>('[1]Qc, Spring, S2'!I4*Main!$B$5)</f>
        <v>15.655606122765924</v>
      </c>
      <c r="J4" s="2">
        <f>('[1]Qc, Spring, S2'!J4*Main!$B$5)</f>
        <v>21.186932877763102</v>
      </c>
      <c r="K4" s="2">
        <f>('[1]Qc, Spring, S2'!K4*Main!$B$5)</f>
        <v>24.930325996690428</v>
      </c>
      <c r="L4" s="2">
        <f>('[1]Qc, Spring, S2'!L4*Main!$B$5)</f>
        <v>25.345228178718305</v>
      </c>
      <c r="M4" s="2">
        <f>('[1]Qc, Spring, S2'!M4*Main!$B$5)</f>
        <v>25.722925767273239</v>
      </c>
      <c r="N4" s="2">
        <f>('[1]Qc, Spring, S2'!N4*Main!$B$5)</f>
        <v>27.623131182197145</v>
      </c>
      <c r="O4" s="2">
        <f>('[1]Qc, Spring, S2'!O4*Main!$B$5)</f>
        <v>26.600398278399148</v>
      </c>
      <c r="P4" s="2">
        <f>('[1]Qc, Spring, S2'!P4*Main!$B$5)</f>
        <v>24.705746800924512</v>
      </c>
      <c r="Q4" s="2">
        <f>('[1]Qc, Spring, S2'!Q4*Main!$B$5)</f>
        <v>24.517392433790331</v>
      </c>
      <c r="R4" s="2">
        <f>('[1]Qc, Spring, S2'!R4*Main!$B$5)</f>
        <v>23.800831091460964</v>
      </c>
      <c r="S4" s="2">
        <f>('[1]Qc, Spring, S2'!S4*Main!$B$5)</f>
        <v>25.02713970544912</v>
      </c>
      <c r="T4" s="2">
        <f>('[1]Qc, Spring, S2'!T4*Main!$B$5)</f>
        <v>24.853326465222985</v>
      </c>
      <c r="U4" s="2">
        <f>('[1]Qc, Spring, S2'!U4*Main!$B$5)</f>
        <v>24.561418499179336</v>
      </c>
      <c r="V4" s="2">
        <f>('[1]Qc, Spring, S2'!V4*Main!$B$5)</f>
        <v>21.13389600880447</v>
      </c>
      <c r="W4" s="2">
        <f>('[1]Qc, Spring, S2'!W4*Main!$B$5)</f>
        <v>22.930246177126008</v>
      </c>
      <c r="X4" s="2">
        <f>('[1]Qc, Spring, S2'!X4*Main!$B$5)</f>
        <v>19.358852472363395</v>
      </c>
      <c r="Y4" s="2">
        <f>('[1]Qc, Spring, S2'!Y4*Main!$B$5)</f>
        <v>16.082582734644152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-12.616325202530991</v>
      </c>
      <c r="C2" s="2">
        <f>('[1]Qc, Spring, S3'!C2*Main!$B$5)</f>
        <v>-14.865065744579505</v>
      </c>
      <c r="D2" s="2">
        <f>('[1]Qc, Spring, S3'!D2*Main!$B$5)</f>
        <v>-16.70776605714051</v>
      </c>
      <c r="E2" s="2">
        <f>('[1]Qc, Spring, S3'!E2*Main!$B$5)</f>
        <v>-15.735471544523648</v>
      </c>
      <c r="F2" s="2">
        <f>('[1]Qc, Spring, S3'!F2*Main!$B$5)</f>
        <v>-15.893678187802143</v>
      </c>
      <c r="G2" s="2">
        <f>('[1]Qc, Spring, S3'!G2*Main!$B$5)</f>
        <v>-15.625669598085844</v>
      </c>
      <c r="H2" s="2">
        <f>('[1]Qc, Spring, S3'!H2*Main!$B$5)</f>
        <v>-12.998042984428064</v>
      </c>
      <c r="I2" s="2">
        <f>('[1]Qc, Spring, S3'!I2*Main!$B$5)</f>
        <v>-3.1143451938332865</v>
      </c>
      <c r="J2" s="2">
        <f>('[1]Qc, Spring, S3'!J2*Main!$B$5)</f>
        <v>3.4899999889709861</v>
      </c>
      <c r="K2" s="2">
        <f>('[1]Qc, Spring, S3'!K2*Main!$B$5)</f>
        <v>6.3713964654440467</v>
      </c>
      <c r="L2" s="2">
        <f>('[1]Qc, Spring, S3'!L2*Main!$B$5)</f>
        <v>4.1756752979964942</v>
      </c>
      <c r="M2" s="2">
        <f>('[1]Qc, Spring, S3'!M2*Main!$B$5)</f>
        <v>5.7392758871742346</v>
      </c>
      <c r="N2" s="2">
        <f>('[1]Qc, Spring, S3'!N2*Main!$B$5)</f>
        <v>5.0315302505652379</v>
      </c>
      <c r="O2" s="2">
        <f>('[1]Qc, Spring, S3'!O2*Main!$B$5)</f>
        <v>5.0302938602832414</v>
      </c>
      <c r="P2" s="2">
        <f>('[1]Qc, Spring, S3'!P2*Main!$B$5)</f>
        <v>1.1560620473191987</v>
      </c>
      <c r="Q2" s="2">
        <f>('[1]Qc, Spring, S3'!Q2*Main!$B$5)</f>
        <v>-2.0931020855190376</v>
      </c>
      <c r="R2" s="2">
        <f>('[1]Qc, Spring, S3'!R2*Main!$B$5)</f>
        <v>-0.90404887984213733</v>
      </c>
      <c r="S2" s="2">
        <f>('[1]Qc, Spring, S3'!S2*Main!$B$5)</f>
        <v>1.2943599933235819</v>
      </c>
      <c r="T2" s="2">
        <f>('[1]Qc, Spring, S3'!T2*Main!$B$5)</f>
        <v>7.8185635574845036E-2</v>
      </c>
      <c r="U2" s="2">
        <f>('[1]Qc, Spring, S3'!U2*Main!$B$5)</f>
        <v>-1.6745428792218291</v>
      </c>
      <c r="V2" s="2">
        <f>('[1]Qc, Spring, S3'!V2*Main!$B$5)</f>
        <v>-3.3986882479457048</v>
      </c>
      <c r="W2" s="2">
        <f>('[1]Qc, Spring, S3'!W2*Main!$B$5)</f>
        <v>-3.7470060436204453</v>
      </c>
      <c r="X2" s="2">
        <f>('[1]Qc, Spring, S3'!X2*Main!$B$5)</f>
        <v>-7.1770114897988293</v>
      </c>
      <c r="Y2" s="2">
        <f>('[1]Qc, Spring, S3'!Y2*Main!$B$5)</f>
        <v>-9.0436512517177903</v>
      </c>
    </row>
    <row r="3" spans="1:25" x14ac:dyDescent="0.3">
      <c r="A3">
        <v>2</v>
      </c>
      <c r="B3" s="2">
        <f>('[1]Qc, Spring, S3'!B3*Main!$B$5)</f>
        <v>-2.3228855142721665</v>
      </c>
      <c r="C3" s="2">
        <f>('[1]Qc, Spring, S3'!C3*Main!$B$5)</f>
        <v>-0.71165237494224853</v>
      </c>
      <c r="D3" s="2">
        <f>('[1]Qc, Spring, S3'!D3*Main!$B$5)</f>
        <v>-2.9802143138077501</v>
      </c>
      <c r="E3" s="2">
        <f>('[1]Qc, Spring, S3'!E3*Main!$B$5)</f>
        <v>-4.3405146334418125</v>
      </c>
      <c r="F3" s="2">
        <f>('[1]Qc, Spring, S3'!F3*Main!$B$5)</f>
        <v>-3.185698813535276</v>
      </c>
      <c r="G3" s="2">
        <f>('[1]Qc, Spring, S3'!G3*Main!$B$5)</f>
        <v>-4.8698542323540179</v>
      </c>
      <c r="H3" s="2">
        <f>('[1]Qc, Spring, S3'!H3*Main!$B$5)</f>
        <v>-1.6677669483372246</v>
      </c>
      <c r="I3" s="2">
        <f>('[1]Qc, Spring, S3'!I3*Main!$B$5)</f>
        <v>1.3246969549729202</v>
      </c>
      <c r="J3" s="2">
        <f>('[1]Qc, Spring, S3'!J3*Main!$B$5)</f>
        <v>0.7587890752291111</v>
      </c>
      <c r="K3" s="2">
        <f>('[1]Qc, Spring, S3'!K3*Main!$B$5)</f>
        <v>0.91213344750894942</v>
      </c>
      <c r="L3" s="2">
        <f>('[1]Qc, Spring, S3'!L3*Main!$B$5)</f>
        <v>2.4324023287922834</v>
      </c>
      <c r="M3" s="2">
        <f>('[1]Qc, Spring, S3'!M3*Main!$B$5)</f>
        <v>1.4662486414417062</v>
      </c>
      <c r="N3" s="2">
        <f>('[1]Qc, Spring, S3'!N3*Main!$B$5)</f>
        <v>2.686170165315434</v>
      </c>
      <c r="O3" s="2">
        <f>('[1]Qc, Spring, S3'!O3*Main!$B$5)</f>
        <v>3.8035241415759917</v>
      </c>
      <c r="P3" s="2">
        <f>('[1]Qc, Spring, S3'!P3*Main!$B$5)</f>
        <v>2.7354274967289052</v>
      </c>
      <c r="Q3" s="2">
        <f>('[1]Qc, Spring, S3'!Q3*Main!$B$5)</f>
        <v>3.723164180204364</v>
      </c>
      <c r="R3" s="2">
        <f>('[1]Qc, Spring, S3'!R3*Main!$B$5)</f>
        <v>1.4037107706128431</v>
      </c>
      <c r="S3" s="2">
        <f>('[1]Qc, Spring, S3'!S3*Main!$B$5)</f>
        <v>1.3108848624533227</v>
      </c>
      <c r="T3" s="2">
        <f>('[1]Qc, Spring, S3'!T3*Main!$B$5)</f>
        <v>1.4037107706128431</v>
      </c>
      <c r="U3" s="2">
        <f>('[1]Qc, Spring, S3'!U3*Main!$B$5)</f>
        <v>1.293451895643422</v>
      </c>
      <c r="V3" s="2">
        <f>('[1]Qc, Spring, S3'!V3*Main!$B$5)</f>
        <v>-0.66870080809696497</v>
      </c>
      <c r="W3" s="2">
        <f>('[1]Qc, Spring, S3'!W3*Main!$B$5)</f>
        <v>0.60343733466019822</v>
      </c>
      <c r="X3" s="2">
        <f>('[1]Qc, Spring, S3'!X3*Main!$B$5)</f>
        <v>-3.3444926336443968</v>
      </c>
      <c r="Y3" s="2">
        <f>('[1]Qc, Spring, S3'!Y3*Main!$B$5)</f>
        <v>-3.0165099699631095</v>
      </c>
    </row>
    <row r="4" spans="1:25" x14ac:dyDescent="0.3">
      <c r="A4">
        <v>3</v>
      </c>
      <c r="B4" s="2">
        <f>('[1]Qc, Spring, S3'!B4*Main!$B$5)</f>
        <v>10.739581307433447</v>
      </c>
      <c r="C4" s="2">
        <f>('[1]Qc, Spring, S3'!C4*Main!$B$5)</f>
        <v>8.5293157894427587</v>
      </c>
      <c r="D4" s="2">
        <f>('[1]Qc, Spring, S3'!D4*Main!$B$5)</f>
        <v>7.9184990391577479</v>
      </c>
      <c r="E4" s="2">
        <f>('[1]Qc, Spring, S3'!E4*Main!$B$5)</f>
        <v>7.314462087554908</v>
      </c>
      <c r="F4" s="2">
        <f>('[1]Qc, Spring, S3'!F4*Main!$B$5)</f>
        <v>7.8049346543144971</v>
      </c>
      <c r="G4" s="2">
        <f>('[1]Qc, Spring, S3'!G4*Main!$B$5)</f>
        <v>6.0425384513368749</v>
      </c>
      <c r="H4" s="2">
        <f>('[1]Qc, Spring, S3'!H4*Main!$B$5)</f>
        <v>10.336964479551456</v>
      </c>
      <c r="I4" s="2">
        <f>('[1]Qc, Spring, S3'!I4*Main!$B$5)</f>
        <v>14.895625243020007</v>
      </c>
      <c r="J4" s="2">
        <f>('[1]Qc, Spring, S3'!J4*Main!$B$5)</f>
        <v>20.158440990493048</v>
      </c>
      <c r="K4" s="2">
        <f>('[1]Qc, Spring, S3'!K4*Main!$B$5)</f>
        <v>23.720115996851085</v>
      </c>
      <c r="L4" s="2">
        <f>('[1]Qc, Spring, S3'!L4*Main!$B$5)</f>
        <v>24.114877296256253</v>
      </c>
      <c r="M4" s="2">
        <f>('[1]Qc, Spring, S3'!M4*Main!$B$5)</f>
        <v>24.474240050415318</v>
      </c>
      <c r="N4" s="2">
        <f>('[1]Qc, Spring, S3'!N4*Main!$B$5)</f>
        <v>26.282202484032229</v>
      </c>
      <c r="O4" s="2">
        <f>('[1]Qc, Spring, S3'!O4*Main!$B$5)</f>
        <v>25.309116808573947</v>
      </c>
      <c r="P4" s="2">
        <f>('[1]Qc, Spring, S3'!P4*Main!$B$5)</f>
        <v>23.506438703792252</v>
      </c>
      <c r="Q4" s="2">
        <f>('[1]Qc, Spring, S3'!Q4*Main!$B$5)</f>
        <v>23.327227752538377</v>
      </c>
      <c r="R4" s="2">
        <f>('[1]Qc, Spring, S3'!R4*Main!$B$5)</f>
        <v>22.645450941390045</v>
      </c>
      <c r="S4" s="2">
        <f>('[1]Qc, Spring, S3'!S4*Main!$B$5)</f>
        <v>23.812230011009845</v>
      </c>
      <c r="T4" s="2">
        <f>('[1]Qc, Spring, S3'!T4*Main!$B$5)</f>
        <v>23.64685430671701</v>
      </c>
      <c r="U4" s="2">
        <f>('[1]Qc, Spring, S3'!U4*Main!$B$5)</f>
        <v>23.369116630287134</v>
      </c>
      <c r="V4" s="2">
        <f>('[1]Qc, Spring, S3'!V4*Main!$B$5)</f>
        <v>20.107978726823674</v>
      </c>
      <c r="W4" s="2">
        <f>('[1]Qc, Spring, S3'!W4*Main!$B$5)</f>
        <v>21.817127430663582</v>
      </c>
      <c r="X4" s="2">
        <f>('[1]Qc, Spring, S3'!X4*Main!$B$5)</f>
        <v>18.419102352345757</v>
      </c>
      <c r="Y4" s="2">
        <f>('[1]Qc, Spring, S3'!Y4*Main!$B$5)</f>
        <v>15.301874834904144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-12.616325202530991</v>
      </c>
      <c r="C2" s="2">
        <f>('[1]Qc, Spring, S3'!C2*Main!$B$5)</f>
        <v>-14.865065744579505</v>
      </c>
      <c r="D2" s="2">
        <f>('[1]Qc, Spring, S3'!D2*Main!$B$5)</f>
        <v>-16.70776605714051</v>
      </c>
      <c r="E2" s="2">
        <f>('[1]Qc, Spring, S3'!E2*Main!$B$5)</f>
        <v>-15.735471544523648</v>
      </c>
      <c r="F2" s="2">
        <f>('[1]Qc, Spring, S3'!F2*Main!$B$5)</f>
        <v>-15.893678187802143</v>
      </c>
      <c r="G2" s="2">
        <f>('[1]Qc, Spring, S3'!G2*Main!$B$5)</f>
        <v>-15.625669598085844</v>
      </c>
      <c r="H2" s="2">
        <f>('[1]Qc, Spring, S3'!H2*Main!$B$5)</f>
        <v>-12.998042984428064</v>
      </c>
      <c r="I2" s="2">
        <f>('[1]Qc, Spring, S3'!I2*Main!$B$5)</f>
        <v>-3.1143451938332865</v>
      </c>
      <c r="J2" s="2">
        <f>('[1]Qc, Spring, S3'!J2*Main!$B$5)</f>
        <v>3.4899999889709861</v>
      </c>
      <c r="K2" s="2">
        <f>('[1]Qc, Spring, S3'!K2*Main!$B$5)</f>
        <v>6.3713964654440467</v>
      </c>
      <c r="L2" s="2">
        <f>('[1]Qc, Spring, S3'!L2*Main!$B$5)</f>
        <v>4.1756752979964942</v>
      </c>
      <c r="M2" s="2">
        <f>('[1]Qc, Spring, S3'!M2*Main!$B$5)</f>
        <v>5.7392758871742346</v>
      </c>
      <c r="N2" s="2">
        <f>('[1]Qc, Spring, S3'!N2*Main!$B$5)</f>
        <v>5.0315302505652379</v>
      </c>
      <c r="O2" s="2">
        <f>('[1]Qc, Spring, S3'!O2*Main!$B$5)</f>
        <v>5.0302938602832414</v>
      </c>
      <c r="P2" s="2">
        <f>('[1]Qc, Spring, S3'!P2*Main!$B$5)</f>
        <v>1.1560620473191987</v>
      </c>
      <c r="Q2" s="2">
        <f>('[1]Qc, Spring, S3'!Q2*Main!$B$5)</f>
        <v>-2.0931020855190376</v>
      </c>
      <c r="R2" s="2">
        <f>('[1]Qc, Spring, S3'!R2*Main!$B$5)</f>
        <v>-0.90404887984213733</v>
      </c>
      <c r="S2" s="2">
        <f>('[1]Qc, Spring, S3'!S2*Main!$B$5)</f>
        <v>1.2943599933235819</v>
      </c>
      <c r="T2" s="2">
        <f>('[1]Qc, Spring, S3'!T2*Main!$B$5)</f>
        <v>7.8185635574845036E-2</v>
      </c>
      <c r="U2" s="2">
        <f>('[1]Qc, Spring, S3'!U2*Main!$B$5)</f>
        <v>-1.6745428792218291</v>
      </c>
      <c r="V2" s="2">
        <f>('[1]Qc, Spring, S3'!V2*Main!$B$5)</f>
        <v>-3.3986882479457048</v>
      </c>
      <c r="W2" s="2">
        <f>('[1]Qc, Spring, S3'!W2*Main!$B$5)</f>
        <v>-3.7470060436204453</v>
      </c>
      <c r="X2" s="2">
        <f>('[1]Qc, Spring, S3'!X2*Main!$B$5)</f>
        <v>-7.1770114897988293</v>
      </c>
      <c r="Y2" s="2">
        <f>('[1]Qc, Spring, S3'!Y2*Main!$B$5)</f>
        <v>-9.0436512517177903</v>
      </c>
    </row>
    <row r="3" spans="1:25" x14ac:dyDescent="0.3">
      <c r="A3">
        <v>2</v>
      </c>
      <c r="B3" s="2">
        <f>('[1]Qc, Spring, S3'!B3*Main!$B$5)</f>
        <v>-2.3228855142721665</v>
      </c>
      <c r="C3" s="2">
        <f>('[1]Qc, Spring, S3'!C3*Main!$B$5)</f>
        <v>-0.71165237494224853</v>
      </c>
      <c r="D3" s="2">
        <f>('[1]Qc, Spring, S3'!D3*Main!$B$5)</f>
        <v>-2.9802143138077501</v>
      </c>
      <c r="E3" s="2">
        <f>('[1]Qc, Spring, S3'!E3*Main!$B$5)</f>
        <v>-4.3405146334418125</v>
      </c>
      <c r="F3" s="2">
        <f>('[1]Qc, Spring, S3'!F3*Main!$B$5)</f>
        <v>-3.185698813535276</v>
      </c>
      <c r="G3" s="2">
        <f>('[1]Qc, Spring, S3'!G3*Main!$B$5)</f>
        <v>-4.8698542323540179</v>
      </c>
      <c r="H3" s="2">
        <f>('[1]Qc, Spring, S3'!H3*Main!$B$5)</f>
        <v>-1.6677669483372246</v>
      </c>
      <c r="I3" s="2">
        <f>('[1]Qc, Spring, S3'!I3*Main!$B$5)</f>
        <v>1.3246969549729202</v>
      </c>
      <c r="J3" s="2">
        <f>('[1]Qc, Spring, S3'!J3*Main!$B$5)</f>
        <v>0.7587890752291111</v>
      </c>
      <c r="K3" s="2">
        <f>('[1]Qc, Spring, S3'!K3*Main!$B$5)</f>
        <v>0.91213344750894942</v>
      </c>
      <c r="L3" s="2">
        <f>('[1]Qc, Spring, S3'!L3*Main!$B$5)</f>
        <v>2.4324023287922834</v>
      </c>
      <c r="M3" s="2">
        <f>('[1]Qc, Spring, S3'!M3*Main!$B$5)</f>
        <v>1.4662486414417062</v>
      </c>
      <c r="N3" s="2">
        <f>('[1]Qc, Spring, S3'!N3*Main!$B$5)</f>
        <v>2.686170165315434</v>
      </c>
      <c r="O3" s="2">
        <f>('[1]Qc, Spring, S3'!O3*Main!$B$5)</f>
        <v>3.8035241415759917</v>
      </c>
      <c r="P3" s="2">
        <f>('[1]Qc, Spring, S3'!P3*Main!$B$5)</f>
        <v>2.7354274967289052</v>
      </c>
      <c r="Q3" s="2">
        <f>('[1]Qc, Spring, S3'!Q3*Main!$B$5)</f>
        <v>3.723164180204364</v>
      </c>
      <c r="R3" s="2">
        <f>('[1]Qc, Spring, S3'!R3*Main!$B$5)</f>
        <v>1.4037107706128431</v>
      </c>
      <c r="S3" s="2">
        <f>('[1]Qc, Spring, S3'!S3*Main!$B$5)</f>
        <v>1.3108848624533227</v>
      </c>
      <c r="T3" s="2">
        <f>('[1]Qc, Spring, S3'!T3*Main!$B$5)</f>
        <v>1.4037107706128431</v>
      </c>
      <c r="U3" s="2">
        <f>('[1]Qc, Spring, S3'!U3*Main!$B$5)</f>
        <v>1.293451895643422</v>
      </c>
      <c r="V3" s="2">
        <f>('[1]Qc, Spring, S3'!V3*Main!$B$5)</f>
        <v>-0.66870080809696497</v>
      </c>
      <c r="W3" s="2">
        <f>('[1]Qc, Spring, S3'!W3*Main!$B$5)</f>
        <v>0.60343733466019822</v>
      </c>
      <c r="X3" s="2">
        <f>('[1]Qc, Spring, S3'!X3*Main!$B$5)</f>
        <v>-3.3444926336443968</v>
      </c>
      <c r="Y3" s="2">
        <f>('[1]Qc, Spring, S3'!Y3*Main!$B$5)</f>
        <v>-3.0165099699631095</v>
      </c>
    </row>
    <row r="4" spans="1:25" x14ac:dyDescent="0.3">
      <c r="A4">
        <v>3</v>
      </c>
      <c r="B4" s="2">
        <f>('[1]Qc, Spring, S3'!B4*Main!$B$5)</f>
        <v>10.739581307433447</v>
      </c>
      <c r="C4" s="2">
        <f>('[1]Qc, Spring, S3'!C4*Main!$B$5)</f>
        <v>8.5293157894427587</v>
      </c>
      <c r="D4" s="2">
        <f>('[1]Qc, Spring, S3'!D4*Main!$B$5)</f>
        <v>7.9184990391577479</v>
      </c>
      <c r="E4" s="2">
        <f>('[1]Qc, Spring, S3'!E4*Main!$B$5)</f>
        <v>7.314462087554908</v>
      </c>
      <c r="F4" s="2">
        <f>('[1]Qc, Spring, S3'!F4*Main!$B$5)</f>
        <v>7.8049346543144971</v>
      </c>
      <c r="G4" s="2">
        <f>('[1]Qc, Spring, S3'!G4*Main!$B$5)</f>
        <v>6.0425384513368749</v>
      </c>
      <c r="H4" s="2">
        <f>('[1]Qc, Spring, S3'!H4*Main!$B$5)</f>
        <v>10.336964479551456</v>
      </c>
      <c r="I4" s="2">
        <f>('[1]Qc, Spring, S3'!I4*Main!$B$5)</f>
        <v>14.895625243020007</v>
      </c>
      <c r="J4" s="2">
        <f>('[1]Qc, Spring, S3'!J4*Main!$B$5)</f>
        <v>20.158440990493048</v>
      </c>
      <c r="K4" s="2">
        <f>('[1]Qc, Spring, S3'!K4*Main!$B$5)</f>
        <v>23.720115996851085</v>
      </c>
      <c r="L4" s="2">
        <f>('[1]Qc, Spring, S3'!L4*Main!$B$5)</f>
        <v>24.114877296256253</v>
      </c>
      <c r="M4" s="2">
        <f>('[1]Qc, Spring, S3'!M4*Main!$B$5)</f>
        <v>24.474240050415318</v>
      </c>
      <c r="N4" s="2">
        <f>('[1]Qc, Spring, S3'!N4*Main!$B$5)</f>
        <v>26.282202484032229</v>
      </c>
      <c r="O4" s="2">
        <f>('[1]Qc, Spring, S3'!O4*Main!$B$5)</f>
        <v>25.309116808573947</v>
      </c>
      <c r="P4" s="2">
        <f>('[1]Qc, Spring, S3'!P4*Main!$B$5)</f>
        <v>23.506438703792252</v>
      </c>
      <c r="Q4" s="2">
        <f>('[1]Qc, Spring, S3'!Q4*Main!$B$5)</f>
        <v>23.327227752538377</v>
      </c>
      <c r="R4" s="2">
        <f>('[1]Qc, Spring, S3'!R4*Main!$B$5)</f>
        <v>22.645450941390045</v>
      </c>
      <c r="S4" s="2">
        <f>('[1]Qc, Spring, S3'!S4*Main!$B$5)</f>
        <v>23.812230011009845</v>
      </c>
      <c r="T4" s="2">
        <f>('[1]Qc, Spring, S3'!T4*Main!$B$5)</f>
        <v>23.64685430671701</v>
      </c>
      <c r="U4" s="2">
        <f>('[1]Qc, Spring, S3'!U4*Main!$B$5)</f>
        <v>23.369116630287134</v>
      </c>
      <c r="V4" s="2">
        <f>('[1]Qc, Spring, S3'!V4*Main!$B$5)</f>
        <v>20.107978726823674</v>
      </c>
      <c r="W4" s="2">
        <f>('[1]Qc, Spring, S3'!W4*Main!$B$5)</f>
        <v>21.817127430663582</v>
      </c>
      <c r="X4" s="2">
        <f>('[1]Qc, Spring, S3'!X4*Main!$B$5)</f>
        <v>18.419102352345757</v>
      </c>
      <c r="Y4" s="2">
        <f>('[1]Qc, Spring, S3'!Y4*Main!$B$5)</f>
        <v>15.301874834904144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-12.616325202530991</v>
      </c>
      <c r="C2" s="2">
        <f>('[1]Qc, Spring, S3'!C2*Main!$B$5)</f>
        <v>-14.865065744579505</v>
      </c>
      <c r="D2" s="2">
        <f>('[1]Qc, Spring, S3'!D2*Main!$B$5)</f>
        <v>-16.70776605714051</v>
      </c>
      <c r="E2" s="2">
        <f>('[1]Qc, Spring, S3'!E2*Main!$B$5)</f>
        <v>-15.735471544523648</v>
      </c>
      <c r="F2" s="2">
        <f>('[1]Qc, Spring, S3'!F2*Main!$B$5)</f>
        <v>-15.893678187802143</v>
      </c>
      <c r="G2" s="2">
        <f>('[1]Qc, Spring, S3'!G2*Main!$B$5)</f>
        <v>-15.625669598085844</v>
      </c>
      <c r="H2" s="2">
        <f>('[1]Qc, Spring, S3'!H2*Main!$B$5)</f>
        <v>-12.998042984428064</v>
      </c>
      <c r="I2" s="2">
        <f>('[1]Qc, Spring, S3'!I2*Main!$B$5)</f>
        <v>-3.1143451938332865</v>
      </c>
      <c r="J2" s="2">
        <f>('[1]Qc, Spring, S3'!J2*Main!$B$5)</f>
        <v>3.4899999889709861</v>
      </c>
      <c r="K2" s="2">
        <f>('[1]Qc, Spring, S3'!K2*Main!$B$5)</f>
        <v>6.3713964654440467</v>
      </c>
      <c r="L2" s="2">
        <f>('[1]Qc, Spring, S3'!L2*Main!$B$5)</f>
        <v>4.1756752979964942</v>
      </c>
      <c r="M2" s="2">
        <f>('[1]Qc, Spring, S3'!M2*Main!$B$5)</f>
        <v>5.7392758871742346</v>
      </c>
      <c r="N2" s="2">
        <f>('[1]Qc, Spring, S3'!N2*Main!$B$5)</f>
        <v>5.0315302505652379</v>
      </c>
      <c r="O2" s="2">
        <f>('[1]Qc, Spring, S3'!O2*Main!$B$5)</f>
        <v>5.0302938602832414</v>
      </c>
      <c r="P2" s="2">
        <f>('[1]Qc, Spring, S3'!P2*Main!$B$5)</f>
        <v>1.1560620473191987</v>
      </c>
      <c r="Q2" s="2">
        <f>('[1]Qc, Spring, S3'!Q2*Main!$B$5)</f>
        <v>-2.0931020855190376</v>
      </c>
      <c r="R2" s="2">
        <f>('[1]Qc, Spring, S3'!R2*Main!$B$5)</f>
        <v>-0.90404887984213733</v>
      </c>
      <c r="S2" s="2">
        <f>('[1]Qc, Spring, S3'!S2*Main!$B$5)</f>
        <v>1.2943599933235819</v>
      </c>
      <c r="T2" s="2">
        <f>('[1]Qc, Spring, S3'!T2*Main!$B$5)</f>
        <v>7.8185635574845036E-2</v>
      </c>
      <c r="U2" s="2">
        <f>('[1]Qc, Spring, S3'!U2*Main!$B$5)</f>
        <v>-1.6745428792218291</v>
      </c>
      <c r="V2" s="2">
        <f>('[1]Qc, Spring, S3'!V2*Main!$B$5)</f>
        <v>-3.3986882479457048</v>
      </c>
      <c r="W2" s="2">
        <f>('[1]Qc, Spring, S3'!W2*Main!$B$5)</f>
        <v>-3.7470060436204453</v>
      </c>
      <c r="X2" s="2">
        <f>('[1]Qc, Spring, S3'!X2*Main!$B$5)</f>
        <v>-7.1770114897988293</v>
      </c>
      <c r="Y2" s="2">
        <f>('[1]Qc, Spring, S3'!Y2*Main!$B$5)</f>
        <v>-9.0436512517177903</v>
      </c>
    </row>
    <row r="3" spans="1:25" x14ac:dyDescent="0.3">
      <c r="A3">
        <v>2</v>
      </c>
      <c r="B3" s="2">
        <f>('[1]Qc, Spring, S3'!B3*Main!$B$5)</f>
        <v>-2.3228855142721665</v>
      </c>
      <c r="C3" s="2">
        <f>('[1]Qc, Spring, S3'!C3*Main!$B$5)</f>
        <v>-0.71165237494224853</v>
      </c>
      <c r="D3" s="2">
        <f>('[1]Qc, Spring, S3'!D3*Main!$B$5)</f>
        <v>-2.9802143138077501</v>
      </c>
      <c r="E3" s="2">
        <f>('[1]Qc, Spring, S3'!E3*Main!$B$5)</f>
        <v>-4.3405146334418125</v>
      </c>
      <c r="F3" s="2">
        <f>('[1]Qc, Spring, S3'!F3*Main!$B$5)</f>
        <v>-3.185698813535276</v>
      </c>
      <c r="G3" s="2">
        <f>('[1]Qc, Spring, S3'!G3*Main!$B$5)</f>
        <v>-4.8698542323540179</v>
      </c>
      <c r="H3" s="2">
        <f>('[1]Qc, Spring, S3'!H3*Main!$B$5)</f>
        <v>-1.6677669483372246</v>
      </c>
      <c r="I3" s="2">
        <f>('[1]Qc, Spring, S3'!I3*Main!$B$5)</f>
        <v>1.3246969549729202</v>
      </c>
      <c r="J3" s="2">
        <f>('[1]Qc, Spring, S3'!J3*Main!$B$5)</f>
        <v>0.7587890752291111</v>
      </c>
      <c r="K3" s="2">
        <f>('[1]Qc, Spring, S3'!K3*Main!$B$5)</f>
        <v>0.91213344750894942</v>
      </c>
      <c r="L3" s="2">
        <f>('[1]Qc, Spring, S3'!L3*Main!$B$5)</f>
        <v>2.4324023287922834</v>
      </c>
      <c r="M3" s="2">
        <f>('[1]Qc, Spring, S3'!M3*Main!$B$5)</f>
        <v>1.4662486414417062</v>
      </c>
      <c r="N3" s="2">
        <f>('[1]Qc, Spring, S3'!N3*Main!$B$5)</f>
        <v>2.686170165315434</v>
      </c>
      <c r="O3" s="2">
        <f>('[1]Qc, Spring, S3'!O3*Main!$B$5)</f>
        <v>3.8035241415759917</v>
      </c>
      <c r="P3" s="2">
        <f>('[1]Qc, Spring, S3'!P3*Main!$B$5)</f>
        <v>2.7354274967289052</v>
      </c>
      <c r="Q3" s="2">
        <f>('[1]Qc, Spring, S3'!Q3*Main!$B$5)</f>
        <v>3.723164180204364</v>
      </c>
      <c r="R3" s="2">
        <f>('[1]Qc, Spring, S3'!R3*Main!$B$5)</f>
        <v>1.4037107706128431</v>
      </c>
      <c r="S3" s="2">
        <f>('[1]Qc, Spring, S3'!S3*Main!$B$5)</f>
        <v>1.3108848624533227</v>
      </c>
      <c r="T3" s="2">
        <f>('[1]Qc, Spring, S3'!T3*Main!$B$5)</f>
        <v>1.4037107706128431</v>
      </c>
      <c r="U3" s="2">
        <f>('[1]Qc, Spring, S3'!U3*Main!$B$5)</f>
        <v>1.293451895643422</v>
      </c>
      <c r="V3" s="2">
        <f>('[1]Qc, Spring, S3'!V3*Main!$B$5)</f>
        <v>-0.66870080809696497</v>
      </c>
      <c r="W3" s="2">
        <f>('[1]Qc, Spring, S3'!W3*Main!$B$5)</f>
        <v>0.60343733466019822</v>
      </c>
      <c r="X3" s="2">
        <f>('[1]Qc, Spring, S3'!X3*Main!$B$5)</f>
        <v>-3.3444926336443968</v>
      </c>
      <c r="Y3" s="2">
        <f>('[1]Qc, Spring, S3'!Y3*Main!$B$5)</f>
        <v>-3.0165099699631095</v>
      </c>
    </row>
    <row r="4" spans="1:25" x14ac:dyDescent="0.3">
      <c r="A4">
        <v>3</v>
      </c>
      <c r="B4" s="2">
        <f>('[1]Qc, Spring, S3'!B4*Main!$B$5)</f>
        <v>10.739581307433447</v>
      </c>
      <c r="C4" s="2">
        <f>('[1]Qc, Spring, S3'!C4*Main!$B$5)</f>
        <v>8.5293157894427587</v>
      </c>
      <c r="D4" s="2">
        <f>('[1]Qc, Spring, S3'!D4*Main!$B$5)</f>
        <v>7.9184990391577479</v>
      </c>
      <c r="E4" s="2">
        <f>('[1]Qc, Spring, S3'!E4*Main!$B$5)</f>
        <v>7.314462087554908</v>
      </c>
      <c r="F4" s="2">
        <f>('[1]Qc, Spring, S3'!F4*Main!$B$5)</f>
        <v>7.8049346543144971</v>
      </c>
      <c r="G4" s="2">
        <f>('[1]Qc, Spring, S3'!G4*Main!$B$5)</f>
        <v>6.0425384513368749</v>
      </c>
      <c r="H4" s="2">
        <f>('[1]Qc, Spring, S3'!H4*Main!$B$5)</f>
        <v>10.336964479551456</v>
      </c>
      <c r="I4" s="2">
        <f>('[1]Qc, Spring, S3'!I4*Main!$B$5)</f>
        <v>14.895625243020007</v>
      </c>
      <c r="J4" s="2">
        <f>('[1]Qc, Spring, S3'!J4*Main!$B$5)</f>
        <v>20.158440990493048</v>
      </c>
      <c r="K4" s="2">
        <f>('[1]Qc, Spring, S3'!K4*Main!$B$5)</f>
        <v>23.720115996851085</v>
      </c>
      <c r="L4" s="2">
        <f>('[1]Qc, Spring, S3'!L4*Main!$B$5)</f>
        <v>24.114877296256253</v>
      </c>
      <c r="M4" s="2">
        <f>('[1]Qc, Spring, S3'!M4*Main!$B$5)</f>
        <v>24.474240050415318</v>
      </c>
      <c r="N4" s="2">
        <f>('[1]Qc, Spring, S3'!N4*Main!$B$5)</f>
        <v>26.282202484032229</v>
      </c>
      <c r="O4" s="2">
        <f>('[1]Qc, Spring, S3'!O4*Main!$B$5)</f>
        <v>25.309116808573947</v>
      </c>
      <c r="P4" s="2">
        <f>('[1]Qc, Spring, S3'!P4*Main!$B$5)</f>
        <v>23.506438703792252</v>
      </c>
      <c r="Q4" s="2">
        <f>('[1]Qc, Spring, S3'!Q4*Main!$B$5)</f>
        <v>23.327227752538377</v>
      </c>
      <c r="R4" s="2">
        <f>('[1]Qc, Spring, S3'!R4*Main!$B$5)</f>
        <v>22.645450941390045</v>
      </c>
      <c r="S4" s="2">
        <f>('[1]Qc, Spring, S3'!S4*Main!$B$5)</f>
        <v>23.812230011009845</v>
      </c>
      <c r="T4" s="2">
        <f>('[1]Qc, Spring, S3'!T4*Main!$B$5)</f>
        <v>23.64685430671701</v>
      </c>
      <c r="U4" s="2">
        <f>('[1]Qc, Spring, S3'!U4*Main!$B$5)</f>
        <v>23.369116630287134</v>
      </c>
      <c r="V4" s="2">
        <f>('[1]Qc, Spring, S3'!V4*Main!$B$5)</f>
        <v>20.107978726823674</v>
      </c>
      <c r="W4" s="2">
        <f>('[1]Qc, Spring, S3'!W4*Main!$B$5)</f>
        <v>21.817127430663582</v>
      </c>
      <c r="X4" s="2">
        <f>('[1]Qc, Spring, S3'!X4*Main!$B$5)</f>
        <v>18.419102352345757</v>
      </c>
      <c r="Y4" s="2">
        <f>('[1]Qc, Spring, S3'!Y4*Main!$B$5)</f>
        <v>15.301874834904144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2.7890167451887411</v>
      </c>
      <c r="C2" s="2">
        <f>('FL Characterization'!C$4-'FL Characterization'!C$2)*VLOOKUP($A2,'FL Ratio'!$A$2:$B$21,2,FALSE)</f>
        <v>3.070353491691554</v>
      </c>
      <c r="D2" s="2">
        <f>('FL Characterization'!D$4-'FL Characterization'!D$2)*VLOOKUP($A2,'FL Ratio'!$A$2:$B$21,2,FALSE)</f>
        <v>3.9963567180660062</v>
      </c>
      <c r="E2" s="2">
        <f>('FL Characterization'!E$4-'FL Characterization'!E$2)*VLOOKUP($A2,'FL Ratio'!$A$2:$B$21,2,FALSE)</f>
        <v>4.5816622837534426</v>
      </c>
      <c r="F2" s="2">
        <f>('FL Characterization'!F$4-'FL Characterization'!F$2)*VLOOKUP($A2,'FL Ratio'!$A$2:$B$21,2,FALSE)</f>
        <v>5.3869933068952713</v>
      </c>
      <c r="G2" s="2">
        <f>('FL Characterization'!G$4-'FL Characterization'!G$2)*VLOOKUP($A2,'FL Ratio'!$A$2:$B$21,2,FALSE)</f>
        <v>6.297007321511586</v>
      </c>
      <c r="H2" s="2">
        <f>('FL Characterization'!H$4-'FL Characterization'!H$2)*VLOOKUP($A2,'FL Ratio'!$A$2:$B$21,2,FALSE)</f>
        <v>5.6132174805022759</v>
      </c>
      <c r="I2" s="2">
        <f>('FL Characterization'!I$4-'FL Characterization'!I$2)*VLOOKUP($A2,'FL Ratio'!$A$2:$B$21,2,FALSE)</f>
        <v>8.0247111702905105</v>
      </c>
      <c r="J2" s="2">
        <f>('FL Characterization'!J$4-'FL Characterization'!J$2)*VLOOKUP($A2,'FL Ratio'!$A$2:$B$21,2,FALSE)</f>
        <v>7.3617768228787757</v>
      </c>
      <c r="K2" s="2">
        <f>('FL Characterization'!K$4-'FL Characterization'!K$2)*VLOOKUP($A2,'FL Ratio'!$A$2:$B$21,2,FALSE)</f>
        <v>8.3146990845078719</v>
      </c>
      <c r="L2" s="2">
        <f>('FL Characterization'!L$4-'FL Characterization'!L$2)*VLOOKUP($A2,'FL Ratio'!$A$2:$B$21,2,FALSE)</f>
        <v>8.5452874632565923</v>
      </c>
      <c r="M2" s="2">
        <f>('FL Characterization'!M$4-'FL Characterization'!M$2)*VLOOKUP($A2,'FL Ratio'!$A$2:$B$21,2,FALSE)</f>
        <v>7.9264586226752778</v>
      </c>
      <c r="N2" s="2">
        <f>('FL Characterization'!N$4-'FL Characterization'!N$2)*VLOOKUP($A2,'FL Ratio'!$A$2:$B$21,2,FALSE)</f>
        <v>7.4774668804186462</v>
      </c>
      <c r="O2" s="2">
        <f>('FL Characterization'!O$4-'FL Characterization'!O$2)*VLOOKUP($A2,'FL Ratio'!$A$2:$B$21,2,FALSE)</f>
        <v>6.8840894662832586</v>
      </c>
      <c r="P2" s="2">
        <f>('FL Characterization'!P$4-'FL Characterization'!P$2)*VLOOKUP($A2,'FL Ratio'!$A$2:$B$21,2,FALSE)</f>
        <v>6.3409969644886868</v>
      </c>
      <c r="Q2" s="2">
        <f>('FL Characterization'!Q$4-'FL Characterization'!Q$2)*VLOOKUP($A2,'FL Ratio'!$A$2:$B$21,2,FALSE)</f>
        <v>5.706816163342495</v>
      </c>
      <c r="R2" s="2">
        <f>('FL Characterization'!R$4-'FL Characterization'!R$2)*VLOOKUP($A2,'FL Ratio'!$A$2:$B$21,2,FALSE)</f>
        <v>5.6474166278738505</v>
      </c>
      <c r="S2" s="2">
        <f>('FL Characterization'!S$4-'FL Characterization'!S$2)*VLOOKUP($A2,'FL Ratio'!$A$2:$B$21,2,FALSE)</f>
        <v>4.4745075300748027</v>
      </c>
      <c r="T2" s="2">
        <f>('FL Characterization'!T$4-'FL Characterization'!T$2)*VLOOKUP($A2,'FL Ratio'!$A$2:$B$21,2,FALSE)</f>
        <v>3.7021204625602495</v>
      </c>
      <c r="U2" s="2">
        <f>('FL Characterization'!U$4-'FL Characterization'!U$2)*VLOOKUP($A2,'FL Ratio'!$A$2:$B$21,2,FALSE)</f>
        <v>4.3930552411909485</v>
      </c>
      <c r="V2" s="2">
        <f>('FL Characterization'!V$4-'FL Characterization'!V$2)*VLOOKUP($A2,'FL Ratio'!$A$2:$B$21,2,FALSE)</f>
        <v>4.4760910027368404</v>
      </c>
      <c r="W2" s="2">
        <f>('FL Characterization'!W$4-'FL Characterization'!W$2)*VLOOKUP($A2,'FL Ratio'!$A$2:$B$21,2,FALSE)</f>
        <v>5.1152732602180055</v>
      </c>
      <c r="X2" s="2">
        <f>('FL Characterization'!X$4-'FL Characterization'!X$2)*VLOOKUP($A2,'FL Ratio'!$A$2:$B$21,2,FALSE)</f>
        <v>2.4837348023331591</v>
      </c>
      <c r="Y2" s="2">
        <f>('FL Characterization'!Y$4-'FL Characterization'!Y$2)*VLOOKUP($A2,'FL Ratio'!$A$2:$B$21,2,FALSE)</f>
        <v>2.384671207744689</v>
      </c>
    </row>
    <row r="3" spans="1:25" x14ac:dyDescent="0.3">
      <c r="A3">
        <v>2</v>
      </c>
      <c r="B3" s="2">
        <f>('FL Characterization'!B$4-'FL Characterization'!B$2)*VLOOKUP($A3,'FL Ratio'!$A$2:$B$21,2,FALSE)</f>
        <v>2.7890167451887411</v>
      </c>
      <c r="C3" s="2">
        <f>('FL Characterization'!C$4-'FL Characterization'!C$2)*VLOOKUP($A3,'FL Ratio'!$A$2:$B$21,2,FALSE)</f>
        <v>3.070353491691554</v>
      </c>
      <c r="D3" s="2">
        <f>('FL Characterization'!D$4-'FL Characterization'!D$2)*VLOOKUP($A3,'FL Ratio'!$A$2:$B$21,2,FALSE)</f>
        <v>3.9963567180660062</v>
      </c>
      <c r="E3" s="2">
        <f>('FL Characterization'!E$4-'FL Characterization'!E$2)*VLOOKUP($A3,'FL Ratio'!$A$2:$B$21,2,FALSE)</f>
        <v>4.5816622837534426</v>
      </c>
      <c r="F3" s="2">
        <f>('FL Characterization'!F$4-'FL Characterization'!F$2)*VLOOKUP($A3,'FL Ratio'!$A$2:$B$21,2,FALSE)</f>
        <v>5.3869933068952713</v>
      </c>
      <c r="G3" s="2">
        <f>('FL Characterization'!G$4-'FL Characterization'!G$2)*VLOOKUP($A3,'FL Ratio'!$A$2:$B$21,2,FALSE)</f>
        <v>6.297007321511586</v>
      </c>
      <c r="H3" s="2">
        <f>('FL Characterization'!H$4-'FL Characterization'!H$2)*VLOOKUP($A3,'FL Ratio'!$A$2:$B$21,2,FALSE)</f>
        <v>5.6132174805022759</v>
      </c>
      <c r="I3" s="2">
        <f>('FL Characterization'!I$4-'FL Characterization'!I$2)*VLOOKUP($A3,'FL Ratio'!$A$2:$B$21,2,FALSE)</f>
        <v>8.0247111702905105</v>
      </c>
      <c r="J3" s="2">
        <f>('FL Characterization'!J$4-'FL Characterization'!J$2)*VLOOKUP($A3,'FL Ratio'!$A$2:$B$21,2,FALSE)</f>
        <v>7.3617768228787757</v>
      </c>
      <c r="K3" s="2">
        <f>('FL Characterization'!K$4-'FL Characterization'!K$2)*VLOOKUP($A3,'FL Ratio'!$A$2:$B$21,2,FALSE)</f>
        <v>8.3146990845078719</v>
      </c>
      <c r="L3" s="2">
        <f>('FL Characterization'!L$4-'FL Characterization'!L$2)*VLOOKUP($A3,'FL Ratio'!$A$2:$B$21,2,FALSE)</f>
        <v>8.5452874632565923</v>
      </c>
      <c r="M3" s="2">
        <f>('FL Characterization'!M$4-'FL Characterization'!M$2)*VLOOKUP($A3,'FL Ratio'!$A$2:$B$21,2,FALSE)</f>
        <v>7.9264586226752778</v>
      </c>
      <c r="N3" s="2">
        <f>('FL Characterization'!N$4-'FL Characterization'!N$2)*VLOOKUP($A3,'FL Ratio'!$A$2:$B$21,2,FALSE)</f>
        <v>7.4774668804186462</v>
      </c>
      <c r="O3" s="2">
        <f>('FL Characterization'!O$4-'FL Characterization'!O$2)*VLOOKUP($A3,'FL Ratio'!$A$2:$B$21,2,FALSE)</f>
        <v>6.8840894662832586</v>
      </c>
      <c r="P3" s="2">
        <f>('FL Characterization'!P$4-'FL Characterization'!P$2)*VLOOKUP($A3,'FL Ratio'!$A$2:$B$21,2,FALSE)</f>
        <v>6.3409969644886868</v>
      </c>
      <c r="Q3" s="2">
        <f>('FL Characterization'!Q$4-'FL Characterization'!Q$2)*VLOOKUP($A3,'FL Ratio'!$A$2:$B$21,2,FALSE)</f>
        <v>5.706816163342495</v>
      </c>
      <c r="R3" s="2">
        <f>('FL Characterization'!R$4-'FL Characterization'!R$2)*VLOOKUP($A3,'FL Ratio'!$A$2:$B$21,2,FALSE)</f>
        <v>5.6474166278738505</v>
      </c>
      <c r="S3" s="2">
        <f>('FL Characterization'!S$4-'FL Characterization'!S$2)*VLOOKUP($A3,'FL Ratio'!$A$2:$B$21,2,FALSE)</f>
        <v>4.4745075300748027</v>
      </c>
      <c r="T3" s="2">
        <f>('FL Characterization'!T$4-'FL Characterization'!T$2)*VLOOKUP($A3,'FL Ratio'!$A$2:$B$21,2,FALSE)</f>
        <v>3.7021204625602495</v>
      </c>
      <c r="U3" s="2">
        <f>('FL Characterization'!U$4-'FL Characterization'!U$2)*VLOOKUP($A3,'FL Ratio'!$A$2:$B$21,2,FALSE)</f>
        <v>4.3930552411909485</v>
      </c>
      <c r="V3" s="2">
        <f>('FL Characterization'!V$4-'FL Characterization'!V$2)*VLOOKUP($A3,'FL Ratio'!$A$2:$B$21,2,FALSE)</f>
        <v>4.4760910027368404</v>
      </c>
      <c r="W3" s="2">
        <f>('FL Characterization'!W$4-'FL Characterization'!W$2)*VLOOKUP($A3,'FL Ratio'!$A$2:$B$21,2,FALSE)</f>
        <v>5.1152732602180055</v>
      </c>
      <c r="X3" s="2">
        <f>('FL Characterization'!X$4-'FL Characterization'!X$2)*VLOOKUP($A3,'FL Ratio'!$A$2:$B$21,2,FALSE)</f>
        <v>2.4837348023331591</v>
      </c>
      <c r="Y3" s="2">
        <f>('FL Characterization'!Y$4-'FL Characterization'!Y$2)*VLOOKUP($A3,'FL Ratio'!$A$2:$B$21,2,FALSE)</f>
        <v>2.384671207744689</v>
      </c>
    </row>
    <row r="4" spans="1:25" x14ac:dyDescent="0.3">
      <c r="A4">
        <v>3</v>
      </c>
      <c r="B4" s="2">
        <f>('FL Characterization'!B$4-'FL Characterization'!B$2)*VLOOKUP($A4,'FL Ratio'!$A$2:$B$21,2,FALSE)</f>
        <v>2.7890167451887411</v>
      </c>
      <c r="C4" s="2">
        <f>('FL Characterization'!C$4-'FL Characterization'!C$2)*VLOOKUP($A4,'FL Ratio'!$A$2:$B$21,2,FALSE)</f>
        <v>3.070353491691554</v>
      </c>
      <c r="D4" s="2">
        <f>('FL Characterization'!D$4-'FL Characterization'!D$2)*VLOOKUP($A4,'FL Ratio'!$A$2:$B$21,2,FALSE)</f>
        <v>3.9963567180660062</v>
      </c>
      <c r="E4" s="2">
        <f>('FL Characterization'!E$4-'FL Characterization'!E$2)*VLOOKUP($A4,'FL Ratio'!$A$2:$B$21,2,FALSE)</f>
        <v>4.5816622837534426</v>
      </c>
      <c r="F4" s="2">
        <f>('FL Characterization'!F$4-'FL Characterization'!F$2)*VLOOKUP($A4,'FL Ratio'!$A$2:$B$21,2,FALSE)</f>
        <v>5.3869933068952713</v>
      </c>
      <c r="G4" s="2">
        <f>('FL Characterization'!G$4-'FL Characterization'!G$2)*VLOOKUP($A4,'FL Ratio'!$A$2:$B$21,2,FALSE)</f>
        <v>6.297007321511586</v>
      </c>
      <c r="H4" s="2">
        <f>('FL Characterization'!H$4-'FL Characterization'!H$2)*VLOOKUP($A4,'FL Ratio'!$A$2:$B$21,2,FALSE)</f>
        <v>5.6132174805022759</v>
      </c>
      <c r="I4" s="2">
        <f>('FL Characterization'!I$4-'FL Characterization'!I$2)*VLOOKUP($A4,'FL Ratio'!$A$2:$B$21,2,FALSE)</f>
        <v>8.0247111702905105</v>
      </c>
      <c r="J4" s="2">
        <f>('FL Characterization'!J$4-'FL Characterization'!J$2)*VLOOKUP($A4,'FL Ratio'!$A$2:$B$21,2,FALSE)</f>
        <v>7.3617768228787757</v>
      </c>
      <c r="K4" s="2">
        <f>('FL Characterization'!K$4-'FL Characterization'!K$2)*VLOOKUP($A4,'FL Ratio'!$A$2:$B$21,2,FALSE)</f>
        <v>8.3146990845078719</v>
      </c>
      <c r="L4" s="2">
        <f>('FL Characterization'!L$4-'FL Characterization'!L$2)*VLOOKUP($A4,'FL Ratio'!$A$2:$B$21,2,FALSE)</f>
        <v>8.5452874632565923</v>
      </c>
      <c r="M4" s="2">
        <f>('FL Characterization'!M$4-'FL Characterization'!M$2)*VLOOKUP($A4,'FL Ratio'!$A$2:$B$21,2,FALSE)</f>
        <v>7.9264586226752778</v>
      </c>
      <c r="N4" s="2">
        <f>('FL Characterization'!N$4-'FL Characterization'!N$2)*VLOOKUP($A4,'FL Ratio'!$A$2:$B$21,2,FALSE)</f>
        <v>7.4774668804186462</v>
      </c>
      <c r="O4" s="2">
        <f>('FL Characterization'!O$4-'FL Characterization'!O$2)*VLOOKUP($A4,'FL Ratio'!$A$2:$B$21,2,FALSE)</f>
        <v>6.8840894662832586</v>
      </c>
      <c r="P4" s="2">
        <f>('FL Characterization'!P$4-'FL Characterization'!P$2)*VLOOKUP($A4,'FL Ratio'!$A$2:$B$21,2,FALSE)</f>
        <v>6.3409969644886868</v>
      </c>
      <c r="Q4" s="2">
        <f>('FL Characterization'!Q$4-'FL Characterization'!Q$2)*VLOOKUP($A4,'FL Ratio'!$A$2:$B$21,2,FALSE)</f>
        <v>5.706816163342495</v>
      </c>
      <c r="R4" s="2">
        <f>('FL Characterization'!R$4-'FL Characterization'!R$2)*VLOOKUP($A4,'FL Ratio'!$A$2:$B$21,2,FALSE)</f>
        <v>5.6474166278738505</v>
      </c>
      <c r="S4" s="2">
        <f>('FL Characterization'!S$4-'FL Characterization'!S$2)*VLOOKUP($A4,'FL Ratio'!$A$2:$B$21,2,FALSE)</f>
        <v>4.4745075300748027</v>
      </c>
      <c r="T4" s="2">
        <f>('FL Characterization'!T$4-'FL Characterization'!T$2)*VLOOKUP($A4,'FL Ratio'!$A$2:$B$21,2,FALSE)</f>
        <v>3.7021204625602495</v>
      </c>
      <c r="U4" s="2">
        <f>('FL Characterization'!U$4-'FL Characterization'!U$2)*VLOOKUP($A4,'FL Ratio'!$A$2:$B$21,2,FALSE)</f>
        <v>4.3930552411909485</v>
      </c>
      <c r="V4" s="2">
        <f>('FL Characterization'!V$4-'FL Characterization'!V$2)*VLOOKUP($A4,'FL Ratio'!$A$2:$B$21,2,FALSE)</f>
        <v>4.4760910027368404</v>
      </c>
      <c r="W4" s="2">
        <f>('FL Characterization'!W$4-'FL Characterization'!W$2)*VLOOKUP($A4,'FL Ratio'!$A$2:$B$21,2,FALSE)</f>
        <v>5.1152732602180055</v>
      </c>
      <c r="X4" s="2">
        <f>('FL Characterization'!X$4-'FL Characterization'!X$2)*VLOOKUP($A4,'FL Ratio'!$A$2:$B$21,2,FALSE)</f>
        <v>2.4837348023331591</v>
      </c>
      <c r="Y4" s="2">
        <f>('FL Characterization'!Y$4-'FL Characterization'!Y$2)*VLOOKUP($A4,'FL Ratio'!$A$2:$B$21,2,FALSE)</f>
        <v>2.384671207744689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7.7321742513001128</v>
      </c>
      <c r="C2" s="2">
        <f>('FL Characterization'!C$2-'FL Characterization'!C$3)*VLOOKUP($A2,'FL Ratio'!$A$2:$B$21,2,FALSE)</f>
        <v>8.1828846407143239</v>
      </c>
      <c r="D2" s="2">
        <f>('FL Characterization'!D$2-'FL Characterization'!D$3)*VLOOKUP($A2,'FL Ratio'!$A$2:$B$21,2,FALSE)</f>
        <v>8.6409330741721266</v>
      </c>
      <c r="E2" s="2">
        <f>('FL Characterization'!E$2-'FL Characterization'!E$3)*VLOOKUP($A2,'FL Ratio'!$A$2:$B$21,2,FALSE)</f>
        <v>9.0337115369264147</v>
      </c>
      <c r="F2" s="2">
        <f>('FL Characterization'!F$2-'FL Characterization'!F$3)*VLOOKUP($A2,'FL Ratio'!$A$2:$B$21,2,FALSE)</f>
        <v>9.1362510471144809</v>
      </c>
      <c r="G2" s="2">
        <f>('FL Characterization'!G$2-'FL Characterization'!G$3)*VLOOKUP($A2,'FL Ratio'!$A$2:$B$21,2,FALSE)</f>
        <v>9.5570299410877304</v>
      </c>
      <c r="H2" s="2">
        <f>('FL Characterization'!H$2-'FL Characterization'!H$3)*VLOOKUP($A2,'FL Ratio'!$A$2:$B$21,2,FALSE)</f>
        <v>9.5081740162711945</v>
      </c>
      <c r="I2" s="2">
        <f>('FL Characterization'!I$2-'FL Characterization'!I$3)*VLOOKUP($A2,'FL Ratio'!$A$2:$B$21,2,FALSE)</f>
        <v>8.9874432381673532</v>
      </c>
      <c r="J2" s="2">
        <f>('FL Characterization'!J$2-'FL Characterization'!J$3)*VLOOKUP($A2,'FL Ratio'!$A$2:$B$21,2,FALSE)</f>
        <v>8.1429888538878554</v>
      </c>
      <c r="K2" s="2">
        <f>('FL Characterization'!K$2-'FL Characterization'!K$3)*VLOOKUP($A2,'FL Ratio'!$A$2:$B$21,2,FALSE)</f>
        <v>11.957748292517218</v>
      </c>
      <c r="L2" s="2">
        <f>('FL Characterization'!L$2-'FL Characterization'!L$3)*VLOOKUP($A2,'FL Ratio'!$A$2:$B$21,2,FALSE)</f>
        <v>11.677222592987647</v>
      </c>
      <c r="M2" s="2">
        <f>('FL Characterization'!M$2-'FL Characterization'!M$3)*VLOOKUP($A2,'FL Ratio'!$A$2:$B$21,2,FALSE)</f>
        <v>10.752629043495251</v>
      </c>
      <c r="N2" s="2">
        <f>('FL Characterization'!N$2-'FL Characterization'!N$3)*VLOOKUP($A2,'FL Ratio'!$A$2:$B$21,2,FALSE)</f>
        <v>10.491356054258992</v>
      </c>
      <c r="O2" s="2">
        <f>('FL Characterization'!O$2-'FL Characterization'!O$3)*VLOOKUP($A2,'FL Ratio'!$A$2:$B$21,2,FALSE)</f>
        <v>10.534476718336196</v>
      </c>
      <c r="P2" s="2">
        <f>('FL Characterization'!P$2-'FL Characterization'!P$3)*VLOOKUP($A2,'FL Ratio'!$A$2:$B$21,2,FALSE)</f>
        <v>10.035393170160948</v>
      </c>
      <c r="Q2" s="2">
        <f>('FL Characterization'!Q$2-'FL Characterization'!Q$3)*VLOOKUP($A2,'FL Ratio'!$A$2:$B$21,2,FALSE)</f>
        <v>9.1989333917605176</v>
      </c>
      <c r="R2" s="2">
        <f>('FL Characterization'!R$2-'FL Characterization'!R$3)*VLOOKUP($A2,'FL Ratio'!$A$2:$B$21,2,FALSE)</f>
        <v>8.2673493897844939</v>
      </c>
      <c r="S2" s="2">
        <f>('FL Characterization'!S$2-'FL Characterization'!S$3)*VLOOKUP($A2,'FL Ratio'!$A$2:$B$21,2,FALSE)</f>
        <v>7.9707765465701215</v>
      </c>
      <c r="T2" s="2">
        <f>('FL Characterization'!T$2-'FL Characterization'!T$3)*VLOOKUP($A2,'FL Ratio'!$A$2:$B$21,2,FALSE)</f>
        <v>5.0103971623213228</v>
      </c>
      <c r="U2" s="2">
        <f>('FL Characterization'!U$2-'FL Characterization'!U$3)*VLOOKUP($A2,'FL Ratio'!$A$2:$B$21,2,FALSE)</f>
        <v>5.3581625180608494</v>
      </c>
      <c r="V2" s="2">
        <f>('FL Characterization'!V$2-'FL Characterization'!V$3)*VLOOKUP($A2,'FL Ratio'!$A$2:$B$21,2,FALSE)</f>
        <v>5.8581922877048758</v>
      </c>
      <c r="W2" s="2">
        <f>('FL Characterization'!W$2-'FL Characterization'!W$3)*VLOOKUP($A2,'FL Ratio'!$A$2:$B$21,2,FALSE)</f>
        <v>5.9979820267352739</v>
      </c>
      <c r="X2" s="2">
        <f>('FL Characterization'!X$2-'FL Characterization'!X$3)*VLOOKUP($A2,'FL Ratio'!$A$2:$B$21,2,FALSE)</f>
        <v>6.2554894407386374</v>
      </c>
      <c r="Y2" s="2">
        <f>('FL Characterization'!Y$2-'FL Characterization'!Y$3)*VLOOKUP($A2,'FL Ratio'!$A$2:$B$21,2,FALSE)</f>
        <v>6.9049063385963914</v>
      </c>
    </row>
    <row r="3" spans="1:25" x14ac:dyDescent="0.3">
      <c r="A3">
        <v>2</v>
      </c>
      <c r="B3" s="2">
        <f>('FL Characterization'!B$2-'FL Characterization'!B$3)*VLOOKUP($A3,'FL Ratio'!$A$2:$B$21,2,FALSE)</f>
        <v>7.7321742513001128</v>
      </c>
      <c r="C3" s="2">
        <f>('FL Characterization'!C$2-'FL Characterization'!C$3)*VLOOKUP($A3,'FL Ratio'!$A$2:$B$21,2,FALSE)</f>
        <v>8.1828846407143239</v>
      </c>
      <c r="D3" s="2">
        <f>('FL Characterization'!D$2-'FL Characterization'!D$3)*VLOOKUP($A3,'FL Ratio'!$A$2:$B$21,2,FALSE)</f>
        <v>8.6409330741721266</v>
      </c>
      <c r="E3" s="2">
        <f>('FL Characterization'!E$2-'FL Characterization'!E$3)*VLOOKUP($A3,'FL Ratio'!$A$2:$B$21,2,FALSE)</f>
        <v>9.0337115369264147</v>
      </c>
      <c r="F3" s="2">
        <f>('FL Characterization'!F$2-'FL Characterization'!F$3)*VLOOKUP($A3,'FL Ratio'!$A$2:$B$21,2,FALSE)</f>
        <v>9.1362510471144809</v>
      </c>
      <c r="G3" s="2">
        <f>('FL Characterization'!G$2-'FL Characterization'!G$3)*VLOOKUP($A3,'FL Ratio'!$A$2:$B$21,2,FALSE)</f>
        <v>9.5570299410877304</v>
      </c>
      <c r="H3" s="2">
        <f>('FL Characterization'!H$2-'FL Characterization'!H$3)*VLOOKUP($A3,'FL Ratio'!$A$2:$B$21,2,FALSE)</f>
        <v>9.5081740162711945</v>
      </c>
      <c r="I3" s="2">
        <f>('FL Characterization'!I$2-'FL Characterization'!I$3)*VLOOKUP($A3,'FL Ratio'!$A$2:$B$21,2,FALSE)</f>
        <v>8.9874432381673532</v>
      </c>
      <c r="J3" s="2">
        <f>('FL Characterization'!J$2-'FL Characterization'!J$3)*VLOOKUP($A3,'FL Ratio'!$A$2:$B$21,2,FALSE)</f>
        <v>8.1429888538878554</v>
      </c>
      <c r="K3" s="2">
        <f>('FL Characterization'!K$2-'FL Characterization'!K$3)*VLOOKUP($A3,'FL Ratio'!$A$2:$B$21,2,FALSE)</f>
        <v>11.957748292517218</v>
      </c>
      <c r="L3" s="2">
        <f>('FL Characterization'!L$2-'FL Characterization'!L$3)*VLOOKUP($A3,'FL Ratio'!$A$2:$B$21,2,FALSE)</f>
        <v>11.677222592987647</v>
      </c>
      <c r="M3" s="2">
        <f>('FL Characterization'!M$2-'FL Characterization'!M$3)*VLOOKUP($A3,'FL Ratio'!$A$2:$B$21,2,FALSE)</f>
        <v>10.752629043495251</v>
      </c>
      <c r="N3" s="2">
        <f>('FL Characterization'!N$2-'FL Characterization'!N$3)*VLOOKUP($A3,'FL Ratio'!$A$2:$B$21,2,FALSE)</f>
        <v>10.491356054258992</v>
      </c>
      <c r="O3" s="2">
        <f>('FL Characterization'!O$2-'FL Characterization'!O$3)*VLOOKUP($A3,'FL Ratio'!$A$2:$B$21,2,FALSE)</f>
        <v>10.534476718336196</v>
      </c>
      <c r="P3" s="2">
        <f>('FL Characterization'!P$2-'FL Characterization'!P$3)*VLOOKUP($A3,'FL Ratio'!$A$2:$B$21,2,FALSE)</f>
        <v>10.035393170160948</v>
      </c>
      <c r="Q3" s="2">
        <f>('FL Characterization'!Q$2-'FL Characterization'!Q$3)*VLOOKUP($A3,'FL Ratio'!$A$2:$B$21,2,FALSE)</f>
        <v>9.1989333917605176</v>
      </c>
      <c r="R3" s="2">
        <f>('FL Characterization'!R$2-'FL Characterization'!R$3)*VLOOKUP($A3,'FL Ratio'!$A$2:$B$21,2,FALSE)</f>
        <v>8.2673493897844939</v>
      </c>
      <c r="S3" s="2">
        <f>('FL Characterization'!S$2-'FL Characterization'!S$3)*VLOOKUP($A3,'FL Ratio'!$A$2:$B$21,2,FALSE)</f>
        <v>7.9707765465701215</v>
      </c>
      <c r="T3" s="2">
        <f>('FL Characterization'!T$2-'FL Characterization'!T$3)*VLOOKUP($A3,'FL Ratio'!$A$2:$B$21,2,FALSE)</f>
        <v>5.0103971623213228</v>
      </c>
      <c r="U3" s="2">
        <f>('FL Characterization'!U$2-'FL Characterization'!U$3)*VLOOKUP($A3,'FL Ratio'!$A$2:$B$21,2,FALSE)</f>
        <v>5.3581625180608494</v>
      </c>
      <c r="V3" s="2">
        <f>('FL Characterization'!V$2-'FL Characterization'!V$3)*VLOOKUP($A3,'FL Ratio'!$A$2:$B$21,2,FALSE)</f>
        <v>5.8581922877048758</v>
      </c>
      <c r="W3" s="2">
        <f>('FL Characterization'!W$2-'FL Characterization'!W$3)*VLOOKUP($A3,'FL Ratio'!$A$2:$B$21,2,FALSE)</f>
        <v>5.9979820267352739</v>
      </c>
      <c r="X3" s="2">
        <f>('FL Characterization'!X$2-'FL Characterization'!X$3)*VLOOKUP($A3,'FL Ratio'!$A$2:$B$21,2,FALSE)</f>
        <v>6.2554894407386374</v>
      </c>
      <c r="Y3" s="2">
        <f>('FL Characterization'!Y$2-'FL Characterization'!Y$3)*VLOOKUP($A3,'FL Ratio'!$A$2:$B$21,2,FALSE)</f>
        <v>6.9049063385963914</v>
      </c>
    </row>
    <row r="4" spans="1:25" x14ac:dyDescent="0.3">
      <c r="A4">
        <v>3</v>
      </c>
      <c r="B4" s="2">
        <f>('FL Characterization'!B$2-'FL Characterization'!B$3)*VLOOKUP($A4,'FL Ratio'!$A$2:$B$21,2,FALSE)</f>
        <v>7.7321742513001128</v>
      </c>
      <c r="C4" s="2">
        <f>('FL Characterization'!C$2-'FL Characterization'!C$3)*VLOOKUP($A4,'FL Ratio'!$A$2:$B$21,2,FALSE)</f>
        <v>8.1828846407143239</v>
      </c>
      <c r="D4" s="2">
        <f>('FL Characterization'!D$2-'FL Characterization'!D$3)*VLOOKUP($A4,'FL Ratio'!$A$2:$B$21,2,FALSE)</f>
        <v>8.6409330741721266</v>
      </c>
      <c r="E4" s="2">
        <f>('FL Characterization'!E$2-'FL Characterization'!E$3)*VLOOKUP($A4,'FL Ratio'!$A$2:$B$21,2,FALSE)</f>
        <v>9.0337115369264147</v>
      </c>
      <c r="F4" s="2">
        <f>('FL Characterization'!F$2-'FL Characterization'!F$3)*VLOOKUP($A4,'FL Ratio'!$A$2:$B$21,2,FALSE)</f>
        <v>9.1362510471144809</v>
      </c>
      <c r="G4" s="2">
        <f>('FL Characterization'!G$2-'FL Characterization'!G$3)*VLOOKUP($A4,'FL Ratio'!$A$2:$B$21,2,FALSE)</f>
        <v>9.5570299410877304</v>
      </c>
      <c r="H4" s="2">
        <f>('FL Characterization'!H$2-'FL Characterization'!H$3)*VLOOKUP($A4,'FL Ratio'!$A$2:$B$21,2,FALSE)</f>
        <v>9.5081740162711945</v>
      </c>
      <c r="I4" s="2">
        <f>('FL Characterization'!I$2-'FL Characterization'!I$3)*VLOOKUP($A4,'FL Ratio'!$A$2:$B$21,2,FALSE)</f>
        <v>8.9874432381673532</v>
      </c>
      <c r="J4" s="2">
        <f>('FL Characterization'!J$2-'FL Characterization'!J$3)*VLOOKUP($A4,'FL Ratio'!$A$2:$B$21,2,FALSE)</f>
        <v>8.1429888538878554</v>
      </c>
      <c r="K4" s="2">
        <f>('FL Characterization'!K$2-'FL Characterization'!K$3)*VLOOKUP($A4,'FL Ratio'!$A$2:$B$21,2,FALSE)</f>
        <v>11.957748292517218</v>
      </c>
      <c r="L4" s="2">
        <f>('FL Characterization'!L$2-'FL Characterization'!L$3)*VLOOKUP($A4,'FL Ratio'!$A$2:$B$21,2,FALSE)</f>
        <v>11.677222592987647</v>
      </c>
      <c r="M4" s="2">
        <f>('FL Characterization'!M$2-'FL Characterization'!M$3)*VLOOKUP($A4,'FL Ratio'!$A$2:$B$21,2,FALSE)</f>
        <v>10.752629043495251</v>
      </c>
      <c r="N4" s="2">
        <f>('FL Characterization'!N$2-'FL Characterization'!N$3)*VLOOKUP($A4,'FL Ratio'!$A$2:$B$21,2,FALSE)</f>
        <v>10.491356054258992</v>
      </c>
      <c r="O4" s="2">
        <f>('FL Characterization'!O$2-'FL Characterization'!O$3)*VLOOKUP($A4,'FL Ratio'!$A$2:$B$21,2,FALSE)</f>
        <v>10.534476718336196</v>
      </c>
      <c r="P4" s="2">
        <f>('FL Characterization'!P$2-'FL Characterization'!P$3)*VLOOKUP($A4,'FL Ratio'!$A$2:$B$21,2,FALSE)</f>
        <v>10.035393170160948</v>
      </c>
      <c r="Q4" s="2">
        <f>('FL Characterization'!Q$2-'FL Characterization'!Q$3)*VLOOKUP($A4,'FL Ratio'!$A$2:$B$21,2,FALSE)</f>
        <v>9.1989333917605176</v>
      </c>
      <c r="R4" s="2">
        <f>('FL Characterization'!R$2-'FL Characterization'!R$3)*VLOOKUP($A4,'FL Ratio'!$A$2:$B$21,2,FALSE)</f>
        <v>8.2673493897844939</v>
      </c>
      <c r="S4" s="2">
        <f>('FL Characterization'!S$2-'FL Characterization'!S$3)*VLOOKUP($A4,'FL Ratio'!$A$2:$B$21,2,FALSE)</f>
        <v>7.9707765465701215</v>
      </c>
      <c r="T4" s="2">
        <f>('FL Characterization'!T$2-'FL Characterization'!T$3)*VLOOKUP($A4,'FL Ratio'!$A$2:$B$21,2,FALSE)</f>
        <v>5.0103971623213228</v>
      </c>
      <c r="U4" s="2">
        <f>('FL Characterization'!U$2-'FL Characterization'!U$3)*VLOOKUP($A4,'FL Ratio'!$A$2:$B$21,2,FALSE)</f>
        <v>5.3581625180608494</v>
      </c>
      <c r="V4" s="2">
        <f>('FL Characterization'!V$2-'FL Characterization'!V$3)*VLOOKUP($A4,'FL Ratio'!$A$2:$B$21,2,FALSE)</f>
        <v>5.8581922877048758</v>
      </c>
      <c r="W4" s="2">
        <f>('FL Characterization'!W$2-'FL Characterization'!W$3)*VLOOKUP($A4,'FL Ratio'!$A$2:$B$21,2,FALSE)</f>
        <v>5.9979820267352739</v>
      </c>
      <c r="X4" s="2">
        <f>('FL Characterization'!X$2-'FL Characterization'!X$3)*VLOOKUP($A4,'FL Ratio'!$A$2:$B$21,2,FALSE)</f>
        <v>6.2554894407386374</v>
      </c>
      <c r="Y4" s="2">
        <f>('FL Characterization'!Y$2-'FL Characterization'!Y$3)*VLOOKUP($A4,'FL Ratio'!$A$2:$B$21,2,FALSE)</f>
        <v>6.9049063385963914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12.906463267763952</v>
      </c>
      <c r="C6" s="9">
        <f>VLOOKUP($A6,'RES installed'!$A$2:$C$7,3,FALSE)*'[1]Profiles, RES, Spring'!C$5</f>
        <v>11.983139301485348</v>
      </c>
      <c r="D6" s="9">
        <f>VLOOKUP($A6,'RES installed'!$A$2:$C$7,3,FALSE)*'[1]Profiles, RES, Spring'!D$5</f>
        <v>12.043356081894821</v>
      </c>
      <c r="E6" s="9">
        <f>VLOOKUP($A6,'RES installed'!$A$2:$C$7,3,FALSE)*'[1]Profiles, RES, Spring'!E$5</f>
        <v>11.561621838619027</v>
      </c>
      <c r="F6" s="9">
        <f>VLOOKUP($A6,'RES installed'!$A$2:$C$7,3,FALSE)*'[1]Profiles, RES, Spring'!F$5</f>
        <v>11.451224407868326</v>
      </c>
      <c r="G6" s="9">
        <f>VLOOKUP($A6,'RES installed'!$A$2:$C$7,3,FALSE)*'[1]Profiles, RES, Spring'!G$5</f>
        <v>11.65194700923324</v>
      </c>
      <c r="H6" s="9">
        <f>VLOOKUP($A6,'RES installed'!$A$2:$C$7,3,FALSE)*'[1]Profiles, RES, Spring'!H$5</f>
        <v>10.457647531112004</v>
      </c>
      <c r="I6" s="9">
        <f>VLOOKUP($A6,'RES installed'!$A$2:$C$7,3,FALSE)*'[1]Profiles, RES, Spring'!I$5</f>
        <v>8.3902047370533914</v>
      </c>
      <c r="J6" s="9">
        <f>VLOOKUP($A6,'RES installed'!$A$2:$C$7,3,FALSE)*'[1]Profiles, RES, Spring'!J$5</f>
        <v>6.6138097149739057</v>
      </c>
      <c r="K6" s="9">
        <f>VLOOKUP($A6,'RES installed'!$A$2:$C$7,3,FALSE)*'[1]Profiles, RES, Spring'!K$5</f>
        <v>4.9979927739863514</v>
      </c>
      <c r="L6" s="9">
        <f>VLOOKUP($A6,'RES installed'!$A$2:$C$7,3,FALSE)*'[1]Profiles, RES, Spring'!L$5</f>
        <v>4.7470895222802092</v>
      </c>
      <c r="M6" s="9">
        <f>VLOOKUP($A6,'RES installed'!$A$2:$C$7,3,FALSE)*'[1]Profiles, RES, Spring'!M$5</f>
        <v>5.7808109193095136</v>
      </c>
      <c r="N6" s="9">
        <f>VLOOKUP($A6,'RES installed'!$A$2:$C$7,3,FALSE)*'[1]Profiles, RES, Spring'!N$5</f>
        <v>7.6374949819349656</v>
      </c>
      <c r="O6" s="9">
        <f>VLOOKUP($A6,'RES installed'!$A$2:$C$7,3,FALSE)*'[1]Profiles, RES, Spring'!O$5</f>
        <v>10.55800883179446</v>
      </c>
      <c r="P6" s="9">
        <f>VLOOKUP($A6,'RES installed'!$A$2:$C$7,3,FALSE)*'[1]Profiles, RES, Spring'!P$5</f>
        <v>13.779606583701327</v>
      </c>
      <c r="Q6" s="9">
        <f>VLOOKUP($A6,'RES installed'!$A$2:$C$7,3,FALSE)*'[1]Profiles, RES, Spring'!Q$5</f>
        <v>17.191890806904858</v>
      </c>
      <c r="R6" s="9">
        <f>VLOOKUP($A6,'RES installed'!$A$2:$C$7,3,FALSE)*'[1]Profiles, RES, Spring'!R$5</f>
        <v>21.407065435568047</v>
      </c>
      <c r="S6" s="9">
        <f>VLOOKUP($A6,'RES installed'!$A$2:$C$7,3,FALSE)*'[1]Profiles, RES, Spring'!S$5</f>
        <v>23.765556001605781</v>
      </c>
      <c r="T6" s="9">
        <f>VLOOKUP($A6,'RES installed'!$A$2:$C$7,3,FALSE)*'[1]Profiles, RES, Spring'!T$5</f>
        <v>23.845845042151748</v>
      </c>
      <c r="U6" s="9">
        <f>VLOOKUP($A6,'RES installed'!$A$2:$C$7,3,FALSE)*'[1]Profiles, RES, Spring'!U$5</f>
        <v>23.223604977920516</v>
      </c>
      <c r="V6" s="9">
        <f>VLOOKUP($A6,'RES installed'!$A$2:$C$7,3,FALSE)*'[1]Profiles, RES, Spring'!V$5</f>
        <v>21.055800883179447</v>
      </c>
      <c r="W6" s="9">
        <f>VLOOKUP($A6,'RES installed'!$A$2:$C$7,3,FALSE)*'[1]Profiles, RES, Spring'!W$5</f>
        <v>19.460056202328381</v>
      </c>
      <c r="X6" s="9">
        <f>VLOOKUP($A6,'RES installed'!$A$2:$C$7,3,FALSE)*'[1]Profiles, RES, Spring'!X$5</f>
        <v>19.429947812123647</v>
      </c>
      <c r="Y6" s="9">
        <f>VLOOKUP($A6,'RES installed'!$A$2:$C$7,3,FALSE)*'[1]Profiles, RES, Spring'!Y$5</f>
        <v>18.426334805299078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4.7384382107657316E-2</v>
      </c>
      <c r="H8" s="6">
        <f>VLOOKUP($A8,'RES installed'!$A$2:$C$7,3,FALSE)*'[1]Profiles, RES, Spring'!H$2</f>
        <v>0.47573919636087947</v>
      </c>
      <c r="I8" s="6">
        <f>VLOOKUP($A8,'RES installed'!$A$2:$C$7,3,FALSE)*'[1]Profiles, RES, Spring'!I$2</f>
        <v>1.3286580742987111</v>
      </c>
      <c r="J8" s="6">
        <f>VLOOKUP($A8,'RES installed'!$A$2:$C$7,3,FALSE)*'[1]Profiles, RES, Spring'!J$2</f>
        <v>2.0526914329037149</v>
      </c>
      <c r="K8" s="6">
        <f>VLOOKUP($A8,'RES installed'!$A$2:$C$7,3,FALSE)*'[1]Profiles, RES, Spring'!K$2</f>
        <v>2.4014404852160727</v>
      </c>
      <c r="L8" s="6">
        <f>VLOOKUP($A8,'RES installed'!$A$2:$C$7,3,FALSE)*'[1]Profiles, RES, Spring'!L$2</f>
        <v>2.7445034116755118</v>
      </c>
      <c r="M8" s="6">
        <f>VLOOKUP($A8,'RES installed'!$A$2:$C$7,3,FALSE)*'[1]Profiles, RES, Spring'!M$2</f>
        <v>2.8923426838514028</v>
      </c>
      <c r="N8" s="6">
        <f>VLOOKUP($A8,'RES installed'!$A$2:$C$7,3,FALSE)*'[1]Profiles, RES, Spring'!N$2</f>
        <v>3.1197877179681575</v>
      </c>
      <c r="O8" s="6">
        <f>VLOOKUP($A8,'RES installed'!$A$2:$C$7,3,FALSE)*'[1]Profiles, RES, Spring'!O$2</f>
        <v>3.1368460955269146</v>
      </c>
      <c r="P8" s="6">
        <f>VLOOKUP($A8,'RES installed'!$A$2:$C$7,3,FALSE)*'[1]Profiles, RES, Spring'!P$2</f>
        <v>3.1539044730856709</v>
      </c>
      <c r="Q8" s="6">
        <f>VLOOKUP($A8,'RES installed'!$A$2:$C$7,3,FALSE)*'[1]Profiles, RES, Spring'!Q$2</f>
        <v>2.8847611827141773</v>
      </c>
      <c r="R8" s="6">
        <f>VLOOKUP($A8,'RES installed'!$A$2:$C$7,3,FALSE)*'[1]Profiles, RES, Spring'!R$2</f>
        <v>2.2952994692949207</v>
      </c>
      <c r="S8" s="6">
        <f>VLOOKUP($A8,'RES installed'!$A$2:$C$7,3,FALSE)*'[1]Profiles, RES, Spring'!S$2</f>
        <v>1.5125094768764216</v>
      </c>
      <c r="T8" s="6">
        <f>VLOOKUP($A8,'RES installed'!$A$2:$C$7,3,FALSE)*'[1]Profiles, RES, Spring'!T$2</f>
        <v>0.55724033358605007</v>
      </c>
      <c r="U8" s="6">
        <f>VLOOKUP($A8,'RES installed'!$A$2:$C$7,3,FALSE)*'[1]Profiles, RES, Spring'!U$2</f>
        <v>4.9279757391963608E-2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0.23692191053828657</v>
      </c>
      <c r="H9" s="6">
        <f>VLOOKUP($A9,'RES installed'!$A$2:$C$7,3,FALSE)*'[1]Profiles, RES, Spring'!H$2</f>
        <v>2.3786959818043973</v>
      </c>
      <c r="I9" s="6">
        <f>VLOOKUP($A9,'RES installed'!$A$2:$C$7,3,FALSE)*'[1]Profiles, RES, Spring'!I$2</f>
        <v>6.6432903714935554</v>
      </c>
      <c r="J9" s="6">
        <f>VLOOKUP($A9,'RES installed'!$A$2:$C$7,3,FALSE)*'[1]Profiles, RES, Spring'!J$2</f>
        <v>10.263457164518574</v>
      </c>
      <c r="K9" s="6">
        <f>VLOOKUP($A9,'RES installed'!$A$2:$C$7,3,FALSE)*'[1]Profiles, RES, Spring'!K$2</f>
        <v>12.007202426080363</v>
      </c>
      <c r="L9" s="6">
        <f>VLOOKUP($A9,'RES installed'!$A$2:$C$7,3,FALSE)*'[1]Profiles, RES, Spring'!L$2</f>
        <v>13.722517058377559</v>
      </c>
      <c r="M9" s="6">
        <f>VLOOKUP($A9,'RES installed'!$A$2:$C$7,3,FALSE)*'[1]Profiles, RES, Spring'!M$2</f>
        <v>14.461713419257013</v>
      </c>
      <c r="N9" s="6">
        <f>VLOOKUP($A9,'RES installed'!$A$2:$C$7,3,FALSE)*'[1]Profiles, RES, Spring'!N$2</f>
        <v>15.598938589840788</v>
      </c>
      <c r="O9" s="6">
        <f>VLOOKUP($A9,'RES installed'!$A$2:$C$7,3,FALSE)*'[1]Profiles, RES, Spring'!O$2</f>
        <v>15.684230477634573</v>
      </c>
      <c r="P9" s="6">
        <f>VLOOKUP($A9,'RES installed'!$A$2:$C$7,3,FALSE)*'[1]Profiles, RES, Spring'!P$2</f>
        <v>15.769522365428355</v>
      </c>
      <c r="Q9" s="6">
        <f>VLOOKUP($A9,'RES installed'!$A$2:$C$7,3,FALSE)*'[1]Profiles, RES, Spring'!Q$2</f>
        <v>14.423805913570886</v>
      </c>
      <c r="R9" s="6">
        <f>VLOOKUP($A9,'RES installed'!$A$2:$C$7,3,FALSE)*'[1]Profiles, RES, Spring'!R$2</f>
        <v>11.476497346474602</v>
      </c>
      <c r="S9" s="6">
        <f>VLOOKUP($A9,'RES installed'!$A$2:$C$7,3,FALSE)*'[1]Profiles, RES, Spring'!S$2</f>
        <v>7.5625473843821078</v>
      </c>
      <c r="T9" s="6">
        <f>VLOOKUP($A9,'RES installed'!$A$2:$C$7,3,FALSE)*'[1]Profiles, RES, Spring'!T$2</f>
        <v>2.7862016679302504</v>
      </c>
      <c r="U9" s="6">
        <f>VLOOKUP($A9,'RES installed'!$A$2:$C$7,3,FALSE)*'[1]Profiles, RES, Spring'!U$2</f>
        <v>0.24639878695981804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4.7384382107657316E-2</v>
      </c>
      <c r="H10" s="6">
        <f>VLOOKUP($A10,'RES installed'!$A$2:$C$7,3,FALSE)*'[1]Profiles, RES, Spring'!H$2</f>
        <v>0.47573919636087947</v>
      </c>
      <c r="I10" s="6">
        <f>VLOOKUP($A10,'RES installed'!$A$2:$C$7,3,FALSE)*'[1]Profiles, RES, Spring'!I$2</f>
        <v>1.3286580742987111</v>
      </c>
      <c r="J10" s="6">
        <f>VLOOKUP($A10,'RES installed'!$A$2:$C$7,3,FALSE)*'[1]Profiles, RES, Spring'!J$2</f>
        <v>2.0526914329037149</v>
      </c>
      <c r="K10" s="6">
        <f>VLOOKUP($A10,'RES installed'!$A$2:$C$7,3,FALSE)*'[1]Profiles, RES, Spring'!K$2</f>
        <v>2.4014404852160727</v>
      </c>
      <c r="L10" s="6">
        <f>VLOOKUP($A10,'RES installed'!$A$2:$C$7,3,FALSE)*'[1]Profiles, RES, Spring'!L$2</f>
        <v>2.7445034116755118</v>
      </c>
      <c r="M10" s="6">
        <f>VLOOKUP($A10,'RES installed'!$A$2:$C$7,3,FALSE)*'[1]Profiles, RES, Spring'!M$2</f>
        <v>2.8923426838514028</v>
      </c>
      <c r="N10" s="6">
        <f>VLOOKUP($A10,'RES installed'!$A$2:$C$7,3,FALSE)*'[1]Profiles, RES, Spring'!N$2</f>
        <v>3.1197877179681575</v>
      </c>
      <c r="O10" s="6">
        <f>VLOOKUP($A10,'RES installed'!$A$2:$C$7,3,FALSE)*'[1]Profiles, RES, Spring'!O$2</f>
        <v>3.1368460955269146</v>
      </c>
      <c r="P10" s="6">
        <f>VLOOKUP($A10,'RES installed'!$A$2:$C$7,3,FALSE)*'[1]Profiles, RES, Spring'!P$2</f>
        <v>3.1539044730856709</v>
      </c>
      <c r="Q10" s="6">
        <f>VLOOKUP($A10,'RES installed'!$A$2:$C$7,3,FALSE)*'[1]Profiles, RES, Spring'!Q$2</f>
        <v>2.8847611827141773</v>
      </c>
      <c r="R10" s="6">
        <f>VLOOKUP($A10,'RES installed'!$A$2:$C$7,3,FALSE)*'[1]Profiles, RES, Spring'!R$2</f>
        <v>2.2952994692949207</v>
      </c>
      <c r="S10" s="6">
        <f>VLOOKUP($A10,'RES installed'!$A$2:$C$7,3,FALSE)*'[1]Profiles, RES, Spring'!S$2</f>
        <v>1.5125094768764216</v>
      </c>
      <c r="T10" s="6">
        <f>VLOOKUP($A10,'RES installed'!$A$2:$C$7,3,FALSE)*'[1]Profiles, RES, Spring'!T$2</f>
        <v>0.55724033358605007</v>
      </c>
      <c r="U10" s="6">
        <f>VLOOKUP($A10,'RES installed'!$A$2:$C$7,3,FALSE)*'[1]Profiles, RES, Spring'!U$2</f>
        <v>4.9279757391963608E-2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16.920915295062226</v>
      </c>
      <c r="C6" s="9">
        <f>VLOOKUP($A6,'RES installed'!$A$2:$C$7,3,FALSE)*'[1]Profiles, RES, Spring'!C$6</f>
        <v>15.355279004415898</v>
      </c>
      <c r="D6" s="9">
        <f>VLOOKUP($A6,'RES installed'!$A$2:$C$7,3,FALSE)*'[1]Profiles, RES, Spring'!D$6</f>
        <v>13.398233641107989</v>
      </c>
      <c r="E6" s="9">
        <f>VLOOKUP($A6,'RES installed'!$A$2:$C$7,3,FALSE)*'[1]Profiles, RES, Spring'!E$6</f>
        <v>12.063428342031312</v>
      </c>
      <c r="F6" s="9">
        <f>VLOOKUP($A6,'RES installed'!$A$2:$C$7,3,FALSE)*'[1]Profiles, RES, Spring'!F$6</f>
        <v>11.79245283018868</v>
      </c>
      <c r="G6" s="9">
        <f>VLOOKUP($A6,'RES installed'!$A$2:$C$7,3,FALSE)*'[1]Profiles, RES, Spring'!G$6</f>
        <v>11.922922521075874</v>
      </c>
      <c r="H6" s="9">
        <f>VLOOKUP($A6,'RES installed'!$A$2:$C$7,3,FALSE)*'[1]Profiles, RES, Spring'!H$6</f>
        <v>10.176635889201124</v>
      </c>
      <c r="I6" s="9">
        <f>VLOOKUP($A6,'RES installed'!$A$2:$C$7,3,FALSE)*'[1]Profiles, RES, Spring'!I$6</f>
        <v>7.6575672420714573</v>
      </c>
      <c r="J6" s="9">
        <f>VLOOKUP($A6,'RES installed'!$A$2:$C$7,3,FALSE)*'[1]Profiles, RES, Spring'!J$6</f>
        <v>6.9751103974307505</v>
      </c>
      <c r="K6" s="9">
        <f>VLOOKUP($A6,'RES installed'!$A$2:$C$7,3,FALSE)*'[1]Profiles, RES, Spring'!K$6</f>
        <v>7.2661581694098754</v>
      </c>
      <c r="L6" s="9">
        <f>VLOOKUP($A6,'RES installed'!$A$2:$C$7,3,FALSE)*'[1]Profiles, RES, Spring'!L$6</f>
        <v>8.1393014853472501</v>
      </c>
      <c r="M6" s="9">
        <f>VLOOKUP($A6,'RES installed'!$A$2:$C$7,3,FALSE)*'[1]Profiles, RES, Spring'!M$6</f>
        <v>9.3336009634684878</v>
      </c>
      <c r="N6" s="9">
        <f>VLOOKUP($A6,'RES installed'!$A$2:$C$7,3,FALSE)*'[1]Profiles, RES, Spring'!N$6</f>
        <v>12.133681252509032</v>
      </c>
      <c r="O6" s="9">
        <f>VLOOKUP($A6,'RES installed'!$A$2:$C$7,3,FALSE)*'[1]Profiles, RES, Spring'!O$6</f>
        <v>15.064231232436773</v>
      </c>
      <c r="P6" s="9">
        <f>VLOOKUP($A6,'RES installed'!$A$2:$C$7,3,FALSE)*'[1]Profiles, RES, Spring'!P$6</f>
        <v>17.111601766358891</v>
      </c>
      <c r="Q6" s="9">
        <f>VLOOKUP($A6,'RES installed'!$A$2:$C$7,3,FALSE)*'[1]Profiles, RES, Spring'!Q$6</f>
        <v>18.827780008028906</v>
      </c>
      <c r="R6" s="9">
        <f>VLOOKUP($A6,'RES installed'!$A$2:$C$7,3,FALSE)*'[1]Profiles, RES, Spring'!R$6</f>
        <v>20.634283420313125</v>
      </c>
      <c r="S6" s="9">
        <f>VLOOKUP($A6,'RES installed'!$A$2:$C$7,3,FALSE)*'[1]Profiles, RES, Spring'!S$6</f>
        <v>19.741067844239261</v>
      </c>
      <c r="T6" s="9">
        <f>VLOOKUP($A6,'RES installed'!$A$2:$C$7,3,FALSE)*'[1]Profiles, RES, Spring'!T$6</f>
        <v>17.462866318747491</v>
      </c>
      <c r="U6" s="9">
        <f>VLOOKUP($A6,'RES installed'!$A$2:$C$7,3,FALSE)*'[1]Profiles, RES, Spring'!U$6</f>
        <v>16.800481734243274</v>
      </c>
      <c r="V6" s="9">
        <f>VLOOKUP($A6,'RES installed'!$A$2:$C$7,3,FALSE)*'[1]Profiles, RES, Spring'!V$6</f>
        <v>15.62625451625853</v>
      </c>
      <c r="W6" s="9">
        <f>VLOOKUP($A6,'RES installed'!$A$2:$C$7,3,FALSE)*'[1]Profiles, RES, Spring'!W$6</f>
        <v>14.823364110798876</v>
      </c>
      <c r="X6" s="9">
        <f>VLOOKUP($A6,'RES installed'!$A$2:$C$7,3,FALSE)*'[1]Profiles, RES, Spring'!X$6</f>
        <v>13.438378161380971</v>
      </c>
      <c r="Y6" s="9">
        <f>VLOOKUP($A6,'RES installed'!$A$2:$C$7,3,FALSE)*'[1]Profiles, RES, Spring'!Y$6</f>
        <v>11.983139301485348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5.6861258529188781E-2</v>
      </c>
      <c r="H8" s="6">
        <f>VLOOKUP($A8,'RES installed'!$A$2:$C$7,3,FALSE)*'[1]Profiles, RES, Spring'!H$3</f>
        <v>0.49848369977255497</v>
      </c>
      <c r="I8" s="6">
        <f>VLOOKUP($A8,'RES installed'!$A$2:$C$7,3,FALSE)*'[1]Profiles, RES, Spring'!I$3</f>
        <v>1.1997725549658833</v>
      </c>
      <c r="J8" s="6">
        <f>VLOOKUP($A8,'RES installed'!$A$2:$C$7,3,FALSE)*'[1]Profiles, RES, Spring'!J$3</f>
        <v>1.8100833965125096</v>
      </c>
      <c r="K8" s="6">
        <f>VLOOKUP($A8,'RES installed'!$A$2:$C$7,3,FALSE)*'[1]Profiles, RES, Spring'!K$3</f>
        <v>2.5208491281273693</v>
      </c>
      <c r="L8" s="6">
        <f>VLOOKUP($A8,'RES installed'!$A$2:$C$7,3,FALSE)*'[1]Profiles, RES, Spring'!L$3</f>
        <v>2.9833206974981046</v>
      </c>
      <c r="M8" s="6">
        <f>VLOOKUP($A8,'RES installed'!$A$2:$C$7,3,FALSE)*'[1]Profiles, RES, Spring'!M$3</f>
        <v>3.0534495830174375</v>
      </c>
      <c r="N8" s="6">
        <f>VLOOKUP($A8,'RES installed'!$A$2:$C$7,3,FALSE)*'[1]Profiles, RES, Spring'!N$3</f>
        <v>3.1254738438210765</v>
      </c>
      <c r="O8" s="6">
        <f>VLOOKUP($A8,'RES installed'!$A$2:$C$7,3,FALSE)*'[1]Profiles, RES, Spring'!O$3</f>
        <v>3.015542077331312</v>
      </c>
      <c r="P8" s="6">
        <f>VLOOKUP($A8,'RES installed'!$A$2:$C$7,3,FALSE)*'[1]Profiles, RES, Spring'!P$3</f>
        <v>3.2050796057619406</v>
      </c>
      <c r="Q8" s="6">
        <f>VLOOKUP($A8,'RES installed'!$A$2:$C$7,3,FALSE)*'[1]Profiles, RES, Spring'!Q$3</f>
        <v>2.8449583017437452</v>
      </c>
      <c r="R8" s="6">
        <f>VLOOKUP($A8,'RES installed'!$A$2:$C$7,3,FALSE)*'[1]Profiles, RES, Spring'!R$3</f>
        <v>2.3862774829416225</v>
      </c>
      <c r="S8" s="6">
        <f>VLOOKUP($A8,'RES installed'!$A$2:$C$7,3,FALSE)*'[1]Profiles, RES, Spring'!S$3</f>
        <v>1.5598938589840787</v>
      </c>
      <c r="T8" s="6">
        <f>VLOOKUP($A8,'RES installed'!$A$2:$C$7,3,FALSE)*'[1]Profiles, RES, Spring'!T$3</f>
        <v>0.56861258529188785</v>
      </c>
      <c r="U8" s="6">
        <f>VLOOKUP($A8,'RES installed'!$A$2:$C$7,3,FALSE)*'[1]Profiles, RES, Spring'!U$3</f>
        <v>5.1175132676269899E-2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0.28430629264594393</v>
      </c>
      <c r="H9" s="6">
        <f>VLOOKUP($A9,'RES installed'!$A$2:$C$7,3,FALSE)*'[1]Profiles, RES, Spring'!H$3</f>
        <v>2.4924184988627749</v>
      </c>
      <c r="I9" s="6">
        <f>VLOOKUP($A9,'RES installed'!$A$2:$C$7,3,FALSE)*'[1]Profiles, RES, Spring'!I$3</f>
        <v>5.9988627748294165</v>
      </c>
      <c r="J9" s="6">
        <f>VLOOKUP($A9,'RES installed'!$A$2:$C$7,3,FALSE)*'[1]Profiles, RES, Spring'!J$3</f>
        <v>9.0504169825625489</v>
      </c>
      <c r="K9" s="6">
        <f>VLOOKUP($A9,'RES installed'!$A$2:$C$7,3,FALSE)*'[1]Profiles, RES, Spring'!K$3</f>
        <v>12.604245640636847</v>
      </c>
      <c r="L9" s="6">
        <f>VLOOKUP($A9,'RES installed'!$A$2:$C$7,3,FALSE)*'[1]Profiles, RES, Spring'!L$3</f>
        <v>14.916603487490523</v>
      </c>
      <c r="M9" s="6">
        <f>VLOOKUP($A9,'RES installed'!$A$2:$C$7,3,FALSE)*'[1]Profiles, RES, Spring'!M$3</f>
        <v>15.267247915087188</v>
      </c>
      <c r="N9" s="6">
        <f>VLOOKUP($A9,'RES installed'!$A$2:$C$7,3,FALSE)*'[1]Profiles, RES, Spring'!N$3</f>
        <v>15.627369219105383</v>
      </c>
      <c r="O9" s="6">
        <f>VLOOKUP($A9,'RES installed'!$A$2:$C$7,3,FALSE)*'[1]Profiles, RES, Spring'!O$3</f>
        <v>15.077710386656559</v>
      </c>
      <c r="P9" s="6">
        <f>VLOOKUP($A9,'RES installed'!$A$2:$C$7,3,FALSE)*'[1]Profiles, RES, Spring'!P$3</f>
        <v>16.025398028809704</v>
      </c>
      <c r="Q9" s="6">
        <f>VLOOKUP($A9,'RES installed'!$A$2:$C$7,3,FALSE)*'[1]Profiles, RES, Spring'!Q$3</f>
        <v>14.224791508718726</v>
      </c>
      <c r="R9" s="6">
        <f>VLOOKUP($A9,'RES installed'!$A$2:$C$7,3,FALSE)*'[1]Profiles, RES, Spring'!R$3</f>
        <v>11.931387414708112</v>
      </c>
      <c r="S9" s="6">
        <f>VLOOKUP($A9,'RES installed'!$A$2:$C$7,3,FALSE)*'[1]Profiles, RES, Spring'!S$3</f>
        <v>7.7994692949203941</v>
      </c>
      <c r="T9" s="6">
        <f>VLOOKUP($A9,'RES installed'!$A$2:$C$7,3,FALSE)*'[1]Profiles, RES, Spring'!T$3</f>
        <v>2.8430629264594391</v>
      </c>
      <c r="U9" s="6">
        <f>VLOOKUP($A9,'RES installed'!$A$2:$C$7,3,FALSE)*'[1]Profiles, RES, Spring'!U$3</f>
        <v>0.25587566338134948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5.6861258529188781E-2</v>
      </c>
      <c r="H10" s="6">
        <f>VLOOKUP($A10,'RES installed'!$A$2:$C$7,3,FALSE)*'[1]Profiles, RES, Spring'!H$3</f>
        <v>0.49848369977255497</v>
      </c>
      <c r="I10" s="6">
        <f>VLOOKUP($A10,'RES installed'!$A$2:$C$7,3,FALSE)*'[1]Profiles, RES, Spring'!I$3</f>
        <v>1.1997725549658833</v>
      </c>
      <c r="J10" s="6">
        <f>VLOOKUP($A10,'RES installed'!$A$2:$C$7,3,FALSE)*'[1]Profiles, RES, Spring'!J$3</f>
        <v>1.8100833965125096</v>
      </c>
      <c r="K10" s="6">
        <f>VLOOKUP($A10,'RES installed'!$A$2:$C$7,3,FALSE)*'[1]Profiles, RES, Spring'!K$3</f>
        <v>2.5208491281273693</v>
      </c>
      <c r="L10" s="6">
        <f>VLOOKUP($A10,'RES installed'!$A$2:$C$7,3,FALSE)*'[1]Profiles, RES, Spring'!L$3</f>
        <v>2.9833206974981046</v>
      </c>
      <c r="M10" s="6">
        <f>VLOOKUP($A10,'RES installed'!$A$2:$C$7,3,FALSE)*'[1]Profiles, RES, Spring'!M$3</f>
        <v>3.0534495830174375</v>
      </c>
      <c r="N10" s="6">
        <f>VLOOKUP($A10,'RES installed'!$A$2:$C$7,3,FALSE)*'[1]Profiles, RES, Spring'!N$3</f>
        <v>3.1254738438210765</v>
      </c>
      <c r="O10" s="6">
        <f>VLOOKUP($A10,'RES installed'!$A$2:$C$7,3,FALSE)*'[1]Profiles, RES, Spring'!O$3</f>
        <v>3.015542077331312</v>
      </c>
      <c r="P10" s="6">
        <f>VLOOKUP($A10,'RES installed'!$A$2:$C$7,3,FALSE)*'[1]Profiles, RES, Spring'!P$3</f>
        <v>3.2050796057619406</v>
      </c>
      <c r="Q10" s="6">
        <f>VLOOKUP($A10,'RES installed'!$A$2:$C$7,3,FALSE)*'[1]Profiles, RES, Spring'!Q$3</f>
        <v>2.8449583017437452</v>
      </c>
      <c r="R10" s="6">
        <f>VLOOKUP($A10,'RES installed'!$A$2:$C$7,3,FALSE)*'[1]Profiles, RES, Spring'!R$3</f>
        <v>2.3862774829416225</v>
      </c>
      <c r="S10" s="6">
        <f>VLOOKUP($A10,'RES installed'!$A$2:$C$7,3,FALSE)*'[1]Profiles, RES, Spring'!S$3</f>
        <v>1.5598938589840787</v>
      </c>
      <c r="T10" s="6">
        <f>VLOOKUP($A10,'RES installed'!$A$2:$C$7,3,FALSE)*'[1]Profiles, RES, Spring'!T$3</f>
        <v>0.56861258529188785</v>
      </c>
      <c r="U10" s="6">
        <f>VLOOKUP($A10,'RES installed'!$A$2:$C$7,3,FALSE)*'[1]Profiles, RES, Spring'!U$3</f>
        <v>5.1175132676269899E-2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12.384584504215175</v>
      </c>
      <c r="C6" s="9">
        <f>VLOOKUP($A6,'RES installed'!$A$2:$C$7,3,FALSE)*'[1]Profiles, RES, Spring'!C$7</f>
        <v>11.742272179847451</v>
      </c>
      <c r="D6" s="9">
        <f>VLOOKUP($A6,'RES installed'!$A$2:$C$7,3,FALSE)*'[1]Profiles, RES, Spring'!D$7</f>
        <v>11.421116017663589</v>
      </c>
      <c r="E6" s="9">
        <f>VLOOKUP($A6,'RES installed'!$A$2:$C$7,3,FALSE)*'[1]Profiles, RES, Spring'!E$7</f>
        <v>12.02328382175833</v>
      </c>
      <c r="F6" s="9">
        <f>VLOOKUP($A6,'RES installed'!$A$2:$C$7,3,FALSE)*'[1]Profiles, RES, Spring'!F$7</f>
        <v>12.053392211963066</v>
      </c>
      <c r="G6" s="9">
        <f>VLOOKUP($A6,'RES installed'!$A$2:$C$7,3,FALSE)*'[1]Profiles, RES, Spring'!G$7</f>
        <v>10.718586912886391</v>
      </c>
      <c r="H6" s="9">
        <f>VLOOKUP($A6,'RES installed'!$A$2:$C$7,3,FALSE)*'[1]Profiles, RES, Spring'!H$7</f>
        <v>9.1228422320353282</v>
      </c>
      <c r="I6" s="9">
        <f>VLOOKUP($A6,'RES installed'!$A$2:$C$7,3,FALSE)*'[1]Profiles, RES, Spring'!I$7</f>
        <v>6.8747490967482934</v>
      </c>
      <c r="J6" s="9">
        <f>VLOOKUP($A6,'RES installed'!$A$2:$C$7,3,FALSE)*'[1]Profiles, RES, Spring'!J$7</f>
        <v>5.79084704937776</v>
      </c>
      <c r="K6" s="9">
        <f>VLOOKUP($A6,'RES installed'!$A$2:$C$7,3,FALSE)*'[1]Profiles, RES, Spring'!K$7</f>
        <v>6.2926535527900436</v>
      </c>
      <c r="L6" s="9">
        <f>VLOOKUP($A6,'RES installed'!$A$2:$C$7,3,FALSE)*'[1]Profiles, RES, Spring'!L$7</f>
        <v>7.4367723805700514</v>
      </c>
      <c r="M6" s="9">
        <f>VLOOKUP($A6,'RES installed'!$A$2:$C$7,3,FALSE)*'[1]Profiles, RES, Spring'!M$7</f>
        <v>7.3564833400240861</v>
      </c>
      <c r="N6" s="9">
        <f>VLOOKUP($A6,'RES installed'!$A$2:$C$7,3,FALSE)*'[1]Profiles, RES, Spring'!N$7</f>
        <v>8.4504215174628659</v>
      </c>
      <c r="O6" s="9">
        <f>VLOOKUP($A6,'RES installed'!$A$2:$C$7,3,FALSE)*'[1]Profiles, RES, Spring'!O$7</f>
        <v>10.778803693295865</v>
      </c>
      <c r="P6" s="9">
        <f>VLOOKUP($A6,'RES installed'!$A$2:$C$7,3,FALSE)*'[1]Profiles, RES, Spring'!P$7</f>
        <v>12.585307105580087</v>
      </c>
      <c r="Q6" s="9">
        <f>VLOOKUP($A6,'RES installed'!$A$2:$C$7,3,FALSE)*'[1]Profiles, RES, Spring'!Q$7</f>
        <v>14.181051786431151</v>
      </c>
      <c r="R6" s="9">
        <f>VLOOKUP($A6,'RES installed'!$A$2:$C$7,3,FALSE)*'[1]Profiles, RES, Spring'!R$7</f>
        <v>15.937374548374148</v>
      </c>
      <c r="S6" s="9">
        <f>VLOOKUP($A6,'RES installed'!$A$2:$C$7,3,FALSE)*'[1]Profiles, RES, Spring'!S$7</f>
        <v>16.589723002810118</v>
      </c>
      <c r="T6" s="9">
        <f>VLOOKUP($A6,'RES installed'!$A$2:$C$7,3,FALSE)*'[1]Profiles, RES, Spring'!T$7</f>
        <v>16.599759132878361</v>
      </c>
      <c r="U6" s="9">
        <f>VLOOKUP($A6,'RES installed'!$A$2:$C$7,3,FALSE)*'[1]Profiles, RES, Spring'!U$7</f>
        <v>14.843436370935366</v>
      </c>
      <c r="V6" s="9">
        <f>VLOOKUP($A6,'RES installed'!$A$2:$C$7,3,FALSE)*'[1]Profiles, RES, Spring'!V$7</f>
        <v>14.171015656362906</v>
      </c>
      <c r="W6" s="9">
        <f>VLOOKUP($A6,'RES installed'!$A$2:$C$7,3,FALSE)*'[1]Profiles, RES, Spring'!W$7</f>
        <v>14.090726615816941</v>
      </c>
      <c r="X6" s="9">
        <f>VLOOKUP($A6,'RES installed'!$A$2:$C$7,3,FALSE)*'[1]Profiles, RES, Spring'!X$7</f>
        <v>14.321557607386593</v>
      </c>
      <c r="Y6" s="9">
        <f>VLOOKUP($A6,'RES installed'!$A$2:$C$7,3,FALSE)*'[1]Profiles, RES, Spring'!Y$7</f>
        <v>15.4656764351666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5.4965883244882489E-2</v>
      </c>
      <c r="H8" s="6">
        <f>VLOOKUP($A8,'RES installed'!$A$2:$C$7,3,FALSE)*'[1]Profiles, RES, Spring'!H$4</f>
        <v>0.5269143290371493</v>
      </c>
      <c r="I8" s="6">
        <f>VLOOKUP($A8,'RES installed'!$A$2:$C$7,3,FALSE)*'[1]Profiles, RES, Spring'!I$4</f>
        <v>1.4632297194844579</v>
      </c>
      <c r="J8" s="6">
        <f>VLOOKUP($A8,'RES installed'!$A$2:$C$7,3,FALSE)*'[1]Profiles, RES, Spring'!J$4</f>
        <v>2.3483699772554969</v>
      </c>
      <c r="K8" s="6">
        <f>VLOOKUP($A8,'RES installed'!$A$2:$C$7,3,FALSE)*'[1]Profiles, RES, Spring'!K$4</f>
        <v>2.7843062926459439</v>
      </c>
      <c r="L8" s="6">
        <f>VLOOKUP($A8,'RES installed'!$A$2:$C$7,3,FALSE)*'[1]Profiles, RES, Spring'!L$4</f>
        <v>3.0780894617134189</v>
      </c>
      <c r="M8" s="6">
        <f>VLOOKUP($A8,'RES installed'!$A$2:$C$7,3,FALSE)*'[1]Profiles, RES, Spring'!M$4</f>
        <v>3.4230477634571645</v>
      </c>
      <c r="N8" s="6">
        <f>VLOOKUP($A8,'RES installed'!$A$2:$C$7,3,FALSE)*'[1]Profiles, RES, Spring'!N$4</f>
        <v>3.3415466262319935</v>
      </c>
      <c r="O8" s="6">
        <f>VLOOKUP($A8,'RES installed'!$A$2:$C$7,3,FALSE)*'[1]Profiles, RES, Spring'!O$4</f>
        <v>3.3244882486732372</v>
      </c>
      <c r="P8" s="6">
        <f>VLOOKUP($A8,'RES installed'!$A$2:$C$7,3,FALSE)*'[1]Profiles, RES, Spring'!P$4</f>
        <v>3.3472327520849126</v>
      </c>
      <c r="Q8" s="6">
        <f>VLOOKUP($A8,'RES installed'!$A$2:$C$7,3,FALSE)*'[1]Profiles, RES, Spring'!Q$4</f>
        <v>3.0932524639878696</v>
      </c>
      <c r="R8" s="6">
        <f>VLOOKUP($A8,'RES installed'!$A$2:$C$7,3,FALSE)*'[1]Profiles, RES, Spring'!R$4</f>
        <v>2.5151630022744502</v>
      </c>
      <c r="S8" s="6">
        <f>VLOOKUP($A8,'RES installed'!$A$2:$C$7,3,FALSE)*'[1]Profiles, RES, Spring'!S$4</f>
        <v>1.6489764973464747</v>
      </c>
      <c r="T8" s="6">
        <f>VLOOKUP($A8,'RES installed'!$A$2:$C$7,3,FALSE)*'[1]Profiles, RES, Spring'!T$4</f>
        <v>0.58567096285064446</v>
      </c>
      <c r="U8" s="6">
        <f>VLOOKUP($A8,'RES installed'!$A$2:$C$7,3,FALSE)*'[1]Profiles, RES, Spring'!U$4</f>
        <v>6.0652009097801364E-2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0.27482941622441243</v>
      </c>
      <c r="H9" s="6">
        <f>VLOOKUP($A9,'RES installed'!$A$2:$C$7,3,FALSE)*'[1]Profiles, RES, Spring'!H$4</f>
        <v>2.6345716451857468</v>
      </c>
      <c r="I9" s="6">
        <f>VLOOKUP($A9,'RES installed'!$A$2:$C$7,3,FALSE)*'[1]Profiles, RES, Spring'!I$4</f>
        <v>7.3161485974222895</v>
      </c>
      <c r="J9" s="6">
        <f>VLOOKUP($A9,'RES installed'!$A$2:$C$7,3,FALSE)*'[1]Profiles, RES, Spring'!J$4</f>
        <v>11.741849886277484</v>
      </c>
      <c r="K9" s="6">
        <f>VLOOKUP($A9,'RES installed'!$A$2:$C$7,3,FALSE)*'[1]Profiles, RES, Spring'!K$4</f>
        <v>13.921531463229719</v>
      </c>
      <c r="L9" s="6">
        <f>VLOOKUP($A9,'RES installed'!$A$2:$C$7,3,FALSE)*'[1]Profiles, RES, Spring'!L$4</f>
        <v>15.390447308567095</v>
      </c>
      <c r="M9" s="6">
        <f>VLOOKUP($A9,'RES installed'!$A$2:$C$7,3,FALSE)*'[1]Profiles, RES, Spring'!M$4</f>
        <v>17.115238817285821</v>
      </c>
      <c r="N9" s="6">
        <f>VLOOKUP($A9,'RES installed'!$A$2:$C$7,3,FALSE)*'[1]Profiles, RES, Spring'!N$4</f>
        <v>16.707733131159969</v>
      </c>
      <c r="O9" s="6">
        <f>VLOOKUP($A9,'RES installed'!$A$2:$C$7,3,FALSE)*'[1]Profiles, RES, Spring'!O$4</f>
        <v>16.622441243366186</v>
      </c>
      <c r="P9" s="6">
        <f>VLOOKUP($A9,'RES installed'!$A$2:$C$7,3,FALSE)*'[1]Profiles, RES, Spring'!P$4</f>
        <v>16.736163760424564</v>
      </c>
      <c r="Q9" s="6">
        <f>VLOOKUP($A9,'RES installed'!$A$2:$C$7,3,FALSE)*'[1]Profiles, RES, Spring'!Q$4</f>
        <v>15.466262319939347</v>
      </c>
      <c r="R9" s="6">
        <f>VLOOKUP($A9,'RES installed'!$A$2:$C$7,3,FALSE)*'[1]Profiles, RES, Spring'!R$4</f>
        <v>12.575815011372251</v>
      </c>
      <c r="S9" s="6">
        <f>VLOOKUP($A9,'RES installed'!$A$2:$C$7,3,FALSE)*'[1]Profiles, RES, Spring'!S$4</f>
        <v>8.2448824867323722</v>
      </c>
      <c r="T9" s="6">
        <f>VLOOKUP($A9,'RES installed'!$A$2:$C$7,3,FALSE)*'[1]Profiles, RES, Spring'!T$4</f>
        <v>2.9283548142532223</v>
      </c>
      <c r="U9" s="6">
        <f>VLOOKUP($A9,'RES installed'!$A$2:$C$7,3,FALSE)*'[1]Profiles, RES, Spring'!U$4</f>
        <v>0.30326004548900681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5.4965883244882489E-2</v>
      </c>
      <c r="H10" s="6">
        <f>VLOOKUP($A10,'RES installed'!$A$2:$C$7,3,FALSE)*'[1]Profiles, RES, Spring'!H$4</f>
        <v>0.5269143290371493</v>
      </c>
      <c r="I10" s="6">
        <f>VLOOKUP($A10,'RES installed'!$A$2:$C$7,3,FALSE)*'[1]Profiles, RES, Spring'!I$4</f>
        <v>1.4632297194844579</v>
      </c>
      <c r="J10" s="6">
        <f>VLOOKUP($A10,'RES installed'!$A$2:$C$7,3,FALSE)*'[1]Profiles, RES, Spring'!J$4</f>
        <v>2.3483699772554969</v>
      </c>
      <c r="K10" s="6">
        <f>VLOOKUP($A10,'RES installed'!$A$2:$C$7,3,FALSE)*'[1]Profiles, RES, Spring'!K$4</f>
        <v>2.7843062926459439</v>
      </c>
      <c r="L10" s="6">
        <f>VLOOKUP($A10,'RES installed'!$A$2:$C$7,3,FALSE)*'[1]Profiles, RES, Spring'!L$4</f>
        <v>3.0780894617134189</v>
      </c>
      <c r="M10" s="6">
        <f>VLOOKUP($A10,'RES installed'!$A$2:$C$7,3,FALSE)*'[1]Profiles, RES, Spring'!M$4</f>
        <v>3.4230477634571645</v>
      </c>
      <c r="N10" s="6">
        <f>VLOOKUP($A10,'RES installed'!$A$2:$C$7,3,FALSE)*'[1]Profiles, RES, Spring'!N$4</f>
        <v>3.3415466262319935</v>
      </c>
      <c r="O10" s="6">
        <f>VLOOKUP($A10,'RES installed'!$A$2:$C$7,3,FALSE)*'[1]Profiles, RES, Spring'!O$4</f>
        <v>3.3244882486732372</v>
      </c>
      <c r="P10" s="6">
        <f>VLOOKUP($A10,'RES installed'!$A$2:$C$7,3,FALSE)*'[1]Profiles, RES, Spring'!P$4</f>
        <v>3.3472327520849126</v>
      </c>
      <c r="Q10" s="6">
        <f>VLOOKUP($A10,'RES installed'!$A$2:$C$7,3,FALSE)*'[1]Profiles, RES, Spring'!Q$4</f>
        <v>3.0932524639878696</v>
      </c>
      <c r="R10" s="6">
        <f>VLOOKUP($A10,'RES installed'!$A$2:$C$7,3,FALSE)*'[1]Profiles, RES, Spring'!R$4</f>
        <v>2.5151630022744502</v>
      </c>
      <c r="S10" s="6">
        <f>VLOOKUP($A10,'RES installed'!$A$2:$C$7,3,FALSE)*'[1]Profiles, RES, Spring'!S$4</f>
        <v>1.6489764973464747</v>
      </c>
      <c r="T10" s="6">
        <f>VLOOKUP($A10,'RES installed'!$A$2:$C$7,3,FALSE)*'[1]Profiles, RES, Spring'!T$4</f>
        <v>0.58567096285064446</v>
      </c>
      <c r="U10" s="6">
        <f>VLOOKUP($A10,'RES installed'!$A$2:$C$7,3,FALSE)*'[1]Profiles, RES, Spring'!U$4</f>
        <v>6.0652009097801364E-2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12.906463267763952</v>
      </c>
      <c r="C6" s="9">
        <f>VLOOKUP($A6,'RES installed'!$A$2:$C$7,3,FALSE)*'[1]Profiles, RES, Spring'!C$5</f>
        <v>11.983139301485348</v>
      </c>
      <c r="D6" s="9">
        <f>VLOOKUP($A6,'RES installed'!$A$2:$C$7,3,FALSE)*'[1]Profiles, RES, Spring'!D$5</f>
        <v>12.043356081894821</v>
      </c>
      <c r="E6" s="9">
        <f>VLOOKUP($A6,'RES installed'!$A$2:$C$7,3,FALSE)*'[1]Profiles, RES, Spring'!E$5</f>
        <v>11.561621838619027</v>
      </c>
      <c r="F6" s="9">
        <f>VLOOKUP($A6,'RES installed'!$A$2:$C$7,3,FALSE)*'[1]Profiles, RES, Spring'!F$5</f>
        <v>11.451224407868326</v>
      </c>
      <c r="G6" s="9">
        <f>VLOOKUP($A6,'RES installed'!$A$2:$C$7,3,FALSE)*'[1]Profiles, RES, Spring'!G$5</f>
        <v>11.65194700923324</v>
      </c>
      <c r="H6" s="9">
        <f>VLOOKUP($A6,'RES installed'!$A$2:$C$7,3,FALSE)*'[1]Profiles, RES, Spring'!H$5</f>
        <v>10.457647531112004</v>
      </c>
      <c r="I6" s="9">
        <f>VLOOKUP($A6,'RES installed'!$A$2:$C$7,3,FALSE)*'[1]Profiles, RES, Spring'!I$5</f>
        <v>8.3902047370533914</v>
      </c>
      <c r="J6" s="9">
        <f>VLOOKUP($A6,'RES installed'!$A$2:$C$7,3,FALSE)*'[1]Profiles, RES, Spring'!J$5</f>
        <v>6.6138097149739057</v>
      </c>
      <c r="K6" s="9">
        <f>VLOOKUP($A6,'RES installed'!$A$2:$C$7,3,FALSE)*'[1]Profiles, RES, Spring'!K$5</f>
        <v>4.9979927739863514</v>
      </c>
      <c r="L6" s="9">
        <f>VLOOKUP($A6,'RES installed'!$A$2:$C$7,3,FALSE)*'[1]Profiles, RES, Spring'!L$5</f>
        <v>4.7470895222802092</v>
      </c>
      <c r="M6" s="9">
        <f>VLOOKUP($A6,'RES installed'!$A$2:$C$7,3,FALSE)*'[1]Profiles, RES, Spring'!M$5</f>
        <v>5.7808109193095136</v>
      </c>
      <c r="N6" s="9">
        <f>VLOOKUP($A6,'RES installed'!$A$2:$C$7,3,FALSE)*'[1]Profiles, RES, Spring'!N$5</f>
        <v>7.6374949819349656</v>
      </c>
      <c r="O6" s="9">
        <f>VLOOKUP($A6,'RES installed'!$A$2:$C$7,3,FALSE)*'[1]Profiles, RES, Spring'!O$5</f>
        <v>10.55800883179446</v>
      </c>
      <c r="P6" s="9">
        <f>VLOOKUP($A6,'RES installed'!$A$2:$C$7,3,FALSE)*'[1]Profiles, RES, Spring'!P$5</f>
        <v>13.779606583701327</v>
      </c>
      <c r="Q6" s="9">
        <f>VLOOKUP($A6,'RES installed'!$A$2:$C$7,3,FALSE)*'[1]Profiles, RES, Spring'!Q$5</f>
        <v>17.191890806904858</v>
      </c>
      <c r="R6" s="9">
        <f>VLOOKUP($A6,'RES installed'!$A$2:$C$7,3,FALSE)*'[1]Profiles, RES, Spring'!R$5</f>
        <v>21.407065435568047</v>
      </c>
      <c r="S6" s="9">
        <f>VLOOKUP($A6,'RES installed'!$A$2:$C$7,3,FALSE)*'[1]Profiles, RES, Spring'!S$5</f>
        <v>23.765556001605781</v>
      </c>
      <c r="T6" s="9">
        <f>VLOOKUP($A6,'RES installed'!$A$2:$C$7,3,FALSE)*'[1]Profiles, RES, Spring'!T$5</f>
        <v>23.845845042151748</v>
      </c>
      <c r="U6" s="9">
        <f>VLOOKUP($A6,'RES installed'!$A$2:$C$7,3,FALSE)*'[1]Profiles, RES, Spring'!U$5</f>
        <v>23.223604977920516</v>
      </c>
      <c r="V6" s="9">
        <f>VLOOKUP($A6,'RES installed'!$A$2:$C$7,3,FALSE)*'[1]Profiles, RES, Spring'!V$5</f>
        <v>21.055800883179447</v>
      </c>
      <c r="W6" s="9">
        <f>VLOOKUP($A6,'RES installed'!$A$2:$C$7,3,FALSE)*'[1]Profiles, RES, Spring'!W$5</f>
        <v>19.460056202328381</v>
      </c>
      <c r="X6" s="9">
        <f>VLOOKUP($A6,'RES installed'!$A$2:$C$7,3,FALSE)*'[1]Profiles, RES, Spring'!X$5</f>
        <v>19.429947812123647</v>
      </c>
      <c r="Y6" s="9">
        <f>VLOOKUP($A6,'RES installed'!$A$2:$C$7,3,FALSE)*'[1]Profiles, RES, Spring'!Y$5</f>
        <v>18.426334805299078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4.7384382107657316E-2</v>
      </c>
      <c r="H8" s="6">
        <f>VLOOKUP($A8,'RES installed'!$A$2:$C$7,3,FALSE)*'[1]Profiles, RES, Spring'!H$2</f>
        <v>0.47573919636087947</v>
      </c>
      <c r="I8" s="6">
        <f>VLOOKUP($A8,'RES installed'!$A$2:$C$7,3,FALSE)*'[1]Profiles, RES, Spring'!I$2</f>
        <v>1.3286580742987111</v>
      </c>
      <c r="J8" s="6">
        <f>VLOOKUP($A8,'RES installed'!$A$2:$C$7,3,FALSE)*'[1]Profiles, RES, Spring'!J$2</f>
        <v>2.0526914329037149</v>
      </c>
      <c r="K8" s="6">
        <f>VLOOKUP($A8,'RES installed'!$A$2:$C$7,3,FALSE)*'[1]Profiles, RES, Spring'!K$2</f>
        <v>2.4014404852160727</v>
      </c>
      <c r="L8" s="6">
        <f>VLOOKUP($A8,'RES installed'!$A$2:$C$7,3,FALSE)*'[1]Profiles, RES, Spring'!L$2</f>
        <v>2.7445034116755118</v>
      </c>
      <c r="M8" s="6">
        <f>VLOOKUP($A8,'RES installed'!$A$2:$C$7,3,FALSE)*'[1]Profiles, RES, Spring'!M$2</f>
        <v>2.8923426838514028</v>
      </c>
      <c r="N8" s="6">
        <f>VLOOKUP($A8,'RES installed'!$A$2:$C$7,3,FALSE)*'[1]Profiles, RES, Spring'!N$2</f>
        <v>3.1197877179681575</v>
      </c>
      <c r="O8" s="6">
        <f>VLOOKUP($A8,'RES installed'!$A$2:$C$7,3,FALSE)*'[1]Profiles, RES, Spring'!O$2</f>
        <v>3.1368460955269146</v>
      </c>
      <c r="P8" s="6">
        <f>VLOOKUP($A8,'RES installed'!$A$2:$C$7,3,FALSE)*'[1]Profiles, RES, Spring'!P$2</f>
        <v>3.1539044730856709</v>
      </c>
      <c r="Q8" s="6">
        <f>VLOOKUP($A8,'RES installed'!$A$2:$C$7,3,FALSE)*'[1]Profiles, RES, Spring'!Q$2</f>
        <v>2.8847611827141773</v>
      </c>
      <c r="R8" s="6">
        <f>VLOOKUP($A8,'RES installed'!$A$2:$C$7,3,FALSE)*'[1]Profiles, RES, Spring'!R$2</f>
        <v>2.2952994692949207</v>
      </c>
      <c r="S8" s="6">
        <f>VLOOKUP($A8,'RES installed'!$A$2:$C$7,3,FALSE)*'[1]Profiles, RES, Spring'!S$2</f>
        <v>1.5125094768764216</v>
      </c>
      <c r="T8" s="6">
        <f>VLOOKUP($A8,'RES installed'!$A$2:$C$7,3,FALSE)*'[1]Profiles, RES, Spring'!T$2</f>
        <v>0.55724033358605007</v>
      </c>
      <c r="U8" s="6">
        <f>VLOOKUP($A8,'RES installed'!$A$2:$C$7,3,FALSE)*'[1]Profiles, RES, Spring'!U$2</f>
        <v>4.9279757391963608E-2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0.23692191053828657</v>
      </c>
      <c r="H9" s="6">
        <f>VLOOKUP($A9,'RES installed'!$A$2:$C$7,3,FALSE)*'[1]Profiles, RES, Spring'!H$2</f>
        <v>2.3786959818043973</v>
      </c>
      <c r="I9" s="6">
        <f>VLOOKUP($A9,'RES installed'!$A$2:$C$7,3,FALSE)*'[1]Profiles, RES, Spring'!I$2</f>
        <v>6.6432903714935554</v>
      </c>
      <c r="J9" s="6">
        <f>VLOOKUP($A9,'RES installed'!$A$2:$C$7,3,FALSE)*'[1]Profiles, RES, Spring'!J$2</f>
        <v>10.263457164518574</v>
      </c>
      <c r="K9" s="6">
        <f>VLOOKUP($A9,'RES installed'!$A$2:$C$7,3,FALSE)*'[1]Profiles, RES, Spring'!K$2</f>
        <v>12.007202426080363</v>
      </c>
      <c r="L9" s="6">
        <f>VLOOKUP($A9,'RES installed'!$A$2:$C$7,3,FALSE)*'[1]Profiles, RES, Spring'!L$2</f>
        <v>13.722517058377559</v>
      </c>
      <c r="M9" s="6">
        <f>VLOOKUP($A9,'RES installed'!$A$2:$C$7,3,FALSE)*'[1]Profiles, RES, Spring'!M$2</f>
        <v>14.461713419257013</v>
      </c>
      <c r="N9" s="6">
        <f>VLOOKUP($A9,'RES installed'!$A$2:$C$7,3,FALSE)*'[1]Profiles, RES, Spring'!N$2</f>
        <v>15.598938589840788</v>
      </c>
      <c r="O9" s="6">
        <f>VLOOKUP($A9,'RES installed'!$A$2:$C$7,3,FALSE)*'[1]Profiles, RES, Spring'!O$2</f>
        <v>15.684230477634573</v>
      </c>
      <c r="P9" s="6">
        <f>VLOOKUP($A9,'RES installed'!$A$2:$C$7,3,FALSE)*'[1]Profiles, RES, Spring'!P$2</f>
        <v>15.769522365428355</v>
      </c>
      <c r="Q9" s="6">
        <f>VLOOKUP($A9,'RES installed'!$A$2:$C$7,3,FALSE)*'[1]Profiles, RES, Spring'!Q$2</f>
        <v>14.423805913570886</v>
      </c>
      <c r="R9" s="6">
        <f>VLOOKUP($A9,'RES installed'!$A$2:$C$7,3,FALSE)*'[1]Profiles, RES, Spring'!R$2</f>
        <v>11.476497346474602</v>
      </c>
      <c r="S9" s="6">
        <f>VLOOKUP($A9,'RES installed'!$A$2:$C$7,3,FALSE)*'[1]Profiles, RES, Spring'!S$2</f>
        <v>7.5625473843821078</v>
      </c>
      <c r="T9" s="6">
        <f>VLOOKUP($A9,'RES installed'!$A$2:$C$7,3,FALSE)*'[1]Profiles, RES, Spring'!T$2</f>
        <v>2.7862016679302504</v>
      </c>
      <c r="U9" s="6">
        <f>VLOOKUP($A9,'RES installed'!$A$2:$C$7,3,FALSE)*'[1]Profiles, RES, Spring'!U$2</f>
        <v>0.24639878695981804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4.7384382107657316E-2</v>
      </c>
      <c r="H10" s="6">
        <f>VLOOKUP($A10,'RES installed'!$A$2:$C$7,3,FALSE)*'[1]Profiles, RES, Spring'!H$2</f>
        <v>0.47573919636087947</v>
      </c>
      <c r="I10" s="6">
        <f>VLOOKUP($A10,'RES installed'!$A$2:$C$7,3,FALSE)*'[1]Profiles, RES, Spring'!I$2</f>
        <v>1.3286580742987111</v>
      </c>
      <c r="J10" s="6">
        <f>VLOOKUP($A10,'RES installed'!$A$2:$C$7,3,FALSE)*'[1]Profiles, RES, Spring'!J$2</f>
        <v>2.0526914329037149</v>
      </c>
      <c r="K10" s="6">
        <f>VLOOKUP($A10,'RES installed'!$A$2:$C$7,3,FALSE)*'[1]Profiles, RES, Spring'!K$2</f>
        <v>2.4014404852160727</v>
      </c>
      <c r="L10" s="6">
        <f>VLOOKUP($A10,'RES installed'!$A$2:$C$7,3,FALSE)*'[1]Profiles, RES, Spring'!L$2</f>
        <v>2.7445034116755118</v>
      </c>
      <c r="M10" s="6">
        <f>VLOOKUP($A10,'RES installed'!$A$2:$C$7,3,FALSE)*'[1]Profiles, RES, Spring'!M$2</f>
        <v>2.8923426838514028</v>
      </c>
      <c r="N10" s="6">
        <f>VLOOKUP($A10,'RES installed'!$A$2:$C$7,3,FALSE)*'[1]Profiles, RES, Spring'!N$2</f>
        <v>3.1197877179681575</v>
      </c>
      <c r="O10" s="6">
        <f>VLOOKUP($A10,'RES installed'!$A$2:$C$7,3,FALSE)*'[1]Profiles, RES, Spring'!O$2</f>
        <v>3.1368460955269146</v>
      </c>
      <c r="P10" s="6">
        <f>VLOOKUP($A10,'RES installed'!$A$2:$C$7,3,FALSE)*'[1]Profiles, RES, Spring'!P$2</f>
        <v>3.1539044730856709</v>
      </c>
      <c r="Q10" s="6">
        <f>VLOOKUP($A10,'RES installed'!$A$2:$C$7,3,FALSE)*'[1]Profiles, RES, Spring'!Q$2</f>
        <v>2.8847611827141773</v>
      </c>
      <c r="R10" s="6">
        <f>VLOOKUP($A10,'RES installed'!$A$2:$C$7,3,FALSE)*'[1]Profiles, RES, Spring'!R$2</f>
        <v>2.2952994692949207</v>
      </c>
      <c r="S10" s="6">
        <f>VLOOKUP($A10,'RES installed'!$A$2:$C$7,3,FALSE)*'[1]Profiles, RES, Spring'!S$2</f>
        <v>1.5125094768764216</v>
      </c>
      <c r="T10" s="6">
        <f>VLOOKUP($A10,'RES installed'!$A$2:$C$7,3,FALSE)*'[1]Profiles, RES, Spring'!T$2</f>
        <v>0.55724033358605007</v>
      </c>
      <c r="U10" s="6">
        <f>VLOOKUP($A10,'RES installed'!$A$2:$C$7,3,FALSE)*'[1]Profiles, RES, Spring'!U$2</f>
        <v>4.9279757391963608E-2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16.920915295062226</v>
      </c>
      <c r="C6" s="9">
        <f>VLOOKUP($A6,'RES installed'!$A$2:$C$7,3,FALSE)*'[1]Profiles, RES, Spring'!C$6</f>
        <v>15.355279004415898</v>
      </c>
      <c r="D6" s="9">
        <f>VLOOKUP($A6,'RES installed'!$A$2:$C$7,3,FALSE)*'[1]Profiles, RES, Spring'!D$6</f>
        <v>13.398233641107989</v>
      </c>
      <c r="E6" s="9">
        <f>VLOOKUP($A6,'RES installed'!$A$2:$C$7,3,FALSE)*'[1]Profiles, RES, Spring'!E$6</f>
        <v>12.063428342031312</v>
      </c>
      <c r="F6" s="9">
        <f>VLOOKUP($A6,'RES installed'!$A$2:$C$7,3,FALSE)*'[1]Profiles, RES, Spring'!F$6</f>
        <v>11.79245283018868</v>
      </c>
      <c r="G6" s="9">
        <f>VLOOKUP($A6,'RES installed'!$A$2:$C$7,3,FALSE)*'[1]Profiles, RES, Spring'!G$6</f>
        <v>11.922922521075874</v>
      </c>
      <c r="H6" s="9">
        <f>VLOOKUP($A6,'RES installed'!$A$2:$C$7,3,FALSE)*'[1]Profiles, RES, Spring'!H$6</f>
        <v>10.176635889201124</v>
      </c>
      <c r="I6" s="9">
        <f>VLOOKUP($A6,'RES installed'!$A$2:$C$7,3,FALSE)*'[1]Profiles, RES, Spring'!I$6</f>
        <v>7.6575672420714573</v>
      </c>
      <c r="J6" s="9">
        <f>VLOOKUP($A6,'RES installed'!$A$2:$C$7,3,FALSE)*'[1]Profiles, RES, Spring'!J$6</f>
        <v>6.9751103974307505</v>
      </c>
      <c r="K6" s="9">
        <f>VLOOKUP($A6,'RES installed'!$A$2:$C$7,3,FALSE)*'[1]Profiles, RES, Spring'!K$6</f>
        <v>7.2661581694098754</v>
      </c>
      <c r="L6" s="9">
        <f>VLOOKUP($A6,'RES installed'!$A$2:$C$7,3,FALSE)*'[1]Profiles, RES, Spring'!L$6</f>
        <v>8.1393014853472501</v>
      </c>
      <c r="M6" s="9">
        <f>VLOOKUP($A6,'RES installed'!$A$2:$C$7,3,FALSE)*'[1]Profiles, RES, Spring'!M$6</f>
        <v>9.3336009634684878</v>
      </c>
      <c r="N6" s="9">
        <f>VLOOKUP($A6,'RES installed'!$A$2:$C$7,3,FALSE)*'[1]Profiles, RES, Spring'!N$6</f>
        <v>12.133681252509032</v>
      </c>
      <c r="O6" s="9">
        <f>VLOOKUP($A6,'RES installed'!$A$2:$C$7,3,FALSE)*'[1]Profiles, RES, Spring'!O$6</f>
        <v>15.064231232436773</v>
      </c>
      <c r="P6" s="9">
        <f>VLOOKUP($A6,'RES installed'!$A$2:$C$7,3,FALSE)*'[1]Profiles, RES, Spring'!P$6</f>
        <v>17.111601766358891</v>
      </c>
      <c r="Q6" s="9">
        <f>VLOOKUP($A6,'RES installed'!$A$2:$C$7,3,FALSE)*'[1]Profiles, RES, Spring'!Q$6</f>
        <v>18.827780008028906</v>
      </c>
      <c r="R6" s="9">
        <f>VLOOKUP($A6,'RES installed'!$A$2:$C$7,3,FALSE)*'[1]Profiles, RES, Spring'!R$6</f>
        <v>20.634283420313125</v>
      </c>
      <c r="S6" s="9">
        <f>VLOOKUP($A6,'RES installed'!$A$2:$C$7,3,FALSE)*'[1]Profiles, RES, Spring'!S$6</f>
        <v>19.741067844239261</v>
      </c>
      <c r="T6" s="9">
        <f>VLOOKUP($A6,'RES installed'!$A$2:$C$7,3,FALSE)*'[1]Profiles, RES, Spring'!T$6</f>
        <v>17.462866318747491</v>
      </c>
      <c r="U6" s="9">
        <f>VLOOKUP($A6,'RES installed'!$A$2:$C$7,3,FALSE)*'[1]Profiles, RES, Spring'!U$6</f>
        <v>16.800481734243274</v>
      </c>
      <c r="V6" s="9">
        <f>VLOOKUP($A6,'RES installed'!$A$2:$C$7,3,FALSE)*'[1]Profiles, RES, Spring'!V$6</f>
        <v>15.62625451625853</v>
      </c>
      <c r="W6" s="9">
        <f>VLOOKUP($A6,'RES installed'!$A$2:$C$7,3,FALSE)*'[1]Profiles, RES, Spring'!W$6</f>
        <v>14.823364110798876</v>
      </c>
      <c r="X6" s="9">
        <f>VLOOKUP($A6,'RES installed'!$A$2:$C$7,3,FALSE)*'[1]Profiles, RES, Spring'!X$6</f>
        <v>13.438378161380971</v>
      </c>
      <c r="Y6" s="9">
        <f>VLOOKUP($A6,'RES installed'!$A$2:$C$7,3,FALSE)*'[1]Profiles, RES, Spring'!Y$6</f>
        <v>11.983139301485348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5.6861258529188781E-2</v>
      </c>
      <c r="H8" s="6">
        <f>VLOOKUP($A8,'RES installed'!$A$2:$C$7,3,FALSE)*'[1]Profiles, RES, Spring'!H$3</f>
        <v>0.49848369977255497</v>
      </c>
      <c r="I8" s="6">
        <f>VLOOKUP($A8,'RES installed'!$A$2:$C$7,3,FALSE)*'[1]Profiles, RES, Spring'!I$3</f>
        <v>1.1997725549658833</v>
      </c>
      <c r="J8" s="6">
        <f>VLOOKUP($A8,'RES installed'!$A$2:$C$7,3,FALSE)*'[1]Profiles, RES, Spring'!J$3</f>
        <v>1.8100833965125096</v>
      </c>
      <c r="K8" s="6">
        <f>VLOOKUP($A8,'RES installed'!$A$2:$C$7,3,FALSE)*'[1]Profiles, RES, Spring'!K$3</f>
        <v>2.5208491281273693</v>
      </c>
      <c r="L8" s="6">
        <f>VLOOKUP($A8,'RES installed'!$A$2:$C$7,3,FALSE)*'[1]Profiles, RES, Spring'!L$3</f>
        <v>2.9833206974981046</v>
      </c>
      <c r="M8" s="6">
        <f>VLOOKUP($A8,'RES installed'!$A$2:$C$7,3,FALSE)*'[1]Profiles, RES, Spring'!M$3</f>
        <v>3.0534495830174375</v>
      </c>
      <c r="N8" s="6">
        <f>VLOOKUP($A8,'RES installed'!$A$2:$C$7,3,FALSE)*'[1]Profiles, RES, Spring'!N$3</f>
        <v>3.1254738438210765</v>
      </c>
      <c r="O8" s="6">
        <f>VLOOKUP($A8,'RES installed'!$A$2:$C$7,3,FALSE)*'[1]Profiles, RES, Spring'!O$3</f>
        <v>3.015542077331312</v>
      </c>
      <c r="P8" s="6">
        <f>VLOOKUP($A8,'RES installed'!$A$2:$C$7,3,FALSE)*'[1]Profiles, RES, Spring'!P$3</f>
        <v>3.2050796057619406</v>
      </c>
      <c r="Q8" s="6">
        <f>VLOOKUP($A8,'RES installed'!$A$2:$C$7,3,FALSE)*'[1]Profiles, RES, Spring'!Q$3</f>
        <v>2.8449583017437452</v>
      </c>
      <c r="R8" s="6">
        <f>VLOOKUP($A8,'RES installed'!$A$2:$C$7,3,FALSE)*'[1]Profiles, RES, Spring'!R$3</f>
        <v>2.3862774829416225</v>
      </c>
      <c r="S8" s="6">
        <f>VLOOKUP($A8,'RES installed'!$A$2:$C$7,3,FALSE)*'[1]Profiles, RES, Spring'!S$3</f>
        <v>1.5598938589840787</v>
      </c>
      <c r="T8" s="6">
        <f>VLOOKUP($A8,'RES installed'!$A$2:$C$7,3,FALSE)*'[1]Profiles, RES, Spring'!T$3</f>
        <v>0.56861258529188785</v>
      </c>
      <c r="U8" s="6">
        <f>VLOOKUP($A8,'RES installed'!$A$2:$C$7,3,FALSE)*'[1]Profiles, RES, Spring'!U$3</f>
        <v>5.1175132676269899E-2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0.28430629264594393</v>
      </c>
      <c r="H9" s="6">
        <f>VLOOKUP($A9,'RES installed'!$A$2:$C$7,3,FALSE)*'[1]Profiles, RES, Spring'!H$3</f>
        <v>2.4924184988627749</v>
      </c>
      <c r="I9" s="6">
        <f>VLOOKUP($A9,'RES installed'!$A$2:$C$7,3,FALSE)*'[1]Profiles, RES, Spring'!I$3</f>
        <v>5.9988627748294165</v>
      </c>
      <c r="J9" s="6">
        <f>VLOOKUP($A9,'RES installed'!$A$2:$C$7,3,FALSE)*'[1]Profiles, RES, Spring'!J$3</f>
        <v>9.0504169825625489</v>
      </c>
      <c r="K9" s="6">
        <f>VLOOKUP($A9,'RES installed'!$A$2:$C$7,3,FALSE)*'[1]Profiles, RES, Spring'!K$3</f>
        <v>12.604245640636847</v>
      </c>
      <c r="L9" s="6">
        <f>VLOOKUP($A9,'RES installed'!$A$2:$C$7,3,FALSE)*'[1]Profiles, RES, Spring'!L$3</f>
        <v>14.916603487490523</v>
      </c>
      <c r="M9" s="6">
        <f>VLOOKUP($A9,'RES installed'!$A$2:$C$7,3,FALSE)*'[1]Profiles, RES, Spring'!M$3</f>
        <v>15.267247915087188</v>
      </c>
      <c r="N9" s="6">
        <f>VLOOKUP($A9,'RES installed'!$A$2:$C$7,3,FALSE)*'[1]Profiles, RES, Spring'!N$3</f>
        <v>15.627369219105383</v>
      </c>
      <c r="O9" s="6">
        <f>VLOOKUP($A9,'RES installed'!$A$2:$C$7,3,FALSE)*'[1]Profiles, RES, Spring'!O$3</f>
        <v>15.077710386656559</v>
      </c>
      <c r="P9" s="6">
        <f>VLOOKUP($A9,'RES installed'!$A$2:$C$7,3,FALSE)*'[1]Profiles, RES, Spring'!P$3</f>
        <v>16.025398028809704</v>
      </c>
      <c r="Q9" s="6">
        <f>VLOOKUP($A9,'RES installed'!$A$2:$C$7,3,FALSE)*'[1]Profiles, RES, Spring'!Q$3</f>
        <v>14.224791508718726</v>
      </c>
      <c r="R9" s="6">
        <f>VLOOKUP($A9,'RES installed'!$A$2:$C$7,3,FALSE)*'[1]Profiles, RES, Spring'!R$3</f>
        <v>11.931387414708112</v>
      </c>
      <c r="S9" s="6">
        <f>VLOOKUP($A9,'RES installed'!$A$2:$C$7,3,FALSE)*'[1]Profiles, RES, Spring'!S$3</f>
        <v>7.7994692949203941</v>
      </c>
      <c r="T9" s="6">
        <f>VLOOKUP($A9,'RES installed'!$A$2:$C$7,3,FALSE)*'[1]Profiles, RES, Spring'!T$3</f>
        <v>2.8430629264594391</v>
      </c>
      <c r="U9" s="6">
        <f>VLOOKUP($A9,'RES installed'!$A$2:$C$7,3,FALSE)*'[1]Profiles, RES, Spring'!U$3</f>
        <v>0.25587566338134948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5.6861258529188781E-2</v>
      </c>
      <c r="H10" s="6">
        <f>VLOOKUP($A10,'RES installed'!$A$2:$C$7,3,FALSE)*'[1]Profiles, RES, Spring'!H$3</f>
        <v>0.49848369977255497</v>
      </c>
      <c r="I10" s="6">
        <f>VLOOKUP($A10,'RES installed'!$A$2:$C$7,3,FALSE)*'[1]Profiles, RES, Spring'!I$3</f>
        <v>1.1997725549658833</v>
      </c>
      <c r="J10" s="6">
        <f>VLOOKUP($A10,'RES installed'!$A$2:$C$7,3,FALSE)*'[1]Profiles, RES, Spring'!J$3</f>
        <v>1.8100833965125096</v>
      </c>
      <c r="K10" s="6">
        <f>VLOOKUP($A10,'RES installed'!$A$2:$C$7,3,FALSE)*'[1]Profiles, RES, Spring'!K$3</f>
        <v>2.5208491281273693</v>
      </c>
      <c r="L10" s="6">
        <f>VLOOKUP($A10,'RES installed'!$A$2:$C$7,3,FALSE)*'[1]Profiles, RES, Spring'!L$3</f>
        <v>2.9833206974981046</v>
      </c>
      <c r="M10" s="6">
        <f>VLOOKUP($A10,'RES installed'!$A$2:$C$7,3,FALSE)*'[1]Profiles, RES, Spring'!M$3</f>
        <v>3.0534495830174375</v>
      </c>
      <c r="N10" s="6">
        <f>VLOOKUP($A10,'RES installed'!$A$2:$C$7,3,FALSE)*'[1]Profiles, RES, Spring'!N$3</f>
        <v>3.1254738438210765</v>
      </c>
      <c r="O10" s="6">
        <f>VLOOKUP($A10,'RES installed'!$A$2:$C$7,3,FALSE)*'[1]Profiles, RES, Spring'!O$3</f>
        <v>3.015542077331312</v>
      </c>
      <c r="P10" s="6">
        <f>VLOOKUP($A10,'RES installed'!$A$2:$C$7,3,FALSE)*'[1]Profiles, RES, Spring'!P$3</f>
        <v>3.2050796057619406</v>
      </c>
      <c r="Q10" s="6">
        <f>VLOOKUP($A10,'RES installed'!$A$2:$C$7,3,FALSE)*'[1]Profiles, RES, Spring'!Q$3</f>
        <v>2.8449583017437452</v>
      </c>
      <c r="R10" s="6">
        <f>VLOOKUP($A10,'RES installed'!$A$2:$C$7,3,FALSE)*'[1]Profiles, RES, Spring'!R$3</f>
        <v>2.3862774829416225</v>
      </c>
      <c r="S10" s="6">
        <f>VLOOKUP($A10,'RES installed'!$A$2:$C$7,3,FALSE)*'[1]Profiles, RES, Spring'!S$3</f>
        <v>1.5598938589840787</v>
      </c>
      <c r="T10" s="6">
        <f>VLOOKUP($A10,'RES installed'!$A$2:$C$7,3,FALSE)*'[1]Profiles, RES, Spring'!T$3</f>
        <v>0.56861258529188785</v>
      </c>
      <c r="U10" s="6">
        <f>VLOOKUP($A10,'RES installed'!$A$2:$C$7,3,FALSE)*'[1]Profiles, RES, Spring'!U$3</f>
        <v>5.1175132676269899E-2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12.384584504215175</v>
      </c>
      <c r="C6" s="9">
        <f>VLOOKUP($A6,'RES installed'!$A$2:$C$7,3,FALSE)*'[1]Profiles, RES, Spring'!C$7</f>
        <v>11.742272179847451</v>
      </c>
      <c r="D6" s="9">
        <f>VLOOKUP($A6,'RES installed'!$A$2:$C$7,3,FALSE)*'[1]Profiles, RES, Spring'!D$7</f>
        <v>11.421116017663589</v>
      </c>
      <c r="E6" s="9">
        <f>VLOOKUP($A6,'RES installed'!$A$2:$C$7,3,FALSE)*'[1]Profiles, RES, Spring'!E$7</f>
        <v>12.02328382175833</v>
      </c>
      <c r="F6" s="9">
        <f>VLOOKUP($A6,'RES installed'!$A$2:$C$7,3,FALSE)*'[1]Profiles, RES, Spring'!F$7</f>
        <v>12.053392211963066</v>
      </c>
      <c r="G6" s="9">
        <f>VLOOKUP($A6,'RES installed'!$A$2:$C$7,3,FALSE)*'[1]Profiles, RES, Spring'!G$7</f>
        <v>10.718586912886391</v>
      </c>
      <c r="H6" s="9">
        <f>VLOOKUP($A6,'RES installed'!$A$2:$C$7,3,FALSE)*'[1]Profiles, RES, Spring'!H$7</f>
        <v>9.1228422320353282</v>
      </c>
      <c r="I6" s="9">
        <f>VLOOKUP($A6,'RES installed'!$A$2:$C$7,3,FALSE)*'[1]Profiles, RES, Spring'!I$7</f>
        <v>6.8747490967482934</v>
      </c>
      <c r="J6" s="9">
        <f>VLOOKUP($A6,'RES installed'!$A$2:$C$7,3,FALSE)*'[1]Profiles, RES, Spring'!J$7</f>
        <v>5.79084704937776</v>
      </c>
      <c r="K6" s="9">
        <f>VLOOKUP($A6,'RES installed'!$A$2:$C$7,3,FALSE)*'[1]Profiles, RES, Spring'!K$7</f>
        <v>6.2926535527900436</v>
      </c>
      <c r="L6" s="9">
        <f>VLOOKUP($A6,'RES installed'!$A$2:$C$7,3,FALSE)*'[1]Profiles, RES, Spring'!L$7</f>
        <v>7.4367723805700514</v>
      </c>
      <c r="M6" s="9">
        <f>VLOOKUP($A6,'RES installed'!$A$2:$C$7,3,FALSE)*'[1]Profiles, RES, Spring'!M$7</f>
        <v>7.3564833400240861</v>
      </c>
      <c r="N6" s="9">
        <f>VLOOKUP($A6,'RES installed'!$A$2:$C$7,3,FALSE)*'[1]Profiles, RES, Spring'!N$7</f>
        <v>8.4504215174628659</v>
      </c>
      <c r="O6" s="9">
        <f>VLOOKUP($A6,'RES installed'!$A$2:$C$7,3,FALSE)*'[1]Profiles, RES, Spring'!O$7</f>
        <v>10.778803693295865</v>
      </c>
      <c r="P6" s="9">
        <f>VLOOKUP($A6,'RES installed'!$A$2:$C$7,3,FALSE)*'[1]Profiles, RES, Spring'!P$7</f>
        <v>12.585307105580087</v>
      </c>
      <c r="Q6" s="9">
        <f>VLOOKUP($A6,'RES installed'!$A$2:$C$7,3,FALSE)*'[1]Profiles, RES, Spring'!Q$7</f>
        <v>14.181051786431151</v>
      </c>
      <c r="R6" s="9">
        <f>VLOOKUP($A6,'RES installed'!$A$2:$C$7,3,FALSE)*'[1]Profiles, RES, Spring'!R$7</f>
        <v>15.937374548374148</v>
      </c>
      <c r="S6" s="9">
        <f>VLOOKUP($A6,'RES installed'!$A$2:$C$7,3,FALSE)*'[1]Profiles, RES, Spring'!S$7</f>
        <v>16.589723002810118</v>
      </c>
      <c r="T6" s="9">
        <f>VLOOKUP($A6,'RES installed'!$A$2:$C$7,3,FALSE)*'[1]Profiles, RES, Spring'!T$7</f>
        <v>16.599759132878361</v>
      </c>
      <c r="U6" s="9">
        <f>VLOOKUP($A6,'RES installed'!$A$2:$C$7,3,FALSE)*'[1]Profiles, RES, Spring'!U$7</f>
        <v>14.843436370935366</v>
      </c>
      <c r="V6" s="9">
        <f>VLOOKUP($A6,'RES installed'!$A$2:$C$7,3,FALSE)*'[1]Profiles, RES, Spring'!V$7</f>
        <v>14.171015656362906</v>
      </c>
      <c r="W6" s="9">
        <f>VLOOKUP($A6,'RES installed'!$A$2:$C$7,3,FALSE)*'[1]Profiles, RES, Spring'!W$7</f>
        <v>14.090726615816941</v>
      </c>
      <c r="X6" s="9">
        <f>VLOOKUP($A6,'RES installed'!$A$2:$C$7,3,FALSE)*'[1]Profiles, RES, Spring'!X$7</f>
        <v>14.321557607386593</v>
      </c>
      <c r="Y6" s="9">
        <f>VLOOKUP($A6,'RES installed'!$A$2:$C$7,3,FALSE)*'[1]Profiles, RES, Spring'!Y$7</f>
        <v>15.4656764351666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5.4965883244882489E-2</v>
      </c>
      <c r="H8" s="6">
        <f>VLOOKUP($A8,'RES installed'!$A$2:$C$7,3,FALSE)*'[1]Profiles, RES, Spring'!H$4</f>
        <v>0.5269143290371493</v>
      </c>
      <c r="I8" s="6">
        <f>VLOOKUP($A8,'RES installed'!$A$2:$C$7,3,FALSE)*'[1]Profiles, RES, Spring'!I$4</f>
        <v>1.4632297194844579</v>
      </c>
      <c r="J8" s="6">
        <f>VLOOKUP($A8,'RES installed'!$A$2:$C$7,3,FALSE)*'[1]Profiles, RES, Spring'!J$4</f>
        <v>2.3483699772554969</v>
      </c>
      <c r="K8" s="6">
        <f>VLOOKUP($A8,'RES installed'!$A$2:$C$7,3,FALSE)*'[1]Profiles, RES, Spring'!K$4</f>
        <v>2.7843062926459439</v>
      </c>
      <c r="L8" s="6">
        <f>VLOOKUP($A8,'RES installed'!$A$2:$C$7,3,FALSE)*'[1]Profiles, RES, Spring'!L$4</f>
        <v>3.0780894617134189</v>
      </c>
      <c r="M8" s="6">
        <f>VLOOKUP($A8,'RES installed'!$A$2:$C$7,3,FALSE)*'[1]Profiles, RES, Spring'!M$4</f>
        <v>3.4230477634571645</v>
      </c>
      <c r="N8" s="6">
        <f>VLOOKUP($A8,'RES installed'!$A$2:$C$7,3,FALSE)*'[1]Profiles, RES, Spring'!N$4</f>
        <v>3.3415466262319935</v>
      </c>
      <c r="O8" s="6">
        <f>VLOOKUP($A8,'RES installed'!$A$2:$C$7,3,FALSE)*'[1]Profiles, RES, Spring'!O$4</f>
        <v>3.3244882486732372</v>
      </c>
      <c r="P8" s="6">
        <f>VLOOKUP($A8,'RES installed'!$A$2:$C$7,3,FALSE)*'[1]Profiles, RES, Spring'!P$4</f>
        <v>3.3472327520849126</v>
      </c>
      <c r="Q8" s="6">
        <f>VLOOKUP($A8,'RES installed'!$A$2:$C$7,3,FALSE)*'[1]Profiles, RES, Spring'!Q$4</f>
        <v>3.0932524639878696</v>
      </c>
      <c r="R8" s="6">
        <f>VLOOKUP($A8,'RES installed'!$A$2:$C$7,3,FALSE)*'[1]Profiles, RES, Spring'!R$4</f>
        <v>2.5151630022744502</v>
      </c>
      <c r="S8" s="6">
        <f>VLOOKUP($A8,'RES installed'!$A$2:$C$7,3,FALSE)*'[1]Profiles, RES, Spring'!S$4</f>
        <v>1.6489764973464747</v>
      </c>
      <c r="T8" s="6">
        <f>VLOOKUP($A8,'RES installed'!$A$2:$C$7,3,FALSE)*'[1]Profiles, RES, Spring'!T$4</f>
        <v>0.58567096285064446</v>
      </c>
      <c r="U8" s="6">
        <f>VLOOKUP($A8,'RES installed'!$A$2:$C$7,3,FALSE)*'[1]Profiles, RES, Spring'!U$4</f>
        <v>6.0652009097801364E-2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0.27482941622441243</v>
      </c>
      <c r="H9" s="6">
        <f>VLOOKUP($A9,'RES installed'!$A$2:$C$7,3,FALSE)*'[1]Profiles, RES, Spring'!H$4</f>
        <v>2.6345716451857468</v>
      </c>
      <c r="I9" s="6">
        <f>VLOOKUP($A9,'RES installed'!$A$2:$C$7,3,FALSE)*'[1]Profiles, RES, Spring'!I$4</f>
        <v>7.3161485974222895</v>
      </c>
      <c r="J9" s="6">
        <f>VLOOKUP($A9,'RES installed'!$A$2:$C$7,3,FALSE)*'[1]Profiles, RES, Spring'!J$4</f>
        <v>11.741849886277484</v>
      </c>
      <c r="K9" s="6">
        <f>VLOOKUP($A9,'RES installed'!$A$2:$C$7,3,FALSE)*'[1]Profiles, RES, Spring'!K$4</f>
        <v>13.921531463229719</v>
      </c>
      <c r="L9" s="6">
        <f>VLOOKUP($A9,'RES installed'!$A$2:$C$7,3,FALSE)*'[1]Profiles, RES, Spring'!L$4</f>
        <v>15.390447308567095</v>
      </c>
      <c r="M9" s="6">
        <f>VLOOKUP($A9,'RES installed'!$A$2:$C$7,3,FALSE)*'[1]Profiles, RES, Spring'!M$4</f>
        <v>17.115238817285821</v>
      </c>
      <c r="N9" s="6">
        <f>VLOOKUP($A9,'RES installed'!$A$2:$C$7,3,FALSE)*'[1]Profiles, RES, Spring'!N$4</f>
        <v>16.707733131159969</v>
      </c>
      <c r="O9" s="6">
        <f>VLOOKUP($A9,'RES installed'!$A$2:$C$7,3,FALSE)*'[1]Profiles, RES, Spring'!O$4</f>
        <v>16.622441243366186</v>
      </c>
      <c r="P9" s="6">
        <f>VLOOKUP($A9,'RES installed'!$A$2:$C$7,3,FALSE)*'[1]Profiles, RES, Spring'!P$4</f>
        <v>16.736163760424564</v>
      </c>
      <c r="Q9" s="6">
        <f>VLOOKUP($A9,'RES installed'!$A$2:$C$7,3,FALSE)*'[1]Profiles, RES, Spring'!Q$4</f>
        <v>15.466262319939347</v>
      </c>
      <c r="R9" s="6">
        <f>VLOOKUP($A9,'RES installed'!$A$2:$C$7,3,FALSE)*'[1]Profiles, RES, Spring'!R$4</f>
        <v>12.575815011372251</v>
      </c>
      <c r="S9" s="6">
        <f>VLOOKUP($A9,'RES installed'!$A$2:$C$7,3,FALSE)*'[1]Profiles, RES, Spring'!S$4</f>
        <v>8.2448824867323722</v>
      </c>
      <c r="T9" s="6">
        <f>VLOOKUP($A9,'RES installed'!$A$2:$C$7,3,FALSE)*'[1]Profiles, RES, Spring'!T$4</f>
        <v>2.9283548142532223</v>
      </c>
      <c r="U9" s="6">
        <f>VLOOKUP($A9,'RES installed'!$A$2:$C$7,3,FALSE)*'[1]Profiles, RES, Spring'!U$4</f>
        <v>0.30326004548900681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5.4965883244882489E-2</v>
      </c>
      <c r="H10" s="6">
        <f>VLOOKUP($A10,'RES installed'!$A$2:$C$7,3,FALSE)*'[1]Profiles, RES, Spring'!H$4</f>
        <v>0.5269143290371493</v>
      </c>
      <c r="I10" s="6">
        <f>VLOOKUP($A10,'RES installed'!$A$2:$C$7,3,FALSE)*'[1]Profiles, RES, Spring'!I$4</f>
        <v>1.4632297194844579</v>
      </c>
      <c r="J10" s="6">
        <f>VLOOKUP($A10,'RES installed'!$A$2:$C$7,3,FALSE)*'[1]Profiles, RES, Spring'!J$4</f>
        <v>2.3483699772554969</v>
      </c>
      <c r="K10" s="6">
        <f>VLOOKUP($A10,'RES installed'!$A$2:$C$7,3,FALSE)*'[1]Profiles, RES, Spring'!K$4</f>
        <v>2.7843062926459439</v>
      </c>
      <c r="L10" s="6">
        <f>VLOOKUP($A10,'RES installed'!$A$2:$C$7,3,FALSE)*'[1]Profiles, RES, Spring'!L$4</f>
        <v>3.0780894617134189</v>
      </c>
      <c r="M10" s="6">
        <f>VLOOKUP($A10,'RES installed'!$A$2:$C$7,3,FALSE)*'[1]Profiles, RES, Spring'!M$4</f>
        <v>3.4230477634571645</v>
      </c>
      <c r="N10" s="6">
        <f>VLOOKUP($A10,'RES installed'!$A$2:$C$7,3,FALSE)*'[1]Profiles, RES, Spring'!N$4</f>
        <v>3.3415466262319935</v>
      </c>
      <c r="O10" s="6">
        <f>VLOOKUP($A10,'RES installed'!$A$2:$C$7,3,FALSE)*'[1]Profiles, RES, Spring'!O$4</f>
        <v>3.3244882486732372</v>
      </c>
      <c r="P10" s="6">
        <f>VLOOKUP($A10,'RES installed'!$A$2:$C$7,3,FALSE)*'[1]Profiles, RES, Spring'!P$4</f>
        <v>3.3472327520849126</v>
      </c>
      <c r="Q10" s="6">
        <f>VLOOKUP($A10,'RES installed'!$A$2:$C$7,3,FALSE)*'[1]Profiles, RES, Spring'!Q$4</f>
        <v>3.0932524639878696</v>
      </c>
      <c r="R10" s="6">
        <f>VLOOKUP($A10,'RES installed'!$A$2:$C$7,3,FALSE)*'[1]Profiles, RES, Spring'!R$4</f>
        <v>2.5151630022744502</v>
      </c>
      <c r="S10" s="6">
        <f>VLOOKUP($A10,'RES installed'!$A$2:$C$7,3,FALSE)*'[1]Profiles, RES, Spring'!S$4</f>
        <v>1.6489764973464747</v>
      </c>
      <c r="T10" s="6">
        <f>VLOOKUP($A10,'RES installed'!$A$2:$C$7,3,FALSE)*'[1]Profiles, RES, Spring'!T$4</f>
        <v>0.58567096285064446</v>
      </c>
      <c r="U10" s="6">
        <f>VLOOKUP($A10,'RES installed'!$A$2:$C$7,3,FALSE)*'[1]Profiles, RES, Spring'!U$4</f>
        <v>6.0652009097801364E-2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12.906463267763952</v>
      </c>
      <c r="C6" s="9">
        <f>VLOOKUP($A6,'RES installed'!$A$2:$C$7,3,FALSE)*'[1]Profiles, RES, Spring'!C$5</f>
        <v>11.983139301485348</v>
      </c>
      <c r="D6" s="9">
        <f>VLOOKUP($A6,'RES installed'!$A$2:$C$7,3,FALSE)*'[1]Profiles, RES, Spring'!D$5</f>
        <v>12.043356081894821</v>
      </c>
      <c r="E6" s="9">
        <f>VLOOKUP($A6,'RES installed'!$A$2:$C$7,3,FALSE)*'[1]Profiles, RES, Spring'!E$5</f>
        <v>11.561621838619027</v>
      </c>
      <c r="F6" s="9">
        <f>VLOOKUP($A6,'RES installed'!$A$2:$C$7,3,FALSE)*'[1]Profiles, RES, Spring'!F$5</f>
        <v>11.451224407868326</v>
      </c>
      <c r="G6" s="9">
        <f>VLOOKUP($A6,'RES installed'!$A$2:$C$7,3,FALSE)*'[1]Profiles, RES, Spring'!G$5</f>
        <v>11.65194700923324</v>
      </c>
      <c r="H6" s="9">
        <f>VLOOKUP($A6,'RES installed'!$A$2:$C$7,3,FALSE)*'[1]Profiles, RES, Spring'!H$5</f>
        <v>10.457647531112004</v>
      </c>
      <c r="I6" s="9">
        <f>VLOOKUP($A6,'RES installed'!$A$2:$C$7,3,FALSE)*'[1]Profiles, RES, Spring'!I$5</f>
        <v>8.3902047370533914</v>
      </c>
      <c r="J6" s="9">
        <f>VLOOKUP($A6,'RES installed'!$A$2:$C$7,3,FALSE)*'[1]Profiles, RES, Spring'!J$5</f>
        <v>6.6138097149739057</v>
      </c>
      <c r="K6" s="9">
        <f>VLOOKUP($A6,'RES installed'!$A$2:$C$7,3,FALSE)*'[1]Profiles, RES, Spring'!K$5</f>
        <v>4.9979927739863514</v>
      </c>
      <c r="L6" s="9">
        <f>VLOOKUP($A6,'RES installed'!$A$2:$C$7,3,FALSE)*'[1]Profiles, RES, Spring'!L$5</f>
        <v>4.7470895222802092</v>
      </c>
      <c r="M6" s="9">
        <f>VLOOKUP($A6,'RES installed'!$A$2:$C$7,3,FALSE)*'[1]Profiles, RES, Spring'!M$5</f>
        <v>5.7808109193095136</v>
      </c>
      <c r="N6" s="9">
        <f>VLOOKUP($A6,'RES installed'!$A$2:$C$7,3,FALSE)*'[1]Profiles, RES, Spring'!N$5</f>
        <v>7.6374949819349656</v>
      </c>
      <c r="O6" s="9">
        <f>VLOOKUP($A6,'RES installed'!$A$2:$C$7,3,FALSE)*'[1]Profiles, RES, Spring'!O$5</f>
        <v>10.55800883179446</v>
      </c>
      <c r="P6" s="9">
        <f>VLOOKUP($A6,'RES installed'!$A$2:$C$7,3,FALSE)*'[1]Profiles, RES, Spring'!P$5</f>
        <v>13.779606583701327</v>
      </c>
      <c r="Q6" s="9">
        <f>VLOOKUP($A6,'RES installed'!$A$2:$C$7,3,FALSE)*'[1]Profiles, RES, Spring'!Q$5</f>
        <v>17.191890806904858</v>
      </c>
      <c r="R6" s="9">
        <f>VLOOKUP($A6,'RES installed'!$A$2:$C$7,3,FALSE)*'[1]Profiles, RES, Spring'!R$5</f>
        <v>21.407065435568047</v>
      </c>
      <c r="S6" s="9">
        <f>VLOOKUP($A6,'RES installed'!$A$2:$C$7,3,FALSE)*'[1]Profiles, RES, Spring'!S$5</f>
        <v>23.765556001605781</v>
      </c>
      <c r="T6" s="9">
        <f>VLOOKUP($A6,'RES installed'!$A$2:$C$7,3,FALSE)*'[1]Profiles, RES, Spring'!T$5</f>
        <v>23.845845042151748</v>
      </c>
      <c r="U6" s="9">
        <f>VLOOKUP($A6,'RES installed'!$A$2:$C$7,3,FALSE)*'[1]Profiles, RES, Spring'!U$5</f>
        <v>23.223604977920516</v>
      </c>
      <c r="V6" s="9">
        <f>VLOOKUP($A6,'RES installed'!$A$2:$C$7,3,FALSE)*'[1]Profiles, RES, Spring'!V$5</f>
        <v>21.055800883179447</v>
      </c>
      <c r="W6" s="9">
        <f>VLOOKUP($A6,'RES installed'!$A$2:$C$7,3,FALSE)*'[1]Profiles, RES, Spring'!W$5</f>
        <v>19.460056202328381</v>
      </c>
      <c r="X6" s="9">
        <f>VLOOKUP($A6,'RES installed'!$A$2:$C$7,3,FALSE)*'[1]Profiles, RES, Spring'!X$5</f>
        <v>19.429947812123647</v>
      </c>
      <c r="Y6" s="9">
        <f>VLOOKUP($A6,'RES installed'!$A$2:$C$7,3,FALSE)*'[1]Profiles, RES, Spring'!Y$5</f>
        <v>18.426334805299078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4.7384382107657316E-2</v>
      </c>
      <c r="H8" s="6">
        <f>VLOOKUP($A8,'RES installed'!$A$2:$C$7,3,FALSE)*'[1]Profiles, RES, Spring'!H$2</f>
        <v>0.47573919636087947</v>
      </c>
      <c r="I8" s="6">
        <f>VLOOKUP($A8,'RES installed'!$A$2:$C$7,3,FALSE)*'[1]Profiles, RES, Spring'!I$2</f>
        <v>1.3286580742987111</v>
      </c>
      <c r="J8" s="6">
        <f>VLOOKUP($A8,'RES installed'!$A$2:$C$7,3,FALSE)*'[1]Profiles, RES, Spring'!J$2</f>
        <v>2.0526914329037149</v>
      </c>
      <c r="K8" s="6">
        <f>VLOOKUP($A8,'RES installed'!$A$2:$C$7,3,FALSE)*'[1]Profiles, RES, Spring'!K$2</f>
        <v>2.4014404852160727</v>
      </c>
      <c r="L8" s="6">
        <f>VLOOKUP($A8,'RES installed'!$A$2:$C$7,3,FALSE)*'[1]Profiles, RES, Spring'!L$2</f>
        <v>2.7445034116755118</v>
      </c>
      <c r="M8" s="6">
        <f>VLOOKUP($A8,'RES installed'!$A$2:$C$7,3,FALSE)*'[1]Profiles, RES, Spring'!M$2</f>
        <v>2.8923426838514028</v>
      </c>
      <c r="N8" s="6">
        <f>VLOOKUP($A8,'RES installed'!$A$2:$C$7,3,FALSE)*'[1]Profiles, RES, Spring'!N$2</f>
        <v>3.1197877179681575</v>
      </c>
      <c r="O8" s="6">
        <f>VLOOKUP($A8,'RES installed'!$A$2:$C$7,3,FALSE)*'[1]Profiles, RES, Spring'!O$2</f>
        <v>3.1368460955269146</v>
      </c>
      <c r="P8" s="6">
        <f>VLOOKUP($A8,'RES installed'!$A$2:$C$7,3,FALSE)*'[1]Profiles, RES, Spring'!P$2</f>
        <v>3.1539044730856709</v>
      </c>
      <c r="Q8" s="6">
        <f>VLOOKUP($A8,'RES installed'!$A$2:$C$7,3,FALSE)*'[1]Profiles, RES, Spring'!Q$2</f>
        <v>2.8847611827141773</v>
      </c>
      <c r="R8" s="6">
        <f>VLOOKUP($A8,'RES installed'!$A$2:$C$7,3,FALSE)*'[1]Profiles, RES, Spring'!R$2</f>
        <v>2.2952994692949207</v>
      </c>
      <c r="S8" s="6">
        <f>VLOOKUP($A8,'RES installed'!$A$2:$C$7,3,FALSE)*'[1]Profiles, RES, Spring'!S$2</f>
        <v>1.5125094768764216</v>
      </c>
      <c r="T8" s="6">
        <f>VLOOKUP($A8,'RES installed'!$A$2:$C$7,3,FALSE)*'[1]Profiles, RES, Spring'!T$2</f>
        <v>0.55724033358605007</v>
      </c>
      <c r="U8" s="6">
        <f>VLOOKUP($A8,'RES installed'!$A$2:$C$7,3,FALSE)*'[1]Profiles, RES, Spring'!U$2</f>
        <v>4.9279757391963608E-2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0.23692191053828657</v>
      </c>
      <c r="H9" s="6">
        <f>VLOOKUP($A9,'RES installed'!$A$2:$C$7,3,FALSE)*'[1]Profiles, RES, Spring'!H$2</f>
        <v>2.3786959818043973</v>
      </c>
      <c r="I9" s="6">
        <f>VLOOKUP($A9,'RES installed'!$A$2:$C$7,3,FALSE)*'[1]Profiles, RES, Spring'!I$2</f>
        <v>6.6432903714935554</v>
      </c>
      <c r="J9" s="6">
        <f>VLOOKUP($A9,'RES installed'!$A$2:$C$7,3,FALSE)*'[1]Profiles, RES, Spring'!J$2</f>
        <v>10.263457164518574</v>
      </c>
      <c r="K9" s="6">
        <f>VLOOKUP($A9,'RES installed'!$A$2:$C$7,3,FALSE)*'[1]Profiles, RES, Spring'!K$2</f>
        <v>12.007202426080363</v>
      </c>
      <c r="L9" s="6">
        <f>VLOOKUP($A9,'RES installed'!$A$2:$C$7,3,FALSE)*'[1]Profiles, RES, Spring'!L$2</f>
        <v>13.722517058377559</v>
      </c>
      <c r="M9" s="6">
        <f>VLOOKUP($A9,'RES installed'!$A$2:$C$7,3,FALSE)*'[1]Profiles, RES, Spring'!M$2</f>
        <v>14.461713419257013</v>
      </c>
      <c r="N9" s="6">
        <f>VLOOKUP($A9,'RES installed'!$A$2:$C$7,3,FALSE)*'[1]Profiles, RES, Spring'!N$2</f>
        <v>15.598938589840788</v>
      </c>
      <c r="O9" s="6">
        <f>VLOOKUP($A9,'RES installed'!$A$2:$C$7,3,FALSE)*'[1]Profiles, RES, Spring'!O$2</f>
        <v>15.684230477634573</v>
      </c>
      <c r="P9" s="6">
        <f>VLOOKUP($A9,'RES installed'!$A$2:$C$7,3,FALSE)*'[1]Profiles, RES, Spring'!P$2</f>
        <v>15.769522365428355</v>
      </c>
      <c r="Q9" s="6">
        <f>VLOOKUP($A9,'RES installed'!$A$2:$C$7,3,FALSE)*'[1]Profiles, RES, Spring'!Q$2</f>
        <v>14.423805913570886</v>
      </c>
      <c r="R9" s="6">
        <f>VLOOKUP($A9,'RES installed'!$A$2:$C$7,3,FALSE)*'[1]Profiles, RES, Spring'!R$2</f>
        <v>11.476497346474602</v>
      </c>
      <c r="S9" s="6">
        <f>VLOOKUP($A9,'RES installed'!$A$2:$C$7,3,FALSE)*'[1]Profiles, RES, Spring'!S$2</f>
        <v>7.5625473843821078</v>
      </c>
      <c r="T9" s="6">
        <f>VLOOKUP($A9,'RES installed'!$A$2:$C$7,3,FALSE)*'[1]Profiles, RES, Spring'!T$2</f>
        <v>2.7862016679302504</v>
      </c>
      <c r="U9" s="6">
        <f>VLOOKUP($A9,'RES installed'!$A$2:$C$7,3,FALSE)*'[1]Profiles, RES, Spring'!U$2</f>
        <v>0.24639878695981804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4.7384382107657316E-2</v>
      </c>
      <c r="H10" s="6">
        <f>VLOOKUP($A10,'RES installed'!$A$2:$C$7,3,FALSE)*'[1]Profiles, RES, Spring'!H$2</f>
        <v>0.47573919636087947</v>
      </c>
      <c r="I10" s="6">
        <f>VLOOKUP($A10,'RES installed'!$A$2:$C$7,3,FALSE)*'[1]Profiles, RES, Spring'!I$2</f>
        <v>1.3286580742987111</v>
      </c>
      <c r="J10" s="6">
        <f>VLOOKUP($A10,'RES installed'!$A$2:$C$7,3,FALSE)*'[1]Profiles, RES, Spring'!J$2</f>
        <v>2.0526914329037149</v>
      </c>
      <c r="K10" s="6">
        <f>VLOOKUP($A10,'RES installed'!$A$2:$C$7,3,FALSE)*'[1]Profiles, RES, Spring'!K$2</f>
        <v>2.4014404852160727</v>
      </c>
      <c r="L10" s="6">
        <f>VLOOKUP($A10,'RES installed'!$A$2:$C$7,3,FALSE)*'[1]Profiles, RES, Spring'!L$2</f>
        <v>2.7445034116755118</v>
      </c>
      <c r="M10" s="6">
        <f>VLOOKUP($A10,'RES installed'!$A$2:$C$7,3,FALSE)*'[1]Profiles, RES, Spring'!M$2</f>
        <v>2.8923426838514028</v>
      </c>
      <c r="N10" s="6">
        <f>VLOOKUP($A10,'RES installed'!$A$2:$C$7,3,FALSE)*'[1]Profiles, RES, Spring'!N$2</f>
        <v>3.1197877179681575</v>
      </c>
      <c r="O10" s="6">
        <f>VLOOKUP($A10,'RES installed'!$A$2:$C$7,3,FALSE)*'[1]Profiles, RES, Spring'!O$2</f>
        <v>3.1368460955269146</v>
      </c>
      <c r="P10" s="6">
        <f>VLOOKUP($A10,'RES installed'!$A$2:$C$7,3,FALSE)*'[1]Profiles, RES, Spring'!P$2</f>
        <v>3.1539044730856709</v>
      </c>
      <c r="Q10" s="6">
        <f>VLOOKUP($A10,'RES installed'!$A$2:$C$7,3,FALSE)*'[1]Profiles, RES, Spring'!Q$2</f>
        <v>2.8847611827141773</v>
      </c>
      <c r="R10" s="6">
        <f>VLOOKUP($A10,'RES installed'!$A$2:$C$7,3,FALSE)*'[1]Profiles, RES, Spring'!R$2</f>
        <v>2.2952994692949207</v>
      </c>
      <c r="S10" s="6">
        <f>VLOOKUP($A10,'RES installed'!$A$2:$C$7,3,FALSE)*'[1]Profiles, RES, Spring'!S$2</f>
        <v>1.5125094768764216</v>
      </c>
      <c r="T10" s="6">
        <f>VLOOKUP($A10,'RES installed'!$A$2:$C$7,3,FALSE)*'[1]Profiles, RES, Spring'!T$2</f>
        <v>0.55724033358605007</v>
      </c>
      <c r="U10" s="6">
        <f>VLOOKUP($A10,'RES installed'!$A$2:$C$7,3,FALSE)*'[1]Profiles, RES, Spring'!U$2</f>
        <v>4.9279757391963608E-2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16.920915295062226</v>
      </c>
      <c r="C6" s="9">
        <f>VLOOKUP($A6,'RES installed'!$A$2:$C$7,3,FALSE)*'[1]Profiles, RES, Spring'!C$6</f>
        <v>15.355279004415898</v>
      </c>
      <c r="D6" s="9">
        <f>VLOOKUP($A6,'RES installed'!$A$2:$C$7,3,FALSE)*'[1]Profiles, RES, Spring'!D$6</f>
        <v>13.398233641107989</v>
      </c>
      <c r="E6" s="9">
        <f>VLOOKUP($A6,'RES installed'!$A$2:$C$7,3,FALSE)*'[1]Profiles, RES, Spring'!E$6</f>
        <v>12.063428342031312</v>
      </c>
      <c r="F6" s="9">
        <f>VLOOKUP($A6,'RES installed'!$A$2:$C$7,3,FALSE)*'[1]Profiles, RES, Spring'!F$6</f>
        <v>11.79245283018868</v>
      </c>
      <c r="G6" s="9">
        <f>VLOOKUP($A6,'RES installed'!$A$2:$C$7,3,FALSE)*'[1]Profiles, RES, Spring'!G$6</f>
        <v>11.922922521075874</v>
      </c>
      <c r="H6" s="9">
        <f>VLOOKUP($A6,'RES installed'!$A$2:$C$7,3,FALSE)*'[1]Profiles, RES, Spring'!H$6</f>
        <v>10.176635889201124</v>
      </c>
      <c r="I6" s="9">
        <f>VLOOKUP($A6,'RES installed'!$A$2:$C$7,3,FALSE)*'[1]Profiles, RES, Spring'!I$6</f>
        <v>7.6575672420714573</v>
      </c>
      <c r="J6" s="9">
        <f>VLOOKUP($A6,'RES installed'!$A$2:$C$7,3,FALSE)*'[1]Profiles, RES, Spring'!J$6</f>
        <v>6.9751103974307505</v>
      </c>
      <c r="K6" s="9">
        <f>VLOOKUP($A6,'RES installed'!$A$2:$C$7,3,FALSE)*'[1]Profiles, RES, Spring'!K$6</f>
        <v>7.2661581694098754</v>
      </c>
      <c r="L6" s="9">
        <f>VLOOKUP($A6,'RES installed'!$A$2:$C$7,3,FALSE)*'[1]Profiles, RES, Spring'!L$6</f>
        <v>8.1393014853472501</v>
      </c>
      <c r="M6" s="9">
        <f>VLOOKUP($A6,'RES installed'!$A$2:$C$7,3,FALSE)*'[1]Profiles, RES, Spring'!M$6</f>
        <v>9.3336009634684878</v>
      </c>
      <c r="N6" s="9">
        <f>VLOOKUP($A6,'RES installed'!$A$2:$C$7,3,FALSE)*'[1]Profiles, RES, Spring'!N$6</f>
        <v>12.133681252509032</v>
      </c>
      <c r="O6" s="9">
        <f>VLOOKUP($A6,'RES installed'!$A$2:$C$7,3,FALSE)*'[1]Profiles, RES, Spring'!O$6</f>
        <v>15.064231232436773</v>
      </c>
      <c r="P6" s="9">
        <f>VLOOKUP($A6,'RES installed'!$A$2:$C$7,3,FALSE)*'[1]Profiles, RES, Spring'!P$6</f>
        <v>17.111601766358891</v>
      </c>
      <c r="Q6" s="9">
        <f>VLOOKUP($A6,'RES installed'!$A$2:$C$7,3,FALSE)*'[1]Profiles, RES, Spring'!Q$6</f>
        <v>18.827780008028906</v>
      </c>
      <c r="R6" s="9">
        <f>VLOOKUP($A6,'RES installed'!$A$2:$C$7,3,FALSE)*'[1]Profiles, RES, Spring'!R$6</f>
        <v>20.634283420313125</v>
      </c>
      <c r="S6" s="9">
        <f>VLOOKUP($A6,'RES installed'!$A$2:$C$7,3,FALSE)*'[1]Profiles, RES, Spring'!S$6</f>
        <v>19.741067844239261</v>
      </c>
      <c r="T6" s="9">
        <f>VLOOKUP($A6,'RES installed'!$A$2:$C$7,3,FALSE)*'[1]Profiles, RES, Spring'!T$6</f>
        <v>17.462866318747491</v>
      </c>
      <c r="U6" s="9">
        <f>VLOOKUP($A6,'RES installed'!$A$2:$C$7,3,FALSE)*'[1]Profiles, RES, Spring'!U$6</f>
        <v>16.800481734243274</v>
      </c>
      <c r="V6" s="9">
        <f>VLOOKUP($A6,'RES installed'!$A$2:$C$7,3,FALSE)*'[1]Profiles, RES, Spring'!V$6</f>
        <v>15.62625451625853</v>
      </c>
      <c r="W6" s="9">
        <f>VLOOKUP($A6,'RES installed'!$A$2:$C$7,3,FALSE)*'[1]Profiles, RES, Spring'!W$6</f>
        <v>14.823364110798876</v>
      </c>
      <c r="X6" s="9">
        <f>VLOOKUP($A6,'RES installed'!$A$2:$C$7,3,FALSE)*'[1]Profiles, RES, Spring'!X$6</f>
        <v>13.438378161380971</v>
      </c>
      <c r="Y6" s="9">
        <f>VLOOKUP($A6,'RES installed'!$A$2:$C$7,3,FALSE)*'[1]Profiles, RES, Spring'!Y$6</f>
        <v>11.983139301485348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5.6861258529188781E-2</v>
      </c>
      <c r="H8" s="6">
        <f>VLOOKUP($A8,'RES installed'!$A$2:$C$7,3,FALSE)*'[1]Profiles, RES, Spring'!H$3</f>
        <v>0.49848369977255497</v>
      </c>
      <c r="I8" s="6">
        <f>VLOOKUP($A8,'RES installed'!$A$2:$C$7,3,FALSE)*'[1]Profiles, RES, Spring'!I$3</f>
        <v>1.1997725549658833</v>
      </c>
      <c r="J8" s="6">
        <f>VLOOKUP($A8,'RES installed'!$A$2:$C$7,3,FALSE)*'[1]Profiles, RES, Spring'!J$3</f>
        <v>1.8100833965125096</v>
      </c>
      <c r="K8" s="6">
        <f>VLOOKUP($A8,'RES installed'!$A$2:$C$7,3,FALSE)*'[1]Profiles, RES, Spring'!K$3</f>
        <v>2.5208491281273693</v>
      </c>
      <c r="L8" s="6">
        <f>VLOOKUP($A8,'RES installed'!$A$2:$C$7,3,FALSE)*'[1]Profiles, RES, Spring'!L$3</f>
        <v>2.9833206974981046</v>
      </c>
      <c r="M8" s="6">
        <f>VLOOKUP($A8,'RES installed'!$A$2:$C$7,3,FALSE)*'[1]Profiles, RES, Spring'!M$3</f>
        <v>3.0534495830174375</v>
      </c>
      <c r="N8" s="6">
        <f>VLOOKUP($A8,'RES installed'!$A$2:$C$7,3,FALSE)*'[1]Profiles, RES, Spring'!N$3</f>
        <v>3.1254738438210765</v>
      </c>
      <c r="O8" s="6">
        <f>VLOOKUP($A8,'RES installed'!$A$2:$C$7,3,FALSE)*'[1]Profiles, RES, Spring'!O$3</f>
        <v>3.015542077331312</v>
      </c>
      <c r="P8" s="6">
        <f>VLOOKUP($A8,'RES installed'!$A$2:$C$7,3,FALSE)*'[1]Profiles, RES, Spring'!P$3</f>
        <v>3.2050796057619406</v>
      </c>
      <c r="Q8" s="6">
        <f>VLOOKUP($A8,'RES installed'!$A$2:$C$7,3,FALSE)*'[1]Profiles, RES, Spring'!Q$3</f>
        <v>2.8449583017437452</v>
      </c>
      <c r="R8" s="6">
        <f>VLOOKUP($A8,'RES installed'!$A$2:$C$7,3,FALSE)*'[1]Profiles, RES, Spring'!R$3</f>
        <v>2.3862774829416225</v>
      </c>
      <c r="S8" s="6">
        <f>VLOOKUP($A8,'RES installed'!$A$2:$C$7,3,FALSE)*'[1]Profiles, RES, Spring'!S$3</f>
        <v>1.5598938589840787</v>
      </c>
      <c r="T8" s="6">
        <f>VLOOKUP($A8,'RES installed'!$A$2:$C$7,3,FALSE)*'[1]Profiles, RES, Spring'!T$3</f>
        <v>0.56861258529188785</v>
      </c>
      <c r="U8" s="6">
        <f>VLOOKUP($A8,'RES installed'!$A$2:$C$7,3,FALSE)*'[1]Profiles, RES, Spring'!U$3</f>
        <v>5.1175132676269899E-2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0.28430629264594393</v>
      </c>
      <c r="H9" s="6">
        <f>VLOOKUP($A9,'RES installed'!$A$2:$C$7,3,FALSE)*'[1]Profiles, RES, Spring'!H$3</f>
        <v>2.4924184988627749</v>
      </c>
      <c r="I9" s="6">
        <f>VLOOKUP($A9,'RES installed'!$A$2:$C$7,3,FALSE)*'[1]Profiles, RES, Spring'!I$3</f>
        <v>5.9988627748294165</v>
      </c>
      <c r="J9" s="6">
        <f>VLOOKUP($A9,'RES installed'!$A$2:$C$7,3,FALSE)*'[1]Profiles, RES, Spring'!J$3</f>
        <v>9.0504169825625489</v>
      </c>
      <c r="K9" s="6">
        <f>VLOOKUP($A9,'RES installed'!$A$2:$C$7,3,FALSE)*'[1]Profiles, RES, Spring'!K$3</f>
        <v>12.604245640636847</v>
      </c>
      <c r="L9" s="6">
        <f>VLOOKUP($A9,'RES installed'!$A$2:$C$7,3,FALSE)*'[1]Profiles, RES, Spring'!L$3</f>
        <v>14.916603487490523</v>
      </c>
      <c r="M9" s="6">
        <f>VLOOKUP($A9,'RES installed'!$A$2:$C$7,3,FALSE)*'[1]Profiles, RES, Spring'!M$3</f>
        <v>15.267247915087188</v>
      </c>
      <c r="N9" s="6">
        <f>VLOOKUP($A9,'RES installed'!$A$2:$C$7,3,FALSE)*'[1]Profiles, RES, Spring'!N$3</f>
        <v>15.627369219105383</v>
      </c>
      <c r="O9" s="6">
        <f>VLOOKUP($A9,'RES installed'!$A$2:$C$7,3,FALSE)*'[1]Profiles, RES, Spring'!O$3</f>
        <v>15.077710386656559</v>
      </c>
      <c r="P9" s="6">
        <f>VLOOKUP($A9,'RES installed'!$A$2:$C$7,3,FALSE)*'[1]Profiles, RES, Spring'!P$3</f>
        <v>16.025398028809704</v>
      </c>
      <c r="Q9" s="6">
        <f>VLOOKUP($A9,'RES installed'!$A$2:$C$7,3,FALSE)*'[1]Profiles, RES, Spring'!Q$3</f>
        <v>14.224791508718726</v>
      </c>
      <c r="R9" s="6">
        <f>VLOOKUP($A9,'RES installed'!$A$2:$C$7,3,FALSE)*'[1]Profiles, RES, Spring'!R$3</f>
        <v>11.931387414708112</v>
      </c>
      <c r="S9" s="6">
        <f>VLOOKUP($A9,'RES installed'!$A$2:$C$7,3,FALSE)*'[1]Profiles, RES, Spring'!S$3</f>
        <v>7.7994692949203941</v>
      </c>
      <c r="T9" s="6">
        <f>VLOOKUP($A9,'RES installed'!$A$2:$C$7,3,FALSE)*'[1]Profiles, RES, Spring'!T$3</f>
        <v>2.8430629264594391</v>
      </c>
      <c r="U9" s="6">
        <f>VLOOKUP($A9,'RES installed'!$A$2:$C$7,3,FALSE)*'[1]Profiles, RES, Spring'!U$3</f>
        <v>0.25587566338134948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5.6861258529188781E-2</v>
      </c>
      <c r="H10" s="6">
        <f>VLOOKUP($A10,'RES installed'!$A$2:$C$7,3,FALSE)*'[1]Profiles, RES, Spring'!H$3</f>
        <v>0.49848369977255497</v>
      </c>
      <c r="I10" s="6">
        <f>VLOOKUP($A10,'RES installed'!$A$2:$C$7,3,FALSE)*'[1]Profiles, RES, Spring'!I$3</f>
        <v>1.1997725549658833</v>
      </c>
      <c r="J10" s="6">
        <f>VLOOKUP($A10,'RES installed'!$A$2:$C$7,3,FALSE)*'[1]Profiles, RES, Spring'!J$3</f>
        <v>1.8100833965125096</v>
      </c>
      <c r="K10" s="6">
        <f>VLOOKUP($A10,'RES installed'!$A$2:$C$7,3,FALSE)*'[1]Profiles, RES, Spring'!K$3</f>
        <v>2.5208491281273693</v>
      </c>
      <c r="L10" s="6">
        <f>VLOOKUP($A10,'RES installed'!$A$2:$C$7,3,FALSE)*'[1]Profiles, RES, Spring'!L$3</f>
        <v>2.9833206974981046</v>
      </c>
      <c r="M10" s="6">
        <f>VLOOKUP($A10,'RES installed'!$A$2:$C$7,3,FALSE)*'[1]Profiles, RES, Spring'!M$3</f>
        <v>3.0534495830174375</v>
      </c>
      <c r="N10" s="6">
        <f>VLOOKUP($A10,'RES installed'!$A$2:$C$7,3,FALSE)*'[1]Profiles, RES, Spring'!N$3</f>
        <v>3.1254738438210765</v>
      </c>
      <c r="O10" s="6">
        <f>VLOOKUP($A10,'RES installed'!$A$2:$C$7,3,FALSE)*'[1]Profiles, RES, Spring'!O$3</f>
        <v>3.015542077331312</v>
      </c>
      <c r="P10" s="6">
        <f>VLOOKUP($A10,'RES installed'!$A$2:$C$7,3,FALSE)*'[1]Profiles, RES, Spring'!P$3</f>
        <v>3.2050796057619406</v>
      </c>
      <c r="Q10" s="6">
        <f>VLOOKUP($A10,'RES installed'!$A$2:$C$7,3,FALSE)*'[1]Profiles, RES, Spring'!Q$3</f>
        <v>2.8449583017437452</v>
      </c>
      <c r="R10" s="6">
        <f>VLOOKUP($A10,'RES installed'!$A$2:$C$7,3,FALSE)*'[1]Profiles, RES, Spring'!R$3</f>
        <v>2.3862774829416225</v>
      </c>
      <c r="S10" s="6">
        <f>VLOOKUP($A10,'RES installed'!$A$2:$C$7,3,FALSE)*'[1]Profiles, RES, Spring'!S$3</f>
        <v>1.5598938589840787</v>
      </c>
      <c r="T10" s="6">
        <f>VLOOKUP($A10,'RES installed'!$A$2:$C$7,3,FALSE)*'[1]Profiles, RES, Spring'!T$3</f>
        <v>0.56861258529188785</v>
      </c>
      <c r="U10" s="6">
        <f>VLOOKUP($A10,'RES installed'!$A$2:$C$7,3,FALSE)*'[1]Profiles, RES, Spring'!U$3</f>
        <v>5.1175132676269899E-2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12.384584504215175</v>
      </c>
      <c r="C6" s="9">
        <f>VLOOKUP($A6,'RES installed'!$A$2:$C$7,3,FALSE)*'[1]Profiles, RES, Spring'!C$7</f>
        <v>11.742272179847451</v>
      </c>
      <c r="D6" s="9">
        <f>VLOOKUP($A6,'RES installed'!$A$2:$C$7,3,FALSE)*'[1]Profiles, RES, Spring'!D$7</f>
        <v>11.421116017663589</v>
      </c>
      <c r="E6" s="9">
        <f>VLOOKUP($A6,'RES installed'!$A$2:$C$7,3,FALSE)*'[1]Profiles, RES, Spring'!E$7</f>
        <v>12.02328382175833</v>
      </c>
      <c r="F6" s="9">
        <f>VLOOKUP($A6,'RES installed'!$A$2:$C$7,3,FALSE)*'[1]Profiles, RES, Spring'!F$7</f>
        <v>12.053392211963066</v>
      </c>
      <c r="G6" s="9">
        <f>VLOOKUP($A6,'RES installed'!$A$2:$C$7,3,FALSE)*'[1]Profiles, RES, Spring'!G$7</f>
        <v>10.718586912886391</v>
      </c>
      <c r="H6" s="9">
        <f>VLOOKUP($A6,'RES installed'!$A$2:$C$7,3,FALSE)*'[1]Profiles, RES, Spring'!H$7</f>
        <v>9.1228422320353282</v>
      </c>
      <c r="I6" s="9">
        <f>VLOOKUP($A6,'RES installed'!$A$2:$C$7,3,FALSE)*'[1]Profiles, RES, Spring'!I$7</f>
        <v>6.8747490967482934</v>
      </c>
      <c r="J6" s="9">
        <f>VLOOKUP($A6,'RES installed'!$A$2:$C$7,3,FALSE)*'[1]Profiles, RES, Spring'!J$7</f>
        <v>5.79084704937776</v>
      </c>
      <c r="K6" s="9">
        <f>VLOOKUP($A6,'RES installed'!$A$2:$C$7,3,FALSE)*'[1]Profiles, RES, Spring'!K$7</f>
        <v>6.2926535527900436</v>
      </c>
      <c r="L6" s="9">
        <f>VLOOKUP($A6,'RES installed'!$A$2:$C$7,3,FALSE)*'[1]Profiles, RES, Spring'!L$7</f>
        <v>7.4367723805700514</v>
      </c>
      <c r="M6" s="9">
        <f>VLOOKUP($A6,'RES installed'!$A$2:$C$7,3,FALSE)*'[1]Profiles, RES, Spring'!M$7</f>
        <v>7.3564833400240861</v>
      </c>
      <c r="N6" s="9">
        <f>VLOOKUP($A6,'RES installed'!$A$2:$C$7,3,FALSE)*'[1]Profiles, RES, Spring'!N$7</f>
        <v>8.4504215174628659</v>
      </c>
      <c r="O6" s="9">
        <f>VLOOKUP($A6,'RES installed'!$A$2:$C$7,3,FALSE)*'[1]Profiles, RES, Spring'!O$7</f>
        <v>10.778803693295865</v>
      </c>
      <c r="P6" s="9">
        <f>VLOOKUP($A6,'RES installed'!$A$2:$C$7,3,FALSE)*'[1]Profiles, RES, Spring'!P$7</f>
        <v>12.585307105580087</v>
      </c>
      <c r="Q6" s="9">
        <f>VLOOKUP($A6,'RES installed'!$A$2:$C$7,3,FALSE)*'[1]Profiles, RES, Spring'!Q$7</f>
        <v>14.181051786431151</v>
      </c>
      <c r="R6" s="9">
        <f>VLOOKUP($A6,'RES installed'!$A$2:$C$7,3,FALSE)*'[1]Profiles, RES, Spring'!R$7</f>
        <v>15.937374548374148</v>
      </c>
      <c r="S6" s="9">
        <f>VLOOKUP($A6,'RES installed'!$A$2:$C$7,3,FALSE)*'[1]Profiles, RES, Spring'!S$7</f>
        <v>16.589723002810118</v>
      </c>
      <c r="T6" s="9">
        <f>VLOOKUP($A6,'RES installed'!$A$2:$C$7,3,FALSE)*'[1]Profiles, RES, Spring'!T$7</f>
        <v>16.599759132878361</v>
      </c>
      <c r="U6" s="9">
        <f>VLOOKUP($A6,'RES installed'!$A$2:$C$7,3,FALSE)*'[1]Profiles, RES, Spring'!U$7</f>
        <v>14.843436370935366</v>
      </c>
      <c r="V6" s="9">
        <f>VLOOKUP($A6,'RES installed'!$A$2:$C$7,3,FALSE)*'[1]Profiles, RES, Spring'!V$7</f>
        <v>14.171015656362906</v>
      </c>
      <c r="W6" s="9">
        <f>VLOOKUP($A6,'RES installed'!$A$2:$C$7,3,FALSE)*'[1]Profiles, RES, Spring'!W$7</f>
        <v>14.090726615816941</v>
      </c>
      <c r="X6" s="9">
        <f>VLOOKUP($A6,'RES installed'!$A$2:$C$7,3,FALSE)*'[1]Profiles, RES, Spring'!X$7</f>
        <v>14.321557607386593</v>
      </c>
      <c r="Y6" s="9">
        <f>VLOOKUP($A6,'RES installed'!$A$2:$C$7,3,FALSE)*'[1]Profiles, RES, Spring'!Y$7</f>
        <v>15.4656764351666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5.4965883244882489E-2</v>
      </c>
      <c r="H8" s="6">
        <f>VLOOKUP($A8,'RES installed'!$A$2:$C$7,3,FALSE)*'[1]Profiles, RES, Spring'!H$4</f>
        <v>0.5269143290371493</v>
      </c>
      <c r="I8" s="6">
        <f>VLOOKUP($A8,'RES installed'!$A$2:$C$7,3,FALSE)*'[1]Profiles, RES, Spring'!I$4</f>
        <v>1.4632297194844579</v>
      </c>
      <c r="J8" s="6">
        <f>VLOOKUP($A8,'RES installed'!$A$2:$C$7,3,FALSE)*'[1]Profiles, RES, Spring'!J$4</f>
        <v>2.3483699772554969</v>
      </c>
      <c r="K8" s="6">
        <f>VLOOKUP($A8,'RES installed'!$A$2:$C$7,3,FALSE)*'[1]Profiles, RES, Spring'!K$4</f>
        <v>2.7843062926459439</v>
      </c>
      <c r="L8" s="6">
        <f>VLOOKUP($A8,'RES installed'!$A$2:$C$7,3,FALSE)*'[1]Profiles, RES, Spring'!L$4</f>
        <v>3.0780894617134189</v>
      </c>
      <c r="M8" s="6">
        <f>VLOOKUP($A8,'RES installed'!$A$2:$C$7,3,FALSE)*'[1]Profiles, RES, Spring'!M$4</f>
        <v>3.4230477634571645</v>
      </c>
      <c r="N8" s="6">
        <f>VLOOKUP($A8,'RES installed'!$A$2:$C$7,3,FALSE)*'[1]Profiles, RES, Spring'!N$4</f>
        <v>3.3415466262319935</v>
      </c>
      <c r="O8" s="6">
        <f>VLOOKUP($A8,'RES installed'!$A$2:$C$7,3,FALSE)*'[1]Profiles, RES, Spring'!O$4</f>
        <v>3.3244882486732372</v>
      </c>
      <c r="P8" s="6">
        <f>VLOOKUP($A8,'RES installed'!$A$2:$C$7,3,FALSE)*'[1]Profiles, RES, Spring'!P$4</f>
        <v>3.3472327520849126</v>
      </c>
      <c r="Q8" s="6">
        <f>VLOOKUP($A8,'RES installed'!$A$2:$C$7,3,FALSE)*'[1]Profiles, RES, Spring'!Q$4</f>
        <v>3.0932524639878696</v>
      </c>
      <c r="R8" s="6">
        <f>VLOOKUP($A8,'RES installed'!$A$2:$C$7,3,FALSE)*'[1]Profiles, RES, Spring'!R$4</f>
        <v>2.5151630022744502</v>
      </c>
      <c r="S8" s="6">
        <f>VLOOKUP($A8,'RES installed'!$A$2:$C$7,3,FALSE)*'[1]Profiles, RES, Spring'!S$4</f>
        <v>1.6489764973464747</v>
      </c>
      <c r="T8" s="6">
        <f>VLOOKUP($A8,'RES installed'!$A$2:$C$7,3,FALSE)*'[1]Profiles, RES, Spring'!T$4</f>
        <v>0.58567096285064446</v>
      </c>
      <c r="U8" s="6">
        <f>VLOOKUP($A8,'RES installed'!$A$2:$C$7,3,FALSE)*'[1]Profiles, RES, Spring'!U$4</f>
        <v>6.0652009097801364E-2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0.27482941622441243</v>
      </c>
      <c r="H9" s="6">
        <f>VLOOKUP($A9,'RES installed'!$A$2:$C$7,3,FALSE)*'[1]Profiles, RES, Spring'!H$4</f>
        <v>2.6345716451857468</v>
      </c>
      <c r="I9" s="6">
        <f>VLOOKUP($A9,'RES installed'!$A$2:$C$7,3,FALSE)*'[1]Profiles, RES, Spring'!I$4</f>
        <v>7.3161485974222895</v>
      </c>
      <c r="J9" s="6">
        <f>VLOOKUP($A9,'RES installed'!$A$2:$C$7,3,FALSE)*'[1]Profiles, RES, Spring'!J$4</f>
        <v>11.741849886277484</v>
      </c>
      <c r="K9" s="6">
        <f>VLOOKUP($A9,'RES installed'!$A$2:$C$7,3,FALSE)*'[1]Profiles, RES, Spring'!K$4</f>
        <v>13.921531463229719</v>
      </c>
      <c r="L9" s="6">
        <f>VLOOKUP($A9,'RES installed'!$A$2:$C$7,3,FALSE)*'[1]Profiles, RES, Spring'!L$4</f>
        <v>15.390447308567095</v>
      </c>
      <c r="M9" s="6">
        <f>VLOOKUP($A9,'RES installed'!$A$2:$C$7,3,FALSE)*'[1]Profiles, RES, Spring'!M$4</f>
        <v>17.115238817285821</v>
      </c>
      <c r="N9" s="6">
        <f>VLOOKUP($A9,'RES installed'!$A$2:$C$7,3,FALSE)*'[1]Profiles, RES, Spring'!N$4</f>
        <v>16.707733131159969</v>
      </c>
      <c r="O9" s="6">
        <f>VLOOKUP($A9,'RES installed'!$A$2:$C$7,3,FALSE)*'[1]Profiles, RES, Spring'!O$4</f>
        <v>16.622441243366186</v>
      </c>
      <c r="P9" s="6">
        <f>VLOOKUP($A9,'RES installed'!$A$2:$C$7,3,FALSE)*'[1]Profiles, RES, Spring'!P$4</f>
        <v>16.736163760424564</v>
      </c>
      <c r="Q9" s="6">
        <f>VLOOKUP($A9,'RES installed'!$A$2:$C$7,3,FALSE)*'[1]Profiles, RES, Spring'!Q$4</f>
        <v>15.466262319939347</v>
      </c>
      <c r="R9" s="6">
        <f>VLOOKUP($A9,'RES installed'!$A$2:$C$7,3,FALSE)*'[1]Profiles, RES, Spring'!R$4</f>
        <v>12.575815011372251</v>
      </c>
      <c r="S9" s="6">
        <f>VLOOKUP($A9,'RES installed'!$A$2:$C$7,3,FALSE)*'[1]Profiles, RES, Spring'!S$4</f>
        <v>8.2448824867323722</v>
      </c>
      <c r="T9" s="6">
        <f>VLOOKUP($A9,'RES installed'!$A$2:$C$7,3,FALSE)*'[1]Profiles, RES, Spring'!T$4</f>
        <v>2.9283548142532223</v>
      </c>
      <c r="U9" s="6">
        <f>VLOOKUP($A9,'RES installed'!$A$2:$C$7,3,FALSE)*'[1]Profiles, RES, Spring'!U$4</f>
        <v>0.30326004548900681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5.4965883244882489E-2</v>
      </c>
      <c r="H10" s="6">
        <f>VLOOKUP($A10,'RES installed'!$A$2:$C$7,3,FALSE)*'[1]Profiles, RES, Spring'!H$4</f>
        <v>0.5269143290371493</v>
      </c>
      <c r="I10" s="6">
        <f>VLOOKUP($A10,'RES installed'!$A$2:$C$7,3,FALSE)*'[1]Profiles, RES, Spring'!I$4</f>
        <v>1.4632297194844579</v>
      </c>
      <c r="J10" s="6">
        <f>VLOOKUP($A10,'RES installed'!$A$2:$C$7,3,FALSE)*'[1]Profiles, RES, Spring'!J$4</f>
        <v>2.3483699772554969</v>
      </c>
      <c r="K10" s="6">
        <f>VLOOKUP($A10,'RES installed'!$A$2:$C$7,3,FALSE)*'[1]Profiles, RES, Spring'!K$4</f>
        <v>2.7843062926459439</v>
      </c>
      <c r="L10" s="6">
        <f>VLOOKUP($A10,'RES installed'!$A$2:$C$7,3,FALSE)*'[1]Profiles, RES, Spring'!L$4</f>
        <v>3.0780894617134189</v>
      </c>
      <c r="M10" s="6">
        <f>VLOOKUP($A10,'RES installed'!$A$2:$C$7,3,FALSE)*'[1]Profiles, RES, Spring'!M$4</f>
        <v>3.4230477634571645</v>
      </c>
      <c r="N10" s="6">
        <f>VLOOKUP($A10,'RES installed'!$A$2:$C$7,3,FALSE)*'[1]Profiles, RES, Spring'!N$4</f>
        <v>3.3415466262319935</v>
      </c>
      <c r="O10" s="6">
        <f>VLOOKUP($A10,'RES installed'!$A$2:$C$7,3,FALSE)*'[1]Profiles, RES, Spring'!O$4</f>
        <v>3.3244882486732372</v>
      </c>
      <c r="P10" s="6">
        <f>VLOOKUP($A10,'RES installed'!$A$2:$C$7,3,FALSE)*'[1]Profiles, RES, Spring'!P$4</f>
        <v>3.3472327520849126</v>
      </c>
      <c r="Q10" s="6">
        <f>VLOOKUP($A10,'RES installed'!$A$2:$C$7,3,FALSE)*'[1]Profiles, RES, Spring'!Q$4</f>
        <v>3.0932524639878696</v>
      </c>
      <c r="R10" s="6">
        <f>VLOOKUP($A10,'RES installed'!$A$2:$C$7,3,FALSE)*'[1]Profiles, RES, Spring'!R$4</f>
        <v>2.5151630022744502</v>
      </c>
      <c r="S10" s="6">
        <f>VLOOKUP($A10,'RES installed'!$A$2:$C$7,3,FALSE)*'[1]Profiles, RES, Spring'!S$4</f>
        <v>1.6489764973464747</v>
      </c>
      <c r="T10" s="6">
        <f>VLOOKUP($A10,'RES installed'!$A$2:$C$7,3,FALSE)*'[1]Profiles, RES, Spring'!T$4</f>
        <v>0.58567096285064446</v>
      </c>
      <c r="U10" s="6">
        <f>VLOOKUP($A10,'RES installed'!$A$2:$C$7,3,FALSE)*'[1]Profiles, RES, Spring'!U$4</f>
        <v>6.0652009097801364E-2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workbookViewId="0">
      <selection activeCell="S3" sqref="S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39.24295330913197</v>
      </c>
      <c r="C2" s="2">
        <f>('[1]Pc, Summer, S2'!C2*Main!$B$5)+(_xlfn.IFNA(VLOOKUP($A2,'FL Ratio'!$A$3:$B$10,2,FALSE),0)*'FL Characterization'!C$2)</f>
        <v>35.653979231998314</v>
      </c>
      <c r="D2" s="2">
        <f>('[1]Pc, Summer, S2'!D2*Main!$B$5)+(_xlfn.IFNA(VLOOKUP($A2,'FL Ratio'!$A$3:$B$10,2,FALSE),0)*'FL Characterization'!D$2)</f>
        <v>35.031196879361552</v>
      </c>
      <c r="E2" s="2">
        <f>('[1]Pc, Summer, S2'!E2*Main!$B$5)+(_xlfn.IFNA(VLOOKUP($A2,'FL Ratio'!$A$3:$B$10,2,FALSE),0)*'FL Characterization'!E$2)</f>
        <v>34.941707443238791</v>
      </c>
      <c r="F2" s="2">
        <f>('[1]Pc, Summer, S2'!F2*Main!$B$5)+(_xlfn.IFNA(VLOOKUP($A2,'FL Ratio'!$A$3:$B$10,2,FALSE),0)*'FL Characterization'!F$2)</f>
        <v>34.944462251310178</v>
      </c>
      <c r="G2" s="2">
        <f>('[1]Pc, Summer, S2'!G2*Main!$B$5)+(_xlfn.IFNA(VLOOKUP($A2,'FL Ratio'!$A$3:$B$10,2,FALSE),0)*'FL Characterization'!G$2)</f>
        <v>34.635423637710176</v>
      </c>
      <c r="H2" s="2">
        <f>('[1]Pc, Summer, S2'!H2*Main!$B$5)+(_xlfn.IFNA(VLOOKUP($A2,'FL Ratio'!$A$3:$B$10,2,FALSE),0)*'FL Characterization'!H$2)</f>
        <v>37.392031613016798</v>
      </c>
      <c r="I2" s="2">
        <f>('[1]Pc, Summer, S2'!I2*Main!$B$5)+(_xlfn.IFNA(VLOOKUP($A2,'FL Ratio'!$A$3:$B$10,2,FALSE),0)*'FL Characterization'!I$2)</f>
        <v>44.393476694222905</v>
      </c>
      <c r="J2" s="2">
        <f>('[1]Pc, Summer, S2'!J2*Main!$B$5)+(_xlfn.IFNA(VLOOKUP($A2,'FL Ratio'!$A$3:$B$10,2,FALSE),0)*'FL Characterization'!J$2)</f>
        <v>50.595940288439209</v>
      </c>
      <c r="K2" s="2">
        <f>('[1]Pc, Summer, S2'!K2*Main!$B$5)+(_xlfn.IFNA(VLOOKUP($A2,'FL Ratio'!$A$3:$B$10,2,FALSE),0)*'FL Characterization'!K$2)</f>
        <v>52.150654833828533</v>
      </c>
      <c r="L2" s="2">
        <f>('[1]Pc, Summer, S2'!L2*Main!$B$5)+(_xlfn.IFNA(VLOOKUP($A2,'FL Ratio'!$A$3:$B$10,2,FALSE),0)*'FL Characterization'!L$2)</f>
        <v>51.622904119684407</v>
      </c>
      <c r="M2" s="2">
        <f>('[1]Pc, Summer, S2'!M2*Main!$B$5)+(_xlfn.IFNA(VLOOKUP($A2,'FL Ratio'!$A$3:$B$10,2,FALSE),0)*'FL Characterization'!M$2)</f>
        <v>53.082727978854521</v>
      </c>
      <c r="N2" s="2">
        <f>('[1]Pc, Summer, S2'!N2*Main!$B$5)+(_xlfn.IFNA(VLOOKUP($A2,'FL Ratio'!$A$3:$B$10,2,FALSE),0)*'FL Characterization'!N$2)</f>
        <v>53.810911081399432</v>
      </c>
      <c r="O2" s="2">
        <f>('[1]Pc, Summer, S2'!O2*Main!$B$5)+(_xlfn.IFNA(VLOOKUP($A2,'FL Ratio'!$A$3:$B$10,2,FALSE),0)*'FL Characterization'!O$2)</f>
        <v>52.815510037502548</v>
      </c>
      <c r="P2" s="2">
        <f>('[1]Pc, Summer, S2'!P2*Main!$B$5)+(_xlfn.IFNA(VLOOKUP($A2,'FL Ratio'!$A$3:$B$10,2,FALSE),0)*'FL Characterization'!P$2)</f>
        <v>50.751732959123146</v>
      </c>
      <c r="Q2" s="2">
        <f>('[1]Pc, Summer, S2'!Q2*Main!$B$5)+(_xlfn.IFNA(VLOOKUP($A2,'FL Ratio'!$A$3:$B$10,2,FALSE),0)*'FL Characterization'!Q$2)</f>
        <v>48.70906326500905</v>
      </c>
      <c r="R2" s="2">
        <f>('[1]Pc, Summer, S2'!R2*Main!$B$5)+(_xlfn.IFNA(VLOOKUP($A2,'FL Ratio'!$A$3:$B$10,2,FALSE),0)*'FL Characterization'!R$2)</f>
        <v>49.558876782901251</v>
      </c>
      <c r="S2" s="2">
        <f>('[1]Pc, Summer, S2'!S2*Main!$B$5)+(_xlfn.IFNA(VLOOKUP($A2,'FL Ratio'!$A$3:$B$10,2,FALSE),0)*'FL Characterization'!S$2)</f>
        <v>50.048506105601035</v>
      </c>
      <c r="T2" s="2">
        <f>('[1]Pc, Summer, S2'!T2*Main!$B$5)+(_xlfn.IFNA(VLOOKUP($A2,'FL Ratio'!$A$3:$B$10,2,FALSE),0)*'FL Characterization'!T$2)</f>
        <v>50.260943421954323</v>
      </c>
      <c r="U2" s="2">
        <f>('[1]Pc, Summer, S2'!U2*Main!$B$5)+(_xlfn.IFNA(VLOOKUP($A2,'FL Ratio'!$A$3:$B$10,2,FALSE),0)*'FL Characterization'!U$2)</f>
        <v>49.428893741341184</v>
      </c>
      <c r="V2" s="2">
        <f>('[1]Pc, Summer, S2'!V2*Main!$B$5)+(_xlfn.IFNA(VLOOKUP($A2,'FL Ratio'!$A$3:$B$10,2,FALSE),0)*'FL Characterization'!V$2)</f>
        <v>49.577405793255579</v>
      </c>
      <c r="W2" s="2">
        <f>('[1]Pc, Summer, S2'!W2*Main!$B$5)+(_xlfn.IFNA(VLOOKUP($A2,'FL Ratio'!$A$3:$B$10,2,FALSE),0)*'FL Characterization'!W$2)</f>
        <v>51.630801292795347</v>
      </c>
      <c r="X2" s="2">
        <f>('[1]Pc, Summer, S2'!X2*Main!$B$5)+(_xlfn.IFNA(VLOOKUP($A2,'FL Ratio'!$A$3:$B$10,2,FALSE),0)*'FL Characterization'!X$2)</f>
        <v>48.126156053137095</v>
      </c>
      <c r="Y2" s="2">
        <f>('[1]Pc, Summer, S2'!Y2*Main!$B$5)+(_xlfn.IFNA(VLOOKUP($A2,'FL Ratio'!$A$3:$B$10,2,FALSE),0)*'FL Characterization'!Y$2)</f>
        <v>44.116978907232173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42.163415013751745</v>
      </c>
      <c r="C3" s="2">
        <f>('[1]Pc, Summer, S2'!C3*Main!$B$5)+(_xlfn.IFNA(VLOOKUP($A3,'FL Ratio'!$A$3:$B$10,2,FALSE),0)*'FL Characterization'!C$2)</f>
        <v>38.682584133819226</v>
      </c>
      <c r="D3" s="2">
        <f>('[1]Pc, Summer, S2'!D3*Main!$B$5)+(_xlfn.IFNA(VLOOKUP($A3,'FL Ratio'!$A$3:$B$10,2,FALSE),0)*'FL Characterization'!D$2)</f>
        <v>36.652806321693681</v>
      </c>
      <c r="E3" s="2">
        <f>('[1]Pc, Summer, S2'!E3*Main!$B$5)+(_xlfn.IFNA(VLOOKUP($A3,'FL Ratio'!$A$3:$B$10,2,FALSE),0)*'FL Characterization'!E$2)</f>
        <v>35.311634117223171</v>
      </c>
      <c r="F3" s="2">
        <f>('[1]Pc, Summer, S2'!F3*Main!$B$5)+(_xlfn.IFNA(VLOOKUP($A3,'FL Ratio'!$A$3:$B$10,2,FALSE),0)*'FL Characterization'!F$2)</f>
        <v>34.935462806778062</v>
      </c>
      <c r="G3" s="2">
        <f>('[1]Pc, Summer, S2'!G3*Main!$B$5)+(_xlfn.IFNA(VLOOKUP($A3,'FL Ratio'!$A$3:$B$10,2,FALSE),0)*'FL Characterization'!G$2)</f>
        <v>37.077468972567324</v>
      </c>
      <c r="H3" s="2">
        <f>('[1]Pc, Summer, S2'!H3*Main!$B$5)+(_xlfn.IFNA(VLOOKUP($A3,'FL Ratio'!$A$3:$B$10,2,FALSE),0)*'FL Characterization'!H$2)</f>
        <v>46.413469960387935</v>
      </c>
      <c r="I3" s="2">
        <f>('[1]Pc, Summer, S2'!I3*Main!$B$5)+(_xlfn.IFNA(VLOOKUP($A3,'FL Ratio'!$A$3:$B$10,2,FALSE),0)*'FL Characterization'!I$2)</f>
        <v>55.243987175471077</v>
      </c>
      <c r="J3" s="2">
        <f>('[1]Pc, Summer, S2'!J3*Main!$B$5)+(_xlfn.IFNA(VLOOKUP($A3,'FL Ratio'!$A$3:$B$10,2,FALSE),0)*'FL Characterization'!J$2)</f>
        <v>57.606909963538442</v>
      </c>
      <c r="K3" s="2">
        <f>('[1]Pc, Summer, S2'!K3*Main!$B$5)+(_xlfn.IFNA(VLOOKUP($A3,'FL Ratio'!$A$3:$B$10,2,FALSE),0)*'FL Characterization'!K$2)</f>
        <v>56.530690139470089</v>
      </c>
      <c r="L3" s="2">
        <f>('[1]Pc, Summer, S2'!L3*Main!$B$5)+(_xlfn.IFNA(VLOOKUP($A3,'FL Ratio'!$A$3:$B$10,2,FALSE),0)*'FL Characterization'!L$2)</f>
        <v>56.342011935569765</v>
      </c>
      <c r="M3" s="2">
        <f>('[1]Pc, Summer, S2'!M3*Main!$B$5)+(_xlfn.IFNA(VLOOKUP($A3,'FL Ratio'!$A$3:$B$10,2,FALSE),0)*'FL Characterization'!M$2)</f>
        <v>60.079947047698937</v>
      </c>
      <c r="N3" s="2">
        <f>('[1]Pc, Summer, S2'!N3*Main!$B$5)+(_xlfn.IFNA(VLOOKUP($A3,'FL Ratio'!$A$3:$B$10,2,FALSE),0)*'FL Characterization'!N$2)</f>
        <v>60.252004869878917</v>
      </c>
      <c r="O3" s="2">
        <f>('[1]Pc, Summer, S2'!O3*Main!$B$5)+(_xlfn.IFNA(VLOOKUP($A3,'FL Ratio'!$A$3:$B$10,2,FALSE),0)*'FL Characterization'!O$2)</f>
        <v>60.641307417033609</v>
      </c>
      <c r="P3" s="2">
        <f>('[1]Pc, Summer, S2'!P3*Main!$B$5)+(_xlfn.IFNA(VLOOKUP($A3,'FL Ratio'!$A$3:$B$10,2,FALSE),0)*'FL Characterization'!P$2)</f>
        <v>57.698272639970085</v>
      </c>
      <c r="Q3" s="2">
        <f>('[1]Pc, Summer, S2'!Q3*Main!$B$5)+(_xlfn.IFNA(VLOOKUP($A3,'FL Ratio'!$A$3:$B$10,2,FALSE),0)*'FL Characterization'!Q$2)</f>
        <v>54.656541527463553</v>
      </c>
      <c r="R3" s="2">
        <f>('[1]Pc, Summer, S2'!R3*Main!$B$5)+(_xlfn.IFNA(VLOOKUP($A3,'FL Ratio'!$A$3:$B$10,2,FALSE),0)*'FL Characterization'!R$2)</f>
        <v>50.584344922794372</v>
      </c>
      <c r="S3" s="2">
        <f>('[1]Pc, Summer, S2'!S3*Main!$B$5)+(_xlfn.IFNA(VLOOKUP($A3,'FL Ratio'!$A$3:$B$10,2,FALSE),0)*'FL Characterization'!S$2)</f>
        <v>51.103994304933899</v>
      </c>
      <c r="T3" s="2">
        <f>('[1]Pc, Summer, S2'!T3*Main!$B$5)+(_xlfn.IFNA(VLOOKUP($A3,'FL Ratio'!$A$3:$B$10,2,FALSE),0)*'FL Characterization'!T$2)</f>
        <v>50.682249878849646</v>
      </c>
      <c r="U3" s="2">
        <f>('[1]Pc, Summer, S2'!U3*Main!$B$5)+(_xlfn.IFNA(VLOOKUP($A3,'FL Ratio'!$A$3:$B$10,2,FALSE),0)*'FL Characterization'!U$2)</f>
        <v>50.504398864003683</v>
      </c>
      <c r="V3" s="2">
        <f>('[1]Pc, Summer, S2'!V3*Main!$B$5)+(_xlfn.IFNA(VLOOKUP($A3,'FL Ratio'!$A$3:$B$10,2,FALSE),0)*'FL Characterization'!V$2)</f>
        <v>50.722802227511593</v>
      </c>
      <c r="W3" s="2">
        <f>('[1]Pc, Summer, S2'!W3*Main!$B$5)+(_xlfn.IFNA(VLOOKUP($A3,'FL Ratio'!$A$3:$B$10,2,FALSE),0)*'FL Characterization'!W$2)</f>
        <v>50.478522603428914</v>
      </c>
      <c r="X3" s="2">
        <f>('[1]Pc, Summer, S2'!X3*Main!$B$5)+(_xlfn.IFNA(VLOOKUP($A3,'FL Ratio'!$A$3:$B$10,2,FALSE),0)*'FL Characterization'!X$2)</f>
        <v>50.087438381213396</v>
      </c>
      <c r="Y3" s="2">
        <f>('[1]Pc, Summer, S2'!Y3*Main!$B$5)+(_xlfn.IFNA(VLOOKUP($A3,'FL Ratio'!$A$3:$B$10,2,FALSE),0)*'FL Characterization'!Y$2)</f>
        <v>47.351545277956156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56.023983733620625</v>
      </c>
      <c r="C4" s="2">
        <f>('[1]Pc, Summer, S2'!C4*Main!$B$5)+(_xlfn.IFNA(VLOOKUP($A4,'FL Ratio'!$A$3:$B$10,2,FALSE),0)*'FL Characterization'!C$2)</f>
        <v>49.681313042201886</v>
      </c>
      <c r="D4" s="2">
        <f>('[1]Pc, Summer, S2'!D4*Main!$B$5)+(_xlfn.IFNA(VLOOKUP($A4,'FL Ratio'!$A$3:$B$10,2,FALSE),0)*'FL Characterization'!D$2)</f>
        <v>46.855969316560575</v>
      </c>
      <c r="E4" s="2">
        <f>('[1]Pc, Summer, S2'!E4*Main!$B$5)+(_xlfn.IFNA(VLOOKUP($A4,'FL Ratio'!$A$3:$B$10,2,FALSE),0)*'FL Characterization'!E$2)</f>
        <v>45.325021092484576</v>
      </c>
      <c r="F4" s="2">
        <f>('[1]Pc, Summer, S2'!F4*Main!$B$5)+(_xlfn.IFNA(VLOOKUP($A4,'FL Ratio'!$A$3:$B$10,2,FALSE),0)*'FL Characterization'!F$2)</f>
        <v>47.547497617497541</v>
      </c>
      <c r="G4" s="2">
        <f>('[1]Pc, Summer, S2'!G4*Main!$B$5)+(_xlfn.IFNA(VLOOKUP($A4,'FL Ratio'!$A$3:$B$10,2,FALSE),0)*'FL Characterization'!G$2)</f>
        <v>43.435835217783755</v>
      </c>
      <c r="H4" s="2">
        <f>('[1]Pc, Summer, S2'!H4*Main!$B$5)+(_xlfn.IFNA(VLOOKUP($A4,'FL Ratio'!$A$3:$B$10,2,FALSE),0)*'FL Characterization'!H$2)</f>
        <v>51.014832405494651</v>
      </c>
      <c r="I4" s="2">
        <f>('[1]Pc, Summer, S2'!I4*Main!$B$5)+(_xlfn.IFNA(VLOOKUP($A4,'FL Ratio'!$A$3:$B$10,2,FALSE),0)*'FL Characterization'!I$2)</f>
        <v>57.464819739585224</v>
      </c>
      <c r="J4" s="2">
        <f>('[1]Pc, Summer, S2'!J4*Main!$B$5)+(_xlfn.IFNA(VLOOKUP($A4,'FL Ratio'!$A$3:$B$10,2,FALSE),0)*'FL Characterization'!J$2)</f>
        <v>64.6620120308515</v>
      </c>
      <c r="K4" s="2">
        <f>('[1]Pc, Summer, S2'!K4*Main!$B$5)+(_xlfn.IFNA(VLOOKUP($A4,'FL Ratio'!$A$3:$B$10,2,FALSE),0)*'FL Characterization'!K$2)</f>
        <v>69.503524626082864</v>
      </c>
      <c r="L4" s="2">
        <f>('[1]Pc, Summer, S2'!L4*Main!$B$5)+(_xlfn.IFNA(VLOOKUP($A4,'FL Ratio'!$A$3:$B$10,2,FALSE),0)*'FL Characterization'!L$2)</f>
        <v>71.553158434952039</v>
      </c>
      <c r="M4" s="2">
        <f>('[1]Pc, Summer, S2'!M4*Main!$B$5)+(_xlfn.IFNA(VLOOKUP($A4,'FL Ratio'!$A$3:$B$10,2,FALSE),0)*'FL Characterization'!M$2)</f>
        <v>72.739850504993939</v>
      </c>
      <c r="N4" s="2">
        <f>('[1]Pc, Summer, S2'!N4*Main!$B$5)+(_xlfn.IFNA(VLOOKUP($A4,'FL Ratio'!$A$3:$B$10,2,FALSE),0)*'FL Characterization'!N$2)</f>
        <v>74.334472094663866</v>
      </c>
      <c r="O4" s="2">
        <f>('[1]Pc, Summer, S2'!O4*Main!$B$5)+(_xlfn.IFNA(VLOOKUP($A4,'FL Ratio'!$A$3:$B$10,2,FALSE),0)*'FL Characterization'!O$2)</f>
        <v>75.328816421389305</v>
      </c>
      <c r="P4" s="2">
        <f>('[1]Pc, Summer, S2'!P4*Main!$B$5)+(_xlfn.IFNA(VLOOKUP($A4,'FL Ratio'!$A$3:$B$10,2,FALSE),0)*'FL Characterization'!P$2)</f>
        <v>75.645749111971256</v>
      </c>
      <c r="Q4" s="2">
        <f>('[1]Pc, Summer, S2'!Q4*Main!$B$5)+(_xlfn.IFNA(VLOOKUP($A4,'FL Ratio'!$A$3:$B$10,2,FALSE),0)*'FL Characterization'!Q$2)</f>
        <v>72.813147226673649</v>
      </c>
      <c r="R4" s="2">
        <f>('[1]Pc, Summer, S2'!R4*Main!$B$5)+(_xlfn.IFNA(VLOOKUP($A4,'FL Ratio'!$A$3:$B$10,2,FALSE),0)*'FL Characterization'!R$2)</f>
        <v>72.456945428004502</v>
      </c>
      <c r="S4" s="2">
        <f>('[1]Pc, Summer, S2'!S4*Main!$B$5)+(_xlfn.IFNA(VLOOKUP($A4,'FL Ratio'!$A$3:$B$10,2,FALSE),0)*'FL Characterization'!S$2)</f>
        <v>70.171230019704282</v>
      </c>
      <c r="T4" s="2">
        <f>('[1]Pc, Summer, S2'!T4*Main!$B$5)+(_xlfn.IFNA(VLOOKUP($A4,'FL Ratio'!$A$3:$B$10,2,FALSE),0)*'FL Characterization'!T$2)</f>
        <v>70.113325316290499</v>
      </c>
      <c r="U4" s="2">
        <f>('[1]Pc, Summer, S2'!U4*Main!$B$5)+(_xlfn.IFNA(VLOOKUP($A4,'FL Ratio'!$A$3:$B$10,2,FALSE),0)*'FL Characterization'!U$2)</f>
        <v>70.507001394388524</v>
      </c>
      <c r="V4" s="2">
        <f>('[1]Pc, Summer, S2'!V4*Main!$B$5)+(_xlfn.IFNA(VLOOKUP($A4,'FL Ratio'!$A$3:$B$10,2,FALSE),0)*'FL Characterization'!V$2)</f>
        <v>70.149284602250745</v>
      </c>
      <c r="W4" s="2">
        <f>('[1]Pc, Summer, S2'!W4*Main!$B$5)+(_xlfn.IFNA(VLOOKUP($A4,'FL Ratio'!$A$3:$B$10,2,FALSE),0)*'FL Characterization'!W$2)</f>
        <v>72.396791548781636</v>
      </c>
      <c r="X4" s="2">
        <f>('[1]Pc, Summer, S2'!X4*Main!$B$5)+(_xlfn.IFNA(VLOOKUP($A4,'FL Ratio'!$A$3:$B$10,2,FALSE),0)*'FL Characterization'!X$2)</f>
        <v>72.150673069089692</v>
      </c>
      <c r="Y4" s="2">
        <f>('[1]Pc, Summer, S2'!Y4*Main!$B$5)+(_xlfn.IFNA(VLOOKUP($A4,'FL Ratio'!$A$3:$B$10,2,FALSE),0)*'FL Characterization'!Y$2)</f>
        <v>65.045886119189674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39.24295330913197</v>
      </c>
      <c r="C2" s="2">
        <f>('[1]Pc, Summer, S2'!C2*Main!$B$5)+(_xlfn.IFNA(VLOOKUP($A2,'FL Ratio'!$A$3:$B$10,2,FALSE),0)*'FL Characterization'!C$2)</f>
        <v>35.653979231998314</v>
      </c>
      <c r="D2" s="2">
        <f>('[1]Pc, Summer, S2'!D2*Main!$B$5)+(_xlfn.IFNA(VLOOKUP($A2,'FL Ratio'!$A$3:$B$10,2,FALSE),0)*'FL Characterization'!D$2)</f>
        <v>35.031196879361552</v>
      </c>
      <c r="E2" s="2">
        <f>('[1]Pc, Summer, S2'!E2*Main!$B$5)+(_xlfn.IFNA(VLOOKUP($A2,'FL Ratio'!$A$3:$B$10,2,FALSE),0)*'FL Characterization'!E$2)</f>
        <v>34.941707443238791</v>
      </c>
      <c r="F2" s="2">
        <f>('[1]Pc, Summer, S2'!F2*Main!$B$5)+(_xlfn.IFNA(VLOOKUP($A2,'FL Ratio'!$A$3:$B$10,2,FALSE),0)*'FL Characterization'!F$2)</f>
        <v>34.944462251310178</v>
      </c>
      <c r="G2" s="2">
        <f>('[1]Pc, Summer, S2'!G2*Main!$B$5)+(_xlfn.IFNA(VLOOKUP($A2,'FL Ratio'!$A$3:$B$10,2,FALSE),0)*'FL Characterization'!G$2)</f>
        <v>34.635423637710176</v>
      </c>
      <c r="H2" s="2">
        <f>('[1]Pc, Summer, S2'!H2*Main!$B$5)+(_xlfn.IFNA(VLOOKUP($A2,'FL Ratio'!$A$3:$B$10,2,FALSE),0)*'FL Characterization'!H$2)</f>
        <v>37.392031613016798</v>
      </c>
      <c r="I2" s="2">
        <f>('[1]Pc, Summer, S2'!I2*Main!$B$5)+(_xlfn.IFNA(VLOOKUP($A2,'FL Ratio'!$A$3:$B$10,2,FALSE),0)*'FL Characterization'!I$2)</f>
        <v>44.393476694222905</v>
      </c>
      <c r="J2" s="2">
        <f>('[1]Pc, Summer, S2'!J2*Main!$B$5)+(_xlfn.IFNA(VLOOKUP($A2,'FL Ratio'!$A$3:$B$10,2,FALSE),0)*'FL Characterization'!J$2)</f>
        <v>50.595940288439209</v>
      </c>
      <c r="K2" s="2">
        <f>('[1]Pc, Summer, S2'!K2*Main!$B$5)+(_xlfn.IFNA(VLOOKUP($A2,'FL Ratio'!$A$3:$B$10,2,FALSE),0)*'FL Characterization'!K$2)</f>
        <v>52.150654833828533</v>
      </c>
      <c r="L2" s="2">
        <f>('[1]Pc, Summer, S2'!L2*Main!$B$5)+(_xlfn.IFNA(VLOOKUP($A2,'FL Ratio'!$A$3:$B$10,2,FALSE),0)*'FL Characterization'!L$2)</f>
        <v>51.622904119684407</v>
      </c>
      <c r="M2" s="2">
        <f>('[1]Pc, Summer, S2'!M2*Main!$B$5)+(_xlfn.IFNA(VLOOKUP($A2,'FL Ratio'!$A$3:$B$10,2,FALSE),0)*'FL Characterization'!M$2)</f>
        <v>53.082727978854521</v>
      </c>
      <c r="N2" s="2">
        <f>('[1]Pc, Summer, S2'!N2*Main!$B$5)+(_xlfn.IFNA(VLOOKUP($A2,'FL Ratio'!$A$3:$B$10,2,FALSE),0)*'FL Characterization'!N$2)</f>
        <v>53.810911081399432</v>
      </c>
      <c r="O2" s="2">
        <f>('[1]Pc, Summer, S2'!O2*Main!$B$5)+(_xlfn.IFNA(VLOOKUP($A2,'FL Ratio'!$A$3:$B$10,2,FALSE),0)*'FL Characterization'!O$2)</f>
        <v>52.815510037502548</v>
      </c>
      <c r="P2" s="2">
        <f>('[1]Pc, Summer, S2'!P2*Main!$B$5)+(_xlfn.IFNA(VLOOKUP($A2,'FL Ratio'!$A$3:$B$10,2,FALSE),0)*'FL Characterization'!P$2)</f>
        <v>50.751732959123146</v>
      </c>
      <c r="Q2" s="2">
        <f>('[1]Pc, Summer, S2'!Q2*Main!$B$5)+(_xlfn.IFNA(VLOOKUP($A2,'FL Ratio'!$A$3:$B$10,2,FALSE),0)*'FL Characterization'!Q$2)</f>
        <v>48.70906326500905</v>
      </c>
      <c r="R2" s="2">
        <f>('[1]Pc, Summer, S2'!R2*Main!$B$5)+(_xlfn.IFNA(VLOOKUP($A2,'FL Ratio'!$A$3:$B$10,2,FALSE),0)*'FL Characterization'!R$2)</f>
        <v>49.558876782901251</v>
      </c>
      <c r="S2" s="2">
        <f>('[1]Pc, Summer, S2'!S2*Main!$B$5)+(_xlfn.IFNA(VLOOKUP($A2,'FL Ratio'!$A$3:$B$10,2,FALSE),0)*'FL Characterization'!S$2)</f>
        <v>50.048506105601035</v>
      </c>
      <c r="T2" s="2">
        <f>('[1]Pc, Summer, S2'!T2*Main!$B$5)+(_xlfn.IFNA(VLOOKUP($A2,'FL Ratio'!$A$3:$B$10,2,FALSE),0)*'FL Characterization'!T$2)</f>
        <v>50.260943421954323</v>
      </c>
      <c r="U2" s="2">
        <f>('[1]Pc, Summer, S2'!U2*Main!$B$5)+(_xlfn.IFNA(VLOOKUP($A2,'FL Ratio'!$A$3:$B$10,2,FALSE),0)*'FL Characterization'!U$2)</f>
        <v>49.428893741341184</v>
      </c>
      <c r="V2" s="2">
        <f>('[1]Pc, Summer, S2'!V2*Main!$B$5)+(_xlfn.IFNA(VLOOKUP($A2,'FL Ratio'!$A$3:$B$10,2,FALSE),0)*'FL Characterization'!V$2)</f>
        <v>49.577405793255579</v>
      </c>
      <c r="W2" s="2">
        <f>('[1]Pc, Summer, S2'!W2*Main!$B$5)+(_xlfn.IFNA(VLOOKUP($A2,'FL Ratio'!$A$3:$B$10,2,FALSE),0)*'FL Characterization'!W$2)</f>
        <v>51.630801292795347</v>
      </c>
      <c r="X2" s="2">
        <f>('[1]Pc, Summer, S2'!X2*Main!$B$5)+(_xlfn.IFNA(VLOOKUP($A2,'FL Ratio'!$A$3:$B$10,2,FALSE),0)*'FL Characterization'!X$2)</f>
        <v>48.126156053137095</v>
      </c>
      <c r="Y2" s="2">
        <f>('[1]Pc, Summer, S2'!Y2*Main!$B$5)+(_xlfn.IFNA(VLOOKUP($A2,'FL Ratio'!$A$3:$B$10,2,FALSE),0)*'FL Characterization'!Y$2)</f>
        <v>44.116978907232173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42.163415013751745</v>
      </c>
      <c r="C3" s="2">
        <f>('[1]Pc, Summer, S2'!C3*Main!$B$5)+(_xlfn.IFNA(VLOOKUP($A3,'FL Ratio'!$A$3:$B$10,2,FALSE),0)*'FL Characterization'!C$2)</f>
        <v>38.682584133819226</v>
      </c>
      <c r="D3" s="2">
        <f>('[1]Pc, Summer, S2'!D3*Main!$B$5)+(_xlfn.IFNA(VLOOKUP($A3,'FL Ratio'!$A$3:$B$10,2,FALSE),0)*'FL Characterization'!D$2)</f>
        <v>36.652806321693681</v>
      </c>
      <c r="E3" s="2">
        <f>('[1]Pc, Summer, S2'!E3*Main!$B$5)+(_xlfn.IFNA(VLOOKUP($A3,'FL Ratio'!$A$3:$B$10,2,FALSE),0)*'FL Characterization'!E$2)</f>
        <v>35.311634117223171</v>
      </c>
      <c r="F3" s="2">
        <f>('[1]Pc, Summer, S2'!F3*Main!$B$5)+(_xlfn.IFNA(VLOOKUP($A3,'FL Ratio'!$A$3:$B$10,2,FALSE),0)*'FL Characterization'!F$2)</f>
        <v>34.935462806778062</v>
      </c>
      <c r="G3" s="2">
        <f>('[1]Pc, Summer, S2'!G3*Main!$B$5)+(_xlfn.IFNA(VLOOKUP($A3,'FL Ratio'!$A$3:$B$10,2,FALSE),0)*'FL Characterization'!G$2)</f>
        <v>37.077468972567324</v>
      </c>
      <c r="H3" s="2">
        <f>('[1]Pc, Summer, S2'!H3*Main!$B$5)+(_xlfn.IFNA(VLOOKUP($A3,'FL Ratio'!$A$3:$B$10,2,FALSE),0)*'FL Characterization'!H$2)</f>
        <v>46.413469960387935</v>
      </c>
      <c r="I3" s="2">
        <f>('[1]Pc, Summer, S2'!I3*Main!$B$5)+(_xlfn.IFNA(VLOOKUP($A3,'FL Ratio'!$A$3:$B$10,2,FALSE),0)*'FL Characterization'!I$2)</f>
        <v>55.243987175471077</v>
      </c>
      <c r="J3" s="2">
        <f>('[1]Pc, Summer, S2'!J3*Main!$B$5)+(_xlfn.IFNA(VLOOKUP($A3,'FL Ratio'!$A$3:$B$10,2,FALSE),0)*'FL Characterization'!J$2)</f>
        <v>57.606909963538442</v>
      </c>
      <c r="K3" s="2">
        <f>('[1]Pc, Summer, S2'!K3*Main!$B$5)+(_xlfn.IFNA(VLOOKUP($A3,'FL Ratio'!$A$3:$B$10,2,FALSE),0)*'FL Characterization'!K$2)</f>
        <v>56.530690139470089</v>
      </c>
      <c r="L3" s="2">
        <f>('[1]Pc, Summer, S2'!L3*Main!$B$5)+(_xlfn.IFNA(VLOOKUP($A3,'FL Ratio'!$A$3:$B$10,2,FALSE),0)*'FL Characterization'!L$2)</f>
        <v>56.342011935569765</v>
      </c>
      <c r="M3" s="2">
        <f>('[1]Pc, Summer, S2'!M3*Main!$B$5)+(_xlfn.IFNA(VLOOKUP($A3,'FL Ratio'!$A$3:$B$10,2,FALSE),0)*'FL Characterization'!M$2)</f>
        <v>60.079947047698937</v>
      </c>
      <c r="N3" s="2">
        <f>('[1]Pc, Summer, S2'!N3*Main!$B$5)+(_xlfn.IFNA(VLOOKUP($A3,'FL Ratio'!$A$3:$B$10,2,FALSE),0)*'FL Characterization'!N$2)</f>
        <v>60.252004869878917</v>
      </c>
      <c r="O3" s="2">
        <f>('[1]Pc, Summer, S2'!O3*Main!$B$5)+(_xlfn.IFNA(VLOOKUP($A3,'FL Ratio'!$A$3:$B$10,2,FALSE),0)*'FL Characterization'!O$2)</f>
        <v>60.641307417033609</v>
      </c>
      <c r="P3" s="2">
        <f>('[1]Pc, Summer, S2'!P3*Main!$B$5)+(_xlfn.IFNA(VLOOKUP($A3,'FL Ratio'!$A$3:$B$10,2,FALSE),0)*'FL Characterization'!P$2)</f>
        <v>57.698272639970085</v>
      </c>
      <c r="Q3" s="2">
        <f>('[1]Pc, Summer, S2'!Q3*Main!$B$5)+(_xlfn.IFNA(VLOOKUP($A3,'FL Ratio'!$A$3:$B$10,2,FALSE),0)*'FL Characterization'!Q$2)</f>
        <v>54.656541527463553</v>
      </c>
      <c r="R3" s="2">
        <f>('[1]Pc, Summer, S2'!R3*Main!$B$5)+(_xlfn.IFNA(VLOOKUP($A3,'FL Ratio'!$A$3:$B$10,2,FALSE),0)*'FL Characterization'!R$2)</f>
        <v>50.584344922794372</v>
      </c>
      <c r="S3" s="2">
        <f>('[1]Pc, Summer, S2'!S3*Main!$B$5)+(_xlfn.IFNA(VLOOKUP($A3,'FL Ratio'!$A$3:$B$10,2,FALSE),0)*'FL Characterization'!S$2)</f>
        <v>51.103994304933899</v>
      </c>
      <c r="T3" s="2">
        <f>('[1]Pc, Summer, S2'!T3*Main!$B$5)+(_xlfn.IFNA(VLOOKUP($A3,'FL Ratio'!$A$3:$B$10,2,FALSE),0)*'FL Characterization'!T$2)</f>
        <v>50.682249878849646</v>
      </c>
      <c r="U3" s="2">
        <f>('[1]Pc, Summer, S2'!U3*Main!$B$5)+(_xlfn.IFNA(VLOOKUP($A3,'FL Ratio'!$A$3:$B$10,2,FALSE),0)*'FL Characterization'!U$2)</f>
        <v>50.504398864003683</v>
      </c>
      <c r="V3" s="2">
        <f>('[1]Pc, Summer, S2'!V3*Main!$B$5)+(_xlfn.IFNA(VLOOKUP($A3,'FL Ratio'!$A$3:$B$10,2,FALSE),0)*'FL Characterization'!V$2)</f>
        <v>50.722802227511593</v>
      </c>
      <c r="W3" s="2">
        <f>('[1]Pc, Summer, S2'!W3*Main!$B$5)+(_xlfn.IFNA(VLOOKUP($A3,'FL Ratio'!$A$3:$B$10,2,FALSE),0)*'FL Characterization'!W$2)</f>
        <v>50.478522603428914</v>
      </c>
      <c r="X3" s="2">
        <f>('[1]Pc, Summer, S2'!X3*Main!$B$5)+(_xlfn.IFNA(VLOOKUP($A3,'FL Ratio'!$A$3:$B$10,2,FALSE),0)*'FL Characterization'!X$2)</f>
        <v>50.087438381213396</v>
      </c>
      <c r="Y3" s="2">
        <f>('[1]Pc, Summer, S2'!Y3*Main!$B$5)+(_xlfn.IFNA(VLOOKUP($A3,'FL Ratio'!$A$3:$B$10,2,FALSE),0)*'FL Characterization'!Y$2)</f>
        <v>47.351545277956156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56.023983733620625</v>
      </c>
      <c r="C4" s="2">
        <f>('[1]Pc, Summer, S2'!C4*Main!$B$5)+(_xlfn.IFNA(VLOOKUP($A4,'FL Ratio'!$A$3:$B$10,2,FALSE),0)*'FL Characterization'!C$2)</f>
        <v>49.681313042201886</v>
      </c>
      <c r="D4" s="2">
        <f>('[1]Pc, Summer, S2'!D4*Main!$B$5)+(_xlfn.IFNA(VLOOKUP($A4,'FL Ratio'!$A$3:$B$10,2,FALSE),0)*'FL Characterization'!D$2)</f>
        <v>46.855969316560575</v>
      </c>
      <c r="E4" s="2">
        <f>('[1]Pc, Summer, S2'!E4*Main!$B$5)+(_xlfn.IFNA(VLOOKUP($A4,'FL Ratio'!$A$3:$B$10,2,FALSE),0)*'FL Characterization'!E$2)</f>
        <v>45.325021092484576</v>
      </c>
      <c r="F4" s="2">
        <f>('[1]Pc, Summer, S2'!F4*Main!$B$5)+(_xlfn.IFNA(VLOOKUP($A4,'FL Ratio'!$A$3:$B$10,2,FALSE),0)*'FL Characterization'!F$2)</f>
        <v>47.547497617497541</v>
      </c>
      <c r="G4" s="2">
        <f>('[1]Pc, Summer, S2'!G4*Main!$B$5)+(_xlfn.IFNA(VLOOKUP($A4,'FL Ratio'!$A$3:$B$10,2,FALSE),0)*'FL Characterization'!G$2)</f>
        <v>43.435835217783755</v>
      </c>
      <c r="H4" s="2">
        <f>('[1]Pc, Summer, S2'!H4*Main!$B$5)+(_xlfn.IFNA(VLOOKUP($A4,'FL Ratio'!$A$3:$B$10,2,FALSE),0)*'FL Characterization'!H$2)</f>
        <v>51.014832405494651</v>
      </c>
      <c r="I4" s="2">
        <f>('[1]Pc, Summer, S2'!I4*Main!$B$5)+(_xlfn.IFNA(VLOOKUP($A4,'FL Ratio'!$A$3:$B$10,2,FALSE),0)*'FL Characterization'!I$2)</f>
        <v>57.464819739585224</v>
      </c>
      <c r="J4" s="2">
        <f>('[1]Pc, Summer, S2'!J4*Main!$B$5)+(_xlfn.IFNA(VLOOKUP($A4,'FL Ratio'!$A$3:$B$10,2,FALSE),0)*'FL Characterization'!J$2)</f>
        <v>64.6620120308515</v>
      </c>
      <c r="K4" s="2">
        <f>('[1]Pc, Summer, S2'!K4*Main!$B$5)+(_xlfn.IFNA(VLOOKUP($A4,'FL Ratio'!$A$3:$B$10,2,FALSE),0)*'FL Characterization'!K$2)</f>
        <v>69.503524626082864</v>
      </c>
      <c r="L4" s="2">
        <f>('[1]Pc, Summer, S2'!L4*Main!$B$5)+(_xlfn.IFNA(VLOOKUP($A4,'FL Ratio'!$A$3:$B$10,2,FALSE),0)*'FL Characterization'!L$2)</f>
        <v>71.553158434952039</v>
      </c>
      <c r="M4" s="2">
        <f>('[1]Pc, Summer, S2'!M4*Main!$B$5)+(_xlfn.IFNA(VLOOKUP($A4,'FL Ratio'!$A$3:$B$10,2,FALSE),0)*'FL Characterization'!M$2)</f>
        <v>72.739850504993939</v>
      </c>
      <c r="N4" s="2">
        <f>('[1]Pc, Summer, S2'!N4*Main!$B$5)+(_xlfn.IFNA(VLOOKUP($A4,'FL Ratio'!$A$3:$B$10,2,FALSE),0)*'FL Characterization'!N$2)</f>
        <v>74.334472094663866</v>
      </c>
      <c r="O4" s="2">
        <f>('[1]Pc, Summer, S2'!O4*Main!$B$5)+(_xlfn.IFNA(VLOOKUP($A4,'FL Ratio'!$A$3:$B$10,2,FALSE),0)*'FL Characterization'!O$2)</f>
        <v>75.328816421389305</v>
      </c>
      <c r="P4" s="2">
        <f>('[1]Pc, Summer, S2'!P4*Main!$B$5)+(_xlfn.IFNA(VLOOKUP($A4,'FL Ratio'!$A$3:$B$10,2,FALSE),0)*'FL Characterization'!P$2)</f>
        <v>75.645749111971256</v>
      </c>
      <c r="Q4" s="2">
        <f>('[1]Pc, Summer, S2'!Q4*Main!$B$5)+(_xlfn.IFNA(VLOOKUP($A4,'FL Ratio'!$A$3:$B$10,2,FALSE),0)*'FL Characterization'!Q$2)</f>
        <v>72.813147226673649</v>
      </c>
      <c r="R4" s="2">
        <f>('[1]Pc, Summer, S2'!R4*Main!$B$5)+(_xlfn.IFNA(VLOOKUP($A4,'FL Ratio'!$A$3:$B$10,2,FALSE),0)*'FL Characterization'!R$2)</f>
        <v>72.456945428004502</v>
      </c>
      <c r="S4" s="2">
        <f>('[1]Pc, Summer, S2'!S4*Main!$B$5)+(_xlfn.IFNA(VLOOKUP($A4,'FL Ratio'!$A$3:$B$10,2,FALSE),0)*'FL Characterization'!S$2)</f>
        <v>70.171230019704282</v>
      </c>
      <c r="T4" s="2">
        <f>('[1]Pc, Summer, S2'!T4*Main!$B$5)+(_xlfn.IFNA(VLOOKUP($A4,'FL Ratio'!$A$3:$B$10,2,FALSE),0)*'FL Characterization'!T$2)</f>
        <v>70.113325316290499</v>
      </c>
      <c r="U4" s="2">
        <f>('[1]Pc, Summer, S2'!U4*Main!$B$5)+(_xlfn.IFNA(VLOOKUP($A4,'FL Ratio'!$A$3:$B$10,2,FALSE),0)*'FL Characterization'!U$2)</f>
        <v>70.507001394388524</v>
      </c>
      <c r="V4" s="2">
        <f>('[1]Pc, Summer, S2'!V4*Main!$B$5)+(_xlfn.IFNA(VLOOKUP($A4,'FL Ratio'!$A$3:$B$10,2,FALSE),0)*'FL Characterization'!V$2)</f>
        <v>70.149284602250745</v>
      </c>
      <c r="W4" s="2">
        <f>('[1]Pc, Summer, S2'!W4*Main!$B$5)+(_xlfn.IFNA(VLOOKUP($A4,'FL Ratio'!$A$3:$B$10,2,FALSE),0)*'FL Characterization'!W$2)</f>
        <v>72.396791548781636</v>
      </c>
      <c r="X4" s="2">
        <f>('[1]Pc, Summer, S2'!X4*Main!$B$5)+(_xlfn.IFNA(VLOOKUP($A4,'FL Ratio'!$A$3:$B$10,2,FALSE),0)*'FL Characterization'!X$2)</f>
        <v>72.150673069089692</v>
      </c>
      <c r="Y4" s="2">
        <f>('[1]Pc, Summer, S2'!Y4*Main!$B$5)+(_xlfn.IFNA(VLOOKUP($A4,'FL Ratio'!$A$3:$B$10,2,FALSE),0)*'FL Characterization'!Y$2)</f>
        <v>65.045886119189674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39.24295330913197</v>
      </c>
      <c r="C2" s="2">
        <f>('[1]Pc, Summer, S2'!C2*Main!$B$5)+(_xlfn.IFNA(VLOOKUP($A2,'FL Ratio'!$A$3:$B$10,2,FALSE),0)*'FL Characterization'!C$2)</f>
        <v>35.653979231998314</v>
      </c>
      <c r="D2" s="2">
        <f>('[1]Pc, Summer, S2'!D2*Main!$B$5)+(_xlfn.IFNA(VLOOKUP($A2,'FL Ratio'!$A$3:$B$10,2,FALSE),0)*'FL Characterization'!D$2)</f>
        <v>35.031196879361552</v>
      </c>
      <c r="E2" s="2">
        <f>('[1]Pc, Summer, S2'!E2*Main!$B$5)+(_xlfn.IFNA(VLOOKUP($A2,'FL Ratio'!$A$3:$B$10,2,FALSE),0)*'FL Characterization'!E$2)</f>
        <v>34.941707443238791</v>
      </c>
      <c r="F2" s="2">
        <f>('[1]Pc, Summer, S2'!F2*Main!$B$5)+(_xlfn.IFNA(VLOOKUP($A2,'FL Ratio'!$A$3:$B$10,2,FALSE),0)*'FL Characterization'!F$2)</f>
        <v>34.944462251310178</v>
      </c>
      <c r="G2" s="2">
        <f>('[1]Pc, Summer, S2'!G2*Main!$B$5)+(_xlfn.IFNA(VLOOKUP($A2,'FL Ratio'!$A$3:$B$10,2,FALSE),0)*'FL Characterization'!G$2)</f>
        <v>34.635423637710176</v>
      </c>
      <c r="H2" s="2">
        <f>('[1]Pc, Summer, S2'!H2*Main!$B$5)+(_xlfn.IFNA(VLOOKUP($A2,'FL Ratio'!$A$3:$B$10,2,FALSE),0)*'FL Characterization'!H$2)</f>
        <v>37.392031613016798</v>
      </c>
      <c r="I2" s="2">
        <f>('[1]Pc, Summer, S2'!I2*Main!$B$5)+(_xlfn.IFNA(VLOOKUP($A2,'FL Ratio'!$A$3:$B$10,2,FALSE),0)*'FL Characterization'!I$2)</f>
        <v>44.393476694222905</v>
      </c>
      <c r="J2" s="2">
        <f>('[1]Pc, Summer, S2'!J2*Main!$B$5)+(_xlfn.IFNA(VLOOKUP($A2,'FL Ratio'!$A$3:$B$10,2,FALSE),0)*'FL Characterization'!J$2)</f>
        <v>50.595940288439209</v>
      </c>
      <c r="K2" s="2">
        <f>('[1]Pc, Summer, S2'!K2*Main!$B$5)+(_xlfn.IFNA(VLOOKUP($A2,'FL Ratio'!$A$3:$B$10,2,FALSE),0)*'FL Characterization'!K$2)</f>
        <v>52.150654833828533</v>
      </c>
      <c r="L2" s="2">
        <f>('[1]Pc, Summer, S2'!L2*Main!$B$5)+(_xlfn.IFNA(VLOOKUP($A2,'FL Ratio'!$A$3:$B$10,2,FALSE),0)*'FL Characterization'!L$2)</f>
        <v>51.622904119684407</v>
      </c>
      <c r="M2" s="2">
        <f>('[1]Pc, Summer, S2'!M2*Main!$B$5)+(_xlfn.IFNA(VLOOKUP($A2,'FL Ratio'!$A$3:$B$10,2,FALSE),0)*'FL Characterization'!M$2)</f>
        <v>53.082727978854521</v>
      </c>
      <c r="N2" s="2">
        <f>('[1]Pc, Summer, S2'!N2*Main!$B$5)+(_xlfn.IFNA(VLOOKUP($A2,'FL Ratio'!$A$3:$B$10,2,FALSE),0)*'FL Characterization'!N$2)</f>
        <v>53.810911081399432</v>
      </c>
      <c r="O2" s="2">
        <f>('[1]Pc, Summer, S2'!O2*Main!$B$5)+(_xlfn.IFNA(VLOOKUP($A2,'FL Ratio'!$A$3:$B$10,2,FALSE),0)*'FL Characterization'!O$2)</f>
        <v>52.815510037502548</v>
      </c>
      <c r="P2" s="2">
        <f>('[1]Pc, Summer, S2'!P2*Main!$B$5)+(_xlfn.IFNA(VLOOKUP($A2,'FL Ratio'!$A$3:$B$10,2,FALSE),0)*'FL Characterization'!P$2)</f>
        <v>50.751732959123146</v>
      </c>
      <c r="Q2" s="2">
        <f>('[1]Pc, Summer, S2'!Q2*Main!$B$5)+(_xlfn.IFNA(VLOOKUP($A2,'FL Ratio'!$A$3:$B$10,2,FALSE),0)*'FL Characterization'!Q$2)</f>
        <v>48.70906326500905</v>
      </c>
      <c r="R2" s="2">
        <f>('[1]Pc, Summer, S2'!R2*Main!$B$5)+(_xlfn.IFNA(VLOOKUP($A2,'FL Ratio'!$A$3:$B$10,2,FALSE),0)*'FL Characterization'!R$2)</f>
        <v>49.558876782901251</v>
      </c>
      <c r="S2" s="2">
        <f>('[1]Pc, Summer, S2'!S2*Main!$B$5)+(_xlfn.IFNA(VLOOKUP($A2,'FL Ratio'!$A$3:$B$10,2,FALSE),0)*'FL Characterization'!S$2)</f>
        <v>50.048506105601035</v>
      </c>
      <c r="T2" s="2">
        <f>('[1]Pc, Summer, S2'!T2*Main!$B$5)+(_xlfn.IFNA(VLOOKUP($A2,'FL Ratio'!$A$3:$B$10,2,FALSE),0)*'FL Characterization'!T$2)</f>
        <v>50.260943421954323</v>
      </c>
      <c r="U2" s="2">
        <f>('[1]Pc, Summer, S2'!U2*Main!$B$5)+(_xlfn.IFNA(VLOOKUP($A2,'FL Ratio'!$A$3:$B$10,2,FALSE),0)*'FL Characterization'!U$2)</f>
        <v>49.428893741341184</v>
      </c>
      <c r="V2" s="2">
        <f>('[1]Pc, Summer, S2'!V2*Main!$B$5)+(_xlfn.IFNA(VLOOKUP($A2,'FL Ratio'!$A$3:$B$10,2,FALSE),0)*'FL Characterization'!V$2)</f>
        <v>49.577405793255579</v>
      </c>
      <c r="W2" s="2">
        <f>('[1]Pc, Summer, S2'!W2*Main!$B$5)+(_xlfn.IFNA(VLOOKUP($A2,'FL Ratio'!$A$3:$B$10,2,FALSE),0)*'FL Characterization'!W$2)</f>
        <v>51.630801292795347</v>
      </c>
      <c r="X2" s="2">
        <f>('[1]Pc, Summer, S2'!X2*Main!$B$5)+(_xlfn.IFNA(VLOOKUP($A2,'FL Ratio'!$A$3:$B$10,2,FALSE),0)*'FL Characterization'!X$2)</f>
        <v>48.126156053137095</v>
      </c>
      <c r="Y2" s="2">
        <f>('[1]Pc, Summer, S2'!Y2*Main!$B$5)+(_xlfn.IFNA(VLOOKUP($A2,'FL Ratio'!$A$3:$B$10,2,FALSE),0)*'FL Characterization'!Y$2)</f>
        <v>44.116978907232173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42.163415013751745</v>
      </c>
      <c r="C3" s="2">
        <f>('[1]Pc, Summer, S2'!C3*Main!$B$5)+(_xlfn.IFNA(VLOOKUP($A3,'FL Ratio'!$A$3:$B$10,2,FALSE),0)*'FL Characterization'!C$2)</f>
        <v>38.682584133819226</v>
      </c>
      <c r="D3" s="2">
        <f>('[1]Pc, Summer, S2'!D3*Main!$B$5)+(_xlfn.IFNA(VLOOKUP($A3,'FL Ratio'!$A$3:$B$10,2,FALSE),0)*'FL Characterization'!D$2)</f>
        <v>36.652806321693681</v>
      </c>
      <c r="E3" s="2">
        <f>('[1]Pc, Summer, S2'!E3*Main!$B$5)+(_xlfn.IFNA(VLOOKUP($A3,'FL Ratio'!$A$3:$B$10,2,FALSE),0)*'FL Characterization'!E$2)</f>
        <v>35.311634117223171</v>
      </c>
      <c r="F3" s="2">
        <f>('[1]Pc, Summer, S2'!F3*Main!$B$5)+(_xlfn.IFNA(VLOOKUP($A3,'FL Ratio'!$A$3:$B$10,2,FALSE),0)*'FL Characterization'!F$2)</f>
        <v>34.935462806778062</v>
      </c>
      <c r="G3" s="2">
        <f>('[1]Pc, Summer, S2'!G3*Main!$B$5)+(_xlfn.IFNA(VLOOKUP($A3,'FL Ratio'!$A$3:$B$10,2,FALSE),0)*'FL Characterization'!G$2)</f>
        <v>37.077468972567324</v>
      </c>
      <c r="H3" s="2">
        <f>('[1]Pc, Summer, S2'!H3*Main!$B$5)+(_xlfn.IFNA(VLOOKUP($A3,'FL Ratio'!$A$3:$B$10,2,FALSE),0)*'FL Characterization'!H$2)</f>
        <v>46.413469960387935</v>
      </c>
      <c r="I3" s="2">
        <f>('[1]Pc, Summer, S2'!I3*Main!$B$5)+(_xlfn.IFNA(VLOOKUP($A3,'FL Ratio'!$A$3:$B$10,2,FALSE),0)*'FL Characterization'!I$2)</f>
        <v>55.243987175471077</v>
      </c>
      <c r="J3" s="2">
        <f>('[1]Pc, Summer, S2'!J3*Main!$B$5)+(_xlfn.IFNA(VLOOKUP($A3,'FL Ratio'!$A$3:$B$10,2,FALSE),0)*'FL Characterization'!J$2)</f>
        <v>57.606909963538442</v>
      </c>
      <c r="K3" s="2">
        <f>('[1]Pc, Summer, S2'!K3*Main!$B$5)+(_xlfn.IFNA(VLOOKUP($A3,'FL Ratio'!$A$3:$B$10,2,FALSE),0)*'FL Characterization'!K$2)</f>
        <v>56.530690139470089</v>
      </c>
      <c r="L3" s="2">
        <f>('[1]Pc, Summer, S2'!L3*Main!$B$5)+(_xlfn.IFNA(VLOOKUP($A3,'FL Ratio'!$A$3:$B$10,2,FALSE),0)*'FL Characterization'!L$2)</f>
        <v>56.342011935569765</v>
      </c>
      <c r="M3" s="2">
        <f>('[1]Pc, Summer, S2'!M3*Main!$B$5)+(_xlfn.IFNA(VLOOKUP($A3,'FL Ratio'!$A$3:$B$10,2,FALSE),0)*'FL Characterization'!M$2)</f>
        <v>60.079947047698937</v>
      </c>
      <c r="N3" s="2">
        <f>('[1]Pc, Summer, S2'!N3*Main!$B$5)+(_xlfn.IFNA(VLOOKUP($A3,'FL Ratio'!$A$3:$B$10,2,FALSE),0)*'FL Characterization'!N$2)</f>
        <v>60.252004869878917</v>
      </c>
      <c r="O3" s="2">
        <f>('[1]Pc, Summer, S2'!O3*Main!$B$5)+(_xlfn.IFNA(VLOOKUP($A3,'FL Ratio'!$A$3:$B$10,2,FALSE),0)*'FL Characterization'!O$2)</f>
        <v>60.641307417033609</v>
      </c>
      <c r="P3" s="2">
        <f>('[1]Pc, Summer, S2'!P3*Main!$B$5)+(_xlfn.IFNA(VLOOKUP($A3,'FL Ratio'!$A$3:$B$10,2,FALSE),0)*'FL Characterization'!P$2)</f>
        <v>57.698272639970085</v>
      </c>
      <c r="Q3" s="2">
        <f>('[1]Pc, Summer, S2'!Q3*Main!$B$5)+(_xlfn.IFNA(VLOOKUP($A3,'FL Ratio'!$A$3:$B$10,2,FALSE),0)*'FL Characterization'!Q$2)</f>
        <v>54.656541527463553</v>
      </c>
      <c r="R3" s="2">
        <f>('[1]Pc, Summer, S2'!R3*Main!$B$5)+(_xlfn.IFNA(VLOOKUP($A3,'FL Ratio'!$A$3:$B$10,2,FALSE),0)*'FL Characterization'!R$2)</f>
        <v>50.584344922794372</v>
      </c>
      <c r="S3" s="2">
        <f>('[1]Pc, Summer, S2'!S3*Main!$B$5)+(_xlfn.IFNA(VLOOKUP($A3,'FL Ratio'!$A$3:$B$10,2,FALSE),0)*'FL Characterization'!S$2)</f>
        <v>51.103994304933899</v>
      </c>
      <c r="T3" s="2">
        <f>('[1]Pc, Summer, S2'!T3*Main!$B$5)+(_xlfn.IFNA(VLOOKUP($A3,'FL Ratio'!$A$3:$B$10,2,FALSE),0)*'FL Characterization'!T$2)</f>
        <v>50.682249878849646</v>
      </c>
      <c r="U3" s="2">
        <f>('[1]Pc, Summer, S2'!U3*Main!$B$5)+(_xlfn.IFNA(VLOOKUP($A3,'FL Ratio'!$A$3:$B$10,2,FALSE),0)*'FL Characterization'!U$2)</f>
        <v>50.504398864003683</v>
      </c>
      <c r="V3" s="2">
        <f>('[1]Pc, Summer, S2'!V3*Main!$B$5)+(_xlfn.IFNA(VLOOKUP($A3,'FL Ratio'!$A$3:$B$10,2,FALSE),0)*'FL Characterization'!V$2)</f>
        <v>50.722802227511593</v>
      </c>
      <c r="W3" s="2">
        <f>('[1]Pc, Summer, S2'!W3*Main!$B$5)+(_xlfn.IFNA(VLOOKUP($A3,'FL Ratio'!$A$3:$B$10,2,FALSE),0)*'FL Characterization'!W$2)</f>
        <v>50.478522603428914</v>
      </c>
      <c r="X3" s="2">
        <f>('[1]Pc, Summer, S2'!X3*Main!$B$5)+(_xlfn.IFNA(VLOOKUP($A3,'FL Ratio'!$A$3:$B$10,2,FALSE),0)*'FL Characterization'!X$2)</f>
        <v>50.087438381213396</v>
      </c>
      <c r="Y3" s="2">
        <f>('[1]Pc, Summer, S2'!Y3*Main!$B$5)+(_xlfn.IFNA(VLOOKUP($A3,'FL Ratio'!$A$3:$B$10,2,FALSE),0)*'FL Characterization'!Y$2)</f>
        <v>47.351545277956156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56.023983733620625</v>
      </c>
      <c r="C4" s="2">
        <f>('[1]Pc, Summer, S2'!C4*Main!$B$5)+(_xlfn.IFNA(VLOOKUP($A4,'FL Ratio'!$A$3:$B$10,2,FALSE),0)*'FL Characterization'!C$2)</f>
        <v>49.681313042201886</v>
      </c>
      <c r="D4" s="2">
        <f>('[1]Pc, Summer, S2'!D4*Main!$B$5)+(_xlfn.IFNA(VLOOKUP($A4,'FL Ratio'!$A$3:$B$10,2,FALSE),0)*'FL Characterization'!D$2)</f>
        <v>46.855969316560575</v>
      </c>
      <c r="E4" s="2">
        <f>('[1]Pc, Summer, S2'!E4*Main!$B$5)+(_xlfn.IFNA(VLOOKUP($A4,'FL Ratio'!$A$3:$B$10,2,FALSE),0)*'FL Characterization'!E$2)</f>
        <v>45.325021092484576</v>
      </c>
      <c r="F4" s="2">
        <f>('[1]Pc, Summer, S2'!F4*Main!$B$5)+(_xlfn.IFNA(VLOOKUP($A4,'FL Ratio'!$A$3:$B$10,2,FALSE),0)*'FL Characterization'!F$2)</f>
        <v>47.547497617497541</v>
      </c>
      <c r="G4" s="2">
        <f>('[1]Pc, Summer, S2'!G4*Main!$B$5)+(_xlfn.IFNA(VLOOKUP($A4,'FL Ratio'!$A$3:$B$10,2,FALSE),0)*'FL Characterization'!G$2)</f>
        <v>43.435835217783755</v>
      </c>
      <c r="H4" s="2">
        <f>('[1]Pc, Summer, S2'!H4*Main!$B$5)+(_xlfn.IFNA(VLOOKUP($A4,'FL Ratio'!$A$3:$B$10,2,FALSE),0)*'FL Characterization'!H$2)</f>
        <v>51.014832405494651</v>
      </c>
      <c r="I4" s="2">
        <f>('[1]Pc, Summer, S2'!I4*Main!$B$5)+(_xlfn.IFNA(VLOOKUP($A4,'FL Ratio'!$A$3:$B$10,2,FALSE),0)*'FL Characterization'!I$2)</f>
        <v>57.464819739585224</v>
      </c>
      <c r="J4" s="2">
        <f>('[1]Pc, Summer, S2'!J4*Main!$B$5)+(_xlfn.IFNA(VLOOKUP($A4,'FL Ratio'!$A$3:$B$10,2,FALSE),0)*'FL Characterization'!J$2)</f>
        <v>64.6620120308515</v>
      </c>
      <c r="K4" s="2">
        <f>('[1]Pc, Summer, S2'!K4*Main!$B$5)+(_xlfn.IFNA(VLOOKUP($A4,'FL Ratio'!$A$3:$B$10,2,FALSE),0)*'FL Characterization'!K$2)</f>
        <v>69.503524626082864</v>
      </c>
      <c r="L4" s="2">
        <f>('[1]Pc, Summer, S2'!L4*Main!$B$5)+(_xlfn.IFNA(VLOOKUP($A4,'FL Ratio'!$A$3:$B$10,2,FALSE),0)*'FL Characterization'!L$2)</f>
        <v>71.553158434952039</v>
      </c>
      <c r="M4" s="2">
        <f>('[1]Pc, Summer, S2'!M4*Main!$B$5)+(_xlfn.IFNA(VLOOKUP($A4,'FL Ratio'!$A$3:$B$10,2,FALSE),0)*'FL Characterization'!M$2)</f>
        <v>72.739850504993939</v>
      </c>
      <c r="N4" s="2">
        <f>('[1]Pc, Summer, S2'!N4*Main!$B$5)+(_xlfn.IFNA(VLOOKUP($A4,'FL Ratio'!$A$3:$B$10,2,FALSE),0)*'FL Characterization'!N$2)</f>
        <v>74.334472094663866</v>
      </c>
      <c r="O4" s="2">
        <f>('[1]Pc, Summer, S2'!O4*Main!$B$5)+(_xlfn.IFNA(VLOOKUP($A4,'FL Ratio'!$A$3:$B$10,2,FALSE),0)*'FL Characterization'!O$2)</f>
        <v>75.328816421389305</v>
      </c>
      <c r="P4" s="2">
        <f>('[1]Pc, Summer, S2'!P4*Main!$B$5)+(_xlfn.IFNA(VLOOKUP($A4,'FL Ratio'!$A$3:$B$10,2,FALSE),0)*'FL Characterization'!P$2)</f>
        <v>75.645749111971256</v>
      </c>
      <c r="Q4" s="2">
        <f>('[1]Pc, Summer, S2'!Q4*Main!$B$5)+(_xlfn.IFNA(VLOOKUP($A4,'FL Ratio'!$A$3:$B$10,2,FALSE),0)*'FL Characterization'!Q$2)</f>
        <v>72.813147226673649</v>
      </c>
      <c r="R4" s="2">
        <f>('[1]Pc, Summer, S2'!R4*Main!$B$5)+(_xlfn.IFNA(VLOOKUP($A4,'FL Ratio'!$A$3:$B$10,2,FALSE),0)*'FL Characterization'!R$2)</f>
        <v>72.456945428004502</v>
      </c>
      <c r="S4" s="2">
        <f>('[1]Pc, Summer, S2'!S4*Main!$B$5)+(_xlfn.IFNA(VLOOKUP($A4,'FL Ratio'!$A$3:$B$10,2,FALSE),0)*'FL Characterization'!S$2)</f>
        <v>70.171230019704282</v>
      </c>
      <c r="T4" s="2">
        <f>('[1]Pc, Summer, S2'!T4*Main!$B$5)+(_xlfn.IFNA(VLOOKUP($A4,'FL Ratio'!$A$3:$B$10,2,FALSE),0)*'FL Characterization'!T$2)</f>
        <v>70.113325316290499</v>
      </c>
      <c r="U4" s="2">
        <f>('[1]Pc, Summer, S2'!U4*Main!$B$5)+(_xlfn.IFNA(VLOOKUP($A4,'FL Ratio'!$A$3:$B$10,2,FALSE),0)*'FL Characterization'!U$2)</f>
        <v>70.507001394388524</v>
      </c>
      <c r="V4" s="2">
        <f>('[1]Pc, Summer, S2'!V4*Main!$B$5)+(_xlfn.IFNA(VLOOKUP($A4,'FL Ratio'!$A$3:$B$10,2,FALSE),0)*'FL Characterization'!V$2)</f>
        <v>70.149284602250745</v>
      </c>
      <c r="W4" s="2">
        <f>('[1]Pc, Summer, S2'!W4*Main!$B$5)+(_xlfn.IFNA(VLOOKUP($A4,'FL Ratio'!$A$3:$B$10,2,FALSE),0)*'FL Characterization'!W$2)</f>
        <v>72.396791548781636</v>
      </c>
      <c r="X4" s="2">
        <f>('[1]Pc, Summer, S2'!X4*Main!$B$5)+(_xlfn.IFNA(VLOOKUP($A4,'FL Ratio'!$A$3:$B$10,2,FALSE),0)*'FL Characterization'!X$2)</f>
        <v>72.150673069089692</v>
      </c>
      <c r="Y4" s="2">
        <f>('[1]Pc, Summer, S2'!Y4*Main!$B$5)+(_xlfn.IFNA(VLOOKUP($A4,'FL Ratio'!$A$3:$B$10,2,FALSE),0)*'FL Characterization'!Y$2)</f>
        <v>65.045886119189674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37.337955575678954</v>
      </c>
      <c r="C2" s="2">
        <f>('[1]Pc, Summer, S3'!C2*Main!$B$5)+(_xlfn.IFNA(VLOOKUP($A2,'FL Ratio'!$A$3:$B$10,2,FALSE),0)*'FL Characterization'!C$2)</f>
        <v>33.923203541124607</v>
      </c>
      <c r="D2" s="2">
        <f>('[1]Pc, Summer, S3'!D2*Main!$B$5)+(_xlfn.IFNA(VLOOKUP($A2,'FL Ratio'!$A$3:$B$10,2,FALSE),0)*'FL Characterization'!D$2)</f>
        <v>33.330653341528468</v>
      </c>
      <c r="E2" s="2">
        <f>('[1]Pc, Summer, S3'!E2*Main!$B$5)+(_xlfn.IFNA(VLOOKUP($A2,'FL Ratio'!$A$3:$B$10,2,FALSE),0)*'FL Characterization'!E$2)</f>
        <v>33.245508052790299</v>
      </c>
      <c r="F2" s="2">
        <f>('[1]Pc, Summer, S3'!F2*Main!$B$5)+(_xlfn.IFNA(VLOOKUP($A2,'FL Ratio'!$A$3:$B$10,2,FALSE),0)*'FL Characterization'!F$2)</f>
        <v>33.248129132314538</v>
      </c>
      <c r="G2" s="2">
        <f>('[1]Pc, Summer, S3'!G2*Main!$B$5)+(_xlfn.IFNA(VLOOKUP($A2,'FL Ratio'!$A$3:$B$10,2,FALSE),0)*'FL Characterization'!G$2)</f>
        <v>32.95409239316114</v>
      </c>
      <c r="H2" s="2">
        <f>('[1]Pc, Summer, S3'!H2*Main!$B$5)+(_xlfn.IFNA(VLOOKUP($A2,'FL Ratio'!$A$3:$B$10,2,FALSE),0)*'FL Characterization'!H$2)</f>
        <v>35.576884447336376</v>
      </c>
      <c r="I2" s="2">
        <f>('[1]Pc, Summer, S3'!I2*Main!$B$5)+(_xlfn.IFNA(VLOOKUP($A2,'FL Ratio'!$A$3:$B$10,2,FALSE),0)*'FL Characterization'!I$2)</f>
        <v>42.23845355372665</v>
      </c>
      <c r="J2" s="2">
        <f>('[1]Pc, Summer, S3'!J2*Main!$B$5)+(_xlfn.IFNA(VLOOKUP($A2,'FL Ratio'!$A$3:$B$10,2,FALSE),0)*'FL Characterization'!J$2)</f>
        <v>48.139826682204301</v>
      </c>
      <c r="K2" s="2">
        <f>('[1]Pc, Summer, S3'!K2*Main!$B$5)+(_xlfn.IFNA(VLOOKUP($A2,'FL Ratio'!$A$3:$B$10,2,FALSE),0)*'FL Characterization'!K$2)</f>
        <v>49.619069647720337</v>
      </c>
      <c r="L2" s="2">
        <f>('[1]Pc, Summer, S3'!L2*Main!$B$5)+(_xlfn.IFNA(VLOOKUP($A2,'FL Ratio'!$A$3:$B$10,2,FALSE),0)*'FL Characterization'!L$2)</f>
        <v>49.116937900282259</v>
      </c>
      <c r="M2" s="2">
        <f>('[1]Pc, Summer, S3'!M2*Main!$B$5)+(_xlfn.IFNA(VLOOKUP($A2,'FL Ratio'!$A$3:$B$10,2,FALSE),0)*'FL Characterization'!M$2)</f>
        <v>50.505896523570321</v>
      </c>
      <c r="N2" s="2">
        <f>('[1]Pc, Summer, S3'!N2*Main!$B$5)+(_xlfn.IFNA(VLOOKUP($A2,'FL Ratio'!$A$3:$B$10,2,FALSE),0)*'FL Characterization'!N$2)</f>
        <v>51.198730931816932</v>
      </c>
      <c r="O2" s="2">
        <f>('[1]Pc, Summer, S3'!O2*Main!$B$5)+(_xlfn.IFNA(VLOOKUP($A2,'FL Ratio'!$A$3:$B$10,2,FALSE),0)*'FL Characterization'!O$2)</f>
        <v>50.251650326944173</v>
      </c>
      <c r="P2" s="2">
        <f>('[1]Pc, Summer, S3'!P2*Main!$B$5)+(_xlfn.IFNA(VLOOKUP($A2,'FL Ratio'!$A$3:$B$10,2,FALSE),0)*'FL Characterization'!P$2)</f>
        <v>48.288056601884158</v>
      </c>
      <c r="Q2" s="2">
        <f>('[1]Pc, Summer, S3'!Q2*Main!$B$5)+(_xlfn.IFNA(VLOOKUP($A2,'FL Ratio'!$A$3:$B$10,2,FALSE),0)*'FL Characterization'!Q$2)</f>
        <v>46.344545630785312</v>
      </c>
      <c r="R2" s="2">
        <f>('[1]Pc, Summer, S3'!R2*Main!$B$5)+(_xlfn.IFNA(VLOOKUP($A2,'FL Ratio'!$A$3:$B$10,2,FALSE),0)*'FL Characterization'!R$2)</f>
        <v>47.153106065284675</v>
      </c>
      <c r="S2" s="2">
        <f>('[1]Pc, Summer, S3'!S2*Main!$B$5)+(_xlfn.IFNA(VLOOKUP($A2,'FL Ratio'!$A$3:$B$10,2,FALSE),0)*'FL Characterization'!S$2)</f>
        <v>47.618966974261177</v>
      </c>
      <c r="T2" s="2">
        <f>('[1]Pc, Summer, S3'!T2*Main!$B$5)+(_xlfn.IFNA(VLOOKUP($A2,'FL Ratio'!$A$3:$B$10,2,FALSE),0)*'FL Characterization'!T$2)</f>
        <v>47.821091799529356</v>
      </c>
      <c r="U2" s="2">
        <f>('[1]Pc, Summer, S3'!U2*Main!$B$5)+(_xlfn.IFNA(VLOOKUP($A2,'FL Ratio'!$A$3:$B$10,2,FALSE),0)*'FL Characterization'!U$2)</f>
        <v>47.029432880111031</v>
      </c>
      <c r="V2" s="2">
        <f>('[1]Pc, Summer, S3'!V2*Main!$B$5)+(_xlfn.IFNA(VLOOKUP($A2,'FL Ratio'!$A$3:$B$10,2,FALSE),0)*'FL Characterization'!V$2)</f>
        <v>47.17073560911696</v>
      </c>
      <c r="W2" s="2">
        <f>('[1]Pc, Summer, S3'!W2*Main!$B$5)+(_xlfn.IFNA(VLOOKUP($A2,'FL Ratio'!$A$3:$B$10,2,FALSE),0)*'FL Characterization'!W$2)</f>
        <v>49.124451715475189</v>
      </c>
      <c r="X2" s="2">
        <f>('[1]Pc, Summer, S3'!X2*Main!$B$5)+(_xlfn.IFNA(VLOOKUP($A2,'FL Ratio'!$A$3:$B$10,2,FALSE),0)*'FL Characterization'!X$2)</f>
        <v>45.789934885509084</v>
      </c>
      <c r="Y2" s="2">
        <f>('[1]Pc, Summer, S3'!Y2*Main!$B$5)+(_xlfn.IFNA(VLOOKUP($A2,'FL Ratio'!$A$3:$B$10,2,FALSE),0)*'FL Characterization'!Y$2)</f>
        <v>41.975377989405366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40.231864335184042</v>
      </c>
      <c r="C3" s="2">
        <f>('[1]Pc, Summer, S3'!C3*Main!$B$5)+(_xlfn.IFNA(VLOOKUP($A3,'FL Ratio'!$A$3:$B$10,2,FALSE),0)*'FL Characterization'!C$2)</f>
        <v>36.923849208311452</v>
      </c>
      <c r="D3" s="2">
        <f>('[1]Pc, Summer, S3'!D3*Main!$B$5)+(_xlfn.IFNA(VLOOKUP($A3,'FL Ratio'!$A$3:$B$10,2,FALSE),0)*'FL Characterization'!D$2)</f>
        <v>34.980155497323977</v>
      </c>
      <c r="E3" s="2">
        <f>('[1]Pc, Summer, S3'!E3*Main!$B$5)+(_xlfn.IFNA(VLOOKUP($A3,'FL Ratio'!$A$3:$B$10,2,FALSE),0)*'FL Characterization'!E$2)</f>
        <v>33.698529899460546</v>
      </c>
      <c r="F3" s="2">
        <f>('[1]Pc, Summer, S3'!F3*Main!$B$5)+(_xlfn.IFNA(VLOOKUP($A3,'FL Ratio'!$A$3:$B$10,2,FALSE),0)*'FL Characterization'!F$2)</f>
        <v>33.322358589015437</v>
      </c>
      <c r="G3" s="2">
        <f>('[1]Pc, Summer, S3'!G3*Main!$B$5)+(_xlfn.IFNA(VLOOKUP($A3,'FL Ratio'!$A$3:$B$10,2,FALSE),0)*'FL Characterization'!G$2)</f>
        <v>35.347860077821792</v>
      </c>
      <c r="H3" s="2">
        <f>('[1]Pc, Summer, S3'!H3*Main!$B$5)+(_xlfn.IFNA(VLOOKUP($A3,'FL Ratio'!$A$3:$B$10,2,FALSE),0)*'FL Characterization'!H$2)</f>
        <v>44.246321252228576</v>
      </c>
      <c r="I3" s="2">
        <f>('[1]Pc, Summer, S3'!I3*Main!$B$5)+(_xlfn.IFNA(VLOOKUP($A3,'FL Ratio'!$A$3:$B$10,2,FALSE),0)*'FL Characterization'!I$2)</f>
        <v>52.577163789484217</v>
      </c>
      <c r="J3" s="2">
        <f>('[1]Pc, Summer, S3'!J3*Main!$B$5)+(_xlfn.IFNA(VLOOKUP($A3,'FL Ratio'!$A$3:$B$10,2,FALSE),0)*'FL Characterization'!J$2)</f>
        <v>54.8235817609919</v>
      </c>
      <c r="K3" s="2">
        <f>('[1]Pc, Summer, S3'!K3*Main!$B$5)+(_xlfn.IFNA(VLOOKUP($A3,'FL Ratio'!$A$3:$B$10,2,FALSE),0)*'FL Characterization'!K$2)</f>
        <v>53.805614414627343</v>
      </c>
      <c r="L3" s="2">
        <f>('[1]Pc, Summer, S3'!L3*Main!$B$5)+(_xlfn.IFNA(VLOOKUP($A3,'FL Ratio'!$A$3:$B$10,2,FALSE),0)*'FL Characterization'!L$2)</f>
        <v>53.618230478478225</v>
      </c>
      <c r="M3" s="2">
        <f>('[1]Pc, Summer, S3'!M3*Main!$B$5)+(_xlfn.IFNA(VLOOKUP($A3,'FL Ratio'!$A$3:$B$10,2,FALSE),0)*'FL Characterization'!M$2)</f>
        <v>57.177524659273942</v>
      </c>
      <c r="N3" s="2">
        <f>('[1]Pc, Summer, S3'!N3*Main!$B$5)+(_xlfn.IFNA(VLOOKUP($A3,'FL Ratio'!$A$3:$B$10,2,FALSE),0)*'FL Characterization'!N$2)</f>
        <v>57.349582481453922</v>
      </c>
      <c r="O3" s="2">
        <f>('[1]Pc, Summer, S3'!O3*Main!$B$5)+(_xlfn.IFNA(VLOOKUP($A3,'FL Ratio'!$A$3:$B$10,2,FALSE),0)*'FL Characterization'!O$2)</f>
        <v>57.738885028608614</v>
      </c>
      <c r="P3" s="2">
        <f>('[1]Pc, Summer, S3'!P3*Main!$B$5)+(_xlfn.IFNA(VLOOKUP($A3,'FL Ratio'!$A$3:$B$10,2,FALSE),0)*'FL Characterization'!P$2)</f>
        <v>54.941481376380636</v>
      </c>
      <c r="Q3" s="2">
        <f>('[1]Pc, Summer, S3'!Q3*Main!$B$5)+(_xlfn.IFNA(VLOOKUP($A3,'FL Ratio'!$A$3:$B$10,2,FALSE),0)*'FL Characterization'!Q$2)</f>
        <v>52.046675934338914</v>
      </c>
      <c r="R3" s="2">
        <f>('[1]Pc, Summer, S3'!R3*Main!$B$5)+(_xlfn.IFNA(VLOOKUP($A3,'FL Ratio'!$A$3:$B$10,2,FALSE),0)*'FL Characterization'!R$2)</f>
        <v>48.153119983125151</v>
      </c>
      <c r="S3" s="2">
        <f>('[1]Pc, Summer, S3'!S3*Main!$B$5)+(_xlfn.IFNA(VLOOKUP($A3,'FL Ratio'!$A$3:$B$10,2,FALSE),0)*'FL Characterization'!S$2)</f>
        <v>48.672769365264678</v>
      </c>
      <c r="T3" s="2">
        <f>('[1]Pc, Summer, S3'!T3*Main!$B$5)+(_xlfn.IFNA(VLOOKUP($A3,'FL Ratio'!$A$3:$B$10,2,FALSE),0)*'FL Characterization'!T$2)</f>
        <v>48.251024939180425</v>
      </c>
      <c r="U3" s="2">
        <f>('[1]Pc, Summer, S3'!U3*Main!$B$5)+(_xlfn.IFNA(VLOOKUP($A3,'FL Ratio'!$A$3:$B$10,2,FALSE),0)*'FL Characterization'!U$2)</f>
        <v>48.073173924334462</v>
      </c>
      <c r="V3" s="2">
        <f>('[1]Pc, Summer, S3'!V3*Main!$B$5)+(_xlfn.IFNA(VLOOKUP($A3,'FL Ratio'!$A$3:$B$10,2,FALSE),0)*'FL Characterization'!V$2)</f>
        <v>48.291577287842372</v>
      </c>
      <c r="W3" s="2">
        <f>('[1]Pc, Summer, S3'!W3*Main!$B$5)+(_xlfn.IFNA(VLOOKUP($A3,'FL Ratio'!$A$3:$B$10,2,FALSE),0)*'FL Characterization'!W$2)</f>
        <v>48.047297663759693</v>
      </c>
      <c r="X3" s="2">
        <f>('[1]Pc, Summer, S3'!X3*Main!$B$5)+(_xlfn.IFNA(VLOOKUP($A3,'FL Ratio'!$A$3:$B$10,2,FALSE),0)*'FL Characterization'!X$2)</f>
        <v>47.743591532737611</v>
      </c>
      <c r="Y3" s="2">
        <f>('[1]Pc, Summer, S3'!Y3*Main!$B$5)+(_xlfn.IFNA(VLOOKUP($A3,'FL Ratio'!$A$3:$B$10,2,FALSE),0)*'FL Characterization'!Y$2)</f>
        <v>45.158507042775554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53.419589913311711</v>
      </c>
      <c r="C4" s="2">
        <f>('[1]Pc, Summer, S3'!C4*Main!$B$5)+(_xlfn.IFNA(VLOOKUP($A4,'FL Ratio'!$A$3:$B$10,2,FALSE),0)*'FL Characterization'!C$2)</f>
        <v>47.388659237646415</v>
      </c>
      <c r="D4" s="2">
        <f>('[1]Pc, Summer, S3'!D4*Main!$B$5)+(_xlfn.IFNA(VLOOKUP($A4,'FL Ratio'!$A$3:$B$10,2,FALSE),0)*'FL Characterization'!D$2)</f>
        <v>44.688019317682759</v>
      </c>
      <c r="E4" s="2">
        <f>('[1]Pc, Summer, S3'!E4*Main!$B$5)+(_xlfn.IFNA(VLOOKUP($A4,'FL Ratio'!$A$3:$B$10,2,FALSE),0)*'FL Characterization'!E$2)</f>
        <v>43.225830128350054</v>
      </c>
      <c r="F4" s="2">
        <f>('[1]Pc, Summer, S3'!F4*Main!$B$5)+(_xlfn.IFNA(VLOOKUP($A4,'FL Ratio'!$A$3:$B$10,2,FALSE),0)*'FL Characterization'!F$2)</f>
        <v>45.32215870018544</v>
      </c>
      <c r="G4" s="2">
        <f>('[1]Pc, Summer, S3'!G4*Main!$B$5)+(_xlfn.IFNA(VLOOKUP($A4,'FL Ratio'!$A$3:$B$10,2,FALSE),0)*'FL Characterization'!G$2)</f>
        <v>41.397567767445189</v>
      </c>
      <c r="H4" s="2">
        <f>('[1]Pc, Summer, S3'!H4*Main!$B$5)+(_xlfn.IFNA(VLOOKUP($A4,'FL Ratio'!$A$3:$B$10,2,FALSE),0)*'FL Characterization'!H$2)</f>
        <v>48.624316588349537</v>
      </c>
      <c r="I4" s="2">
        <f>('[1]Pc, Summer, S3'!I4*Main!$B$5)+(_xlfn.IFNA(VLOOKUP($A4,'FL Ratio'!$A$3:$B$10,2,FALSE),0)*'FL Characterization'!I$2)</f>
        <v>54.690188947573411</v>
      </c>
      <c r="J4" s="2">
        <f>('[1]Pc, Summer, S3'!J4*Main!$B$5)+(_xlfn.IFNA(VLOOKUP($A4,'FL Ratio'!$A$3:$B$10,2,FALSE),0)*'FL Characterization'!J$2)</f>
        <v>61.536203145425674</v>
      </c>
      <c r="K4" s="2">
        <f>('[1]Pc, Summer, S3'!K4*Main!$B$5)+(_xlfn.IFNA(VLOOKUP($A4,'FL Ratio'!$A$3:$B$10,2,FALSE),0)*'FL Characterization'!K$2)</f>
        <v>66.14869965431717</v>
      </c>
      <c r="L4" s="2">
        <f>('[1]Pc, Summer, S3'!L4*Main!$B$5)+(_xlfn.IFNA(VLOOKUP($A4,'FL Ratio'!$A$3:$B$10,2,FALSE),0)*'FL Characterization'!L$2)</f>
        <v>68.090971807987557</v>
      </c>
      <c r="M4" s="2">
        <f>('[1]Pc, Summer, S3'!M4*Main!$B$5)+(_xlfn.IFNA(VLOOKUP($A4,'FL Ratio'!$A$3:$B$10,2,FALSE),0)*'FL Characterization'!M$2)</f>
        <v>69.222869696311903</v>
      </c>
      <c r="N4" s="2">
        <f>('[1]Pc, Summer, S3'!N4*Main!$B$5)+(_xlfn.IFNA(VLOOKUP($A4,'FL Ratio'!$A$3:$B$10,2,FALSE),0)*'FL Characterization'!N$2)</f>
        <v>70.748434792414358</v>
      </c>
      <c r="O4" s="2">
        <f>('[1]Pc, Summer, S3'!O4*Main!$B$5)+(_xlfn.IFNA(VLOOKUP($A4,'FL Ratio'!$A$3:$B$10,2,FALSE),0)*'FL Characterization'!O$2)</f>
        <v>71.713408158966459</v>
      </c>
      <c r="P4" s="2">
        <f>('[1]Pc, Summer, S3'!P4*Main!$B$5)+(_xlfn.IFNA(VLOOKUP($A4,'FL Ratio'!$A$3:$B$10,2,FALSE),0)*'FL Characterization'!P$2)</f>
        <v>72.017721126440023</v>
      </c>
      <c r="Q4" s="2">
        <f>('[1]Pc, Summer, S3'!Q4*Main!$B$5)+(_xlfn.IFNA(VLOOKUP($A4,'FL Ratio'!$A$3:$B$10,2,FALSE),0)*'FL Characterization'!Q$2)</f>
        <v>69.32189300737376</v>
      </c>
      <c r="R4" s="2">
        <f>('[1]Pc, Summer, S3'!R4*Main!$B$5)+(_xlfn.IFNA(VLOOKUP($A4,'FL Ratio'!$A$3:$B$10,2,FALSE),0)*'FL Characterization'!R$2)</f>
        <v>68.963943764781376</v>
      </c>
      <c r="S4" s="2">
        <f>('[1]Pc, Summer, S3'!S4*Main!$B$5)+(_xlfn.IFNA(VLOOKUP($A4,'FL Ratio'!$A$3:$B$10,2,FALSE),0)*'FL Characterization'!S$2)</f>
        <v>66.814411113298632</v>
      </c>
      <c r="T4" s="2">
        <f>('[1]Pc, Summer, S3'!T4*Main!$B$5)+(_xlfn.IFNA(VLOOKUP($A4,'FL Ratio'!$A$3:$B$10,2,FALSE),0)*'FL Characterization'!T$2)</f>
        <v>66.73884428742511</v>
      </c>
      <c r="U4" s="2">
        <f>('[1]Pc, Summer, S3'!U4*Main!$B$5)+(_xlfn.IFNA(VLOOKUP($A4,'FL Ratio'!$A$3:$B$10,2,FALSE),0)*'FL Characterization'!U$2)</f>
        <v>67.104776331885077</v>
      </c>
      <c r="V4" s="2">
        <f>('[1]Pc, Summer, S3'!V4*Main!$B$5)+(_xlfn.IFNA(VLOOKUP($A4,'FL Ratio'!$A$3:$B$10,2,FALSE),0)*'FL Characterization'!V$2)</f>
        <v>66.775026537594186</v>
      </c>
      <c r="W4" s="2">
        <f>('[1]Pc, Summer, S3'!W4*Main!$B$5)+(_xlfn.IFNA(VLOOKUP($A4,'FL Ratio'!$A$3:$B$10,2,FALSE),0)*'FL Characterization'!W$2)</f>
        <v>68.901572970988497</v>
      </c>
      <c r="X4" s="2">
        <f>('[1]Pc, Summer, S3'!X4*Main!$B$5)+(_xlfn.IFNA(VLOOKUP($A4,'FL Ratio'!$A$3:$B$10,2,FALSE),0)*'FL Characterization'!X$2)</f>
        <v>68.735795410522826</v>
      </c>
      <c r="Y4" s="2">
        <f>('[1]Pc, Summer, S3'!Y4*Main!$B$5)+(_xlfn.IFNA(VLOOKUP($A4,'FL Ratio'!$A$3:$B$10,2,FALSE),0)*'FL Characterization'!Y$2)</f>
        <v>61.993899299483182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37.337955575678954</v>
      </c>
      <c r="C2" s="2">
        <f>('[1]Pc, Summer, S3'!C2*Main!$B$5)+(_xlfn.IFNA(VLOOKUP($A2,'FL Ratio'!$A$3:$B$10,2,FALSE),0)*'FL Characterization'!C$2)</f>
        <v>33.923203541124607</v>
      </c>
      <c r="D2" s="2">
        <f>('[1]Pc, Summer, S3'!D2*Main!$B$5)+(_xlfn.IFNA(VLOOKUP($A2,'FL Ratio'!$A$3:$B$10,2,FALSE),0)*'FL Characterization'!D$2)</f>
        <v>33.330653341528468</v>
      </c>
      <c r="E2" s="2">
        <f>('[1]Pc, Summer, S3'!E2*Main!$B$5)+(_xlfn.IFNA(VLOOKUP($A2,'FL Ratio'!$A$3:$B$10,2,FALSE),0)*'FL Characterization'!E$2)</f>
        <v>33.245508052790299</v>
      </c>
      <c r="F2" s="2">
        <f>('[1]Pc, Summer, S3'!F2*Main!$B$5)+(_xlfn.IFNA(VLOOKUP($A2,'FL Ratio'!$A$3:$B$10,2,FALSE),0)*'FL Characterization'!F$2)</f>
        <v>33.248129132314538</v>
      </c>
      <c r="G2" s="2">
        <f>('[1]Pc, Summer, S3'!G2*Main!$B$5)+(_xlfn.IFNA(VLOOKUP($A2,'FL Ratio'!$A$3:$B$10,2,FALSE),0)*'FL Characterization'!G$2)</f>
        <v>32.95409239316114</v>
      </c>
      <c r="H2" s="2">
        <f>('[1]Pc, Summer, S3'!H2*Main!$B$5)+(_xlfn.IFNA(VLOOKUP($A2,'FL Ratio'!$A$3:$B$10,2,FALSE),0)*'FL Characterization'!H$2)</f>
        <v>35.576884447336376</v>
      </c>
      <c r="I2" s="2">
        <f>('[1]Pc, Summer, S3'!I2*Main!$B$5)+(_xlfn.IFNA(VLOOKUP($A2,'FL Ratio'!$A$3:$B$10,2,FALSE),0)*'FL Characterization'!I$2)</f>
        <v>42.23845355372665</v>
      </c>
      <c r="J2" s="2">
        <f>('[1]Pc, Summer, S3'!J2*Main!$B$5)+(_xlfn.IFNA(VLOOKUP($A2,'FL Ratio'!$A$3:$B$10,2,FALSE),0)*'FL Characterization'!J$2)</f>
        <v>48.139826682204301</v>
      </c>
      <c r="K2" s="2">
        <f>('[1]Pc, Summer, S3'!K2*Main!$B$5)+(_xlfn.IFNA(VLOOKUP($A2,'FL Ratio'!$A$3:$B$10,2,FALSE),0)*'FL Characterization'!K$2)</f>
        <v>49.619069647720337</v>
      </c>
      <c r="L2" s="2">
        <f>('[1]Pc, Summer, S3'!L2*Main!$B$5)+(_xlfn.IFNA(VLOOKUP($A2,'FL Ratio'!$A$3:$B$10,2,FALSE),0)*'FL Characterization'!L$2)</f>
        <v>49.116937900282259</v>
      </c>
      <c r="M2" s="2">
        <f>('[1]Pc, Summer, S3'!M2*Main!$B$5)+(_xlfn.IFNA(VLOOKUP($A2,'FL Ratio'!$A$3:$B$10,2,FALSE),0)*'FL Characterization'!M$2)</f>
        <v>50.505896523570321</v>
      </c>
      <c r="N2" s="2">
        <f>('[1]Pc, Summer, S3'!N2*Main!$B$5)+(_xlfn.IFNA(VLOOKUP($A2,'FL Ratio'!$A$3:$B$10,2,FALSE),0)*'FL Characterization'!N$2)</f>
        <v>51.198730931816932</v>
      </c>
      <c r="O2" s="2">
        <f>('[1]Pc, Summer, S3'!O2*Main!$B$5)+(_xlfn.IFNA(VLOOKUP($A2,'FL Ratio'!$A$3:$B$10,2,FALSE),0)*'FL Characterization'!O$2)</f>
        <v>50.251650326944173</v>
      </c>
      <c r="P2" s="2">
        <f>('[1]Pc, Summer, S3'!P2*Main!$B$5)+(_xlfn.IFNA(VLOOKUP($A2,'FL Ratio'!$A$3:$B$10,2,FALSE),0)*'FL Characterization'!P$2)</f>
        <v>48.288056601884158</v>
      </c>
      <c r="Q2" s="2">
        <f>('[1]Pc, Summer, S3'!Q2*Main!$B$5)+(_xlfn.IFNA(VLOOKUP($A2,'FL Ratio'!$A$3:$B$10,2,FALSE),0)*'FL Characterization'!Q$2)</f>
        <v>46.344545630785312</v>
      </c>
      <c r="R2" s="2">
        <f>('[1]Pc, Summer, S3'!R2*Main!$B$5)+(_xlfn.IFNA(VLOOKUP($A2,'FL Ratio'!$A$3:$B$10,2,FALSE),0)*'FL Characterization'!R$2)</f>
        <v>47.153106065284675</v>
      </c>
      <c r="S2" s="2">
        <f>('[1]Pc, Summer, S3'!S2*Main!$B$5)+(_xlfn.IFNA(VLOOKUP($A2,'FL Ratio'!$A$3:$B$10,2,FALSE),0)*'FL Characterization'!S$2)</f>
        <v>47.618966974261177</v>
      </c>
      <c r="T2" s="2">
        <f>('[1]Pc, Summer, S3'!T2*Main!$B$5)+(_xlfn.IFNA(VLOOKUP($A2,'FL Ratio'!$A$3:$B$10,2,FALSE),0)*'FL Characterization'!T$2)</f>
        <v>47.821091799529356</v>
      </c>
      <c r="U2" s="2">
        <f>('[1]Pc, Summer, S3'!U2*Main!$B$5)+(_xlfn.IFNA(VLOOKUP($A2,'FL Ratio'!$A$3:$B$10,2,FALSE),0)*'FL Characterization'!U$2)</f>
        <v>47.029432880111031</v>
      </c>
      <c r="V2" s="2">
        <f>('[1]Pc, Summer, S3'!V2*Main!$B$5)+(_xlfn.IFNA(VLOOKUP($A2,'FL Ratio'!$A$3:$B$10,2,FALSE),0)*'FL Characterization'!V$2)</f>
        <v>47.17073560911696</v>
      </c>
      <c r="W2" s="2">
        <f>('[1]Pc, Summer, S3'!W2*Main!$B$5)+(_xlfn.IFNA(VLOOKUP($A2,'FL Ratio'!$A$3:$B$10,2,FALSE),0)*'FL Characterization'!W$2)</f>
        <v>49.124451715475189</v>
      </c>
      <c r="X2" s="2">
        <f>('[1]Pc, Summer, S3'!X2*Main!$B$5)+(_xlfn.IFNA(VLOOKUP($A2,'FL Ratio'!$A$3:$B$10,2,FALSE),0)*'FL Characterization'!X$2)</f>
        <v>45.789934885509084</v>
      </c>
      <c r="Y2" s="2">
        <f>('[1]Pc, Summer, S3'!Y2*Main!$B$5)+(_xlfn.IFNA(VLOOKUP($A2,'FL Ratio'!$A$3:$B$10,2,FALSE),0)*'FL Characterization'!Y$2)</f>
        <v>41.975377989405366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40.231864335184042</v>
      </c>
      <c r="C3" s="2">
        <f>('[1]Pc, Summer, S3'!C3*Main!$B$5)+(_xlfn.IFNA(VLOOKUP($A3,'FL Ratio'!$A$3:$B$10,2,FALSE),0)*'FL Characterization'!C$2)</f>
        <v>36.923849208311452</v>
      </c>
      <c r="D3" s="2">
        <f>('[1]Pc, Summer, S3'!D3*Main!$B$5)+(_xlfn.IFNA(VLOOKUP($A3,'FL Ratio'!$A$3:$B$10,2,FALSE),0)*'FL Characterization'!D$2)</f>
        <v>34.980155497323977</v>
      </c>
      <c r="E3" s="2">
        <f>('[1]Pc, Summer, S3'!E3*Main!$B$5)+(_xlfn.IFNA(VLOOKUP($A3,'FL Ratio'!$A$3:$B$10,2,FALSE),0)*'FL Characterization'!E$2)</f>
        <v>33.698529899460546</v>
      </c>
      <c r="F3" s="2">
        <f>('[1]Pc, Summer, S3'!F3*Main!$B$5)+(_xlfn.IFNA(VLOOKUP($A3,'FL Ratio'!$A$3:$B$10,2,FALSE),0)*'FL Characterization'!F$2)</f>
        <v>33.322358589015437</v>
      </c>
      <c r="G3" s="2">
        <f>('[1]Pc, Summer, S3'!G3*Main!$B$5)+(_xlfn.IFNA(VLOOKUP($A3,'FL Ratio'!$A$3:$B$10,2,FALSE),0)*'FL Characterization'!G$2)</f>
        <v>35.347860077821792</v>
      </c>
      <c r="H3" s="2">
        <f>('[1]Pc, Summer, S3'!H3*Main!$B$5)+(_xlfn.IFNA(VLOOKUP($A3,'FL Ratio'!$A$3:$B$10,2,FALSE),0)*'FL Characterization'!H$2)</f>
        <v>44.246321252228576</v>
      </c>
      <c r="I3" s="2">
        <f>('[1]Pc, Summer, S3'!I3*Main!$B$5)+(_xlfn.IFNA(VLOOKUP($A3,'FL Ratio'!$A$3:$B$10,2,FALSE),0)*'FL Characterization'!I$2)</f>
        <v>52.577163789484217</v>
      </c>
      <c r="J3" s="2">
        <f>('[1]Pc, Summer, S3'!J3*Main!$B$5)+(_xlfn.IFNA(VLOOKUP($A3,'FL Ratio'!$A$3:$B$10,2,FALSE),0)*'FL Characterization'!J$2)</f>
        <v>54.8235817609919</v>
      </c>
      <c r="K3" s="2">
        <f>('[1]Pc, Summer, S3'!K3*Main!$B$5)+(_xlfn.IFNA(VLOOKUP($A3,'FL Ratio'!$A$3:$B$10,2,FALSE),0)*'FL Characterization'!K$2)</f>
        <v>53.805614414627343</v>
      </c>
      <c r="L3" s="2">
        <f>('[1]Pc, Summer, S3'!L3*Main!$B$5)+(_xlfn.IFNA(VLOOKUP($A3,'FL Ratio'!$A$3:$B$10,2,FALSE),0)*'FL Characterization'!L$2)</f>
        <v>53.618230478478225</v>
      </c>
      <c r="M3" s="2">
        <f>('[1]Pc, Summer, S3'!M3*Main!$B$5)+(_xlfn.IFNA(VLOOKUP($A3,'FL Ratio'!$A$3:$B$10,2,FALSE),0)*'FL Characterization'!M$2)</f>
        <v>57.177524659273942</v>
      </c>
      <c r="N3" s="2">
        <f>('[1]Pc, Summer, S3'!N3*Main!$B$5)+(_xlfn.IFNA(VLOOKUP($A3,'FL Ratio'!$A$3:$B$10,2,FALSE),0)*'FL Characterization'!N$2)</f>
        <v>57.349582481453922</v>
      </c>
      <c r="O3" s="2">
        <f>('[1]Pc, Summer, S3'!O3*Main!$B$5)+(_xlfn.IFNA(VLOOKUP($A3,'FL Ratio'!$A$3:$B$10,2,FALSE),0)*'FL Characterization'!O$2)</f>
        <v>57.738885028608614</v>
      </c>
      <c r="P3" s="2">
        <f>('[1]Pc, Summer, S3'!P3*Main!$B$5)+(_xlfn.IFNA(VLOOKUP($A3,'FL Ratio'!$A$3:$B$10,2,FALSE),0)*'FL Characterization'!P$2)</f>
        <v>54.941481376380636</v>
      </c>
      <c r="Q3" s="2">
        <f>('[1]Pc, Summer, S3'!Q3*Main!$B$5)+(_xlfn.IFNA(VLOOKUP($A3,'FL Ratio'!$A$3:$B$10,2,FALSE),0)*'FL Characterization'!Q$2)</f>
        <v>52.046675934338914</v>
      </c>
      <c r="R3" s="2">
        <f>('[1]Pc, Summer, S3'!R3*Main!$B$5)+(_xlfn.IFNA(VLOOKUP($A3,'FL Ratio'!$A$3:$B$10,2,FALSE),0)*'FL Characterization'!R$2)</f>
        <v>48.153119983125151</v>
      </c>
      <c r="S3" s="2">
        <f>('[1]Pc, Summer, S3'!S3*Main!$B$5)+(_xlfn.IFNA(VLOOKUP($A3,'FL Ratio'!$A$3:$B$10,2,FALSE),0)*'FL Characterization'!S$2)</f>
        <v>48.672769365264678</v>
      </c>
      <c r="T3" s="2">
        <f>('[1]Pc, Summer, S3'!T3*Main!$B$5)+(_xlfn.IFNA(VLOOKUP($A3,'FL Ratio'!$A$3:$B$10,2,FALSE),0)*'FL Characterization'!T$2)</f>
        <v>48.251024939180425</v>
      </c>
      <c r="U3" s="2">
        <f>('[1]Pc, Summer, S3'!U3*Main!$B$5)+(_xlfn.IFNA(VLOOKUP($A3,'FL Ratio'!$A$3:$B$10,2,FALSE),0)*'FL Characterization'!U$2)</f>
        <v>48.073173924334462</v>
      </c>
      <c r="V3" s="2">
        <f>('[1]Pc, Summer, S3'!V3*Main!$B$5)+(_xlfn.IFNA(VLOOKUP($A3,'FL Ratio'!$A$3:$B$10,2,FALSE),0)*'FL Characterization'!V$2)</f>
        <v>48.291577287842372</v>
      </c>
      <c r="W3" s="2">
        <f>('[1]Pc, Summer, S3'!W3*Main!$B$5)+(_xlfn.IFNA(VLOOKUP($A3,'FL Ratio'!$A$3:$B$10,2,FALSE),0)*'FL Characterization'!W$2)</f>
        <v>48.047297663759693</v>
      </c>
      <c r="X3" s="2">
        <f>('[1]Pc, Summer, S3'!X3*Main!$B$5)+(_xlfn.IFNA(VLOOKUP($A3,'FL Ratio'!$A$3:$B$10,2,FALSE),0)*'FL Characterization'!X$2)</f>
        <v>47.743591532737611</v>
      </c>
      <c r="Y3" s="2">
        <f>('[1]Pc, Summer, S3'!Y3*Main!$B$5)+(_xlfn.IFNA(VLOOKUP($A3,'FL Ratio'!$A$3:$B$10,2,FALSE),0)*'FL Characterization'!Y$2)</f>
        <v>45.158507042775554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53.419589913311711</v>
      </c>
      <c r="C4" s="2">
        <f>('[1]Pc, Summer, S3'!C4*Main!$B$5)+(_xlfn.IFNA(VLOOKUP($A4,'FL Ratio'!$A$3:$B$10,2,FALSE),0)*'FL Characterization'!C$2)</f>
        <v>47.388659237646415</v>
      </c>
      <c r="D4" s="2">
        <f>('[1]Pc, Summer, S3'!D4*Main!$B$5)+(_xlfn.IFNA(VLOOKUP($A4,'FL Ratio'!$A$3:$B$10,2,FALSE),0)*'FL Characterization'!D$2)</f>
        <v>44.688019317682759</v>
      </c>
      <c r="E4" s="2">
        <f>('[1]Pc, Summer, S3'!E4*Main!$B$5)+(_xlfn.IFNA(VLOOKUP($A4,'FL Ratio'!$A$3:$B$10,2,FALSE),0)*'FL Characterization'!E$2)</f>
        <v>43.225830128350054</v>
      </c>
      <c r="F4" s="2">
        <f>('[1]Pc, Summer, S3'!F4*Main!$B$5)+(_xlfn.IFNA(VLOOKUP($A4,'FL Ratio'!$A$3:$B$10,2,FALSE),0)*'FL Characterization'!F$2)</f>
        <v>45.32215870018544</v>
      </c>
      <c r="G4" s="2">
        <f>('[1]Pc, Summer, S3'!G4*Main!$B$5)+(_xlfn.IFNA(VLOOKUP($A4,'FL Ratio'!$A$3:$B$10,2,FALSE),0)*'FL Characterization'!G$2)</f>
        <v>41.397567767445189</v>
      </c>
      <c r="H4" s="2">
        <f>('[1]Pc, Summer, S3'!H4*Main!$B$5)+(_xlfn.IFNA(VLOOKUP($A4,'FL Ratio'!$A$3:$B$10,2,FALSE),0)*'FL Characterization'!H$2)</f>
        <v>48.624316588349537</v>
      </c>
      <c r="I4" s="2">
        <f>('[1]Pc, Summer, S3'!I4*Main!$B$5)+(_xlfn.IFNA(VLOOKUP($A4,'FL Ratio'!$A$3:$B$10,2,FALSE),0)*'FL Characterization'!I$2)</f>
        <v>54.690188947573411</v>
      </c>
      <c r="J4" s="2">
        <f>('[1]Pc, Summer, S3'!J4*Main!$B$5)+(_xlfn.IFNA(VLOOKUP($A4,'FL Ratio'!$A$3:$B$10,2,FALSE),0)*'FL Characterization'!J$2)</f>
        <v>61.536203145425674</v>
      </c>
      <c r="K4" s="2">
        <f>('[1]Pc, Summer, S3'!K4*Main!$B$5)+(_xlfn.IFNA(VLOOKUP($A4,'FL Ratio'!$A$3:$B$10,2,FALSE),0)*'FL Characterization'!K$2)</f>
        <v>66.14869965431717</v>
      </c>
      <c r="L4" s="2">
        <f>('[1]Pc, Summer, S3'!L4*Main!$B$5)+(_xlfn.IFNA(VLOOKUP($A4,'FL Ratio'!$A$3:$B$10,2,FALSE),0)*'FL Characterization'!L$2)</f>
        <v>68.090971807987557</v>
      </c>
      <c r="M4" s="2">
        <f>('[1]Pc, Summer, S3'!M4*Main!$B$5)+(_xlfn.IFNA(VLOOKUP($A4,'FL Ratio'!$A$3:$B$10,2,FALSE),0)*'FL Characterization'!M$2)</f>
        <v>69.222869696311903</v>
      </c>
      <c r="N4" s="2">
        <f>('[1]Pc, Summer, S3'!N4*Main!$B$5)+(_xlfn.IFNA(VLOOKUP($A4,'FL Ratio'!$A$3:$B$10,2,FALSE),0)*'FL Characterization'!N$2)</f>
        <v>70.748434792414358</v>
      </c>
      <c r="O4" s="2">
        <f>('[1]Pc, Summer, S3'!O4*Main!$B$5)+(_xlfn.IFNA(VLOOKUP($A4,'FL Ratio'!$A$3:$B$10,2,FALSE),0)*'FL Characterization'!O$2)</f>
        <v>71.713408158966459</v>
      </c>
      <c r="P4" s="2">
        <f>('[1]Pc, Summer, S3'!P4*Main!$B$5)+(_xlfn.IFNA(VLOOKUP($A4,'FL Ratio'!$A$3:$B$10,2,FALSE),0)*'FL Characterization'!P$2)</f>
        <v>72.017721126440023</v>
      </c>
      <c r="Q4" s="2">
        <f>('[1]Pc, Summer, S3'!Q4*Main!$B$5)+(_xlfn.IFNA(VLOOKUP($A4,'FL Ratio'!$A$3:$B$10,2,FALSE),0)*'FL Characterization'!Q$2)</f>
        <v>69.32189300737376</v>
      </c>
      <c r="R4" s="2">
        <f>('[1]Pc, Summer, S3'!R4*Main!$B$5)+(_xlfn.IFNA(VLOOKUP($A4,'FL Ratio'!$A$3:$B$10,2,FALSE),0)*'FL Characterization'!R$2)</f>
        <v>68.963943764781376</v>
      </c>
      <c r="S4" s="2">
        <f>('[1]Pc, Summer, S3'!S4*Main!$B$5)+(_xlfn.IFNA(VLOOKUP($A4,'FL Ratio'!$A$3:$B$10,2,FALSE),0)*'FL Characterization'!S$2)</f>
        <v>66.814411113298632</v>
      </c>
      <c r="T4" s="2">
        <f>('[1]Pc, Summer, S3'!T4*Main!$B$5)+(_xlfn.IFNA(VLOOKUP($A4,'FL Ratio'!$A$3:$B$10,2,FALSE),0)*'FL Characterization'!T$2)</f>
        <v>66.73884428742511</v>
      </c>
      <c r="U4" s="2">
        <f>('[1]Pc, Summer, S3'!U4*Main!$B$5)+(_xlfn.IFNA(VLOOKUP($A4,'FL Ratio'!$A$3:$B$10,2,FALSE),0)*'FL Characterization'!U$2)</f>
        <v>67.104776331885077</v>
      </c>
      <c r="V4" s="2">
        <f>('[1]Pc, Summer, S3'!V4*Main!$B$5)+(_xlfn.IFNA(VLOOKUP($A4,'FL Ratio'!$A$3:$B$10,2,FALSE),0)*'FL Characterization'!V$2)</f>
        <v>66.775026537594186</v>
      </c>
      <c r="W4" s="2">
        <f>('[1]Pc, Summer, S3'!W4*Main!$B$5)+(_xlfn.IFNA(VLOOKUP($A4,'FL Ratio'!$A$3:$B$10,2,FALSE),0)*'FL Characterization'!W$2)</f>
        <v>68.901572970988497</v>
      </c>
      <c r="X4" s="2">
        <f>('[1]Pc, Summer, S3'!X4*Main!$B$5)+(_xlfn.IFNA(VLOOKUP($A4,'FL Ratio'!$A$3:$B$10,2,FALSE),0)*'FL Characterization'!X$2)</f>
        <v>68.735795410522826</v>
      </c>
      <c r="Y4" s="2">
        <f>('[1]Pc, Summer, S3'!Y4*Main!$B$5)+(_xlfn.IFNA(VLOOKUP($A4,'FL Ratio'!$A$3:$B$10,2,FALSE),0)*'FL Characterization'!Y$2)</f>
        <v>61.993899299483182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37.337955575678954</v>
      </c>
      <c r="C2" s="2">
        <f>('[1]Pc, Summer, S3'!C2*Main!$B$5)+(_xlfn.IFNA(VLOOKUP($A2,'FL Ratio'!$A$3:$B$10,2,FALSE),0)*'FL Characterization'!C$2)</f>
        <v>33.923203541124607</v>
      </c>
      <c r="D2" s="2">
        <f>('[1]Pc, Summer, S3'!D2*Main!$B$5)+(_xlfn.IFNA(VLOOKUP($A2,'FL Ratio'!$A$3:$B$10,2,FALSE),0)*'FL Characterization'!D$2)</f>
        <v>33.330653341528468</v>
      </c>
      <c r="E2" s="2">
        <f>('[1]Pc, Summer, S3'!E2*Main!$B$5)+(_xlfn.IFNA(VLOOKUP($A2,'FL Ratio'!$A$3:$B$10,2,FALSE),0)*'FL Characterization'!E$2)</f>
        <v>33.245508052790299</v>
      </c>
      <c r="F2" s="2">
        <f>('[1]Pc, Summer, S3'!F2*Main!$B$5)+(_xlfn.IFNA(VLOOKUP($A2,'FL Ratio'!$A$3:$B$10,2,FALSE),0)*'FL Characterization'!F$2)</f>
        <v>33.248129132314538</v>
      </c>
      <c r="G2" s="2">
        <f>('[1]Pc, Summer, S3'!G2*Main!$B$5)+(_xlfn.IFNA(VLOOKUP($A2,'FL Ratio'!$A$3:$B$10,2,FALSE),0)*'FL Characterization'!G$2)</f>
        <v>32.95409239316114</v>
      </c>
      <c r="H2" s="2">
        <f>('[1]Pc, Summer, S3'!H2*Main!$B$5)+(_xlfn.IFNA(VLOOKUP($A2,'FL Ratio'!$A$3:$B$10,2,FALSE),0)*'FL Characterization'!H$2)</f>
        <v>35.576884447336376</v>
      </c>
      <c r="I2" s="2">
        <f>('[1]Pc, Summer, S3'!I2*Main!$B$5)+(_xlfn.IFNA(VLOOKUP($A2,'FL Ratio'!$A$3:$B$10,2,FALSE),0)*'FL Characterization'!I$2)</f>
        <v>42.23845355372665</v>
      </c>
      <c r="J2" s="2">
        <f>('[1]Pc, Summer, S3'!J2*Main!$B$5)+(_xlfn.IFNA(VLOOKUP($A2,'FL Ratio'!$A$3:$B$10,2,FALSE),0)*'FL Characterization'!J$2)</f>
        <v>48.139826682204301</v>
      </c>
      <c r="K2" s="2">
        <f>('[1]Pc, Summer, S3'!K2*Main!$B$5)+(_xlfn.IFNA(VLOOKUP($A2,'FL Ratio'!$A$3:$B$10,2,FALSE),0)*'FL Characterization'!K$2)</f>
        <v>49.619069647720337</v>
      </c>
      <c r="L2" s="2">
        <f>('[1]Pc, Summer, S3'!L2*Main!$B$5)+(_xlfn.IFNA(VLOOKUP($A2,'FL Ratio'!$A$3:$B$10,2,FALSE),0)*'FL Characterization'!L$2)</f>
        <v>49.116937900282259</v>
      </c>
      <c r="M2" s="2">
        <f>('[1]Pc, Summer, S3'!M2*Main!$B$5)+(_xlfn.IFNA(VLOOKUP($A2,'FL Ratio'!$A$3:$B$10,2,FALSE),0)*'FL Characterization'!M$2)</f>
        <v>50.505896523570321</v>
      </c>
      <c r="N2" s="2">
        <f>('[1]Pc, Summer, S3'!N2*Main!$B$5)+(_xlfn.IFNA(VLOOKUP($A2,'FL Ratio'!$A$3:$B$10,2,FALSE),0)*'FL Characterization'!N$2)</f>
        <v>51.198730931816932</v>
      </c>
      <c r="O2" s="2">
        <f>('[1]Pc, Summer, S3'!O2*Main!$B$5)+(_xlfn.IFNA(VLOOKUP($A2,'FL Ratio'!$A$3:$B$10,2,FALSE),0)*'FL Characterization'!O$2)</f>
        <v>50.251650326944173</v>
      </c>
      <c r="P2" s="2">
        <f>('[1]Pc, Summer, S3'!P2*Main!$B$5)+(_xlfn.IFNA(VLOOKUP($A2,'FL Ratio'!$A$3:$B$10,2,FALSE),0)*'FL Characterization'!P$2)</f>
        <v>48.288056601884158</v>
      </c>
      <c r="Q2" s="2">
        <f>('[1]Pc, Summer, S3'!Q2*Main!$B$5)+(_xlfn.IFNA(VLOOKUP($A2,'FL Ratio'!$A$3:$B$10,2,FALSE),0)*'FL Characterization'!Q$2)</f>
        <v>46.344545630785312</v>
      </c>
      <c r="R2" s="2">
        <f>('[1]Pc, Summer, S3'!R2*Main!$B$5)+(_xlfn.IFNA(VLOOKUP($A2,'FL Ratio'!$A$3:$B$10,2,FALSE),0)*'FL Characterization'!R$2)</f>
        <v>47.153106065284675</v>
      </c>
      <c r="S2" s="2">
        <f>('[1]Pc, Summer, S3'!S2*Main!$B$5)+(_xlfn.IFNA(VLOOKUP($A2,'FL Ratio'!$A$3:$B$10,2,FALSE),0)*'FL Characterization'!S$2)</f>
        <v>47.618966974261177</v>
      </c>
      <c r="T2" s="2">
        <f>('[1]Pc, Summer, S3'!T2*Main!$B$5)+(_xlfn.IFNA(VLOOKUP($A2,'FL Ratio'!$A$3:$B$10,2,FALSE),0)*'FL Characterization'!T$2)</f>
        <v>47.821091799529356</v>
      </c>
      <c r="U2" s="2">
        <f>('[1]Pc, Summer, S3'!U2*Main!$B$5)+(_xlfn.IFNA(VLOOKUP($A2,'FL Ratio'!$A$3:$B$10,2,FALSE),0)*'FL Characterization'!U$2)</f>
        <v>47.029432880111031</v>
      </c>
      <c r="V2" s="2">
        <f>('[1]Pc, Summer, S3'!V2*Main!$B$5)+(_xlfn.IFNA(VLOOKUP($A2,'FL Ratio'!$A$3:$B$10,2,FALSE),0)*'FL Characterization'!V$2)</f>
        <v>47.17073560911696</v>
      </c>
      <c r="W2" s="2">
        <f>('[1]Pc, Summer, S3'!W2*Main!$B$5)+(_xlfn.IFNA(VLOOKUP($A2,'FL Ratio'!$A$3:$B$10,2,FALSE),0)*'FL Characterization'!W$2)</f>
        <v>49.124451715475189</v>
      </c>
      <c r="X2" s="2">
        <f>('[1]Pc, Summer, S3'!X2*Main!$B$5)+(_xlfn.IFNA(VLOOKUP($A2,'FL Ratio'!$A$3:$B$10,2,FALSE),0)*'FL Characterization'!X$2)</f>
        <v>45.789934885509084</v>
      </c>
      <c r="Y2" s="2">
        <f>('[1]Pc, Summer, S3'!Y2*Main!$B$5)+(_xlfn.IFNA(VLOOKUP($A2,'FL Ratio'!$A$3:$B$10,2,FALSE),0)*'FL Characterization'!Y$2)</f>
        <v>41.975377989405366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40.231864335184042</v>
      </c>
      <c r="C3" s="2">
        <f>('[1]Pc, Summer, S3'!C3*Main!$B$5)+(_xlfn.IFNA(VLOOKUP($A3,'FL Ratio'!$A$3:$B$10,2,FALSE),0)*'FL Characterization'!C$2)</f>
        <v>36.923849208311452</v>
      </c>
      <c r="D3" s="2">
        <f>('[1]Pc, Summer, S3'!D3*Main!$B$5)+(_xlfn.IFNA(VLOOKUP($A3,'FL Ratio'!$A$3:$B$10,2,FALSE),0)*'FL Characterization'!D$2)</f>
        <v>34.980155497323977</v>
      </c>
      <c r="E3" s="2">
        <f>('[1]Pc, Summer, S3'!E3*Main!$B$5)+(_xlfn.IFNA(VLOOKUP($A3,'FL Ratio'!$A$3:$B$10,2,FALSE),0)*'FL Characterization'!E$2)</f>
        <v>33.698529899460546</v>
      </c>
      <c r="F3" s="2">
        <f>('[1]Pc, Summer, S3'!F3*Main!$B$5)+(_xlfn.IFNA(VLOOKUP($A3,'FL Ratio'!$A$3:$B$10,2,FALSE),0)*'FL Characterization'!F$2)</f>
        <v>33.322358589015437</v>
      </c>
      <c r="G3" s="2">
        <f>('[1]Pc, Summer, S3'!G3*Main!$B$5)+(_xlfn.IFNA(VLOOKUP($A3,'FL Ratio'!$A$3:$B$10,2,FALSE),0)*'FL Characterization'!G$2)</f>
        <v>35.347860077821792</v>
      </c>
      <c r="H3" s="2">
        <f>('[1]Pc, Summer, S3'!H3*Main!$B$5)+(_xlfn.IFNA(VLOOKUP($A3,'FL Ratio'!$A$3:$B$10,2,FALSE),0)*'FL Characterization'!H$2)</f>
        <v>44.246321252228576</v>
      </c>
      <c r="I3" s="2">
        <f>('[1]Pc, Summer, S3'!I3*Main!$B$5)+(_xlfn.IFNA(VLOOKUP($A3,'FL Ratio'!$A$3:$B$10,2,FALSE),0)*'FL Characterization'!I$2)</f>
        <v>52.577163789484217</v>
      </c>
      <c r="J3" s="2">
        <f>('[1]Pc, Summer, S3'!J3*Main!$B$5)+(_xlfn.IFNA(VLOOKUP($A3,'FL Ratio'!$A$3:$B$10,2,FALSE),0)*'FL Characterization'!J$2)</f>
        <v>54.8235817609919</v>
      </c>
      <c r="K3" s="2">
        <f>('[1]Pc, Summer, S3'!K3*Main!$B$5)+(_xlfn.IFNA(VLOOKUP($A3,'FL Ratio'!$A$3:$B$10,2,FALSE),0)*'FL Characterization'!K$2)</f>
        <v>53.805614414627343</v>
      </c>
      <c r="L3" s="2">
        <f>('[1]Pc, Summer, S3'!L3*Main!$B$5)+(_xlfn.IFNA(VLOOKUP($A3,'FL Ratio'!$A$3:$B$10,2,FALSE),0)*'FL Characterization'!L$2)</f>
        <v>53.618230478478225</v>
      </c>
      <c r="M3" s="2">
        <f>('[1]Pc, Summer, S3'!M3*Main!$B$5)+(_xlfn.IFNA(VLOOKUP($A3,'FL Ratio'!$A$3:$B$10,2,FALSE),0)*'FL Characterization'!M$2)</f>
        <v>57.177524659273942</v>
      </c>
      <c r="N3" s="2">
        <f>('[1]Pc, Summer, S3'!N3*Main!$B$5)+(_xlfn.IFNA(VLOOKUP($A3,'FL Ratio'!$A$3:$B$10,2,FALSE),0)*'FL Characterization'!N$2)</f>
        <v>57.349582481453922</v>
      </c>
      <c r="O3" s="2">
        <f>('[1]Pc, Summer, S3'!O3*Main!$B$5)+(_xlfn.IFNA(VLOOKUP($A3,'FL Ratio'!$A$3:$B$10,2,FALSE),0)*'FL Characterization'!O$2)</f>
        <v>57.738885028608614</v>
      </c>
      <c r="P3" s="2">
        <f>('[1]Pc, Summer, S3'!P3*Main!$B$5)+(_xlfn.IFNA(VLOOKUP($A3,'FL Ratio'!$A$3:$B$10,2,FALSE),0)*'FL Characterization'!P$2)</f>
        <v>54.941481376380636</v>
      </c>
      <c r="Q3" s="2">
        <f>('[1]Pc, Summer, S3'!Q3*Main!$B$5)+(_xlfn.IFNA(VLOOKUP($A3,'FL Ratio'!$A$3:$B$10,2,FALSE),0)*'FL Characterization'!Q$2)</f>
        <v>52.046675934338914</v>
      </c>
      <c r="R3" s="2">
        <f>('[1]Pc, Summer, S3'!R3*Main!$B$5)+(_xlfn.IFNA(VLOOKUP($A3,'FL Ratio'!$A$3:$B$10,2,FALSE),0)*'FL Characterization'!R$2)</f>
        <v>48.153119983125151</v>
      </c>
      <c r="S3" s="2">
        <f>('[1]Pc, Summer, S3'!S3*Main!$B$5)+(_xlfn.IFNA(VLOOKUP($A3,'FL Ratio'!$A$3:$B$10,2,FALSE),0)*'FL Characterization'!S$2)</f>
        <v>48.672769365264678</v>
      </c>
      <c r="T3" s="2">
        <f>('[1]Pc, Summer, S3'!T3*Main!$B$5)+(_xlfn.IFNA(VLOOKUP($A3,'FL Ratio'!$A$3:$B$10,2,FALSE),0)*'FL Characterization'!T$2)</f>
        <v>48.251024939180425</v>
      </c>
      <c r="U3" s="2">
        <f>('[1]Pc, Summer, S3'!U3*Main!$B$5)+(_xlfn.IFNA(VLOOKUP($A3,'FL Ratio'!$A$3:$B$10,2,FALSE),0)*'FL Characterization'!U$2)</f>
        <v>48.073173924334462</v>
      </c>
      <c r="V3" s="2">
        <f>('[1]Pc, Summer, S3'!V3*Main!$B$5)+(_xlfn.IFNA(VLOOKUP($A3,'FL Ratio'!$A$3:$B$10,2,FALSE),0)*'FL Characterization'!V$2)</f>
        <v>48.291577287842372</v>
      </c>
      <c r="W3" s="2">
        <f>('[1]Pc, Summer, S3'!W3*Main!$B$5)+(_xlfn.IFNA(VLOOKUP($A3,'FL Ratio'!$A$3:$B$10,2,FALSE),0)*'FL Characterization'!W$2)</f>
        <v>48.047297663759693</v>
      </c>
      <c r="X3" s="2">
        <f>('[1]Pc, Summer, S3'!X3*Main!$B$5)+(_xlfn.IFNA(VLOOKUP($A3,'FL Ratio'!$A$3:$B$10,2,FALSE),0)*'FL Characterization'!X$2)</f>
        <v>47.743591532737611</v>
      </c>
      <c r="Y3" s="2">
        <f>('[1]Pc, Summer, S3'!Y3*Main!$B$5)+(_xlfn.IFNA(VLOOKUP($A3,'FL Ratio'!$A$3:$B$10,2,FALSE),0)*'FL Characterization'!Y$2)</f>
        <v>45.158507042775554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53.419589913311711</v>
      </c>
      <c r="C4" s="2">
        <f>('[1]Pc, Summer, S3'!C4*Main!$B$5)+(_xlfn.IFNA(VLOOKUP($A4,'FL Ratio'!$A$3:$B$10,2,FALSE),0)*'FL Characterization'!C$2)</f>
        <v>47.388659237646415</v>
      </c>
      <c r="D4" s="2">
        <f>('[1]Pc, Summer, S3'!D4*Main!$B$5)+(_xlfn.IFNA(VLOOKUP($A4,'FL Ratio'!$A$3:$B$10,2,FALSE),0)*'FL Characterization'!D$2)</f>
        <v>44.688019317682759</v>
      </c>
      <c r="E4" s="2">
        <f>('[1]Pc, Summer, S3'!E4*Main!$B$5)+(_xlfn.IFNA(VLOOKUP($A4,'FL Ratio'!$A$3:$B$10,2,FALSE),0)*'FL Characterization'!E$2)</f>
        <v>43.225830128350054</v>
      </c>
      <c r="F4" s="2">
        <f>('[1]Pc, Summer, S3'!F4*Main!$B$5)+(_xlfn.IFNA(VLOOKUP($A4,'FL Ratio'!$A$3:$B$10,2,FALSE),0)*'FL Characterization'!F$2)</f>
        <v>45.32215870018544</v>
      </c>
      <c r="G4" s="2">
        <f>('[1]Pc, Summer, S3'!G4*Main!$B$5)+(_xlfn.IFNA(VLOOKUP($A4,'FL Ratio'!$A$3:$B$10,2,FALSE),0)*'FL Characterization'!G$2)</f>
        <v>41.397567767445189</v>
      </c>
      <c r="H4" s="2">
        <f>('[1]Pc, Summer, S3'!H4*Main!$B$5)+(_xlfn.IFNA(VLOOKUP($A4,'FL Ratio'!$A$3:$B$10,2,FALSE),0)*'FL Characterization'!H$2)</f>
        <v>48.624316588349537</v>
      </c>
      <c r="I4" s="2">
        <f>('[1]Pc, Summer, S3'!I4*Main!$B$5)+(_xlfn.IFNA(VLOOKUP($A4,'FL Ratio'!$A$3:$B$10,2,FALSE),0)*'FL Characterization'!I$2)</f>
        <v>54.690188947573411</v>
      </c>
      <c r="J4" s="2">
        <f>('[1]Pc, Summer, S3'!J4*Main!$B$5)+(_xlfn.IFNA(VLOOKUP($A4,'FL Ratio'!$A$3:$B$10,2,FALSE),0)*'FL Characterization'!J$2)</f>
        <v>61.536203145425674</v>
      </c>
      <c r="K4" s="2">
        <f>('[1]Pc, Summer, S3'!K4*Main!$B$5)+(_xlfn.IFNA(VLOOKUP($A4,'FL Ratio'!$A$3:$B$10,2,FALSE),0)*'FL Characterization'!K$2)</f>
        <v>66.14869965431717</v>
      </c>
      <c r="L4" s="2">
        <f>('[1]Pc, Summer, S3'!L4*Main!$B$5)+(_xlfn.IFNA(VLOOKUP($A4,'FL Ratio'!$A$3:$B$10,2,FALSE),0)*'FL Characterization'!L$2)</f>
        <v>68.090971807987557</v>
      </c>
      <c r="M4" s="2">
        <f>('[1]Pc, Summer, S3'!M4*Main!$B$5)+(_xlfn.IFNA(VLOOKUP($A4,'FL Ratio'!$A$3:$B$10,2,FALSE),0)*'FL Characterization'!M$2)</f>
        <v>69.222869696311903</v>
      </c>
      <c r="N4" s="2">
        <f>('[1]Pc, Summer, S3'!N4*Main!$B$5)+(_xlfn.IFNA(VLOOKUP($A4,'FL Ratio'!$A$3:$B$10,2,FALSE),0)*'FL Characterization'!N$2)</f>
        <v>70.748434792414358</v>
      </c>
      <c r="O4" s="2">
        <f>('[1]Pc, Summer, S3'!O4*Main!$B$5)+(_xlfn.IFNA(VLOOKUP($A4,'FL Ratio'!$A$3:$B$10,2,FALSE),0)*'FL Characterization'!O$2)</f>
        <v>71.713408158966459</v>
      </c>
      <c r="P4" s="2">
        <f>('[1]Pc, Summer, S3'!P4*Main!$B$5)+(_xlfn.IFNA(VLOOKUP($A4,'FL Ratio'!$A$3:$B$10,2,FALSE),0)*'FL Characterization'!P$2)</f>
        <v>72.017721126440023</v>
      </c>
      <c r="Q4" s="2">
        <f>('[1]Pc, Summer, S3'!Q4*Main!$B$5)+(_xlfn.IFNA(VLOOKUP($A4,'FL Ratio'!$A$3:$B$10,2,FALSE),0)*'FL Characterization'!Q$2)</f>
        <v>69.32189300737376</v>
      </c>
      <c r="R4" s="2">
        <f>('[1]Pc, Summer, S3'!R4*Main!$B$5)+(_xlfn.IFNA(VLOOKUP($A4,'FL Ratio'!$A$3:$B$10,2,FALSE),0)*'FL Characterization'!R$2)</f>
        <v>68.963943764781376</v>
      </c>
      <c r="S4" s="2">
        <f>('[1]Pc, Summer, S3'!S4*Main!$B$5)+(_xlfn.IFNA(VLOOKUP($A4,'FL Ratio'!$A$3:$B$10,2,FALSE),0)*'FL Characterization'!S$2)</f>
        <v>66.814411113298632</v>
      </c>
      <c r="T4" s="2">
        <f>('[1]Pc, Summer, S3'!T4*Main!$B$5)+(_xlfn.IFNA(VLOOKUP($A4,'FL Ratio'!$A$3:$B$10,2,FALSE),0)*'FL Characterization'!T$2)</f>
        <v>66.73884428742511</v>
      </c>
      <c r="U4" s="2">
        <f>('[1]Pc, Summer, S3'!U4*Main!$B$5)+(_xlfn.IFNA(VLOOKUP($A4,'FL Ratio'!$A$3:$B$10,2,FALSE),0)*'FL Characterization'!U$2)</f>
        <v>67.104776331885077</v>
      </c>
      <c r="V4" s="2">
        <f>('[1]Pc, Summer, S3'!V4*Main!$B$5)+(_xlfn.IFNA(VLOOKUP($A4,'FL Ratio'!$A$3:$B$10,2,FALSE),0)*'FL Characterization'!V$2)</f>
        <v>66.775026537594186</v>
      </c>
      <c r="W4" s="2">
        <f>('[1]Pc, Summer, S3'!W4*Main!$B$5)+(_xlfn.IFNA(VLOOKUP($A4,'FL Ratio'!$A$3:$B$10,2,FALSE),0)*'FL Characterization'!W$2)</f>
        <v>68.901572970988497</v>
      </c>
      <c r="X4" s="2">
        <f>('[1]Pc, Summer, S3'!X4*Main!$B$5)+(_xlfn.IFNA(VLOOKUP($A4,'FL Ratio'!$A$3:$B$10,2,FALSE),0)*'FL Characterization'!X$2)</f>
        <v>68.735795410522826</v>
      </c>
      <c r="Y4" s="2">
        <f>('[1]Pc, Summer, S3'!Y4*Main!$B$5)+(_xlfn.IFNA(VLOOKUP($A4,'FL Ratio'!$A$3:$B$10,2,FALSE),0)*'FL Characterization'!Y$2)</f>
        <v>61.993899299483182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-12.508712062479521</v>
      </c>
      <c r="C2" s="2">
        <f>('[1]Qc, Summer, S2'!C2*Main!$B$5)</f>
        <v>-16.26286163059109</v>
      </c>
      <c r="D2" s="2">
        <f>('[1]Qc, Summer, S2'!D2*Main!$B$5)</f>
        <v>-17.924812010446527</v>
      </c>
      <c r="E2" s="2">
        <f>('[1]Qc, Summer, S2'!E2*Main!$B$5)</f>
        <v>-16.357330052732209</v>
      </c>
      <c r="F2" s="2">
        <f>('[1]Qc, Summer, S2'!F2*Main!$B$5)</f>
        <v>-17.532857090748465</v>
      </c>
      <c r="G2" s="2">
        <f>('[1]Qc, Summer, S2'!G2*Main!$B$5)</f>
        <v>-17.936970360466479</v>
      </c>
      <c r="H2" s="2">
        <f>('[1]Qc, Summer, S2'!H2*Main!$B$5)</f>
        <v>-15.54579795654392</v>
      </c>
      <c r="I2" s="2">
        <f>('[1]Qc, Summer, S2'!I2*Main!$B$5)</f>
        <v>-2.4185768983613425</v>
      </c>
      <c r="J2" s="2">
        <f>('[1]Qc, Summer, S2'!J2*Main!$B$5)</f>
        <v>7.763453875932929</v>
      </c>
      <c r="K2" s="2">
        <f>('[1]Qc, Summer, S2'!K2*Main!$B$5)</f>
        <v>11.302079805431243</v>
      </c>
      <c r="L2" s="2">
        <f>('[1]Qc, Summer, S2'!L2*Main!$B$5)</f>
        <v>8.8844451575252226</v>
      </c>
      <c r="M2" s="2">
        <f>('[1]Qc, Summer, S2'!M2*Main!$B$5)</f>
        <v>11.834324888628462</v>
      </c>
      <c r="N2" s="2">
        <f>('[1]Qc, Summer, S2'!N2*Main!$B$5)</f>
        <v>10.502015112658095</v>
      </c>
      <c r="O2" s="2">
        <f>('[1]Qc, Summer, S2'!O2*Main!$B$5)</f>
        <v>10.818218033287332</v>
      </c>
      <c r="P2" s="2">
        <f>('[1]Qc, Summer, S2'!P2*Main!$B$5)</f>
        <v>5.5818034887437573</v>
      </c>
      <c r="Q2" s="2">
        <f>('[1]Qc, Summer, S2'!Q2*Main!$B$5)</f>
        <v>1.4111474898240721</v>
      </c>
      <c r="R2" s="2">
        <f>('[1]Qc, Summer, S2'!R2*Main!$B$5)</f>
        <v>3.139240878412731</v>
      </c>
      <c r="S2" s="2">
        <f>('[1]Qc, Summer, S2'!S2*Main!$B$5)</f>
        <v>3.8130922736899091</v>
      </c>
      <c r="T2" s="2">
        <f>('[1]Qc, Summer, S2'!T2*Main!$B$5)</f>
        <v>2.2972444961099736</v>
      </c>
      <c r="U2" s="2">
        <f>('[1]Qc, Summer, S2'!U2*Main!$B$5)</f>
        <v>-0.42854284544070798</v>
      </c>
      <c r="V2" s="2">
        <f>('[1]Qc, Summer, S2'!V2*Main!$B$5)</f>
        <v>-1.6729624301649602</v>
      </c>
      <c r="W2" s="2">
        <f>('[1]Qc, Summer, S2'!W2*Main!$B$5)</f>
        <v>-1.1639233066376335</v>
      </c>
      <c r="X2" s="2">
        <f>('[1]Qc, Summer, S2'!X2*Main!$B$5)</f>
        <v>-5.5818766252678893</v>
      </c>
      <c r="Y2" s="2">
        <f>('[1]Qc, Summer, S2'!Y2*Main!$B$5)</f>
        <v>-7.5555244934915038</v>
      </c>
    </row>
    <row r="3" spans="1:25" x14ac:dyDescent="0.3">
      <c r="A3">
        <v>2</v>
      </c>
      <c r="B3" s="2">
        <f>('[1]Qc, Summer, S2'!B3*Main!$B$5)</f>
        <v>-15.830811350346961</v>
      </c>
      <c r="C3" s="2">
        <f>('[1]Qc, Summer, S2'!C3*Main!$B$5)</f>
        <v>-15.830811350346961</v>
      </c>
      <c r="D3" s="2">
        <f>('[1]Qc, Summer, S2'!D3*Main!$B$5)</f>
        <v>-18.378638385445591</v>
      </c>
      <c r="E3" s="2">
        <f>('[1]Qc, Summer, S2'!E3*Main!$B$5)</f>
        <v>-20.926465420544226</v>
      </c>
      <c r="F3" s="2">
        <f>('[1]Qc, Summer, S2'!F3*Main!$B$5)</f>
        <v>-20.926465420544226</v>
      </c>
      <c r="G3" s="2">
        <f>('[1]Qc, Summer, S2'!G3*Main!$B$5)</f>
        <v>-20.926465420544226</v>
      </c>
      <c r="H3" s="2">
        <f>('[1]Qc, Summer, S2'!H3*Main!$B$5)</f>
        <v>-8.3441253067916321</v>
      </c>
      <c r="I3" s="2">
        <f>('[1]Qc, Summer, S2'!I3*Main!$B$5)</f>
        <v>1.7295907388445713</v>
      </c>
      <c r="J3" s="2">
        <f>('[1]Qc, Summer, S2'!J3*Main!$B$5)</f>
        <v>5.4925415560895692</v>
      </c>
      <c r="K3" s="2">
        <f>('[1]Qc, Summer, S2'!K3*Main!$B$5)</f>
        <v>5.4925415560895692</v>
      </c>
      <c r="L3" s="2">
        <f>('[1]Qc, Summer, S2'!L3*Main!$B$5)</f>
        <v>5.0221648125843137</v>
      </c>
      <c r="M3" s="2">
        <f>('[1]Qc, Summer, S2'!M3*Main!$B$5)</f>
        <v>7.0604163194314316</v>
      </c>
      <c r="N3" s="2">
        <f>('[1]Qc, Summer, S2'!N3*Main!$B$5)</f>
        <v>9.5690445697838058</v>
      </c>
      <c r="O3" s="2">
        <f>('[1]Qc, Summer, S2'!O3*Main!$B$5)</f>
        <v>9.8630353229616539</v>
      </c>
      <c r="P3" s="2">
        <f>('[1]Qc, Summer, S2'!P3*Main!$B$5)</f>
        <v>5.5317361144601458</v>
      </c>
      <c r="Q3" s="2">
        <f>('[1]Qc, Summer, S2'!Q3*Main!$B$5)</f>
        <v>4.316612310243932</v>
      </c>
      <c r="R3" s="2">
        <f>('[1]Qc, Summer, S2'!R3*Main!$B$5)</f>
        <v>-0.70064423460050962</v>
      </c>
      <c r="S3" s="2">
        <f>('[1]Qc, Summer, S2'!S3*Main!$B$5)</f>
        <v>-0.70064423460050962</v>
      </c>
      <c r="T3" s="2">
        <f>('[1]Qc, Summer, S2'!T3*Main!$B$5)</f>
        <v>-0.70064423460050962</v>
      </c>
      <c r="U3" s="2">
        <f>('[1]Qc, Summer, S2'!U3*Main!$B$5)</f>
        <v>-0.70064423460050962</v>
      </c>
      <c r="V3" s="2">
        <f>('[1]Qc, Summer, S2'!V3*Main!$B$5)</f>
        <v>-4.4635992561513413</v>
      </c>
      <c r="W3" s="2">
        <f>('[1]Qc, Summer, S2'!W3*Main!$B$5)</f>
        <v>-5.7179175966682845</v>
      </c>
      <c r="X3" s="2">
        <f>('[1]Qc, Summer, S2'!X3*Main!$B$5)</f>
        <v>-15.987589583829271</v>
      </c>
      <c r="Y3" s="2">
        <f>('[1]Qc, Summer, S2'!Y3*Main!$B$5)</f>
        <v>-15.987589583829271</v>
      </c>
    </row>
    <row r="4" spans="1:25" x14ac:dyDescent="0.3">
      <c r="A4">
        <v>3</v>
      </c>
      <c r="B4" s="2">
        <f>('[1]Qc, Summer, S2'!B4*Main!$B$5)</f>
        <v>12.77904751698229</v>
      </c>
      <c r="C4" s="2">
        <f>('[1]Qc, Summer, S2'!C4*Main!$B$5)</f>
        <v>9.7912266798270071</v>
      </c>
      <c r="D4" s="2">
        <f>('[1]Qc, Summer, S2'!D4*Main!$B$5)</f>
        <v>9.2786538896298563</v>
      </c>
      <c r="E4" s="2">
        <f>('[1]Qc, Summer, S2'!E4*Main!$B$5)</f>
        <v>8.1037342835096631</v>
      </c>
      <c r="F4" s="2">
        <f>('[1]Qc, Summer, S2'!F4*Main!$B$5)</f>
        <v>9.3290020153898201</v>
      </c>
      <c r="G4" s="2">
        <f>('[1]Qc, Summer, S2'!G4*Main!$B$5)</f>
        <v>4.3297344269821201</v>
      </c>
      <c r="H4" s="2">
        <f>('[1]Qc, Summer, S2'!H4*Main!$B$5)</f>
        <v>7.5543753920342809</v>
      </c>
      <c r="I4" s="2">
        <f>('[1]Qc, Summer, S2'!I4*Main!$B$5)</f>
        <v>14.516624883325491</v>
      </c>
      <c r="J4" s="2">
        <f>('[1]Qc, Summer, S2'!J4*Main!$B$5)</f>
        <v>21.11725776205509</v>
      </c>
      <c r="K4" s="2">
        <f>('[1]Qc, Summer, S2'!K4*Main!$B$5)</f>
        <v>25.093175677841515</v>
      </c>
      <c r="L4" s="2">
        <f>('[1]Qc, Summer, S2'!L4*Main!$B$5)</f>
        <v>27.394023879799061</v>
      </c>
      <c r="M4" s="2">
        <f>('[1]Qc, Summer, S2'!M4*Main!$B$5)</f>
        <v>28.394149520490121</v>
      </c>
      <c r="N4" s="2">
        <f>('[1]Qc, Summer, S2'!N4*Main!$B$5)</f>
        <v>29.670465853050452</v>
      </c>
      <c r="O4" s="2">
        <f>('[1]Qc, Summer, S2'!O4*Main!$B$5)</f>
        <v>29.894950600777459</v>
      </c>
      <c r="P4" s="2">
        <f>('[1]Qc, Summer, S2'!P4*Main!$B$5)</f>
        <v>29.682756845506155</v>
      </c>
      <c r="Q4" s="2">
        <f>('[1]Qc, Summer, S2'!Q4*Main!$B$5)</f>
        <v>28.694660350136747</v>
      </c>
      <c r="R4" s="2">
        <f>('[1]Qc, Summer, S2'!R4*Main!$B$5)</f>
        <v>27.307546973789815</v>
      </c>
      <c r="S4" s="2">
        <f>('[1]Qc, Summer, S2'!S4*Main!$B$5)</f>
        <v>24.232373186442715</v>
      </c>
      <c r="T4" s="2">
        <f>('[1]Qc, Summer, S2'!T4*Main!$B$5)</f>
        <v>24.120261485642789</v>
      </c>
      <c r="U4" s="2">
        <f>('[1]Qc, Summer, S2'!U4*Main!$B$5)</f>
        <v>22.945649639824619</v>
      </c>
      <c r="V4" s="2">
        <f>('[1]Qc, Summer, S2'!V4*Main!$B$5)</f>
        <v>20.683164716286985</v>
      </c>
      <c r="W4" s="2">
        <f>('[1]Qc, Summer, S2'!W4*Main!$B$5)</f>
        <v>24.795075267080477</v>
      </c>
      <c r="X4" s="2">
        <f>('[1]Qc, Summer, S2'!X4*Main!$B$5)</f>
        <v>22.2172899552546</v>
      </c>
      <c r="Y4" s="2">
        <f>('[1]Qc, Summer, S2'!Y4*Main!$B$5)</f>
        <v>17.879580478294518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-12.508712062479521</v>
      </c>
      <c r="C2" s="2">
        <f>('[1]Qc, Summer, S2'!C2*Main!$B$5)</f>
        <v>-16.26286163059109</v>
      </c>
      <c r="D2" s="2">
        <f>('[1]Qc, Summer, S2'!D2*Main!$B$5)</f>
        <v>-17.924812010446527</v>
      </c>
      <c r="E2" s="2">
        <f>('[1]Qc, Summer, S2'!E2*Main!$B$5)</f>
        <v>-16.357330052732209</v>
      </c>
      <c r="F2" s="2">
        <f>('[1]Qc, Summer, S2'!F2*Main!$B$5)</f>
        <v>-17.532857090748465</v>
      </c>
      <c r="G2" s="2">
        <f>('[1]Qc, Summer, S2'!G2*Main!$B$5)</f>
        <v>-17.936970360466479</v>
      </c>
      <c r="H2" s="2">
        <f>('[1]Qc, Summer, S2'!H2*Main!$B$5)</f>
        <v>-15.54579795654392</v>
      </c>
      <c r="I2" s="2">
        <f>('[1]Qc, Summer, S2'!I2*Main!$B$5)</f>
        <v>-2.4185768983613425</v>
      </c>
      <c r="J2" s="2">
        <f>('[1]Qc, Summer, S2'!J2*Main!$B$5)</f>
        <v>7.763453875932929</v>
      </c>
      <c r="K2" s="2">
        <f>('[1]Qc, Summer, S2'!K2*Main!$B$5)</f>
        <v>11.302079805431243</v>
      </c>
      <c r="L2" s="2">
        <f>('[1]Qc, Summer, S2'!L2*Main!$B$5)</f>
        <v>8.8844451575252226</v>
      </c>
      <c r="M2" s="2">
        <f>('[1]Qc, Summer, S2'!M2*Main!$B$5)</f>
        <v>11.834324888628462</v>
      </c>
      <c r="N2" s="2">
        <f>('[1]Qc, Summer, S2'!N2*Main!$B$5)</f>
        <v>10.502015112658095</v>
      </c>
      <c r="O2" s="2">
        <f>('[1]Qc, Summer, S2'!O2*Main!$B$5)</f>
        <v>10.818218033287332</v>
      </c>
      <c r="P2" s="2">
        <f>('[1]Qc, Summer, S2'!P2*Main!$B$5)</f>
        <v>5.5818034887437573</v>
      </c>
      <c r="Q2" s="2">
        <f>('[1]Qc, Summer, S2'!Q2*Main!$B$5)</f>
        <v>1.4111474898240721</v>
      </c>
      <c r="R2" s="2">
        <f>('[1]Qc, Summer, S2'!R2*Main!$B$5)</f>
        <v>3.139240878412731</v>
      </c>
      <c r="S2" s="2">
        <f>('[1]Qc, Summer, S2'!S2*Main!$B$5)</f>
        <v>3.8130922736899091</v>
      </c>
      <c r="T2" s="2">
        <f>('[1]Qc, Summer, S2'!T2*Main!$B$5)</f>
        <v>2.2972444961099736</v>
      </c>
      <c r="U2" s="2">
        <f>('[1]Qc, Summer, S2'!U2*Main!$B$5)</f>
        <v>-0.42854284544070798</v>
      </c>
      <c r="V2" s="2">
        <f>('[1]Qc, Summer, S2'!V2*Main!$B$5)</f>
        <v>-1.6729624301649602</v>
      </c>
      <c r="W2" s="2">
        <f>('[1]Qc, Summer, S2'!W2*Main!$B$5)</f>
        <v>-1.1639233066376335</v>
      </c>
      <c r="X2" s="2">
        <f>('[1]Qc, Summer, S2'!X2*Main!$B$5)</f>
        <v>-5.5818766252678893</v>
      </c>
      <c r="Y2" s="2">
        <f>('[1]Qc, Summer, S2'!Y2*Main!$B$5)</f>
        <v>-7.5555244934915038</v>
      </c>
    </row>
    <row r="3" spans="1:25" x14ac:dyDescent="0.3">
      <c r="A3">
        <v>2</v>
      </c>
      <c r="B3" s="2">
        <f>('[1]Qc, Summer, S2'!B3*Main!$B$5)</f>
        <v>-15.830811350346961</v>
      </c>
      <c r="C3" s="2">
        <f>('[1]Qc, Summer, S2'!C3*Main!$B$5)</f>
        <v>-15.830811350346961</v>
      </c>
      <c r="D3" s="2">
        <f>('[1]Qc, Summer, S2'!D3*Main!$B$5)</f>
        <v>-18.378638385445591</v>
      </c>
      <c r="E3" s="2">
        <f>('[1]Qc, Summer, S2'!E3*Main!$B$5)</f>
        <v>-20.926465420544226</v>
      </c>
      <c r="F3" s="2">
        <f>('[1]Qc, Summer, S2'!F3*Main!$B$5)</f>
        <v>-20.926465420544226</v>
      </c>
      <c r="G3" s="2">
        <f>('[1]Qc, Summer, S2'!G3*Main!$B$5)</f>
        <v>-20.926465420544226</v>
      </c>
      <c r="H3" s="2">
        <f>('[1]Qc, Summer, S2'!H3*Main!$B$5)</f>
        <v>-8.3441253067916321</v>
      </c>
      <c r="I3" s="2">
        <f>('[1]Qc, Summer, S2'!I3*Main!$B$5)</f>
        <v>1.7295907388445713</v>
      </c>
      <c r="J3" s="2">
        <f>('[1]Qc, Summer, S2'!J3*Main!$B$5)</f>
        <v>5.4925415560895692</v>
      </c>
      <c r="K3" s="2">
        <f>('[1]Qc, Summer, S2'!K3*Main!$B$5)</f>
        <v>5.4925415560895692</v>
      </c>
      <c r="L3" s="2">
        <f>('[1]Qc, Summer, S2'!L3*Main!$B$5)</f>
        <v>5.0221648125843137</v>
      </c>
      <c r="M3" s="2">
        <f>('[1]Qc, Summer, S2'!M3*Main!$B$5)</f>
        <v>7.0604163194314316</v>
      </c>
      <c r="N3" s="2">
        <f>('[1]Qc, Summer, S2'!N3*Main!$B$5)</f>
        <v>9.5690445697838058</v>
      </c>
      <c r="O3" s="2">
        <f>('[1]Qc, Summer, S2'!O3*Main!$B$5)</f>
        <v>9.8630353229616539</v>
      </c>
      <c r="P3" s="2">
        <f>('[1]Qc, Summer, S2'!P3*Main!$B$5)</f>
        <v>5.5317361144601458</v>
      </c>
      <c r="Q3" s="2">
        <f>('[1]Qc, Summer, S2'!Q3*Main!$B$5)</f>
        <v>4.316612310243932</v>
      </c>
      <c r="R3" s="2">
        <f>('[1]Qc, Summer, S2'!R3*Main!$B$5)</f>
        <v>-0.70064423460050962</v>
      </c>
      <c r="S3" s="2">
        <f>('[1]Qc, Summer, S2'!S3*Main!$B$5)</f>
        <v>-0.70064423460050962</v>
      </c>
      <c r="T3" s="2">
        <f>('[1]Qc, Summer, S2'!T3*Main!$B$5)</f>
        <v>-0.70064423460050962</v>
      </c>
      <c r="U3" s="2">
        <f>('[1]Qc, Summer, S2'!U3*Main!$B$5)</f>
        <v>-0.70064423460050962</v>
      </c>
      <c r="V3" s="2">
        <f>('[1]Qc, Summer, S2'!V3*Main!$B$5)</f>
        <v>-4.4635992561513413</v>
      </c>
      <c r="W3" s="2">
        <f>('[1]Qc, Summer, S2'!W3*Main!$B$5)</f>
        <v>-5.7179175966682845</v>
      </c>
      <c r="X3" s="2">
        <f>('[1]Qc, Summer, S2'!X3*Main!$B$5)</f>
        <v>-15.987589583829271</v>
      </c>
      <c r="Y3" s="2">
        <f>('[1]Qc, Summer, S2'!Y3*Main!$B$5)</f>
        <v>-15.987589583829271</v>
      </c>
    </row>
    <row r="4" spans="1:25" x14ac:dyDescent="0.3">
      <c r="A4">
        <v>3</v>
      </c>
      <c r="B4" s="2">
        <f>('[1]Qc, Summer, S2'!B4*Main!$B$5)</f>
        <v>12.77904751698229</v>
      </c>
      <c r="C4" s="2">
        <f>('[1]Qc, Summer, S2'!C4*Main!$B$5)</f>
        <v>9.7912266798270071</v>
      </c>
      <c r="D4" s="2">
        <f>('[1]Qc, Summer, S2'!D4*Main!$B$5)</f>
        <v>9.2786538896298563</v>
      </c>
      <c r="E4" s="2">
        <f>('[1]Qc, Summer, S2'!E4*Main!$B$5)</f>
        <v>8.1037342835096631</v>
      </c>
      <c r="F4" s="2">
        <f>('[1]Qc, Summer, S2'!F4*Main!$B$5)</f>
        <v>9.3290020153898201</v>
      </c>
      <c r="G4" s="2">
        <f>('[1]Qc, Summer, S2'!G4*Main!$B$5)</f>
        <v>4.3297344269821201</v>
      </c>
      <c r="H4" s="2">
        <f>('[1]Qc, Summer, S2'!H4*Main!$B$5)</f>
        <v>7.5543753920342809</v>
      </c>
      <c r="I4" s="2">
        <f>('[1]Qc, Summer, S2'!I4*Main!$B$5)</f>
        <v>14.516624883325491</v>
      </c>
      <c r="J4" s="2">
        <f>('[1]Qc, Summer, S2'!J4*Main!$B$5)</f>
        <v>21.11725776205509</v>
      </c>
      <c r="K4" s="2">
        <f>('[1]Qc, Summer, S2'!K4*Main!$B$5)</f>
        <v>25.093175677841515</v>
      </c>
      <c r="L4" s="2">
        <f>('[1]Qc, Summer, S2'!L4*Main!$B$5)</f>
        <v>27.394023879799061</v>
      </c>
      <c r="M4" s="2">
        <f>('[1]Qc, Summer, S2'!M4*Main!$B$5)</f>
        <v>28.394149520490121</v>
      </c>
      <c r="N4" s="2">
        <f>('[1]Qc, Summer, S2'!N4*Main!$B$5)</f>
        <v>29.670465853050452</v>
      </c>
      <c r="O4" s="2">
        <f>('[1]Qc, Summer, S2'!O4*Main!$B$5)</f>
        <v>29.894950600777459</v>
      </c>
      <c r="P4" s="2">
        <f>('[1]Qc, Summer, S2'!P4*Main!$B$5)</f>
        <v>29.682756845506155</v>
      </c>
      <c r="Q4" s="2">
        <f>('[1]Qc, Summer, S2'!Q4*Main!$B$5)</f>
        <v>28.694660350136747</v>
      </c>
      <c r="R4" s="2">
        <f>('[1]Qc, Summer, S2'!R4*Main!$B$5)</f>
        <v>27.307546973789815</v>
      </c>
      <c r="S4" s="2">
        <f>('[1]Qc, Summer, S2'!S4*Main!$B$5)</f>
        <v>24.232373186442715</v>
      </c>
      <c r="T4" s="2">
        <f>('[1]Qc, Summer, S2'!T4*Main!$B$5)</f>
        <v>24.120261485642789</v>
      </c>
      <c r="U4" s="2">
        <f>('[1]Qc, Summer, S2'!U4*Main!$B$5)</f>
        <v>22.945649639824619</v>
      </c>
      <c r="V4" s="2">
        <f>('[1]Qc, Summer, S2'!V4*Main!$B$5)</f>
        <v>20.683164716286985</v>
      </c>
      <c r="W4" s="2">
        <f>('[1]Qc, Summer, S2'!W4*Main!$B$5)</f>
        <v>24.795075267080477</v>
      </c>
      <c r="X4" s="2">
        <f>('[1]Qc, Summer, S2'!X4*Main!$B$5)</f>
        <v>22.2172899552546</v>
      </c>
      <c r="Y4" s="2">
        <f>('[1]Qc, Summer, S2'!Y4*Main!$B$5)</f>
        <v>17.879580478294518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-12.508712062479521</v>
      </c>
      <c r="C2" s="2">
        <f>('[1]Qc, Summer, S2'!C2*Main!$B$5)</f>
        <v>-16.26286163059109</v>
      </c>
      <c r="D2" s="2">
        <f>('[1]Qc, Summer, S2'!D2*Main!$B$5)</f>
        <v>-17.924812010446527</v>
      </c>
      <c r="E2" s="2">
        <f>('[1]Qc, Summer, S2'!E2*Main!$B$5)</f>
        <v>-16.357330052732209</v>
      </c>
      <c r="F2" s="2">
        <f>('[1]Qc, Summer, S2'!F2*Main!$B$5)</f>
        <v>-17.532857090748465</v>
      </c>
      <c r="G2" s="2">
        <f>('[1]Qc, Summer, S2'!G2*Main!$B$5)</f>
        <v>-17.936970360466479</v>
      </c>
      <c r="H2" s="2">
        <f>('[1]Qc, Summer, S2'!H2*Main!$B$5)</f>
        <v>-15.54579795654392</v>
      </c>
      <c r="I2" s="2">
        <f>('[1]Qc, Summer, S2'!I2*Main!$B$5)</f>
        <v>-2.4185768983613425</v>
      </c>
      <c r="J2" s="2">
        <f>('[1]Qc, Summer, S2'!J2*Main!$B$5)</f>
        <v>7.763453875932929</v>
      </c>
      <c r="K2" s="2">
        <f>('[1]Qc, Summer, S2'!K2*Main!$B$5)</f>
        <v>11.302079805431243</v>
      </c>
      <c r="L2" s="2">
        <f>('[1]Qc, Summer, S2'!L2*Main!$B$5)</f>
        <v>8.8844451575252226</v>
      </c>
      <c r="M2" s="2">
        <f>('[1]Qc, Summer, S2'!M2*Main!$B$5)</f>
        <v>11.834324888628462</v>
      </c>
      <c r="N2" s="2">
        <f>('[1]Qc, Summer, S2'!N2*Main!$B$5)</f>
        <v>10.502015112658095</v>
      </c>
      <c r="O2" s="2">
        <f>('[1]Qc, Summer, S2'!O2*Main!$B$5)</f>
        <v>10.818218033287332</v>
      </c>
      <c r="P2" s="2">
        <f>('[1]Qc, Summer, S2'!P2*Main!$B$5)</f>
        <v>5.5818034887437573</v>
      </c>
      <c r="Q2" s="2">
        <f>('[1]Qc, Summer, S2'!Q2*Main!$B$5)</f>
        <v>1.4111474898240721</v>
      </c>
      <c r="R2" s="2">
        <f>('[1]Qc, Summer, S2'!R2*Main!$B$5)</f>
        <v>3.139240878412731</v>
      </c>
      <c r="S2" s="2">
        <f>('[1]Qc, Summer, S2'!S2*Main!$B$5)</f>
        <v>3.8130922736899091</v>
      </c>
      <c r="T2" s="2">
        <f>('[1]Qc, Summer, S2'!T2*Main!$B$5)</f>
        <v>2.2972444961099736</v>
      </c>
      <c r="U2" s="2">
        <f>('[1]Qc, Summer, S2'!U2*Main!$B$5)</f>
        <v>-0.42854284544070798</v>
      </c>
      <c r="V2" s="2">
        <f>('[1]Qc, Summer, S2'!V2*Main!$B$5)</f>
        <v>-1.6729624301649602</v>
      </c>
      <c r="W2" s="2">
        <f>('[1]Qc, Summer, S2'!W2*Main!$B$5)</f>
        <v>-1.1639233066376335</v>
      </c>
      <c r="X2" s="2">
        <f>('[1]Qc, Summer, S2'!X2*Main!$B$5)</f>
        <v>-5.5818766252678893</v>
      </c>
      <c r="Y2" s="2">
        <f>('[1]Qc, Summer, S2'!Y2*Main!$B$5)</f>
        <v>-7.5555244934915038</v>
      </c>
    </row>
    <row r="3" spans="1:25" x14ac:dyDescent="0.3">
      <c r="A3">
        <v>2</v>
      </c>
      <c r="B3" s="2">
        <f>('[1]Qc, Summer, S2'!B3*Main!$B$5)</f>
        <v>-15.830811350346961</v>
      </c>
      <c r="C3" s="2">
        <f>('[1]Qc, Summer, S2'!C3*Main!$B$5)</f>
        <v>-15.830811350346961</v>
      </c>
      <c r="D3" s="2">
        <f>('[1]Qc, Summer, S2'!D3*Main!$B$5)</f>
        <v>-18.378638385445591</v>
      </c>
      <c r="E3" s="2">
        <f>('[1]Qc, Summer, S2'!E3*Main!$B$5)</f>
        <v>-20.926465420544226</v>
      </c>
      <c r="F3" s="2">
        <f>('[1]Qc, Summer, S2'!F3*Main!$B$5)</f>
        <v>-20.926465420544226</v>
      </c>
      <c r="G3" s="2">
        <f>('[1]Qc, Summer, S2'!G3*Main!$B$5)</f>
        <v>-20.926465420544226</v>
      </c>
      <c r="H3" s="2">
        <f>('[1]Qc, Summer, S2'!H3*Main!$B$5)</f>
        <v>-8.3441253067916321</v>
      </c>
      <c r="I3" s="2">
        <f>('[1]Qc, Summer, S2'!I3*Main!$B$5)</f>
        <v>1.7295907388445713</v>
      </c>
      <c r="J3" s="2">
        <f>('[1]Qc, Summer, S2'!J3*Main!$B$5)</f>
        <v>5.4925415560895692</v>
      </c>
      <c r="K3" s="2">
        <f>('[1]Qc, Summer, S2'!K3*Main!$B$5)</f>
        <v>5.4925415560895692</v>
      </c>
      <c r="L3" s="2">
        <f>('[1]Qc, Summer, S2'!L3*Main!$B$5)</f>
        <v>5.0221648125843137</v>
      </c>
      <c r="M3" s="2">
        <f>('[1]Qc, Summer, S2'!M3*Main!$B$5)</f>
        <v>7.0604163194314316</v>
      </c>
      <c r="N3" s="2">
        <f>('[1]Qc, Summer, S2'!N3*Main!$B$5)</f>
        <v>9.5690445697838058</v>
      </c>
      <c r="O3" s="2">
        <f>('[1]Qc, Summer, S2'!O3*Main!$B$5)</f>
        <v>9.8630353229616539</v>
      </c>
      <c r="P3" s="2">
        <f>('[1]Qc, Summer, S2'!P3*Main!$B$5)</f>
        <v>5.5317361144601458</v>
      </c>
      <c r="Q3" s="2">
        <f>('[1]Qc, Summer, S2'!Q3*Main!$B$5)</f>
        <v>4.316612310243932</v>
      </c>
      <c r="R3" s="2">
        <f>('[1]Qc, Summer, S2'!R3*Main!$B$5)</f>
        <v>-0.70064423460050962</v>
      </c>
      <c r="S3" s="2">
        <f>('[1]Qc, Summer, S2'!S3*Main!$B$5)</f>
        <v>-0.70064423460050962</v>
      </c>
      <c r="T3" s="2">
        <f>('[1]Qc, Summer, S2'!T3*Main!$B$5)</f>
        <v>-0.70064423460050962</v>
      </c>
      <c r="U3" s="2">
        <f>('[1]Qc, Summer, S2'!U3*Main!$B$5)</f>
        <v>-0.70064423460050962</v>
      </c>
      <c r="V3" s="2">
        <f>('[1]Qc, Summer, S2'!V3*Main!$B$5)</f>
        <v>-4.4635992561513413</v>
      </c>
      <c r="W3" s="2">
        <f>('[1]Qc, Summer, S2'!W3*Main!$B$5)</f>
        <v>-5.7179175966682845</v>
      </c>
      <c r="X3" s="2">
        <f>('[1]Qc, Summer, S2'!X3*Main!$B$5)</f>
        <v>-15.987589583829271</v>
      </c>
      <c r="Y3" s="2">
        <f>('[1]Qc, Summer, S2'!Y3*Main!$B$5)</f>
        <v>-15.987589583829271</v>
      </c>
    </row>
    <row r="4" spans="1:25" x14ac:dyDescent="0.3">
      <c r="A4">
        <v>3</v>
      </c>
      <c r="B4" s="2">
        <f>('[1]Qc, Summer, S2'!B4*Main!$B$5)</f>
        <v>12.77904751698229</v>
      </c>
      <c r="C4" s="2">
        <f>('[1]Qc, Summer, S2'!C4*Main!$B$5)</f>
        <v>9.7912266798270071</v>
      </c>
      <c r="D4" s="2">
        <f>('[1]Qc, Summer, S2'!D4*Main!$B$5)</f>
        <v>9.2786538896298563</v>
      </c>
      <c r="E4" s="2">
        <f>('[1]Qc, Summer, S2'!E4*Main!$B$5)</f>
        <v>8.1037342835096631</v>
      </c>
      <c r="F4" s="2">
        <f>('[1]Qc, Summer, S2'!F4*Main!$B$5)</f>
        <v>9.3290020153898201</v>
      </c>
      <c r="G4" s="2">
        <f>('[1]Qc, Summer, S2'!G4*Main!$B$5)</f>
        <v>4.3297344269821201</v>
      </c>
      <c r="H4" s="2">
        <f>('[1]Qc, Summer, S2'!H4*Main!$B$5)</f>
        <v>7.5543753920342809</v>
      </c>
      <c r="I4" s="2">
        <f>('[1]Qc, Summer, S2'!I4*Main!$B$5)</f>
        <v>14.516624883325491</v>
      </c>
      <c r="J4" s="2">
        <f>('[1]Qc, Summer, S2'!J4*Main!$B$5)</f>
        <v>21.11725776205509</v>
      </c>
      <c r="K4" s="2">
        <f>('[1]Qc, Summer, S2'!K4*Main!$B$5)</f>
        <v>25.093175677841515</v>
      </c>
      <c r="L4" s="2">
        <f>('[1]Qc, Summer, S2'!L4*Main!$B$5)</f>
        <v>27.394023879799061</v>
      </c>
      <c r="M4" s="2">
        <f>('[1]Qc, Summer, S2'!M4*Main!$B$5)</f>
        <v>28.394149520490121</v>
      </c>
      <c r="N4" s="2">
        <f>('[1]Qc, Summer, S2'!N4*Main!$B$5)</f>
        <v>29.670465853050452</v>
      </c>
      <c r="O4" s="2">
        <f>('[1]Qc, Summer, S2'!O4*Main!$B$5)</f>
        <v>29.894950600777459</v>
      </c>
      <c r="P4" s="2">
        <f>('[1]Qc, Summer, S2'!P4*Main!$B$5)</f>
        <v>29.682756845506155</v>
      </c>
      <c r="Q4" s="2">
        <f>('[1]Qc, Summer, S2'!Q4*Main!$B$5)</f>
        <v>28.694660350136747</v>
      </c>
      <c r="R4" s="2">
        <f>('[1]Qc, Summer, S2'!R4*Main!$B$5)</f>
        <v>27.307546973789815</v>
      </c>
      <c r="S4" s="2">
        <f>('[1]Qc, Summer, S2'!S4*Main!$B$5)</f>
        <v>24.232373186442715</v>
      </c>
      <c r="T4" s="2">
        <f>('[1]Qc, Summer, S2'!T4*Main!$B$5)</f>
        <v>24.120261485642789</v>
      </c>
      <c r="U4" s="2">
        <f>('[1]Qc, Summer, S2'!U4*Main!$B$5)</f>
        <v>22.945649639824619</v>
      </c>
      <c r="V4" s="2">
        <f>('[1]Qc, Summer, S2'!V4*Main!$B$5)</f>
        <v>20.683164716286985</v>
      </c>
      <c r="W4" s="2">
        <f>('[1]Qc, Summer, S2'!W4*Main!$B$5)</f>
        <v>24.795075267080477</v>
      </c>
      <c r="X4" s="2">
        <f>('[1]Qc, Summer, S2'!X4*Main!$B$5)</f>
        <v>22.2172899552546</v>
      </c>
      <c r="Y4" s="2">
        <f>('[1]Qc, Summer, S2'!Y4*Main!$B$5)</f>
        <v>17.879580478294518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-11.901493030320321</v>
      </c>
      <c r="C2" s="2">
        <f>('[1]Qc, Summer, S3'!C2*Main!$B$5)</f>
        <v>-15.47340232813521</v>
      </c>
      <c r="D2" s="2">
        <f>('[1]Qc, Summer, S3'!D2*Main!$B$5)</f>
        <v>-17.054675505085044</v>
      </c>
      <c r="E2" s="2">
        <f>('[1]Qc, Summer, S3'!E2*Main!$B$5)</f>
        <v>-15.563284904541325</v>
      </c>
      <c r="F2" s="2">
        <f>('[1]Qc, Summer, S3'!F2*Main!$B$5)</f>
        <v>-16.681747523236403</v>
      </c>
      <c r="G2" s="2">
        <f>('[1]Qc, Summer, S3'!G2*Main!$B$5)</f>
        <v>-17.066243643938975</v>
      </c>
      <c r="H2" s="2">
        <f>('[1]Qc, Summer, S3'!H2*Main!$B$5)</f>
        <v>-14.791147570303922</v>
      </c>
      <c r="I2" s="2">
        <f>('[1]Qc, Summer, S3'!I2*Main!$B$5)</f>
        <v>-2.301170252809821</v>
      </c>
      <c r="J2" s="2">
        <f>('[1]Qc, Summer, S3'!J2*Main!$B$5)</f>
        <v>7.3865871829264762</v>
      </c>
      <c r="K2" s="2">
        <f>('[1]Qc, Summer, S3'!K2*Main!$B$5)</f>
        <v>10.753435154682153</v>
      </c>
      <c r="L2" s="2">
        <f>('[1]Qc, Summer, S3'!L2*Main!$B$5)</f>
        <v>8.4531614120142891</v>
      </c>
      <c r="M2" s="2">
        <f>('[1]Qc, Summer, S3'!M2*Main!$B$5)</f>
        <v>11.259843097918344</v>
      </c>
      <c r="N2" s="2">
        <f>('[1]Qc, Summer, S3'!N2*Main!$B$5)</f>
        <v>9.9922085537911975</v>
      </c>
      <c r="O2" s="2">
        <f>('[1]Qc, Summer, S3'!O2*Main!$B$5)</f>
        <v>10.29306181807921</v>
      </c>
      <c r="P2" s="2">
        <f>('[1]Qc, Summer, S3'!P2*Main!$B$5)</f>
        <v>5.3108421543387205</v>
      </c>
      <c r="Q2" s="2">
        <f>('[1]Qc, Summer, S3'!Q2*Main!$B$5)</f>
        <v>1.3426451844928065</v>
      </c>
      <c r="R2" s="2">
        <f>('[1]Qc, Summer, S3'!R2*Main!$B$5)</f>
        <v>2.9868505445092004</v>
      </c>
      <c r="S2" s="2">
        <f>('[1]Qc, Summer, S3'!S2*Main!$B$5)</f>
        <v>3.6279907070059325</v>
      </c>
      <c r="T2" s="2">
        <f>('[1]Qc, Summer, S3'!T2*Main!$B$5)</f>
        <v>2.1857277729978395</v>
      </c>
      <c r="U2" s="2">
        <f>('[1]Qc, Summer, S3'!U2*Main!$B$5)</f>
        <v>-0.40773979469115901</v>
      </c>
      <c r="V2" s="2">
        <f>('[1]Qc, Summer, S3'!V2*Main!$B$5)</f>
        <v>-1.5917506617103503</v>
      </c>
      <c r="W2" s="2">
        <f>('[1]Qc, Summer, S3'!W2*Main!$B$5)</f>
        <v>-1.1074221752474571</v>
      </c>
      <c r="X2" s="2">
        <f>('[1]Qc, Summer, S3'!X2*Main!$B$5)</f>
        <v>-5.3109117405461461</v>
      </c>
      <c r="Y2" s="2">
        <f>('[1]Qc, Summer, S3'!Y2*Main!$B$5)</f>
        <v>-7.1887514598268689</v>
      </c>
    </row>
    <row r="3" spans="1:25" x14ac:dyDescent="0.3">
      <c r="A3">
        <v>2</v>
      </c>
      <c r="B3" s="2">
        <f>('[1]Qc, Summer, S3'!B3*Main!$B$5)</f>
        <v>-15.062325362466041</v>
      </c>
      <c r="C3" s="2">
        <f>('[1]Qc, Summer, S3'!C3*Main!$B$5)</f>
        <v>-15.062325362466041</v>
      </c>
      <c r="D3" s="2">
        <f>('[1]Qc, Summer, S3'!D3*Main!$B$5)</f>
        <v>-17.486471473530756</v>
      </c>
      <c r="E3" s="2">
        <f>('[1]Qc, Summer, S3'!E3*Main!$B$5)</f>
        <v>-19.910617584595471</v>
      </c>
      <c r="F3" s="2">
        <f>('[1]Qc, Summer, S3'!F3*Main!$B$5)</f>
        <v>-19.910617584595471</v>
      </c>
      <c r="G3" s="2">
        <f>('[1]Qc, Summer, S3'!G3*Main!$B$5)</f>
        <v>-19.910617584595471</v>
      </c>
      <c r="H3" s="2">
        <f>('[1]Qc, Summer, S3'!H3*Main!$B$5)</f>
        <v>-7.9390706802483493</v>
      </c>
      <c r="I3" s="2">
        <f>('[1]Qc, Summer, S3'!I3*Main!$B$5)</f>
        <v>1.6456300233666792</v>
      </c>
      <c r="J3" s="2">
        <f>('[1]Qc, Summer, S3'!J3*Main!$B$5)</f>
        <v>5.225913325211434</v>
      </c>
      <c r="K3" s="2">
        <f>('[1]Qc, Summer, S3'!K3*Main!$B$5)</f>
        <v>5.225913325211434</v>
      </c>
      <c r="L3" s="2">
        <f>('[1]Qc, Summer, S3'!L3*Main!$B$5)</f>
        <v>4.7783704042064343</v>
      </c>
      <c r="M3" s="2">
        <f>('[1]Qc, Summer, S3'!M3*Main!$B$5)</f>
        <v>6.7176776631483532</v>
      </c>
      <c r="N3" s="2">
        <f>('[1]Qc, Summer, S3'!N3*Main!$B$5)</f>
        <v>9.104527843095271</v>
      </c>
      <c r="O3" s="2">
        <f>('[1]Qc, Summer, S3'!O3*Main!$B$5)</f>
        <v>9.3842472004877866</v>
      </c>
      <c r="P3" s="2">
        <f>('[1]Qc, Summer, S3'!P3*Main!$B$5)</f>
        <v>5.2632052351174199</v>
      </c>
      <c r="Q3" s="2">
        <f>('[1]Qc, Summer, S3'!Q3*Main!$B$5)</f>
        <v>4.1070680233388863</v>
      </c>
      <c r="R3" s="2">
        <f>('[1]Qc, Summer, S3'!R3*Main!$B$5)</f>
        <v>-0.66663237855194124</v>
      </c>
      <c r="S3" s="2">
        <f>('[1]Qc, Summer, S3'!S3*Main!$B$5)</f>
        <v>-0.66663237855194124</v>
      </c>
      <c r="T3" s="2">
        <f>('[1]Qc, Summer, S3'!T3*Main!$B$5)</f>
        <v>-0.66663237855194124</v>
      </c>
      <c r="U3" s="2">
        <f>('[1]Qc, Summer, S3'!U3*Main!$B$5)</f>
        <v>-0.66663237855194124</v>
      </c>
      <c r="V3" s="2">
        <f>('[1]Qc, Summer, S3'!V3*Main!$B$5)</f>
        <v>-4.2469196806100138</v>
      </c>
      <c r="W3" s="2">
        <f>('[1]Qc, Summer, S3'!W3*Main!$B$5)</f>
        <v>-5.4403487812960369</v>
      </c>
      <c r="X3" s="2">
        <f>('[1]Qc, Summer, S3'!X3*Main!$B$5)</f>
        <v>-15.211493002089986</v>
      </c>
      <c r="Y3" s="2">
        <f>('[1]Qc, Summer, S3'!Y3*Main!$B$5)</f>
        <v>-15.211493002089986</v>
      </c>
    </row>
    <row r="4" spans="1:25" x14ac:dyDescent="0.3">
      <c r="A4">
        <v>3</v>
      </c>
      <c r="B4" s="2">
        <f>('[1]Qc, Summer, S3'!B4*Main!$B$5)</f>
        <v>12.158705404507423</v>
      </c>
      <c r="C4" s="2">
        <f>('[1]Qc, Summer, S3'!C4*Main!$B$5)</f>
        <v>9.3159244138159885</v>
      </c>
      <c r="D4" s="2">
        <f>('[1]Qc, Summer, S3'!D4*Main!$B$5)</f>
        <v>8.8282337979002499</v>
      </c>
      <c r="E4" s="2">
        <f>('[1]Qc, Summer, S3'!E4*Main!$B$5)</f>
        <v>7.7103491241159903</v>
      </c>
      <c r="F4" s="2">
        <f>('[1]Qc, Summer, S3'!F4*Main!$B$5)</f>
        <v>8.8761378398854607</v>
      </c>
      <c r="G4" s="2">
        <f>('[1]Qc, Summer, S3'!G4*Main!$B$5)</f>
        <v>4.1195531441189104</v>
      </c>
      <c r="H4" s="2">
        <f>('[1]Qc, Summer, S3'!H4*Main!$B$5)</f>
        <v>7.1876581399937818</v>
      </c>
      <c r="I4" s="2">
        <f>('[1]Qc, Summer, S3'!I4*Main!$B$5)</f>
        <v>13.811934355008718</v>
      </c>
      <c r="J4" s="2">
        <f>('[1]Qc, Summer, S3'!J4*Main!$B$5)</f>
        <v>20.092148161955325</v>
      </c>
      <c r="K4" s="2">
        <f>('[1]Qc, Summer, S3'!K4*Main!$B$5)</f>
        <v>23.875060353674449</v>
      </c>
      <c r="L4" s="2">
        <f>('[1]Qc, Summer, S3'!L4*Main!$B$5)</f>
        <v>26.064216895342799</v>
      </c>
      <c r="M4" s="2">
        <f>('[1]Qc, Summer, S3'!M4*Main!$B$5)</f>
        <v>27.015792747650796</v>
      </c>
      <c r="N4" s="2">
        <f>('[1]Qc, Summer, S3'!N4*Main!$B$5)</f>
        <v>28.230151976688777</v>
      </c>
      <c r="O4" s="2">
        <f>('[1]Qc, Summer, S3'!O4*Main!$B$5)</f>
        <v>28.443739406564962</v>
      </c>
      <c r="P4" s="2">
        <f>('[1]Qc, Summer, S3'!P4*Main!$B$5)</f>
        <v>28.241846319025271</v>
      </c>
      <c r="Q4" s="2">
        <f>('[1]Qc, Summer, S3'!Q4*Main!$B$5)</f>
        <v>27.30171567294564</v>
      </c>
      <c r="R4" s="2">
        <f>('[1]Qc, Summer, S3'!R4*Main!$B$5)</f>
        <v>25.981937897392253</v>
      </c>
      <c r="S4" s="2">
        <f>('[1]Qc, Summer, S3'!S4*Main!$B$5)</f>
        <v>23.056044390984329</v>
      </c>
      <c r="T4" s="2">
        <f>('[1]Qc, Summer, S3'!T4*Main!$B$5)</f>
        <v>22.949375005757215</v>
      </c>
      <c r="U4" s="2">
        <f>('[1]Qc, Summer, S3'!U4*Main!$B$5)</f>
        <v>21.831783152454495</v>
      </c>
      <c r="V4" s="2">
        <f>('[1]Qc, Summer, S3'!V4*Main!$B$5)</f>
        <v>19.679127594137132</v>
      </c>
      <c r="W4" s="2">
        <f>('[1]Qc, Summer, S3'!W4*Main!$B$5)</f>
        <v>23.591430836639677</v>
      </c>
      <c r="X4" s="2">
        <f>('[1]Qc, Summer, S3'!X4*Main!$B$5)</f>
        <v>21.138780734125739</v>
      </c>
      <c r="Y4" s="2">
        <f>('[1]Qc, Summer, S3'!Y4*Main!$B$5)</f>
        <v>17.011639678377307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-11.901493030320321</v>
      </c>
      <c r="C2" s="2">
        <f>('[1]Qc, Summer, S3'!C2*Main!$B$5)</f>
        <v>-15.47340232813521</v>
      </c>
      <c r="D2" s="2">
        <f>('[1]Qc, Summer, S3'!D2*Main!$B$5)</f>
        <v>-17.054675505085044</v>
      </c>
      <c r="E2" s="2">
        <f>('[1]Qc, Summer, S3'!E2*Main!$B$5)</f>
        <v>-15.563284904541325</v>
      </c>
      <c r="F2" s="2">
        <f>('[1]Qc, Summer, S3'!F2*Main!$B$5)</f>
        <v>-16.681747523236403</v>
      </c>
      <c r="G2" s="2">
        <f>('[1]Qc, Summer, S3'!G2*Main!$B$5)</f>
        <v>-17.066243643938975</v>
      </c>
      <c r="H2" s="2">
        <f>('[1]Qc, Summer, S3'!H2*Main!$B$5)</f>
        <v>-14.791147570303922</v>
      </c>
      <c r="I2" s="2">
        <f>('[1]Qc, Summer, S3'!I2*Main!$B$5)</f>
        <v>-2.301170252809821</v>
      </c>
      <c r="J2" s="2">
        <f>('[1]Qc, Summer, S3'!J2*Main!$B$5)</f>
        <v>7.3865871829264762</v>
      </c>
      <c r="K2" s="2">
        <f>('[1]Qc, Summer, S3'!K2*Main!$B$5)</f>
        <v>10.753435154682153</v>
      </c>
      <c r="L2" s="2">
        <f>('[1]Qc, Summer, S3'!L2*Main!$B$5)</f>
        <v>8.4531614120142891</v>
      </c>
      <c r="M2" s="2">
        <f>('[1]Qc, Summer, S3'!M2*Main!$B$5)</f>
        <v>11.259843097918344</v>
      </c>
      <c r="N2" s="2">
        <f>('[1]Qc, Summer, S3'!N2*Main!$B$5)</f>
        <v>9.9922085537911975</v>
      </c>
      <c r="O2" s="2">
        <f>('[1]Qc, Summer, S3'!O2*Main!$B$5)</f>
        <v>10.29306181807921</v>
      </c>
      <c r="P2" s="2">
        <f>('[1]Qc, Summer, S3'!P2*Main!$B$5)</f>
        <v>5.3108421543387205</v>
      </c>
      <c r="Q2" s="2">
        <f>('[1]Qc, Summer, S3'!Q2*Main!$B$5)</f>
        <v>1.3426451844928065</v>
      </c>
      <c r="R2" s="2">
        <f>('[1]Qc, Summer, S3'!R2*Main!$B$5)</f>
        <v>2.9868505445092004</v>
      </c>
      <c r="S2" s="2">
        <f>('[1]Qc, Summer, S3'!S2*Main!$B$5)</f>
        <v>3.6279907070059325</v>
      </c>
      <c r="T2" s="2">
        <f>('[1]Qc, Summer, S3'!T2*Main!$B$5)</f>
        <v>2.1857277729978395</v>
      </c>
      <c r="U2" s="2">
        <f>('[1]Qc, Summer, S3'!U2*Main!$B$5)</f>
        <v>-0.40773979469115901</v>
      </c>
      <c r="V2" s="2">
        <f>('[1]Qc, Summer, S3'!V2*Main!$B$5)</f>
        <v>-1.5917506617103503</v>
      </c>
      <c r="W2" s="2">
        <f>('[1]Qc, Summer, S3'!W2*Main!$B$5)</f>
        <v>-1.1074221752474571</v>
      </c>
      <c r="X2" s="2">
        <f>('[1]Qc, Summer, S3'!X2*Main!$B$5)</f>
        <v>-5.3109117405461461</v>
      </c>
      <c r="Y2" s="2">
        <f>('[1]Qc, Summer, S3'!Y2*Main!$B$5)</f>
        <v>-7.1887514598268689</v>
      </c>
    </row>
    <row r="3" spans="1:25" x14ac:dyDescent="0.3">
      <c r="A3">
        <v>2</v>
      </c>
      <c r="B3" s="2">
        <f>('[1]Qc, Summer, S3'!B3*Main!$B$5)</f>
        <v>-15.062325362466041</v>
      </c>
      <c r="C3" s="2">
        <f>('[1]Qc, Summer, S3'!C3*Main!$B$5)</f>
        <v>-15.062325362466041</v>
      </c>
      <c r="D3" s="2">
        <f>('[1]Qc, Summer, S3'!D3*Main!$B$5)</f>
        <v>-17.486471473530756</v>
      </c>
      <c r="E3" s="2">
        <f>('[1]Qc, Summer, S3'!E3*Main!$B$5)</f>
        <v>-19.910617584595471</v>
      </c>
      <c r="F3" s="2">
        <f>('[1]Qc, Summer, S3'!F3*Main!$B$5)</f>
        <v>-19.910617584595471</v>
      </c>
      <c r="G3" s="2">
        <f>('[1]Qc, Summer, S3'!G3*Main!$B$5)</f>
        <v>-19.910617584595471</v>
      </c>
      <c r="H3" s="2">
        <f>('[1]Qc, Summer, S3'!H3*Main!$B$5)</f>
        <v>-7.9390706802483493</v>
      </c>
      <c r="I3" s="2">
        <f>('[1]Qc, Summer, S3'!I3*Main!$B$5)</f>
        <v>1.6456300233666792</v>
      </c>
      <c r="J3" s="2">
        <f>('[1]Qc, Summer, S3'!J3*Main!$B$5)</f>
        <v>5.225913325211434</v>
      </c>
      <c r="K3" s="2">
        <f>('[1]Qc, Summer, S3'!K3*Main!$B$5)</f>
        <v>5.225913325211434</v>
      </c>
      <c r="L3" s="2">
        <f>('[1]Qc, Summer, S3'!L3*Main!$B$5)</f>
        <v>4.7783704042064343</v>
      </c>
      <c r="M3" s="2">
        <f>('[1]Qc, Summer, S3'!M3*Main!$B$5)</f>
        <v>6.7176776631483532</v>
      </c>
      <c r="N3" s="2">
        <f>('[1]Qc, Summer, S3'!N3*Main!$B$5)</f>
        <v>9.104527843095271</v>
      </c>
      <c r="O3" s="2">
        <f>('[1]Qc, Summer, S3'!O3*Main!$B$5)</f>
        <v>9.3842472004877866</v>
      </c>
      <c r="P3" s="2">
        <f>('[1]Qc, Summer, S3'!P3*Main!$B$5)</f>
        <v>5.2632052351174199</v>
      </c>
      <c r="Q3" s="2">
        <f>('[1]Qc, Summer, S3'!Q3*Main!$B$5)</f>
        <v>4.1070680233388863</v>
      </c>
      <c r="R3" s="2">
        <f>('[1]Qc, Summer, S3'!R3*Main!$B$5)</f>
        <v>-0.66663237855194124</v>
      </c>
      <c r="S3" s="2">
        <f>('[1]Qc, Summer, S3'!S3*Main!$B$5)</f>
        <v>-0.66663237855194124</v>
      </c>
      <c r="T3" s="2">
        <f>('[1]Qc, Summer, S3'!T3*Main!$B$5)</f>
        <v>-0.66663237855194124</v>
      </c>
      <c r="U3" s="2">
        <f>('[1]Qc, Summer, S3'!U3*Main!$B$5)</f>
        <v>-0.66663237855194124</v>
      </c>
      <c r="V3" s="2">
        <f>('[1]Qc, Summer, S3'!V3*Main!$B$5)</f>
        <v>-4.2469196806100138</v>
      </c>
      <c r="W3" s="2">
        <f>('[1]Qc, Summer, S3'!W3*Main!$B$5)</f>
        <v>-5.4403487812960369</v>
      </c>
      <c r="X3" s="2">
        <f>('[1]Qc, Summer, S3'!X3*Main!$B$5)</f>
        <v>-15.211493002089986</v>
      </c>
      <c r="Y3" s="2">
        <f>('[1]Qc, Summer, S3'!Y3*Main!$B$5)</f>
        <v>-15.211493002089986</v>
      </c>
    </row>
    <row r="4" spans="1:25" x14ac:dyDescent="0.3">
      <c r="A4">
        <v>3</v>
      </c>
      <c r="B4" s="2">
        <f>('[1]Qc, Summer, S3'!B4*Main!$B$5)</f>
        <v>12.158705404507423</v>
      </c>
      <c r="C4" s="2">
        <f>('[1]Qc, Summer, S3'!C4*Main!$B$5)</f>
        <v>9.3159244138159885</v>
      </c>
      <c r="D4" s="2">
        <f>('[1]Qc, Summer, S3'!D4*Main!$B$5)</f>
        <v>8.8282337979002499</v>
      </c>
      <c r="E4" s="2">
        <f>('[1]Qc, Summer, S3'!E4*Main!$B$5)</f>
        <v>7.7103491241159903</v>
      </c>
      <c r="F4" s="2">
        <f>('[1]Qc, Summer, S3'!F4*Main!$B$5)</f>
        <v>8.8761378398854607</v>
      </c>
      <c r="G4" s="2">
        <f>('[1]Qc, Summer, S3'!G4*Main!$B$5)</f>
        <v>4.1195531441189104</v>
      </c>
      <c r="H4" s="2">
        <f>('[1]Qc, Summer, S3'!H4*Main!$B$5)</f>
        <v>7.1876581399937818</v>
      </c>
      <c r="I4" s="2">
        <f>('[1]Qc, Summer, S3'!I4*Main!$B$5)</f>
        <v>13.811934355008718</v>
      </c>
      <c r="J4" s="2">
        <f>('[1]Qc, Summer, S3'!J4*Main!$B$5)</f>
        <v>20.092148161955325</v>
      </c>
      <c r="K4" s="2">
        <f>('[1]Qc, Summer, S3'!K4*Main!$B$5)</f>
        <v>23.875060353674449</v>
      </c>
      <c r="L4" s="2">
        <f>('[1]Qc, Summer, S3'!L4*Main!$B$5)</f>
        <v>26.064216895342799</v>
      </c>
      <c r="M4" s="2">
        <f>('[1]Qc, Summer, S3'!M4*Main!$B$5)</f>
        <v>27.015792747650796</v>
      </c>
      <c r="N4" s="2">
        <f>('[1]Qc, Summer, S3'!N4*Main!$B$5)</f>
        <v>28.230151976688777</v>
      </c>
      <c r="O4" s="2">
        <f>('[1]Qc, Summer, S3'!O4*Main!$B$5)</f>
        <v>28.443739406564962</v>
      </c>
      <c r="P4" s="2">
        <f>('[1]Qc, Summer, S3'!P4*Main!$B$5)</f>
        <v>28.241846319025271</v>
      </c>
      <c r="Q4" s="2">
        <f>('[1]Qc, Summer, S3'!Q4*Main!$B$5)</f>
        <v>27.30171567294564</v>
      </c>
      <c r="R4" s="2">
        <f>('[1]Qc, Summer, S3'!R4*Main!$B$5)</f>
        <v>25.981937897392253</v>
      </c>
      <c r="S4" s="2">
        <f>('[1]Qc, Summer, S3'!S4*Main!$B$5)</f>
        <v>23.056044390984329</v>
      </c>
      <c r="T4" s="2">
        <f>('[1]Qc, Summer, S3'!T4*Main!$B$5)</f>
        <v>22.949375005757215</v>
      </c>
      <c r="U4" s="2">
        <f>('[1]Qc, Summer, S3'!U4*Main!$B$5)</f>
        <v>21.831783152454495</v>
      </c>
      <c r="V4" s="2">
        <f>('[1]Qc, Summer, S3'!V4*Main!$B$5)</f>
        <v>19.679127594137132</v>
      </c>
      <c r="W4" s="2">
        <f>('[1]Qc, Summer, S3'!W4*Main!$B$5)</f>
        <v>23.591430836639677</v>
      </c>
      <c r="X4" s="2">
        <f>('[1]Qc, Summer, S3'!X4*Main!$B$5)</f>
        <v>21.138780734125739</v>
      </c>
      <c r="Y4" s="2">
        <f>('[1]Qc, Summer, S3'!Y4*Main!$B$5)</f>
        <v>17.011639678377307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-11.901493030320321</v>
      </c>
      <c r="C2" s="2">
        <f>('[1]Qc, Summer, S3'!C2*Main!$B$5)</f>
        <v>-15.47340232813521</v>
      </c>
      <c r="D2" s="2">
        <f>('[1]Qc, Summer, S3'!D2*Main!$B$5)</f>
        <v>-17.054675505085044</v>
      </c>
      <c r="E2" s="2">
        <f>('[1]Qc, Summer, S3'!E2*Main!$B$5)</f>
        <v>-15.563284904541325</v>
      </c>
      <c r="F2" s="2">
        <f>('[1]Qc, Summer, S3'!F2*Main!$B$5)</f>
        <v>-16.681747523236403</v>
      </c>
      <c r="G2" s="2">
        <f>('[1]Qc, Summer, S3'!G2*Main!$B$5)</f>
        <v>-17.066243643938975</v>
      </c>
      <c r="H2" s="2">
        <f>('[1]Qc, Summer, S3'!H2*Main!$B$5)</f>
        <v>-14.791147570303922</v>
      </c>
      <c r="I2" s="2">
        <f>('[1]Qc, Summer, S3'!I2*Main!$B$5)</f>
        <v>-2.301170252809821</v>
      </c>
      <c r="J2" s="2">
        <f>('[1]Qc, Summer, S3'!J2*Main!$B$5)</f>
        <v>7.3865871829264762</v>
      </c>
      <c r="K2" s="2">
        <f>('[1]Qc, Summer, S3'!K2*Main!$B$5)</f>
        <v>10.753435154682153</v>
      </c>
      <c r="L2" s="2">
        <f>('[1]Qc, Summer, S3'!L2*Main!$B$5)</f>
        <v>8.4531614120142891</v>
      </c>
      <c r="M2" s="2">
        <f>('[1]Qc, Summer, S3'!M2*Main!$B$5)</f>
        <v>11.259843097918344</v>
      </c>
      <c r="N2" s="2">
        <f>('[1]Qc, Summer, S3'!N2*Main!$B$5)</f>
        <v>9.9922085537911975</v>
      </c>
      <c r="O2" s="2">
        <f>('[1]Qc, Summer, S3'!O2*Main!$B$5)</f>
        <v>10.29306181807921</v>
      </c>
      <c r="P2" s="2">
        <f>('[1]Qc, Summer, S3'!P2*Main!$B$5)</f>
        <v>5.3108421543387205</v>
      </c>
      <c r="Q2" s="2">
        <f>('[1]Qc, Summer, S3'!Q2*Main!$B$5)</f>
        <v>1.3426451844928065</v>
      </c>
      <c r="R2" s="2">
        <f>('[1]Qc, Summer, S3'!R2*Main!$B$5)</f>
        <v>2.9868505445092004</v>
      </c>
      <c r="S2" s="2">
        <f>('[1]Qc, Summer, S3'!S2*Main!$B$5)</f>
        <v>3.6279907070059325</v>
      </c>
      <c r="T2" s="2">
        <f>('[1]Qc, Summer, S3'!T2*Main!$B$5)</f>
        <v>2.1857277729978395</v>
      </c>
      <c r="U2" s="2">
        <f>('[1]Qc, Summer, S3'!U2*Main!$B$5)</f>
        <v>-0.40773979469115901</v>
      </c>
      <c r="V2" s="2">
        <f>('[1]Qc, Summer, S3'!V2*Main!$B$5)</f>
        <v>-1.5917506617103503</v>
      </c>
      <c r="W2" s="2">
        <f>('[1]Qc, Summer, S3'!W2*Main!$B$5)</f>
        <v>-1.1074221752474571</v>
      </c>
      <c r="X2" s="2">
        <f>('[1]Qc, Summer, S3'!X2*Main!$B$5)</f>
        <v>-5.3109117405461461</v>
      </c>
      <c r="Y2" s="2">
        <f>('[1]Qc, Summer, S3'!Y2*Main!$B$5)</f>
        <v>-7.1887514598268689</v>
      </c>
    </row>
    <row r="3" spans="1:25" x14ac:dyDescent="0.3">
      <c r="A3">
        <v>2</v>
      </c>
      <c r="B3" s="2">
        <f>('[1]Qc, Summer, S3'!B3*Main!$B$5)</f>
        <v>-15.062325362466041</v>
      </c>
      <c r="C3" s="2">
        <f>('[1]Qc, Summer, S3'!C3*Main!$B$5)</f>
        <v>-15.062325362466041</v>
      </c>
      <c r="D3" s="2">
        <f>('[1]Qc, Summer, S3'!D3*Main!$B$5)</f>
        <v>-17.486471473530756</v>
      </c>
      <c r="E3" s="2">
        <f>('[1]Qc, Summer, S3'!E3*Main!$B$5)</f>
        <v>-19.910617584595471</v>
      </c>
      <c r="F3" s="2">
        <f>('[1]Qc, Summer, S3'!F3*Main!$B$5)</f>
        <v>-19.910617584595471</v>
      </c>
      <c r="G3" s="2">
        <f>('[1]Qc, Summer, S3'!G3*Main!$B$5)</f>
        <v>-19.910617584595471</v>
      </c>
      <c r="H3" s="2">
        <f>('[1]Qc, Summer, S3'!H3*Main!$B$5)</f>
        <v>-7.9390706802483493</v>
      </c>
      <c r="I3" s="2">
        <f>('[1]Qc, Summer, S3'!I3*Main!$B$5)</f>
        <v>1.6456300233666792</v>
      </c>
      <c r="J3" s="2">
        <f>('[1]Qc, Summer, S3'!J3*Main!$B$5)</f>
        <v>5.225913325211434</v>
      </c>
      <c r="K3" s="2">
        <f>('[1]Qc, Summer, S3'!K3*Main!$B$5)</f>
        <v>5.225913325211434</v>
      </c>
      <c r="L3" s="2">
        <f>('[1]Qc, Summer, S3'!L3*Main!$B$5)</f>
        <v>4.7783704042064343</v>
      </c>
      <c r="M3" s="2">
        <f>('[1]Qc, Summer, S3'!M3*Main!$B$5)</f>
        <v>6.7176776631483532</v>
      </c>
      <c r="N3" s="2">
        <f>('[1]Qc, Summer, S3'!N3*Main!$B$5)</f>
        <v>9.104527843095271</v>
      </c>
      <c r="O3" s="2">
        <f>('[1]Qc, Summer, S3'!O3*Main!$B$5)</f>
        <v>9.3842472004877866</v>
      </c>
      <c r="P3" s="2">
        <f>('[1]Qc, Summer, S3'!P3*Main!$B$5)</f>
        <v>5.2632052351174199</v>
      </c>
      <c r="Q3" s="2">
        <f>('[1]Qc, Summer, S3'!Q3*Main!$B$5)</f>
        <v>4.1070680233388863</v>
      </c>
      <c r="R3" s="2">
        <f>('[1]Qc, Summer, S3'!R3*Main!$B$5)</f>
        <v>-0.66663237855194124</v>
      </c>
      <c r="S3" s="2">
        <f>('[1]Qc, Summer, S3'!S3*Main!$B$5)</f>
        <v>-0.66663237855194124</v>
      </c>
      <c r="T3" s="2">
        <f>('[1]Qc, Summer, S3'!T3*Main!$B$5)</f>
        <v>-0.66663237855194124</v>
      </c>
      <c r="U3" s="2">
        <f>('[1]Qc, Summer, S3'!U3*Main!$B$5)</f>
        <v>-0.66663237855194124</v>
      </c>
      <c r="V3" s="2">
        <f>('[1]Qc, Summer, S3'!V3*Main!$B$5)</f>
        <v>-4.2469196806100138</v>
      </c>
      <c r="W3" s="2">
        <f>('[1]Qc, Summer, S3'!W3*Main!$B$5)</f>
        <v>-5.4403487812960369</v>
      </c>
      <c r="X3" s="2">
        <f>('[1]Qc, Summer, S3'!X3*Main!$B$5)</f>
        <v>-15.211493002089986</v>
      </c>
      <c r="Y3" s="2">
        <f>('[1]Qc, Summer, S3'!Y3*Main!$B$5)</f>
        <v>-15.211493002089986</v>
      </c>
    </row>
    <row r="4" spans="1:25" x14ac:dyDescent="0.3">
      <c r="A4">
        <v>3</v>
      </c>
      <c r="B4" s="2">
        <f>('[1]Qc, Summer, S3'!B4*Main!$B$5)</f>
        <v>12.158705404507423</v>
      </c>
      <c r="C4" s="2">
        <f>('[1]Qc, Summer, S3'!C4*Main!$B$5)</f>
        <v>9.3159244138159885</v>
      </c>
      <c r="D4" s="2">
        <f>('[1]Qc, Summer, S3'!D4*Main!$B$5)</f>
        <v>8.8282337979002499</v>
      </c>
      <c r="E4" s="2">
        <f>('[1]Qc, Summer, S3'!E4*Main!$B$5)</f>
        <v>7.7103491241159903</v>
      </c>
      <c r="F4" s="2">
        <f>('[1]Qc, Summer, S3'!F4*Main!$B$5)</f>
        <v>8.8761378398854607</v>
      </c>
      <c r="G4" s="2">
        <f>('[1]Qc, Summer, S3'!G4*Main!$B$5)</f>
        <v>4.1195531441189104</v>
      </c>
      <c r="H4" s="2">
        <f>('[1]Qc, Summer, S3'!H4*Main!$B$5)</f>
        <v>7.1876581399937818</v>
      </c>
      <c r="I4" s="2">
        <f>('[1]Qc, Summer, S3'!I4*Main!$B$5)</f>
        <v>13.811934355008718</v>
      </c>
      <c r="J4" s="2">
        <f>('[1]Qc, Summer, S3'!J4*Main!$B$5)</f>
        <v>20.092148161955325</v>
      </c>
      <c r="K4" s="2">
        <f>('[1]Qc, Summer, S3'!K4*Main!$B$5)</f>
        <v>23.875060353674449</v>
      </c>
      <c r="L4" s="2">
        <f>('[1]Qc, Summer, S3'!L4*Main!$B$5)</f>
        <v>26.064216895342799</v>
      </c>
      <c r="M4" s="2">
        <f>('[1]Qc, Summer, S3'!M4*Main!$B$5)</f>
        <v>27.015792747650796</v>
      </c>
      <c r="N4" s="2">
        <f>('[1]Qc, Summer, S3'!N4*Main!$B$5)</f>
        <v>28.230151976688777</v>
      </c>
      <c r="O4" s="2">
        <f>('[1]Qc, Summer, S3'!O4*Main!$B$5)</f>
        <v>28.443739406564962</v>
      </c>
      <c r="P4" s="2">
        <f>('[1]Qc, Summer, S3'!P4*Main!$B$5)</f>
        <v>28.241846319025271</v>
      </c>
      <c r="Q4" s="2">
        <f>('[1]Qc, Summer, S3'!Q4*Main!$B$5)</f>
        <v>27.30171567294564</v>
      </c>
      <c r="R4" s="2">
        <f>('[1]Qc, Summer, S3'!R4*Main!$B$5)</f>
        <v>25.981937897392253</v>
      </c>
      <c r="S4" s="2">
        <f>('[1]Qc, Summer, S3'!S4*Main!$B$5)</f>
        <v>23.056044390984329</v>
      </c>
      <c r="T4" s="2">
        <f>('[1]Qc, Summer, S3'!T4*Main!$B$5)</f>
        <v>22.949375005757215</v>
      </c>
      <c r="U4" s="2">
        <f>('[1]Qc, Summer, S3'!U4*Main!$B$5)</f>
        <v>21.831783152454495</v>
      </c>
      <c r="V4" s="2">
        <f>('[1]Qc, Summer, S3'!V4*Main!$B$5)</f>
        <v>19.679127594137132</v>
      </c>
      <c r="W4" s="2">
        <f>('[1]Qc, Summer, S3'!W4*Main!$B$5)</f>
        <v>23.591430836639677</v>
      </c>
      <c r="X4" s="2">
        <f>('[1]Qc, Summer, S3'!X4*Main!$B$5)</f>
        <v>21.138780734125739</v>
      </c>
      <c r="Y4" s="2">
        <f>('[1]Qc, Summer, S3'!Y4*Main!$B$5)</f>
        <v>17.011639678377307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2.7890167451887411</v>
      </c>
      <c r="C2" s="2">
        <f>('FL Characterization'!C$4-'FL Characterization'!C$2)*VLOOKUP($A2,'FL Ratio'!$A$2:$B$21,2,FALSE)</f>
        <v>3.070353491691554</v>
      </c>
      <c r="D2" s="2">
        <f>('FL Characterization'!D$4-'FL Characterization'!D$2)*VLOOKUP($A2,'FL Ratio'!$A$2:$B$21,2,FALSE)</f>
        <v>3.9963567180660062</v>
      </c>
      <c r="E2" s="2">
        <f>('FL Characterization'!E$4-'FL Characterization'!E$2)*VLOOKUP($A2,'FL Ratio'!$A$2:$B$21,2,FALSE)</f>
        <v>4.5816622837534426</v>
      </c>
      <c r="F2" s="2">
        <f>('FL Characterization'!F$4-'FL Characterization'!F$2)*VLOOKUP($A2,'FL Ratio'!$A$2:$B$21,2,FALSE)</f>
        <v>5.3869933068952713</v>
      </c>
      <c r="G2" s="2">
        <f>('FL Characterization'!G$4-'FL Characterization'!G$2)*VLOOKUP($A2,'FL Ratio'!$A$2:$B$21,2,FALSE)</f>
        <v>6.297007321511586</v>
      </c>
      <c r="H2" s="2">
        <f>('FL Characterization'!H$4-'FL Characterization'!H$2)*VLOOKUP($A2,'FL Ratio'!$A$2:$B$21,2,FALSE)</f>
        <v>5.6132174805022759</v>
      </c>
      <c r="I2" s="2">
        <f>('FL Characterization'!I$4-'FL Characterization'!I$2)*VLOOKUP($A2,'FL Ratio'!$A$2:$B$21,2,FALSE)</f>
        <v>8.0247111702905105</v>
      </c>
      <c r="J2" s="2">
        <f>('FL Characterization'!J$4-'FL Characterization'!J$2)*VLOOKUP($A2,'FL Ratio'!$A$2:$B$21,2,FALSE)</f>
        <v>7.3617768228787757</v>
      </c>
      <c r="K2" s="2">
        <f>('FL Characterization'!K$4-'FL Characterization'!K$2)*VLOOKUP($A2,'FL Ratio'!$A$2:$B$21,2,FALSE)</f>
        <v>8.3146990845078719</v>
      </c>
      <c r="L2" s="2">
        <f>('FL Characterization'!L$4-'FL Characterization'!L$2)*VLOOKUP($A2,'FL Ratio'!$A$2:$B$21,2,FALSE)</f>
        <v>8.5452874632565923</v>
      </c>
      <c r="M2" s="2">
        <f>('FL Characterization'!M$4-'FL Characterization'!M$2)*VLOOKUP($A2,'FL Ratio'!$A$2:$B$21,2,FALSE)</f>
        <v>7.9264586226752778</v>
      </c>
      <c r="N2" s="2">
        <f>('FL Characterization'!N$4-'FL Characterization'!N$2)*VLOOKUP($A2,'FL Ratio'!$A$2:$B$21,2,FALSE)</f>
        <v>7.4774668804186462</v>
      </c>
      <c r="O2" s="2">
        <f>('FL Characterization'!O$4-'FL Characterization'!O$2)*VLOOKUP($A2,'FL Ratio'!$A$2:$B$21,2,FALSE)</f>
        <v>6.8840894662832586</v>
      </c>
      <c r="P2" s="2">
        <f>('FL Characterization'!P$4-'FL Characterization'!P$2)*VLOOKUP($A2,'FL Ratio'!$A$2:$B$21,2,FALSE)</f>
        <v>6.3409969644886868</v>
      </c>
      <c r="Q2" s="2">
        <f>('FL Characterization'!Q$4-'FL Characterization'!Q$2)*VLOOKUP($A2,'FL Ratio'!$A$2:$B$21,2,FALSE)</f>
        <v>5.706816163342495</v>
      </c>
      <c r="R2" s="2">
        <f>('FL Characterization'!R$4-'FL Characterization'!R$2)*VLOOKUP($A2,'FL Ratio'!$A$2:$B$21,2,FALSE)</f>
        <v>5.6474166278738505</v>
      </c>
      <c r="S2" s="2">
        <f>('FL Characterization'!S$4-'FL Characterization'!S$2)*VLOOKUP($A2,'FL Ratio'!$A$2:$B$21,2,FALSE)</f>
        <v>4.4745075300748027</v>
      </c>
      <c r="T2" s="2">
        <f>('FL Characterization'!T$4-'FL Characterization'!T$2)*VLOOKUP($A2,'FL Ratio'!$A$2:$B$21,2,FALSE)</f>
        <v>3.7021204625602495</v>
      </c>
      <c r="U2" s="2">
        <f>('FL Characterization'!U$4-'FL Characterization'!U$2)*VLOOKUP($A2,'FL Ratio'!$A$2:$B$21,2,FALSE)</f>
        <v>4.3930552411909485</v>
      </c>
      <c r="V2" s="2">
        <f>('FL Characterization'!V$4-'FL Characterization'!V$2)*VLOOKUP($A2,'FL Ratio'!$A$2:$B$21,2,FALSE)</f>
        <v>4.4760910027368404</v>
      </c>
      <c r="W2" s="2">
        <f>('FL Characterization'!W$4-'FL Characterization'!W$2)*VLOOKUP($A2,'FL Ratio'!$A$2:$B$21,2,FALSE)</f>
        <v>5.1152732602180055</v>
      </c>
      <c r="X2" s="2">
        <f>('FL Characterization'!X$4-'FL Characterization'!X$2)*VLOOKUP($A2,'FL Ratio'!$A$2:$B$21,2,FALSE)</f>
        <v>2.4837348023331591</v>
      </c>
      <c r="Y2" s="2">
        <f>('FL Characterization'!Y$4-'FL Characterization'!Y$2)*VLOOKUP($A2,'FL Ratio'!$A$2:$B$21,2,FALSE)</f>
        <v>2.384671207744689</v>
      </c>
    </row>
    <row r="3" spans="1:25" x14ac:dyDescent="0.3">
      <c r="A3">
        <v>2</v>
      </c>
      <c r="B3" s="2">
        <f>('FL Characterization'!B$4-'FL Characterization'!B$2)*VLOOKUP($A3,'FL Ratio'!$A$2:$B$21,2,FALSE)</f>
        <v>2.7890167451887411</v>
      </c>
      <c r="C3" s="2">
        <f>('FL Characterization'!C$4-'FL Characterization'!C$2)*VLOOKUP($A3,'FL Ratio'!$A$2:$B$21,2,FALSE)</f>
        <v>3.070353491691554</v>
      </c>
      <c r="D3" s="2">
        <f>('FL Characterization'!D$4-'FL Characterization'!D$2)*VLOOKUP($A3,'FL Ratio'!$A$2:$B$21,2,FALSE)</f>
        <v>3.9963567180660062</v>
      </c>
      <c r="E3" s="2">
        <f>('FL Characterization'!E$4-'FL Characterization'!E$2)*VLOOKUP($A3,'FL Ratio'!$A$2:$B$21,2,FALSE)</f>
        <v>4.5816622837534426</v>
      </c>
      <c r="F3" s="2">
        <f>('FL Characterization'!F$4-'FL Characterization'!F$2)*VLOOKUP($A3,'FL Ratio'!$A$2:$B$21,2,FALSE)</f>
        <v>5.3869933068952713</v>
      </c>
      <c r="G3" s="2">
        <f>('FL Characterization'!G$4-'FL Characterization'!G$2)*VLOOKUP($A3,'FL Ratio'!$A$2:$B$21,2,FALSE)</f>
        <v>6.297007321511586</v>
      </c>
      <c r="H3" s="2">
        <f>('FL Characterization'!H$4-'FL Characterization'!H$2)*VLOOKUP($A3,'FL Ratio'!$A$2:$B$21,2,FALSE)</f>
        <v>5.6132174805022759</v>
      </c>
      <c r="I3" s="2">
        <f>('FL Characterization'!I$4-'FL Characterization'!I$2)*VLOOKUP($A3,'FL Ratio'!$A$2:$B$21,2,FALSE)</f>
        <v>8.0247111702905105</v>
      </c>
      <c r="J3" s="2">
        <f>('FL Characterization'!J$4-'FL Characterization'!J$2)*VLOOKUP($A3,'FL Ratio'!$A$2:$B$21,2,FALSE)</f>
        <v>7.3617768228787757</v>
      </c>
      <c r="K3" s="2">
        <f>('FL Characterization'!K$4-'FL Characterization'!K$2)*VLOOKUP($A3,'FL Ratio'!$A$2:$B$21,2,FALSE)</f>
        <v>8.3146990845078719</v>
      </c>
      <c r="L3" s="2">
        <f>('FL Characterization'!L$4-'FL Characterization'!L$2)*VLOOKUP($A3,'FL Ratio'!$A$2:$B$21,2,FALSE)</f>
        <v>8.5452874632565923</v>
      </c>
      <c r="M3" s="2">
        <f>('FL Characterization'!M$4-'FL Characterization'!M$2)*VLOOKUP($A3,'FL Ratio'!$A$2:$B$21,2,FALSE)</f>
        <v>7.9264586226752778</v>
      </c>
      <c r="N3" s="2">
        <f>('FL Characterization'!N$4-'FL Characterization'!N$2)*VLOOKUP($A3,'FL Ratio'!$A$2:$B$21,2,FALSE)</f>
        <v>7.4774668804186462</v>
      </c>
      <c r="O3" s="2">
        <f>('FL Characterization'!O$4-'FL Characterization'!O$2)*VLOOKUP($A3,'FL Ratio'!$A$2:$B$21,2,FALSE)</f>
        <v>6.8840894662832586</v>
      </c>
      <c r="P3" s="2">
        <f>('FL Characterization'!P$4-'FL Characterization'!P$2)*VLOOKUP($A3,'FL Ratio'!$A$2:$B$21,2,FALSE)</f>
        <v>6.3409969644886868</v>
      </c>
      <c r="Q3" s="2">
        <f>('FL Characterization'!Q$4-'FL Characterization'!Q$2)*VLOOKUP($A3,'FL Ratio'!$A$2:$B$21,2,FALSE)</f>
        <v>5.706816163342495</v>
      </c>
      <c r="R3" s="2">
        <f>('FL Characterization'!R$4-'FL Characterization'!R$2)*VLOOKUP($A3,'FL Ratio'!$A$2:$B$21,2,FALSE)</f>
        <v>5.6474166278738505</v>
      </c>
      <c r="S3" s="2">
        <f>('FL Characterization'!S$4-'FL Characterization'!S$2)*VLOOKUP($A3,'FL Ratio'!$A$2:$B$21,2,FALSE)</f>
        <v>4.4745075300748027</v>
      </c>
      <c r="T3" s="2">
        <f>('FL Characterization'!T$4-'FL Characterization'!T$2)*VLOOKUP($A3,'FL Ratio'!$A$2:$B$21,2,FALSE)</f>
        <v>3.7021204625602495</v>
      </c>
      <c r="U3" s="2">
        <f>('FL Characterization'!U$4-'FL Characterization'!U$2)*VLOOKUP($A3,'FL Ratio'!$A$2:$B$21,2,FALSE)</f>
        <v>4.3930552411909485</v>
      </c>
      <c r="V3" s="2">
        <f>('FL Characterization'!V$4-'FL Characterization'!V$2)*VLOOKUP($A3,'FL Ratio'!$A$2:$B$21,2,FALSE)</f>
        <v>4.4760910027368404</v>
      </c>
      <c r="W3" s="2">
        <f>('FL Characterization'!W$4-'FL Characterization'!W$2)*VLOOKUP($A3,'FL Ratio'!$A$2:$B$21,2,FALSE)</f>
        <v>5.1152732602180055</v>
      </c>
      <c r="X3" s="2">
        <f>('FL Characterization'!X$4-'FL Characterization'!X$2)*VLOOKUP($A3,'FL Ratio'!$A$2:$B$21,2,FALSE)</f>
        <v>2.4837348023331591</v>
      </c>
      <c r="Y3" s="2">
        <f>('FL Characterization'!Y$4-'FL Characterization'!Y$2)*VLOOKUP($A3,'FL Ratio'!$A$2:$B$21,2,FALSE)</f>
        <v>2.384671207744689</v>
      </c>
    </row>
    <row r="4" spans="1:25" x14ac:dyDescent="0.3">
      <c r="A4">
        <v>3</v>
      </c>
      <c r="B4" s="2">
        <f>('FL Characterization'!B$4-'FL Characterization'!B$2)*VLOOKUP($A4,'FL Ratio'!$A$2:$B$21,2,FALSE)</f>
        <v>2.7890167451887411</v>
      </c>
      <c r="C4" s="2">
        <f>('FL Characterization'!C$4-'FL Characterization'!C$2)*VLOOKUP($A4,'FL Ratio'!$A$2:$B$21,2,FALSE)</f>
        <v>3.070353491691554</v>
      </c>
      <c r="D4" s="2">
        <f>('FL Characterization'!D$4-'FL Characterization'!D$2)*VLOOKUP($A4,'FL Ratio'!$A$2:$B$21,2,FALSE)</f>
        <v>3.9963567180660062</v>
      </c>
      <c r="E4" s="2">
        <f>('FL Characterization'!E$4-'FL Characterization'!E$2)*VLOOKUP($A4,'FL Ratio'!$A$2:$B$21,2,FALSE)</f>
        <v>4.5816622837534426</v>
      </c>
      <c r="F4" s="2">
        <f>('FL Characterization'!F$4-'FL Characterization'!F$2)*VLOOKUP($A4,'FL Ratio'!$A$2:$B$21,2,FALSE)</f>
        <v>5.3869933068952713</v>
      </c>
      <c r="G4" s="2">
        <f>('FL Characterization'!G$4-'FL Characterization'!G$2)*VLOOKUP($A4,'FL Ratio'!$A$2:$B$21,2,FALSE)</f>
        <v>6.297007321511586</v>
      </c>
      <c r="H4" s="2">
        <f>('FL Characterization'!H$4-'FL Characterization'!H$2)*VLOOKUP($A4,'FL Ratio'!$A$2:$B$21,2,FALSE)</f>
        <v>5.6132174805022759</v>
      </c>
      <c r="I4" s="2">
        <f>('FL Characterization'!I$4-'FL Characterization'!I$2)*VLOOKUP($A4,'FL Ratio'!$A$2:$B$21,2,FALSE)</f>
        <v>8.0247111702905105</v>
      </c>
      <c r="J4" s="2">
        <f>('FL Characterization'!J$4-'FL Characterization'!J$2)*VLOOKUP($A4,'FL Ratio'!$A$2:$B$21,2,FALSE)</f>
        <v>7.3617768228787757</v>
      </c>
      <c r="K4" s="2">
        <f>('FL Characterization'!K$4-'FL Characterization'!K$2)*VLOOKUP($A4,'FL Ratio'!$A$2:$B$21,2,FALSE)</f>
        <v>8.3146990845078719</v>
      </c>
      <c r="L4" s="2">
        <f>('FL Characterization'!L$4-'FL Characterization'!L$2)*VLOOKUP($A4,'FL Ratio'!$A$2:$B$21,2,FALSE)</f>
        <v>8.5452874632565923</v>
      </c>
      <c r="M4" s="2">
        <f>('FL Characterization'!M$4-'FL Characterization'!M$2)*VLOOKUP($A4,'FL Ratio'!$A$2:$B$21,2,FALSE)</f>
        <v>7.9264586226752778</v>
      </c>
      <c r="N4" s="2">
        <f>('FL Characterization'!N$4-'FL Characterization'!N$2)*VLOOKUP($A4,'FL Ratio'!$A$2:$B$21,2,FALSE)</f>
        <v>7.4774668804186462</v>
      </c>
      <c r="O4" s="2">
        <f>('FL Characterization'!O$4-'FL Characterization'!O$2)*VLOOKUP($A4,'FL Ratio'!$A$2:$B$21,2,FALSE)</f>
        <v>6.8840894662832586</v>
      </c>
      <c r="P4" s="2">
        <f>('FL Characterization'!P$4-'FL Characterization'!P$2)*VLOOKUP($A4,'FL Ratio'!$A$2:$B$21,2,FALSE)</f>
        <v>6.3409969644886868</v>
      </c>
      <c r="Q4" s="2">
        <f>('FL Characterization'!Q$4-'FL Characterization'!Q$2)*VLOOKUP($A4,'FL Ratio'!$A$2:$B$21,2,FALSE)</f>
        <v>5.706816163342495</v>
      </c>
      <c r="R4" s="2">
        <f>('FL Characterization'!R$4-'FL Characterization'!R$2)*VLOOKUP($A4,'FL Ratio'!$A$2:$B$21,2,FALSE)</f>
        <v>5.6474166278738505</v>
      </c>
      <c r="S4" s="2">
        <f>('FL Characterization'!S$4-'FL Characterization'!S$2)*VLOOKUP($A4,'FL Ratio'!$A$2:$B$21,2,FALSE)</f>
        <v>4.4745075300748027</v>
      </c>
      <c r="T4" s="2">
        <f>('FL Characterization'!T$4-'FL Characterization'!T$2)*VLOOKUP($A4,'FL Ratio'!$A$2:$B$21,2,FALSE)</f>
        <v>3.7021204625602495</v>
      </c>
      <c r="U4" s="2">
        <f>('FL Characterization'!U$4-'FL Characterization'!U$2)*VLOOKUP($A4,'FL Ratio'!$A$2:$B$21,2,FALSE)</f>
        <v>4.3930552411909485</v>
      </c>
      <c r="V4" s="2">
        <f>('FL Characterization'!V$4-'FL Characterization'!V$2)*VLOOKUP($A4,'FL Ratio'!$A$2:$B$21,2,FALSE)</f>
        <v>4.4760910027368404</v>
      </c>
      <c r="W4" s="2">
        <f>('FL Characterization'!W$4-'FL Characterization'!W$2)*VLOOKUP($A4,'FL Ratio'!$A$2:$B$21,2,FALSE)</f>
        <v>5.1152732602180055</v>
      </c>
      <c r="X4" s="2">
        <f>('FL Characterization'!X$4-'FL Characterization'!X$2)*VLOOKUP($A4,'FL Ratio'!$A$2:$B$21,2,FALSE)</f>
        <v>2.4837348023331591</v>
      </c>
      <c r="Y4" s="2">
        <f>('FL Characterization'!Y$4-'FL Characterization'!Y$2)*VLOOKUP($A4,'FL Ratio'!$A$2:$B$21,2,FALSE)</f>
        <v>2.384671207744689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7.7321742513001128</v>
      </c>
      <c r="C2" s="2">
        <f>('FL Characterization'!C$2-'FL Characterization'!C$3)*VLOOKUP($A2,'FL Ratio'!$A$2:$B$21,2,FALSE)</f>
        <v>8.1828846407143239</v>
      </c>
      <c r="D2" s="2">
        <f>('FL Characterization'!D$2-'FL Characterization'!D$3)*VLOOKUP($A2,'FL Ratio'!$A$2:$B$21,2,FALSE)</f>
        <v>8.6409330741721266</v>
      </c>
      <c r="E2" s="2">
        <f>('FL Characterization'!E$2-'FL Characterization'!E$3)*VLOOKUP($A2,'FL Ratio'!$A$2:$B$21,2,FALSE)</f>
        <v>9.0337115369264147</v>
      </c>
      <c r="F2" s="2">
        <f>('FL Characterization'!F$2-'FL Characterization'!F$3)*VLOOKUP($A2,'FL Ratio'!$A$2:$B$21,2,FALSE)</f>
        <v>9.1362510471144809</v>
      </c>
      <c r="G2" s="2">
        <f>('FL Characterization'!G$2-'FL Characterization'!G$3)*VLOOKUP($A2,'FL Ratio'!$A$2:$B$21,2,FALSE)</f>
        <v>9.5570299410877304</v>
      </c>
      <c r="H2" s="2">
        <f>('FL Characterization'!H$2-'FL Characterization'!H$3)*VLOOKUP($A2,'FL Ratio'!$A$2:$B$21,2,FALSE)</f>
        <v>9.5081740162711945</v>
      </c>
      <c r="I2" s="2">
        <f>('FL Characterization'!I$2-'FL Characterization'!I$3)*VLOOKUP($A2,'FL Ratio'!$A$2:$B$21,2,FALSE)</f>
        <v>8.9874432381673532</v>
      </c>
      <c r="J2" s="2">
        <f>('FL Characterization'!J$2-'FL Characterization'!J$3)*VLOOKUP($A2,'FL Ratio'!$A$2:$B$21,2,FALSE)</f>
        <v>8.1429888538878554</v>
      </c>
      <c r="K2" s="2">
        <f>('FL Characterization'!K$2-'FL Characterization'!K$3)*VLOOKUP($A2,'FL Ratio'!$A$2:$B$21,2,FALSE)</f>
        <v>11.957748292517218</v>
      </c>
      <c r="L2" s="2">
        <f>('FL Characterization'!L$2-'FL Characterization'!L$3)*VLOOKUP($A2,'FL Ratio'!$A$2:$B$21,2,FALSE)</f>
        <v>11.677222592987647</v>
      </c>
      <c r="M2" s="2">
        <f>('FL Characterization'!M$2-'FL Characterization'!M$3)*VLOOKUP($A2,'FL Ratio'!$A$2:$B$21,2,FALSE)</f>
        <v>10.752629043495251</v>
      </c>
      <c r="N2" s="2">
        <f>('FL Characterization'!N$2-'FL Characterization'!N$3)*VLOOKUP($A2,'FL Ratio'!$A$2:$B$21,2,FALSE)</f>
        <v>10.491356054258992</v>
      </c>
      <c r="O2" s="2">
        <f>('FL Characterization'!O$2-'FL Characterization'!O$3)*VLOOKUP($A2,'FL Ratio'!$A$2:$B$21,2,FALSE)</f>
        <v>10.534476718336196</v>
      </c>
      <c r="P2" s="2">
        <f>('FL Characterization'!P$2-'FL Characterization'!P$3)*VLOOKUP($A2,'FL Ratio'!$A$2:$B$21,2,FALSE)</f>
        <v>10.035393170160948</v>
      </c>
      <c r="Q2" s="2">
        <f>('FL Characterization'!Q$2-'FL Characterization'!Q$3)*VLOOKUP($A2,'FL Ratio'!$A$2:$B$21,2,FALSE)</f>
        <v>9.1989333917605176</v>
      </c>
      <c r="R2" s="2">
        <f>('FL Characterization'!R$2-'FL Characterization'!R$3)*VLOOKUP($A2,'FL Ratio'!$A$2:$B$21,2,FALSE)</f>
        <v>8.2673493897844939</v>
      </c>
      <c r="S2" s="2">
        <f>('FL Characterization'!S$2-'FL Characterization'!S$3)*VLOOKUP($A2,'FL Ratio'!$A$2:$B$21,2,FALSE)</f>
        <v>7.9707765465701215</v>
      </c>
      <c r="T2" s="2">
        <f>('FL Characterization'!T$2-'FL Characterization'!T$3)*VLOOKUP($A2,'FL Ratio'!$A$2:$B$21,2,FALSE)</f>
        <v>5.0103971623213228</v>
      </c>
      <c r="U2" s="2">
        <f>('FL Characterization'!U$2-'FL Characterization'!U$3)*VLOOKUP($A2,'FL Ratio'!$A$2:$B$21,2,FALSE)</f>
        <v>5.3581625180608494</v>
      </c>
      <c r="V2" s="2">
        <f>('FL Characterization'!V$2-'FL Characterization'!V$3)*VLOOKUP($A2,'FL Ratio'!$A$2:$B$21,2,FALSE)</f>
        <v>5.8581922877048758</v>
      </c>
      <c r="W2" s="2">
        <f>('FL Characterization'!W$2-'FL Characterization'!W$3)*VLOOKUP($A2,'FL Ratio'!$A$2:$B$21,2,FALSE)</f>
        <v>5.9979820267352739</v>
      </c>
      <c r="X2" s="2">
        <f>('FL Characterization'!X$2-'FL Characterization'!X$3)*VLOOKUP($A2,'FL Ratio'!$A$2:$B$21,2,FALSE)</f>
        <v>6.2554894407386374</v>
      </c>
      <c r="Y2" s="2">
        <f>('FL Characterization'!Y$2-'FL Characterization'!Y$3)*VLOOKUP($A2,'FL Ratio'!$A$2:$B$21,2,FALSE)</f>
        <v>6.9049063385963914</v>
      </c>
    </row>
    <row r="3" spans="1:25" x14ac:dyDescent="0.3">
      <c r="A3">
        <v>2</v>
      </c>
      <c r="B3" s="2">
        <f>('FL Characterization'!B$2-'FL Characterization'!B$3)*VLOOKUP($A3,'FL Ratio'!$A$2:$B$21,2,FALSE)</f>
        <v>7.7321742513001128</v>
      </c>
      <c r="C3" s="2">
        <f>('FL Characterization'!C$2-'FL Characterization'!C$3)*VLOOKUP($A3,'FL Ratio'!$A$2:$B$21,2,FALSE)</f>
        <v>8.1828846407143239</v>
      </c>
      <c r="D3" s="2">
        <f>('FL Characterization'!D$2-'FL Characterization'!D$3)*VLOOKUP($A3,'FL Ratio'!$A$2:$B$21,2,FALSE)</f>
        <v>8.6409330741721266</v>
      </c>
      <c r="E3" s="2">
        <f>('FL Characterization'!E$2-'FL Characterization'!E$3)*VLOOKUP($A3,'FL Ratio'!$A$2:$B$21,2,FALSE)</f>
        <v>9.0337115369264147</v>
      </c>
      <c r="F3" s="2">
        <f>('FL Characterization'!F$2-'FL Characterization'!F$3)*VLOOKUP($A3,'FL Ratio'!$A$2:$B$21,2,FALSE)</f>
        <v>9.1362510471144809</v>
      </c>
      <c r="G3" s="2">
        <f>('FL Characterization'!G$2-'FL Characterization'!G$3)*VLOOKUP($A3,'FL Ratio'!$A$2:$B$21,2,FALSE)</f>
        <v>9.5570299410877304</v>
      </c>
      <c r="H3" s="2">
        <f>('FL Characterization'!H$2-'FL Characterization'!H$3)*VLOOKUP($A3,'FL Ratio'!$A$2:$B$21,2,FALSE)</f>
        <v>9.5081740162711945</v>
      </c>
      <c r="I3" s="2">
        <f>('FL Characterization'!I$2-'FL Characterization'!I$3)*VLOOKUP($A3,'FL Ratio'!$A$2:$B$21,2,FALSE)</f>
        <v>8.9874432381673532</v>
      </c>
      <c r="J3" s="2">
        <f>('FL Characterization'!J$2-'FL Characterization'!J$3)*VLOOKUP($A3,'FL Ratio'!$A$2:$B$21,2,FALSE)</f>
        <v>8.1429888538878554</v>
      </c>
      <c r="K3" s="2">
        <f>('FL Characterization'!K$2-'FL Characterization'!K$3)*VLOOKUP($A3,'FL Ratio'!$A$2:$B$21,2,FALSE)</f>
        <v>11.957748292517218</v>
      </c>
      <c r="L3" s="2">
        <f>('FL Characterization'!L$2-'FL Characterization'!L$3)*VLOOKUP($A3,'FL Ratio'!$A$2:$B$21,2,FALSE)</f>
        <v>11.677222592987647</v>
      </c>
      <c r="M3" s="2">
        <f>('FL Characterization'!M$2-'FL Characterization'!M$3)*VLOOKUP($A3,'FL Ratio'!$A$2:$B$21,2,FALSE)</f>
        <v>10.752629043495251</v>
      </c>
      <c r="N3" s="2">
        <f>('FL Characterization'!N$2-'FL Characterization'!N$3)*VLOOKUP($A3,'FL Ratio'!$A$2:$B$21,2,FALSE)</f>
        <v>10.491356054258992</v>
      </c>
      <c r="O3" s="2">
        <f>('FL Characterization'!O$2-'FL Characterization'!O$3)*VLOOKUP($A3,'FL Ratio'!$A$2:$B$21,2,FALSE)</f>
        <v>10.534476718336196</v>
      </c>
      <c r="P3" s="2">
        <f>('FL Characterization'!P$2-'FL Characterization'!P$3)*VLOOKUP($A3,'FL Ratio'!$A$2:$B$21,2,FALSE)</f>
        <v>10.035393170160948</v>
      </c>
      <c r="Q3" s="2">
        <f>('FL Characterization'!Q$2-'FL Characterization'!Q$3)*VLOOKUP($A3,'FL Ratio'!$A$2:$B$21,2,FALSE)</f>
        <v>9.1989333917605176</v>
      </c>
      <c r="R3" s="2">
        <f>('FL Characterization'!R$2-'FL Characterization'!R$3)*VLOOKUP($A3,'FL Ratio'!$A$2:$B$21,2,FALSE)</f>
        <v>8.2673493897844939</v>
      </c>
      <c r="S3" s="2">
        <f>('FL Characterization'!S$2-'FL Characterization'!S$3)*VLOOKUP($A3,'FL Ratio'!$A$2:$B$21,2,FALSE)</f>
        <v>7.9707765465701215</v>
      </c>
      <c r="T3" s="2">
        <f>('FL Characterization'!T$2-'FL Characterization'!T$3)*VLOOKUP($A3,'FL Ratio'!$A$2:$B$21,2,FALSE)</f>
        <v>5.0103971623213228</v>
      </c>
      <c r="U3" s="2">
        <f>('FL Characterization'!U$2-'FL Characterization'!U$3)*VLOOKUP($A3,'FL Ratio'!$A$2:$B$21,2,FALSE)</f>
        <v>5.3581625180608494</v>
      </c>
      <c r="V3" s="2">
        <f>('FL Characterization'!V$2-'FL Characterization'!V$3)*VLOOKUP($A3,'FL Ratio'!$A$2:$B$21,2,FALSE)</f>
        <v>5.8581922877048758</v>
      </c>
      <c r="W3" s="2">
        <f>('FL Characterization'!W$2-'FL Characterization'!W$3)*VLOOKUP($A3,'FL Ratio'!$A$2:$B$21,2,FALSE)</f>
        <v>5.9979820267352739</v>
      </c>
      <c r="X3" s="2">
        <f>('FL Characterization'!X$2-'FL Characterization'!X$3)*VLOOKUP($A3,'FL Ratio'!$A$2:$B$21,2,FALSE)</f>
        <v>6.2554894407386374</v>
      </c>
      <c r="Y3" s="2">
        <f>('FL Characterization'!Y$2-'FL Characterization'!Y$3)*VLOOKUP($A3,'FL Ratio'!$A$2:$B$21,2,FALSE)</f>
        <v>6.9049063385963914</v>
      </c>
    </row>
    <row r="4" spans="1:25" x14ac:dyDescent="0.3">
      <c r="A4">
        <v>3</v>
      </c>
      <c r="B4" s="2">
        <f>('FL Characterization'!B$2-'FL Characterization'!B$3)*VLOOKUP($A4,'FL Ratio'!$A$2:$B$21,2,FALSE)</f>
        <v>7.7321742513001128</v>
      </c>
      <c r="C4" s="2">
        <f>('FL Characterization'!C$2-'FL Characterization'!C$3)*VLOOKUP($A4,'FL Ratio'!$A$2:$B$21,2,FALSE)</f>
        <v>8.1828846407143239</v>
      </c>
      <c r="D4" s="2">
        <f>('FL Characterization'!D$2-'FL Characterization'!D$3)*VLOOKUP($A4,'FL Ratio'!$A$2:$B$21,2,FALSE)</f>
        <v>8.6409330741721266</v>
      </c>
      <c r="E4" s="2">
        <f>('FL Characterization'!E$2-'FL Characterization'!E$3)*VLOOKUP($A4,'FL Ratio'!$A$2:$B$21,2,FALSE)</f>
        <v>9.0337115369264147</v>
      </c>
      <c r="F4" s="2">
        <f>('FL Characterization'!F$2-'FL Characterization'!F$3)*VLOOKUP($A4,'FL Ratio'!$A$2:$B$21,2,FALSE)</f>
        <v>9.1362510471144809</v>
      </c>
      <c r="G4" s="2">
        <f>('FL Characterization'!G$2-'FL Characterization'!G$3)*VLOOKUP($A4,'FL Ratio'!$A$2:$B$21,2,FALSE)</f>
        <v>9.5570299410877304</v>
      </c>
      <c r="H4" s="2">
        <f>('FL Characterization'!H$2-'FL Characterization'!H$3)*VLOOKUP($A4,'FL Ratio'!$A$2:$B$21,2,FALSE)</f>
        <v>9.5081740162711945</v>
      </c>
      <c r="I4" s="2">
        <f>('FL Characterization'!I$2-'FL Characterization'!I$3)*VLOOKUP($A4,'FL Ratio'!$A$2:$B$21,2,FALSE)</f>
        <v>8.9874432381673532</v>
      </c>
      <c r="J4" s="2">
        <f>('FL Characterization'!J$2-'FL Characterization'!J$3)*VLOOKUP($A4,'FL Ratio'!$A$2:$B$21,2,FALSE)</f>
        <v>8.1429888538878554</v>
      </c>
      <c r="K4" s="2">
        <f>('FL Characterization'!K$2-'FL Characterization'!K$3)*VLOOKUP($A4,'FL Ratio'!$A$2:$B$21,2,FALSE)</f>
        <v>11.957748292517218</v>
      </c>
      <c r="L4" s="2">
        <f>('FL Characterization'!L$2-'FL Characterization'!L$3)*VLOOKUP($A4,'FL Ratio'!$A$2:$B$21,2,FALSE)</f>
        <v>11.677222592987647</v>
      </c>
      <c r="M4" s="2">
        <f>('FL Characterization'!M$2-'FL Characterization'!M$3)*VLOOKUP($A4,'FL Ratio'!$A$2:$B$21,2,FALSE)</f>
        <v>10.752629043495251</v>
      </c>
      <c r="N4" s="2">
        <f>('FL Characterization'!N$2-'FL Characterization'!N$3)*VLOOKUP($A4,'FL Ratio'!$A$2:$B$21,2,FALSE)</f>
        <v>10.491356054258992</v>
      </c>
      <c r="O4" s="2">
        <f>('FL Characterization'!O$2-'FL Characterization'!O$3)*VLOOKUP($A4,'FL Ratio'!$A$2:$B$21,2,FALSE)</f>
        <v>10.534476718336196</v>
      </c>
      <c r="P4" s="2">
        <f>('FL Characterization'!P$2-'FL Characterization'!P$3)*VLOOKUP($A4,'FL Ratio'!$A$2:$B$21,2,FALSE)</f>
        <v>10.035393170160948</v>
      </c>
      <c r="Q4" s="2">
        <f>('FL Characterization'!Q$2-'FL Characterization'!Q$3)*VLOOKUP($A4,'FL Ratio'!$A$2:$B$21,2,FALSE)</f>
        <v>9.1989333917605176</v>
      </c>
      <c r="R4" s="2">
        <f>('FL Characterization'!R$2-'FL Characterization'!R$3)*VLOOKUP($A4,'FL Ratio'!$A$2:$B$21,2,FALSE)</f>
        <v>8.2673493897844939</v>
      </c>
      <c r="S4" s="2">
        <f>('FL Characterization'!S$2-'FL Characterization'!S$3)*VLOOKUP($A4,'FL Ratio'!$A$2:$B$21,2,FALSE)</f>
        <v>7.9707765465701215</v>
      </c>
      <c r="T4" s="2">
        <f>('FL Characterization'!T$2-'FL Characterization'!T$3)*VLOOKUP($A4,'FL Ratio'!$A$2:$B$21,2,FALSE)</f>
        <v>5.0103971623213228</v>
      </c>
      <c r="U4" s="2">
        <f>('FL Characterization'!U$2-'FL Characterization'!U$3)*VLOOKUP($A4,'FL Ratio'!$A$2:$B$21,2,FALSE)</f>
        <v>5.3581625180608494</v>
      </c>
      <c r="V4" s="2">
        <f>('FL Characterization'!V$2-'FL Characterization'!V$3)*VLOOKUP($A4,'FL Ratio'!$A$2:$B$21,2,FALSE)</f>
        <v>5.8581922877048758</v>
      </c>
      <c r="W4" s="2">
        <f>('FL Characterization'!W$2-'FL Characterization'!W$3)*VLOOKUP($A4,'FL Ratio'!$A$2:$B$21,2,FALSE)</f>
        <v>5.9979820267352739</v>
      </c>
      <c r="X4" s="2">
        <f>('FL Characterization'!X$2-'FL Characterization'!X$3)*VLOOKUP($A4,'FL Ratio'!$A$2:$B$21,2,FALSE)</f>
        <v>6.2554894407386374</v>
      </c>
      <c r="Y4" s="2">
        <f>('FL Characterization'!Y$2-'FL Characterization'!Y$3)*VLOOKUP($A4,'FL Ratio'!$A$2:$B$21,2,FALSE)</f>
        <v>6.9049063385963914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13.508631071858691</v>
      </c>
      <c r="C6" s="9">
        <f>VLOOKUP($A6,'RES installed'!$A$2:$C$7,3,FALSE)*'[1]Profiles, RES, Summer'!C$5</f>
        <v>12.354476114010438</v>
      </c>
      <c r="D6" s="9">
        <f>VLOOKUP($A6,'RES installed'!$A$2:$C$7,3,FALSE)*'[1]Profiles, RES, Summer'!D$5</f>
        <v>10.808912083500601</v>
      </c>
      <c r="E6" s="9">
        <f>VLOOKUP($A6,'RES installed'!$A$2:$C$7,3,FALSE)*'[1]Profiles, RES, Summer'!E$5</f>
        <v>10.76876756322762</v>
      </c>
      <c r="F6" s="9">
        <f>VLOOKUP($A6,'RES installed'!$A$2:$C$7,3,FALSE)*'[1]Profiles, RES, Summer'!F$5</f>
        <v>10.196708149337615</v>
      </c>
      <c r="G6" s="9">
        <f>VLOOKUP($A6,'RES installed'!$A$2:$C$7,3,FALSE)*'[1]Profiles, RES, Summer'!G$5</f>
        <v>9.3938177438779604</v>
      </c>
      <c r="H6" s="9">
        <f>VLOOKUP($A6,'RES installed'!$A$2:$C$7,3,FALSE)*'[1]Profiles, RES, Summer'!H$5</f>
        <v>8.2597350461661989</v>
      </c>
      <c r="I6" s="9">
        <f>VLOOKUP($A6,'RES installed'!$A$2:$C$7,3,FALSE)*'[1]Profiles, RES, Summer'!I$5</f>
        <v>6.4933761541549577</v>
      </c>
      <c r="J6" s="9">
        <f>VLOOKUP($A6,'RES installed'!$A$2:$C$7,3,FALSE)*'[1]Profiles, RES, Summer'!J$5</f>
        <v>5.399437976716178</v>
      </c>
      <c r="K6" s="9">
        <f>VLOOKUP($A6,'RES installed'!$A$2:$C$7,3,FALSE)*'[1]Profiles, RES, Summer'!K$5</f>
        <v>5.0481734243275795</v>
      </c>
      <c r="L6" s="9">
        <f>VLOOKUP($A6,'RES installed'!$A$2:$C$7,3,FALSE)*'[1]Profiles, RES, Summer'!L$5</f>
        <v>4.6467282215977521</v>
      </c>
      <c r="M6" s="9">
        <f>VLOOKUP($A6,'RES installed'!$A$2:$C$7,3,FALSE)*'[1]Profiles, RES, Summer'!M$5</f>
        <v>5.2288237655560019</v>
      </c>
      <c r="N6" s="9">
        <f>VLOOKUP($A6,'RES installed'!$A$2:$C$7,3,FALSE)*'[1]Profiles, RES, Summer'!N$5</f>
        <v>6.573665194700923</v>
      </c>
      <c r="O6" s="9">
        <f>VLOOKUP($A6,'RES installed'!$A$2:$C$7,3,FALSE)*'[1]Profiles, RES, Summer'!O$5</f>
        <v>8.1593737454837409</v>
      </c>
      <c r="P6" s="9">
        <f>VLOOKUP($A6,'RES installed'!$A$2:$C$7,3,FALSE)*'[1]Profiles, RES, Summer'!P$5</f>
        <v>10.889201124046567</v>
      </c>
      <c r="Q6" s="9">
        <f>VLOOKUP($A6,'RES installed'!$A$2:$C$7,3,FALSE)*'[1]Profiles, RES, Summer'!Q$5</f>
        <v>13.900040144520274</v>
      </c>
      <c r="R6" s="9">
        <f>VLOOKUP($A6,'RES installed'!$A$2:$C$7,3,FALSE)*'[1]Profiles, RES, Summer'!R$5</f>
        <v>16.429144921718187</v>
      </c>
      <c r="S6" s="9">
        <f>VLOOKUP($A6,'RES installed'!$A$2:$C$7,3,FALSE)*'[1]Profiles, RES, Summer'!S$5</f>
        <v>17.53311922922521</v>
      </c>
      <c r="T6" s="9">
        <f>VLOOKUP($A6,'RES installed'!$A$2:$C$7,3,FALSE)*'[1]Profiles, RES, Summer'!T$5</f>
        <v>18.867924528301888</v>
      </c>
      <c r="U6" s="9">
        <f>VLOOKUP($A6,'RES installed'!$A$2:$C$7,3,FALSE)*'[1]Profiles, RES, Summer'!U$5</f>
        <v>21.015656362906462</v>
      </c>
      <c r="V6" s="9">
        <f>VLOOKUP($A6,'RES installed'!$A$2:$C$7,3,FALSE)*'[1]Profiles, RES, Summer'!V$5</f>
        <v>23.173424327579287</v>
      </c>
      <c r="W6" s="9">
        <f>VLOOKUP($A6,'RES installed'!$A$2:$C$7,3,FALSE)*'[1]Profiles, RES, Summer'!W$5</f>
        <v>24.136892814130874</v>
      </c>
      <c r="X6" s="9">
        <f>VLOOKUP($A6,'RES installed'!$A$2:$C$7,3,FALSE)*'[1]Profiles, RES, Summer'!X$5</f>
        <v>24.247290244881572</v>
      </c>
      <c r="Y6" s="9">
        <f>VLOOKUP($A6,'RES installed'!$A$2:$C$7,3,FALSE)*'[1]Profiles, RES, Summer'!Y$5</f>
        <v>23.384183059012447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1.1372251705837756E-2</v>
      </c>
      <c r="H8" s="6">
        <f>VLOOKUP($A8,'RES installed'!$A$2:$C$7,3,FALSE)*'[1]Profiles, RES, Summer'!H$2</f>
        <v>0.33358605003790753</v>
      </c>
      <c r="I8" s="6">
        <f>VLOOKUP($A8,'RES installed'!$A$2:$C$7,3,FALSE)*'[1]Profiles, RES, Summer'!I$2</f>
        <v>1.3874147081122064</v>
      </c>
      <c r="J8" s="6">
        <f>VLOOKUP($A8,'RES installed'!$A$2:$C$7,3,FALSE)*'[1]Profiles, RES, Summer'!J$2</f>
        <v>2.87338893100834</v>
      </c>
      <c r="K8" s="6">
        <f>VLOOKUP($A8,'RES installed'!$A$2:$C$7,3,FALSE)*'[1]Profiles, RES, Summer'!K$2</f>
        <v>3.7812736921910539</v>
      </c>
      <c r="L8" s="6">
        <f>VLOOKUP($A8,'RES installed'!$A$2:$C$7,3,FALSE)*'[1]Profiles, RES, Summer'!L$2</f>
        <v>4.344200151630023</v>
      </c>
      <c r="M8" s="6">
        <f>VLOOKUP($A8,'RES installed'!$A$2:$C$7,3,FALSE)*'[1]Profiles, RES, Summer'!M$2</f>
        <v>4.5981804397270656</v>
      </c>
      <c r="N8" s="6">
        <f>VLOOKUP($A8,'RES installed'!$A$2:$C$7,3,FALSE)*'[1]Profiles, RES, Summer'!N$2</f>
        <v>4.7005307050796059</v>
      </c>
      <c r="O8" s="6">
        <f>VLOOKUP($A8,'RES installed'!$A$2:$C$7,3,FALSE)*'[1]Profiles, RES, Summer'!O$2</f>
        <v>4.702426080363912</v>
      </c>
      <c r="P8" s="6">
        <f>VLOOKUP($A8,'RES installed'!$A$2:$C$7,3,FALSE)*'[1]Profiles, RES, Summer'!P$2</f>
        <v>4.5413191811978768</v>
      </c>
      <c r="Q8" s="6">
        <f>VLOOKUP($A8,'RES installed'!$A$2:$C$7,3,FALSE)*'[1]Profiles, RES, Summer'!Q$2</f>
        <v>4.0390447308567099</v>
      </c>
      <c r="R8" s="6">
        <f>VLOOKUP($A8,'RES installed'!$A$2:$C$7,3,FALSE)*'[1]Profiles, RES, Summer'!R$2</f>
        <v>3.237300985595148</v>
      </c>
      <c r="S8" s="6">
        <f>VLOOKUP($A8,'RES installed'!$A$2:$C$7,3,FALSE)*'[1]Profiles, RES, Summer'!S$2</f>
        <v>2.0943896891584535</v>
      </c>
      <c r="T8" s="6">
        <f>VLOOKUP($A8,'RES installed'!$A$2:$C$7,3,FALSE)*'[1]Profiles, RES, Summer'!T$2</f>
        <v>0.72971948445792267</v>
      </c>
      <c r="U8" s="6">
        <f>VLOOKUP($A8,'RES installed'!$A$2:$C$7,3,FALSE)*'[1]Profiles, RES, Summer'!U$2</f>
        <v>6.0652009097801364E-2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1.1372251705837756E-2</v>
      </c>
      <c r="H10" s="6">
        <f>VLOOKUP($A10,'RES installed'!$A$2:$C$7,3,FALSE)*'[1]Profiles, RES, Summer'!H$2</f>
        <v>0.33358605003790753</v>
      </c>
      <c r="I10" s="6">
        <f>VLOOKUP($A10,'RES installed'!$A$2:$C$7,3,FALSE)*'[1]Profiles, RES, Summer'!I$2</f>
        <v>1.3874147081122064</v>
      </c>
      <c r="J10" s="6">
        <f>VLOOKUP($A10,'RES installed'!$A$2:$C$7,3,FALSE)*'[1]Profiles, RES, Summer'!J$2</f>
        <v>2.87338893100834</v>
      </c>
      <c r="K10" s="6">
        <f>VLOOKUP($A10,'RES installed'!$A$2:$C$7,3,FALSE)*'[1]Profiles, RES, Summer'!K$2</f>
        <v>3.7812736921910539</v>
      </c>
      <c r="L10" s="6">
        <f>VLOOKUP($A10,'RES installed'!$A$2:$C$7,3,FALSE)*'[1]Profiles, RES, Summer'!L$2</f>
        <v>4.344200151630023</v>
      </c>
      <c r="M10" s="6">
        <f>VLOOKUP($A10,'RES installed'!$A$2:$C$7,3,FALSE)*'[1]Profiles, RES, Summer'!M$2</f>
        <v>4.5981804397270656</v>
      </c>
      <c r="N10" s="6">
        <f>VLOOKUP($A10,'RES installed'!$A$2:$C$7,3,FALSE)*'[1]Profiles, RES, Summer'!N$2</f>
        <v>4.7005307050796059</v>
      </c>
      <c r="O10" s="6">
        <f>VLOOKUP($A10,'RES installed'!$A$2:$C$7,3,FALSE)*'[1]Profiles, RES, Summer'!O$2</f>
        <v>4.702426080363912</v>
      </c>
      <c r="P10" s="6">
        <f>VLOOKUP($A10,'RES installed'!$A$2:$C$7,3,FALSE)*'[1]Profiles, RES, Summer'!P$2</f>
        <v>4.5413191811978768</v>
      </c>
      <c r="Q10" s="6">
        <f>VLOOKUP($A10,'RES installed'!$A$2:$C$7,3,FALSE)*'[1]Profiles, RES, Summer'!Q$2</f>
        <v>4.0390447308567099</v>
      </c>
      <c r="R10" s="6">
        <f>VLOOKUP($A10,'RES installed'!$A$2:$C$7,3,FALSE)*'[1]Profiles, RES, Summer'!R$2</f>
        <v>3.237300985595148</v>
      </c>
      <c r="S10" s="6">
        <f>VLOOKUP($A10,'RES installed'!$A$2:$C$7,3,FALSE)*'[1]Profiles, RES, Summer'!S$2</f>
        <v>2.0943896891584535</v>
      </c>
      <c r="T10" s="6">
        <f>VLOOKUP($A10,'RES installed'!$A$2:$C$7,3,FALSE)*'[1]Profiles, RES, Summer'!T$2</f>
        <v>0.72971948445792267</v>
      </c>
      <c r="U10" s="6">
        <f>VLOOKUP($A10,'RES installed'!$A$2:$C$7,3,FALSE)*'[1]Profiles, RES, Summer'!U$2</f>
        <v>6.0652009097801364E-2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14.251304696908873</v>
      </c>
      <c r="C6" s="9">
        <f>VLOOKUP($A6,'RES installed'!$A$2:$C$7,3,FALSE)*'[1]Profiles, RES, Summer'!C$6</f>
        <v>13.237655560016057</v>
      </c>
      <c r="D6" s="9">
        <f>VLOOKUP($A6,'RES installed'!$A$2:$C$7,3,FALSE)*'[1]Profiles, RES, Summer'!D$6</f>
        <v>13.458450421517462</v>
      </c>
      <c r="E6" s="9">
        <f>VLOOKUP($A6,'RES installed'!$A$2:$C$7,3,FALSE)*'[1]Profiles, RES, Summer'!E$6</f>
        <v>12.16378964271377</v>
      </c>
      <c r="F6" s="9">
        <f>VLOOKUP($A6,'RES installed'!$A$2:$C$7,3,FALSE)*'[1]Profiles, RES, Summer'!F$6</f>
        <v>11.380971497390606</v>
      </c>
      <c r="G6" s="9">
        <f>VLOOKUP($A6,'RES installed'!$A$2:$C$7,3,FALSE)*'[1]Profiles, RES, Summer'!G$6</f>
        <v>12.083500602167804</v>
      </c>
      <c r="H6" s="9">
        <f>VLOOKUP($A6,'RES installed'!$A$2:$C$7,3,FALSE)*'[1]Profiles, RES, Summer'!H$6</f>
        <v>11.95303091128061</v>
      </c>
      <c r="I6" s="9">
        <f>VLOOKUP($A6,'RES installed'!$A$2:$C$7,3,FALSE)*'[1]Profiles, RES, Summer'!I$6</f>
        <v>8.8117221999197106</v>
      </c>
      <c r="J6" s="9">
        <f>VLOOKUP($A6,'RES installed'!$A$2:$C$7,3,FALSE)*'[1]Profiles, RES, Summer'!J$6</f>
        <v>5.6403050983540748</v>
      </c>
      <c r="K6" s="9">
        <f>VLOOKUP($A6,'RES installed'!$A$2:$C$7,3,FALSE)*'[1]Profiles, RES, Summer'!K$6</f>
        <v>4.104777197912485</v>
      </c>
      <c r="L6" s="9">
        <f>VLOOKUP($A6,'RES installed'!$A$2:$C$7,3,FALSE)*'[1]Profiles, RES, Summer'!L$6</f>
        <v>3.1011641910879164</v>
      </c>
      <c r="M6" s="9">
        <f>VLOOKUP($A6,'RES installed'!$A$2:$C$7,3,FALSE)*'[1]Profiles, RES, Summer'!M$6</f>
        <v>2.9104777197912481</v>
      </c>
      <c r="N6" s="9">
        <f>VLOOKUP($A6,'RES installed'!$A$2:$C$7,3,FALSE)*'[1]Profiles, RES, Summer'!N$6</f>
        <v>3.6431152147731836</v>
      </c>
      <c r="O6" s="9">
        <f>VLOOKUP($A6,'RES installed'!$A$2:$C$7,3,FALSE)*'[1]Profiles, RES, Summer'!O$6</f>
        <v>4.7270172621437174</v>
      </c>
      <c r="P6" s="9">
        <f>VLOOKUP($A6,'RES installed'!$A$2:$C$7,3,FALSE)*'[1]Profiles, RES, Summer'!P$6</f>
        <v>6.7342432757928545</v>
      </c>
      <c r="Q6" s="9">
        <f>VLOOKUP($A6,'RES installed'!$A$2:$C$7,3,FALSE)*'[1]Profiles, RES, Summer'!Q$6</f>
        <v>8.5006021678040948</v>
      </c>
      <c r="R6" s="9">
        <f>VLOOKUP($A6,'RES installed'!$A$2:$C$7,3,FALSE)*'[1]Profiles, RES, Summer'!R$6</f>
        <v>10.176635889201124</v>
      </c>
      <c r="S6" s="9">
        <f>VLOOKUP($A6,'RES installed'!$A$2:$C$7,3,FALSE)*'[1]Profiles, RES, Summer'!S$6</f>
        <v>10.869128863910078</v>
      </c>
      <c r="T6" s="9">
        <f>VLOOKUP($A6,'RES installed'!$A$2:$C$7,3,FALSE)*'[1]Profiles, RES, Summer'!T$6</f>
        <v>10.337213970293055</v>
      </c>
      <c r="U6" s="9">
        <f>VLOOKUP($A6,'RES installed'!$A$2:$C$7,3,FALSE)*'[1]Profiles, RES, Summer'!U$6</f>
        <v>10.026093938177439</v>
      </c>
      <c r="V6" s="9">
        <f>VLOOKUP($A6,'RES installed'!$A$2:$C$7,3,FALSE)*'[1]Profiles, RES, Summer'!V$6</f>
        <v>10.056202328382176</v>
      </c>
      <c r="W6" s="9">
        <f>VLOOKUP($A6,'RES installed'!$A$2:$C$7,3,FALSE)*'[1]Profiles, RES, Summer'!W$6</f>
        <v>9.2432757928542753</v>
      </c>
      <c r="X6" s="9">
        <f>VLOOKUP($A6,'RES installed'!$A$2:$C$7,3,FALSE)*'[1]Profiles, RES, Summer'!X$6</f>
        <v>8.5708550782818147</v>
      </c>
      <c r="Y6" s="9">
        <f>VLOOKUP($A6,'RES installed'!$A$2:$C$7,3,FALSE)*'[1]Profiles, RES, Summer'!Y$6</f>
        <v>8.7213970293054999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9.4768764215314629E-3</v>
      </c>
      <c r="H8" s="6">
        <f>VLOOKUP($A8,'RES installed'!$A$2:$C$7,3,FALSE)*'[1]Profiles, RES, Summer'!H$3</f>
        <v>0.3999241849886277</v>
      </c>
      <c r="I8" s="6">
        <f>VLOOKUP($A8,'RES installed'!$A$2:$C$7,3,FALSE)*'[1]Profiles, RES, Summer'!I$3</f>
        <v>1.6091736163760426</v>
      </c>
      <c r="J8" s="6">
        <f>VLOOKUP($A8,'RES installed'!$A$2:$C$7,3,FALSE)*'[1]Profiles, RES, Summer'!J$3</f>
        <v>2.941622441243366</v>
      </c>
      <c r="K8" s="6">
        <f>VLOOKUP($A8,'RES installed'!$A$2:$C$7,3,FALSE)*'[1]Profiles, RES, Summer'!K$3</f>
        <v>3.8684609552691436</v>
      </c>
      <c r="L8" s="6">
        <f>VLOOKUP($A8,'RES installed'!$A$2:$C$7,3,FALSE)*'[1]Profiles, RES, Summer'!L$3</f>
        <v>4.4996209249431383</v>
      </c>
      <c r="M8" s="6">
        <f>VLOOKUP($A8,'RES installed'!$A$2:$C$7,3,FALSE)*'[1]Profiles, RES, Summer'!M$3</f>
        <v>4.7327520849128133</v>
      </c>
      <c r="N8" s="6">
        <f>VLOOKUP($A8,'RES installed'!$A$2:$C$7,3,FALSE)*'[1]Profiles, RES, Summer'!N$3</f>
        <v>4.7460197119029566</v>
      </c>
      <c r="O8" s="6">
        <f>VLOOKUP($A8,'RES installed'!$A$2:$C$7,3,FALSE)*'[1]Profiles, RES, Summer'!O$3</f>
        <v>4.6455648218347232</v>
      </c>
      <c r="P8" s="6">
        <f>VLOOKUP($A8,'RES installed'!$A$2:$C$7,3,FALSE)*'[1]Profiles, RES, Summer'!P$3</f>
        <v>4.4977255496588322</v>
      </c>
      <c r="Q8" s="6">
        <f>VLOOKUP($A8,'RES installed'!$A$2:$C$7,3,FALSE)*'[1]Profiles, RES, Summer'!Q$3</f>
        <v>4.0125094768764216</v>
      </c>
      <c r="R8" s="6">
        <f>VLOOKUP($A8,'RES installed'!$A$2:$C$7,3,FALSE)*'[1]Profiles, RES, Summer'!R$3</f>
        <v>3.2221379833206978</v>
      </c>
      <c r="S8" s="6">
        <f>VLOOKUP($A8,'RES installed'!$A$2:$C$7,3,FALSE)*'[1]Profiles, RES, Summer'!S$3</f>
        <v>2.020470053070508</v>
      </c>
      <c r="T8" s="6">
        <f>VLOOKUP($A8,'RES installed'!$A$2:$C$7,3,FALSE)*'[1]Profiles, RES, Summer'!T$3</f>
        <v>0.65769522365428346</v>
      </c>
      <c r="U8" s="6">
        <f>VLOOKUP($A8,'RES installed'!$A$2:$C$7,3,FALSE)*'[1]Profiles, RES, Summer'!U$3</f>
        <v>4.3593631539044733E-2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9.4768764215314629E-3</v>
      </c>
      <c r="H10" s="6">
        <f>VLOOKUP($A10,'RES installed'!$A$2:$C$7,3,FALSE)*'[1]Profiles, RES, Summer'!H$3</f>
        <v>0.3999241849886277</v>
      </c>
      <c r="I10" s="6">
        <f>VLOOKUP($A10,'RES installed'!$A$2:$C$7,3,FALSE)*'[1]Profiles, RES, Summer'!I$3</f>
        <v>1.6091736163760426</v>
      </c>
      <c r="J10" s="6">
        <f>VLOOKUP($A10,'RES installed'!$A$2:$C$7,3,FALSE)*'[1]Profiles, RES, Summer'!J$3</f>
        <v>2.941622441243366</v>
      </c>
      <c r="K10" s="6">
        <f>VLOOKUP($A10,'RES installed'!$A$2:$C$7,3,FALSE)*'[1]Profiles, RES, Summer'!K$3</f>
        <v>3.8684609552691436</v>
      </c>
      <c r="L10" s="6">
        <f>VLOOKUP($A10,'RES installed'!$A$2:$C$7,3,FALSE)*'[1]Profiles, RES, Summer'!L$3</f>
        <v>4.4996209249431383</v>
      </c>
      <c r="M10" s="6">
        <f>VLOOKUP($A10,'RES installed'!$A$2:$C$7,3,FALSE)*'[1]Profiles, RES, Summer'!M$3</f>
        <v>4.7327520849128133</v>
      </c>
      <c r="N10" s="6">
        <f>VLOOKUP($A10,'RES installed'!$A$2:$C$7,3,FALSE)*'[1]Profiles, RES, Summer'!N$3</f>
        <v>4.7460197119029566</v>
      </c>
      <c r="O10" s="6">
        <f>VLOOKUP($A10,'RES installed'!$A$2:$C$7,3,FALSE)*'[1]Profiles, RES, Summer'!O$3</f>
        <v>4.6455648218347232</v>
      </c>
      <c r="P10" s="6">
        <f>VLOOKUP($A10,'RES installed'!$A$2:$C$7,3,FALSE)*'[1]Profiles, RES, Summer'!P$3</f>
        <v>4.4977255496588322</v>
      </c>
      <c r="Q10" s="6">
        <f>VLOOKUP($A10,'RES installed'!$A$2:$C$7,3,FALSE)*'[1]Profiles, RES, Summer'!Q$3</f>
        <v>4.0125094768764216</v>
      </c>
      <c r="R10" s="6">
        <f>VLOOKUP($A10,'RES installed'!$A$2:$C$7,3,FALSE)*'[1]Profiles, RES, Summer'!R$3</f>
        <v>3.2221379833206978</v>
      </c>
      <c r="S10" s="6">
        <f>VLOOKUP($A10,'RES installed'!$A$2:$C$7,3,FALSE)*'[1]Profiles, RES, Summer'!S$3</f>
        <v>2.020470053070508</v>
      </c>
      <c r="T10" s="6">
        <f>VLOOKUP($A10,'RES installed'!$A$2:$C$7,3,FALSE)*'[1]Profiles, RES, Summer'!T$3</f>
        <v>0.65769522365428346</v>
      </c>
      <c r="U10" s="6">
        <f>VLOOKUP($A10,'RES installed'!$A$2:$C$7,3,FALSE)*'[1]Profiles, RES, Summer'!U$3</f>
        <v>4.3593631539044733E-2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14.88358089120835</v>
      </c>
      <c r="C6" s="9">
        <f>VLOOKUP($A6,'RES installed'!$A$2:$C$7,3,FALSE)*'[1]Profiles, RES, Summer'!C$7</f>
        <v>13.388197511039742</v>
      </c>
      <c r="D6" s="9">
        <f>VLOOKUP($A6,'RES installed'!$A$2:$C$7,3,FALSE)*'[1]Profiles, RES, Summer'!D$7</f>
        <v>11.180248896025692</v>
      </c>
      <c r="E6" s="9">
        <f>VLOOKUP($A6,'RES installed'!$A$2:$C$7,3,FALSE)*'[1]Profiles, RES, Summer'!E$7</f>
        <v>10.568044961862705</v>
      </c>
      <c r="F6" s="9">
        <f>VLOOKUP($A6,'RES installed'!$A$2:$C$7,3,FALSE)*'[1]Profiles, RES, Summer'!F$7</f>
        <v>10.397430750702528</v>
      </c>
      <c r="G6" s="9">
        <f>VLOOKUP($A6,'RES installed'!$A$2:$C$7,3,FALSE)*'[1]Profiles, RES, Summer'!G$7</f>
        <v>11.661983139301485</v>
      </c>
      <c r="H6" s="9">
        <f>VLOOKUP($A6,'RES installed'!$A$2:$C$7,3,FALSE)*'[1]Profiles, RES, Summer'!H$7</f>
        <v>12.856282617422721</v>
      </c>
      <c r="I6" s="9">
        <f>VLOOKUP($A6,'RES installed'!$A$2:$C$7,3,FALSE)*'[1]Profiles, RES, Summer'!I$7</f>
        <v>13.297872340425531</v>
      </c>
      <c r="J6" s="9">
        <f>VLOOKUP($A6,'RES installed'!$A$2:$C$7,3,FALSE)*'[1]Profiles, RES, Summer'!J$7</f>
        <v>10.808912083500601</v>
      </c>
      <c r="K6" s="9">
        <f>VLOOKUP($A6,'RES installed'!$A$2:$C$7,3,FALSE)*'[1]Profiles, RES, Summer'!K$7</f>
        <v>8.4102769971898841</v>
      </c>
      <c r="L6" s="9">
        <f>VLOOKUP($A6,'RES installed'!$A$2:$C$7,3,FALSE)*'[1]Profiles, RES, Summer'!L$7</f>
        <v>7.5672420714572457</v>
      </c>
      <c r="M6" s="9">
        <f>VLOOKUP($A6,'RES installed'!$A$2:$C$7,3,FALSE)*'[1]Profiles, RES, Summer'!M$7</f>
        <v>6.7543155359293454</v>
      </c>
      <c r="N6" s="9">
        <f>VLOOKUP($A6,'RES installed'!$A$2:$C$7,3,FALSE)*'[1]Profiles, RES, Summer'!N$7</f>
        <v>7.3163388197511043</v>
      </c>
      <c r="O6" s="9">
        <f>VLOOKUP($A6,'RES installed'!$A$2:$C$7,3,FALSE)*'[1]Profiles, RES, Summer'!O$7</f>
        <v>9.7350461661983125</v>
      </c>
      <c r="P6" s="9">
        <f>VLOOKUP($A6,'RES installed'!$A$2:$C$7,3,FALSE)*'[1]Profiles, RES, Summer'!P$7</f>
        <v>12.244078683259735</v>
      </c>
      <c r="Q6" s="9">
        <f>VLOOKUP($A6,'RES installed'!$A$2:$C$7,3,FALSE)*'[1]Profiles, RES, Summer'!Q$7</f>
        <v>12.846246487354476</v>
      </c>
      <c r="R6" s="9">
        <f>VLOOKUP($A6,'RES installed'!$A$2:$C$7,3,FALSE)*'[1]Profiles, RES, Summer'!R$7</f>
        <v>13.869931754315537</v>
      </c>
      <c r="S6" s="9">
        <f>VLOOKUP($A6,'RES installed'!$A$2:$C$7,3,FALSE)*'[1]Profiles, RES, Summer'!S$7</f>
        <v>14.431955038137295</v>
      </c>
      <c r="T6" s="9">
        <f>VLOOKUP($A6,'RES installed'!$A$2:$C$7,3,FALSE)*'[1]Profiles, RES, Summer'!T$7</f>
        <v>14.793255720594139</v>
      </c>
      <c r="U6" s="9">
        <f>VLOOKUP($A6,'RES installed'!$A$2:$C$7,3,FALSE)*'[1]Profiles, RES, Summer'!U$7</f>
        <v>16.951023685266961</v>
      </c>
      <c r="V6" s="9">
        <f>VLOOKUP($A6,'RES installed'!$A$2:$C$7,3,FALSE)*'[1]Profiles, RES, Summer'!V$7</f>
        <v>19.0686471296668</v>
      </c>
      <c r="W6" s="9">
        <f>VLOOKUP($A6,'RES installed'!$A$2:$C$7,3,FALSE)*'[1]Profiles, RES, Summer'!W$7</f>
        <v>18.416298675230831</v>
      </c>
      <c r="X6" s="9">
        <f>VLOOKUP($A6,'RES installed'!$A$2:$C$7,3,FALSE)*'[1]Profiles, RES, Summer'!X$7</f>
        <v>17.442794058611</v>
      </c>
      <c r="Y6" s="9">
        <f>VLOOKUP($A6,'RES installed'!$A$2:$C$7,3,FALSE)*'[1]Profiles, RES, Summer'!Y$7</f>
        <v>17.131674026495382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1.8953752843062926E-3</v>
      </c>
      <c r="H8" s="6">
        <f>VLOOKUP($A8,'RES installed'!$A$2:$C$7,3,FALSE)*'[1]Profiles, RES, Summer'!H$4</f>
        <v>0.23313115996967398</v>
      </c>
      <c r="I8" s="6">
        <f>VLOOKUP($A8,'RES installed'!$A$2:$C$7,3,FALSE)*'[1]Profiles, RES, Summer'!I$4</f>
        <v>1.1031084154662625</v>
      </c>
      <c r="J8" s="6">
        <f>VLOOKUP($A8,'RES installed'!$A$2:$C$7,3,FALSE)*'[1]Profiles, RES, Summer'!J$4</f>
        <v>2.4014404852160727</v>
      </c>
      <c r="K8" s="6">
        <f>VLOOKUP($A8,'RES installed'!$A$2:$C$7,3,FALSE)*'[1]Profiles, RES, Summer'!K$4</f>
        <v>3.7073540561031084</v>
      </c>
      <c r="L8" s="6">
        <f>VLOOKUP($A8,'RES installed'!$A$2:$C$7,3,FALSE)*'[1]Profiles, RES, Summer'!L$4</f>
        <v>4.550796057619408</v>
      </c>
      <c r="M8" s="6">
        <f>VLOOKUP($A8,'RES installed'!$A$2:$C$7,3,FALSE)*'[1]Profiles, RES, Summer'!M$4</f>
        <v>4.8673237300985592</v>
      </c>
      <c r="N8" s="6">
        <f>VLOOKUP($A8,'RES installed'!$A$2:$C$7,3,FALSE)*'[1]Profiles, RES, Summer'!N$4</f>
        <v>5</v>
      </c>
      <c r="O8" s="6">
        <f>VLOOKUP($A8,'RES installed'!$A$2:$C$7,3,FALSE)*'[1]Profiles, RES, Summer'!O$4</f>
        <v>4.9128127369219108</v>
      </c>
      <c r="P8" s="6">
        <f>VLOOKUP($A8,'RES installed'!$A$2:$C$7,3,FALSE)*'[1]Profiles, RES, Summer'!P$4</f>
        <v>4.6645185746777864</v>
      </c>
      <c r="Q8" s="6">
        <f>VLOOKUP($A8,'RES installed'!$A$2:$C$7,3,FALSE)*'[1]Profiles, RES, Summer'!Q$4</f>
        <v>4.1281273692191061</v>
      </c>
      <c r="R8" s="6">
        <f>VLOOKUP($A8,'RES installed'!$A$2:$C$7,3,FALSE)*'[1]Profiles, RES, Summer'!R$4</f>
        <v>3.2429871114480671</v>
      </c>
      <c r="S8" s="6">
        <f>VLOOKUP($A8,'RES installed'!$A$2:$C$7,3,FALSE)*'[1]Profiles, RES, Summer'!S$4</f>
        <v>1.929492039423806</v>
      </c>
      <c r="T8" s="6">
        <f>VLOOKUP($A8,'RES installed'!$A$2:$C$7,3,FALSE)*'[1]Profiles, RES, Summer'!T$4</f>
        <v>0.58946171341925702</v>
      </c>
      <c r="U8" s="6">
        <f>VLOOKUP($A8,'RES installed'!$A$2:$C$7,3,FALSE)*'[1]Profiles, RES, Summer'!U$4</f>
        <v>2.6535253980288099E-2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1.8953752843062926E-3</v>
      </c>
      <c r="H10" s="6">
        <f>VLOOKUP($A10,'RES installed'!$A$2:$C$7,3,FALSE)*'[1]Profiles, RES, Summer'!H$4</f>
        <v>0.23313115996967398</v>
      </c>
      <c r="I10" s="6">
        <f>VLOOKUP($A10,'RES installed'!$A$2:$C$7,3,FALSE)*'[1]Profiles, RES, Summer'!I$4</f>
        <v>1.1031084154662625</v>
      </c>
      <c r="J10" s="6">
        <f>VLOOKUP($A10,'RES installed'!$A$2:$C$7,3,FALSE)*'[1]Profiles, RES, Summer'!J$4</f>
        <v>2.4014404852160727</v>
      </c>
      <c r="K10" s="6">
        <f>VLOOKUP($A10,'RES installed'!$A$2:$C$7,3,FALSE)*'[1]Profiles, RES, Summer'!K$4</f>
        <v>3.7073540561031084</v>
      </c>
      <c r="L10" s="6">
        <f>VLOOKUP($A10,'RES installed'!$A$2:$C$7,3,FALSE)*'[1]Profiles, RES, Summer'!L$4</f>
        <v>4.550796057619408</v>
      </c>
      <c r="M10" s="6">
        <f>VLOOKUP($A10,'RES installed'!$A$2:$C$7,3,FALSE)*'[1]Profiles, RES, Summer'!M$4</f>
        <v>4.8673237300985592</v>
      </c>
      <c r="N10" s="6">
        <f>VLOOKUP($A10,'RES installed'!$A$2:$C$7,3,FALSE)*'[1]Profiles, RES, Summer'!N$4</f>
        <v>5</v>
      </c>
      <c r="O10" s="6">
        <f>VLOOKUP($A10,'RES installed'!$A$2:$C$7,3,FALSE)*'[1]Profiles, RES, Summer'!O$4</f>
        <v>4.9128127369219108</v>
      </c>
      <c r="P10" s="6">
        <f>VLOOKUP($A10,'RES installed'!$A$2:$C$7,3,FALSE)*'[1]Profiles, RES, Summer'!P$4</f>
        <v>4.6645185746777864</v>
      </c>
      <c r="Q10" s="6">
        <f>VLOOKUP($A10,'RES installed'!$A$2:$C$7,3,FALSE)*'[1]Profiles, RES, Summer'!Q$4</f>
        <v>4.1281273692191061</v>
      </c>
      <c r="R10" s="6">
        <f>VLOOKUP($A10,'RES installed'!$A$2:$C$7,3,FALSE)*'[1]Profiles, RES, Summer'!R$4</f>
        <v>3.2429871114480671</v>
      </c>
      <c r="S10" s="6">
        <f>VLOOKUP($A10,'RES installed'!$A$2:$C$7,3,FALSE)*'[1]Profiles, RES, Summer'!S$4</f>
        <v>1.929492039423806</v>
      </c>
      <c r="T10" s="6">
        <f>VLOOKUP($A10,'RES installed'!$A$2:$C$7,3,FALSE)*'[1]Profiles, RES, Summer'!T$4</f>
        <v>0.58946171341925702</v>
      </c>
      <c r="U10" s="6">
        <f>VLOOKUP($A10,'RES installed'!$A$2:$C$7,3,FALSE)*'[1]Profiles, RES, Summer'!U$4</f>
        <v>2.6535253980288099E-2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13.508631071858691</v>
      </c>
      <c r="C6" s="9">
        <f>VLOOKUP($A6,'RES installed'!$A$2:$C$7,3,FALSE)*'[1]Profiles, RES, Summer'!C$5</f>
        <v>12.354476114010438</v>
      </c>
      <c r="D6" s="9">
        <f>VLOOKUP($A6,'RES installed'!$A$2:$C$7,3,FALSE)*'[1]Profiles, RES, Summer'!D$5</f>
        <v>10.808912083500601</v>
      </c>
      <c r="E6" s="9">
        <f>VLOOKUP($A6,'RES installed'!$A$2:$C$7,3,FALSE)*'[1]Profiles, RES, Summer'!E$5</f>
        <v>10.76876756322762</v>
      </c>
      <c r="F6" s="9">
        <f>VLOOKUP($A6,'RES installed'!$A$2:$C$7,3,FALSE)*'[1]Profiles, RES, Summer'!F$5</f>
        <v>10.196708149337615</v>
      </c>
      <c r="G6" s="9">
        <f>VLOOKUP($A6,'RES installed'!$A$2:$C$7,3,FALSE)*'[1]Profiles, RES, Summer'!G$5</f>
        <v>9.3938177438779604</v>
      </c>
      <c r="H6" s="9">
        <f>VLOOKUP($A6,'RES installed'!$A$2:$C$7,3,FALSE)*'[1]Profiles, RES, Summer'!H$5</f>
        <v>8.2597350461661989</v>
      </c>
      <c r="I6" s="9">
        <f>VLOOKUP($A6,'RES installed'!$A$2:$C$7,3,FALSE)*'[1]Profiles, RES, Summer'!I$5</f>
        <v>6.4933761541549577</v>
      </c>
      <c r="J6" s="9">
        <f>VLOOKUP($A6,'RES installed'!$A$2:$C$7,3,FALSE)*'[1]Profiles, RES, Summer'!J$5</f>
        <v>5.399437976716178</v>
      </c>
      <c r="K6" s="9">
        <f>VLOOKUP($A6,'RES installed'!$A$2:$C$7,3,FALSE)*'[1]Profiles, RES, Summer'!K$5</f>
        <v>5.0481734243275795</v>
      </c>
      <c r="L6" s="9">
        <f>VLOOKUP($A6,'RES installed'!$A$2:$C$7,3,FALSE)*'[1]Profiles, RES, Summer'!L$5</f>
        <v>4.6467282215977521</v>
      </c>
      <c r="M6" s="9">
        <f>VLOOKUP($A6,'RES installed'!$A$2:$C$7,3,FALSE)*'[1]Profiles, RES, Summer'!M$5</f>
        <v>5.2288237655560019</v>
      </c>
      <c r="N6" s="9">
        <f>VLOOKUP($A6,'RES installed'!$A$2:$C$7,3,FALSE)*'[1]Profiles, RES, Summer'!N$5</f>
        <v>6.573665194700923</v>
      </c>
      <c r="O6" s="9">
        <f>VLOOKUP($A6,'RES installed'!$A$2:$C$7,3,FALSE)*'[1]Profiles, RES, Summer'!O$5</f>
        <v>8.1593737454837409</v>
      </c>
      <c r="P6" s="9">
        <f>VLOOKUP($A6,'RES installed'!$A$2:$C$7,3,FALSE)*'[1]Profiles, RES, Summer'!P$5</f>
        <v>10.889201124046567</v>
      </c>
      <c r="Q6" s="9">
        <f>VLOOKUP($A6,'RES installed'!$A$2:$C$7,3,FALSE)*'[1]Profiles, RES, Summer'!Q$5</f>
        <v>13.900040144520274</v>
      </c>
      <c r="R6" s="9">
        <f>VLOOKUP($A6,'RES installed'!$A$2:$C$7,3,FALSE)*'[1]Profiles, RES, Summer'!R$5</f>
        <v>16.429144921718187</v>
      </c>
      <c r="S6" s="9">
        <f>VLOOKUP($A6,'RES installed'!$A$2:$C$7,3,FALSE)*'[1]Profiles, RES, Summer'!S$5</f>
        <v>17.53311922922521</v>
      </c>
      <c r="T6" s="9">
        <f>VLOOKUP($A6,'RES installed'!$A$2:$C$7,3,FALSE)*'[1]Profiles, RES, Summer'!T$5</f>
        <v>18.867924528301888</v>
      </c>
      <c r="U6" s="9">
        <f>VLOOKUP($A6,'RES installed'!$A$2:$C$7,3,FALSE)*'[1]Profiles, RES, Summer'!U$5</f>
        <v>21.015656362906462</v>
      </c>
      <c r="V6" s="9">
        <f>VLOOKUP($A6,'RES installed'!$A$2:$C$7,3,FALSE)*'[1]Profiles, RES, Summer'!V$5</f>
        <v>23.173424327579287</v>
      </c>
      <c r="W6" s="9">
        <f>VLOOKUP($A6,'RES installed'!$A$2:$C$7,3,FALSE)*'[1]Profiles, RES, Summer'!W$5</f>
        <v>24.136892814130874</v>
      </c>
      <c r="X6" s="9">
        <f>VLOOKUP($A6,'RES installed'!$A$2:$C$7,3,FALSE)*'[1]Profiles, RES, Summer'!X$5</f>
        <v>24.247290244881572</v>
      </c>
      <c r="Y6" s="9">
        <f>VLOOKUP($A6,'RES installed'!$A$2:$C$7,3,FALSE)*'[1]Profiles, RES, Summer'!Y$5</f>
        <v>23.384183059012447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1.1372251705837756E-2</v>
      </c>
      <c r="H8" s="6">
        <f>VLOOKUP($A8,'RES installed'!$A$2:$C$7,3,FALSE)*'[1]Profiles, RES, Summer'!H$2</f>
        <v>0.33358605003790753</v>
      </c>
      <c r="I8" s="6">
        <f>VLOOKUP($A8,'RES installed'!$A$2:$C$7,3,FALSE)*'[1]Profiles, RES, Summer'!I$2</f>
        <v>1.3874147081122064</v>
      </c>
      <c r="J8" s="6">
        <f>VLOOKUP($A8,'RES installed'!$A$2:$C$7,3,FALSE)*'[1]Profiles, RES, Summer'!J$2</f>
        <v>2.87338893100834</v>
      </c>
      <c r="K8" s="6">
        <f>VLOOKUP($A8,'RES installed'!$A$2:$C$7,3,FALSE)*'[1]Profiles, RES, Summer'!K$2</f>
        <v>3.7812736921910539</v>
      </c>
      <c r="L8" s="6">
        <f>VLOOKUP($A8,'RES installed'!$A$2:$C$7,3,FALSE)*'[1]Profiles, RES, Summer'!L$2</f>
        <v>4.344200151630023</v>
      </c>
      <c r="M8" s="6">
        <f>VLOOKUP($A8,'RES installed'!$A$2:$C$7,3,FALSE)*'[1]Profiles, RES, Summer'!M$2</f>
        <v>4.5981804397270656</v>
      </c>
      <c r="N8" s="6">
        <f>VLOOKUP($A8,'RES installed'!$A$2:$C$7,3,FALSE)*'[1]Profiles, RES, Summer'!N$2</f>
        <v>4.7005307050796059</v>
      </c>
      <c r="O8" s="6">
        <f>VLOOKUP($A8,'RES installed'!$A$2:$C$7,3,FALSE)*'[1]Profiles, RES, Summer'!O$2</f>
        <v>4.702426080363912</v>
      </c>
      <c r="P8" s="6">
        <f>VLOOKUP($A8,'RES installed'!$A$2:$C$7,3,FALSE)*'[1]Profiles, RES, Summer'!P$2</f>
        <v>4.5413191811978768</v>
      </c>
      <c r="Q8" s="6">
        <f>VLOOKUP($A8,'RES installed'!$A$2:$C$7,3,FALSE)*'[1]Profiles, RES, Summer'!Q$2</f>
        <v>4.0390447308567099</v>
      </c>
      <c r="R8" s="6">
        <f>VLOOKUP($A8,'RES installed'!$A$2:$C$7,3,FALSE)*'[1]Profiles, RES, Summer'!R$2</f>
        <v>3.237300985595148</v>
      </c>
      <c r="S8" s="6">
        <f>VLOOKUP($A8,'RES installed'!$A$2:$C$7,3,FALSE)*'[1]Profiles, RES, Summer'!S$2</f>
        <v>2.0943896891584535</v>
      </c>
      <c r="T8" s="6">
        <f>VLOOKUP($A8,'RES installed'!$A$2:$C$7,3,FALSE)*'[1]Profiles, RES, Summer'!T$2</f>
        <v>0.72971948445792267</v>
      </c>
      <c r="U8" s="6">
        <f>VLOOKUP($A8,'RES installed'!$A$2:$C$7,3,FALSE)*'[1]Profiles, RES, Summer'!U$2</f>
        <v>6.0652009097801364E-2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1.1372251705837756E-2</v>
      </c>
      <c r="H10" s="6">
        <f>VLOOKUP($A10,'RES installed'!$A$2:$C$7,3,FALSE)*'[1]Profiles, RES, Summer'!H$2</f>
        <v>0.33358605003790753</v>
      </c>
      <c r="I10" s="6">
        <f>VLOOKUP($A10,'RES installed'!$A$2:$C$7,3,FALSE)*'[1]Profiles, RES, Summer'!I$2</f>
        <v>1.3874147081122064</v>
      </c>
      <c r="J10" s="6">
        <f>VLOOKUP($A10,'RES installed'!$A$2:$C$7,3,FALSE)*'[1]Profiles, RES, Summer'!J$2</f>
        <v>2.87338893100834</v>
      </c>
      <c r="K10" s="6">
        <f>VLOOKUP($A10,'RES installed'!$A$2:$C$7,3,FALSE)*'[1]Profiles, RES, Summer'!K$2</f>
        <v>3.7812736921910539</v>
      </c>
      <c r="L10" s="6">
        <f>VLOOKUP($A10,'RES installed'!$A$2:$C$7,3,FALSE)*'[1]Profiles, RES, Summer'!L$2</f>
        <v>4.344200151630023</v>
      </c>
      <c r="M10" s="6">
        <f>VLOOKUP($A10,'RES installed'!$A$2:$C$7,3,FALSE)*'[1]Profiles, RES, Summer'!M$2</f>
        <v>4.5981804397270656</v>
      </c>
      <c r="N10" s="6">
        <f>VLOOKUP($A10,'RES installed'!$A$2:$C$7,3,FALSE)*'[1]Profiles, RES, Summer'!N$2</f>
        <v>4.7005307050796059</v>
      </c>
      <c r="O10" s="6">
        <f>VLOOKUP($A10,'RES installed'!$A$2:$C$7,3,FALSE)*'[1]Profiles, RES, Summer'!O$2</f>
        <v>4.702426080363912</v>
      </c>
      <c r="P10" s="6">
        <f>VLOOKUP($A10,'RES installed'!$A$2:$C$7,3,FALSE)*'[1]Profiles, RES, Summer'!P$2</f>
        <v>4.5413191811978768</v>
      </c>
      <c r="Q10" s="6">
        <f>VLOOKUP($A10,'RES installed'!$A$2:$C$7,3,FALSE)*'[1]Profiles, RES, Summer'!Q$2</f>
        <v>4.0390447308567099</v>
      </c>
      <c r="R10" s="6">
        <f>VLOOKUP($A10,'RES installed'!$A$2:$C$7,3,FALSE)*'[1]Profiles, RES, Summer'!R$2</f>
        <v>3.237300985595148</v>
      </c>
      <c r="S10" s="6">
        <f>VLOOKUP($A10,'RES installed'!$A$2:$C$7,3,FALSE)*'[1]Profiles, RES, Summer'!S$2</f>
        <v>2.0943896891584535</v>
      </c>
      <c r="T10" s="6">
        <f>VLOOKUP($A10,'RES installed'!$A$2:$C$7,3,FALSE)*'[1]Profiles, RES, Summer'!T$2</f>
        <v>0.72971948445792267</v>
      </c>
      <c r="U10" s="6">
        <f>VLOOKUP($A10,'RES installed'!$A$2:$C$7,3,FALSE)*'[1]Profiles, RES, Summer'!U$2</f>
        <v>6.0652009097801364E-2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14.251304696908873</v>
      </c>
      <c r="C6" s="9">
        <f>VLOOKUP($A6,'RES installed'!$A$2:$C$7,3,FALSE)*'[1]Profiles, RES, Summer'!C$6</f>
        <v>13.237655560016057</v>
      </c>
      <c r="D6" s="9">
        <f>VLOOKUP($A6,'RES installed'!$A$2:$C$7,3,FALSE)*'[1]Profiles, RES, Summer'!D$6</f>
        <v>13.458450421517462</v>
      </c>
      <c r="E6" s="9">
        <f>VLOOKUP($A6,'RES installed'!$A$2:$C$7,3,FALSE)*'[1]Profiles, RES, Summer'!E$6</f>
        <v>12.16378964271377</v>
      </c>
      <c r="F6" s="9">
        <f>VLOOKUP($A6,'RES installed'!$A$2:$C$7,3,FALSE)*'[1]Profiles, RES, Summer'!F$6</f>
        <v>11.380971497390606</v>
      </c>
      <c r="G6" s="9">
        <f>VLOOKUP($A6,'RES installed'!$A$2:$C$7,3,FALSE)*'[1]Profiles, RES, Summer'!G$6</f>
        <v>12.083500602167804</v>
      </c>
      <c r="H6" s="9">
        <f>VLOOKUP($A6,'RES installed'!$A$2:$C$7,3,FALSE)*'[1]Profiles, RES, Summer'!H$6</f>
        <v>11.95303091128061</v>
      </c>
      <c r="I6" s="9">
        <f>VLOOKUP($A6,'RES installed'!$A$2:$C$7,3,FALSE)*'[1]Profiles, RES, Summer'!I$6</f>
        <v>8.8117221999197106</v>
      </c>
      <c r="J6" s="9">
        <f>VLOOKUP($A6,'RES installed'!$A$2:$C$7,3,FALSE)*'[1]Profiles, RES, Summer'!J$6</f>
        <v>5.6403050983540748</v>
      </c>
      <c r="K6" s="9">
        <f>VLOOKUP($A6,'RES installed'!$A$2:$C$7,3,FALSE)*'[1]Profiles, RES, Summer'!K$6</f>
        <v>4.104777197912485</v>
      </c>
      <c r="L6" s="9">
        <f>VLOOKUP($A6,'RES installed'!$A$2:$C$7,3,FALSE)*'[1]Profiles, RES, Summer'!L$6</f>
        <v>3.1011641910879164</v>
      </c>
      <c r="M6" s="9">
        <f>VLOOKUP($A6,'RES installed'!$A$2:$C$7,3,FALSE)*'[1]Profiles, RES, Summer'!M$6</f>
        <v>2.9104777197912481</v>
      </c>
      <c r="N6" s="9">
        <f>VLOOKUP($A6,'RES installed'!$A$2:$C$7,3,FALSE)*'[1]Profiles, RES, Summer'!N$6</f>
        <v>3.6431152147731836</v>
      </c>
      <c r="O6" s="9">
        <f>VLOOKUP($A6,'RES installed'!$A$2:$C$7,3,FALSE)*'[1]Profiles, RES, Summer'!O$6</f>
        <v>4.7270172621437174</v>
      </c>
      <c r="P6" s="9">
        <f>VLOOKUP($A6,'RES installed'!$A$2:$C$7,3,FALSE)*'[1]Profiles, RES, Summer'!P$6</f>
        <v>6.7342432757928545</v>
      </c>
      <c r="Q6" s="9">
        <f>VLOOKUP($A6,'RES installed'!$A$2:$C$7,3,FALSE)*'[1]Profiles, RES, Summer'!Q$6</f>
        <v>8.5006021678040948</v>
      </c>
      <c r="R6" s="9">
        <f>VLOOKUP($A6,'RES installed'!$A$2:$C$7,3,FALSE)*'[1]Profiles, RES, Summer'!R$6</f>
        <v>10.176635889201124</v>
      </c>
      <c r="S6" s="9">
        <f>VLOOKUP($A6,'RES installed'!$A$2:$C$7,3,FALSE)*'[1]Profiles, RES, Summer'!S$6</f>
        <v>10.869128863910078</v>
      </c>
      <c r="T6" s="9">
        <f>VLOOKUP($A6,'RES installed'!$A$2:$C$7,3,FALSE)*'[1]Profiles, RES, Summer'!T$6</f>
        <v>10.337213970293055</v>
      </c>
      <c r="U6" s="9">
        <f>VLOOKUP($A6,'RES installed'!$A$2:$C$7,3,FALSE)*'[1]Profiles, RES, Summer'!U$6</f>
        <v>10.026093938177439</v>
      </c>
      <c r="V6" s="9">
        <f>VLOOKUP($A6,'RES installed'!$A$2:$C$7,3,FALSE)*'[1]Profiles, RES, Summer'!V$6</f>
        <v>10.056202328382176</v>
      </c>
      <c r="W6" s="9">
        <f>VLOOKUP($A6,'RES installed'!$A$2:$C$7,3,FALSE)*'[1]Profiles, RES, Summer'!W$6</f>
        <v>9.2432757928542753</v>
      </c>
      <c r="X6" s="9">
        <f>VLOOKUP($A6,'RES installed'!$A$2:$C$7,3,FALSE)*'[1]Profiles, RES, Summer'!X$6</f>
        <v>8.5708550782818147</v>
      </c>
      <c r="Y6" s="9">
        <f>VLOOKUP($A6,'RES installed'!$A$2:$C$7,3,FALSE)*'[1]Profiles, RES, Summer'!Y$6</f>
        <v>8.7213970293054999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9.4768764215314629E-3</v>
      </c>
      <c r="H8" s="6">
        <f>VLOOKUP($A8,'RES installed'!$A$2:$C$7,3,FALSE)*'[1]Profiles, RES, Summer'!H$3</f>
        <v>0.3999241849886277</v>
      </c>
      <c r="I8" s="6">
        <f>VLOOKUP($A8,'RES installed'!$A$2:$C$7,3,FALSE)*'[1]Profiles, RES, Summer'!I$3</f>
        <v>1.6091736163760426</v>
      </c>
      <c r="J8" s="6">
        <f>VLOOKUP($A8,'RES installed'!$A$2:$C$7,3,FALSE)*'[1]Profiles, RES, Summer'!J$3</f>
        <v>2.941622441243366</v>
      </c>
      <c r="K8" s="6">
        <f>VLOOKUP($A8,'RES installed'!$A$2:$C$7,3,FALSE)*'[1]Profiles, RES, Summer'!K$3</f>
        <v>3.8684609552691436</v>
      </c>
      <c r="L8" s="6">
        <f>VLOOKUP($A8,'RES installed'!$A$2:$C$7,3,FALSE)*'[1]Profiles, RES, Summer'!L$3</f>
        <v>4.4996209249431383</v>
      </c>
      <c r="M8" s="6">
        <f>VLOOKUP($A8,'RES installed'!$A$2:$C$7,3,FALSE)*'[1]Profiles, RES, Summer'!M$3</f>
        <v>4.7327520849128133</v>
      </c>
      <c r="N8" s="6">
        <f>VLOOKUP($A8,'RES installed'!$A$2:$C$7,3,FALSE)*'[1]Profiles, RES, Summer'!N$3</f>
        <v>4.7460197119029566</v>
      </c>
      <c r="O8" s="6">
        <f>VLOOKUP($A8,'RES installed'!$A$2:$C$7,3,FALSE)*'[1]Profiles, RES, Summer'!O$3</f>
        <v>4.6455648218347232</v>
      </c>
      <c r="P8" s="6">
        <f>VLOOKUP($A8,'RES installed'!$A$2:$C$7,3,FALSE)*'[1]Profiles, RES, Summer'!P$3</f>
        <v>4.4977255496588322</v>
      </c>
      <c r="Q8" s="6">
        <f>VLOOKUP($A8,'RES installed'!$A$2:$C$7,3,FALSE)*'[1]Profiles, RES, Summer'!Q$3</f>
        <v>4.0125094768764216</v>
      </c>
      <c r="R8" s="6">
        <f>VLOOKUP($A8,'RES installed'!$A$2:$C$7,3,FALSE)*'[1]Profiles, RES, Summer'!R$3</f>
        <v>3.2221379833206978</v>
      </c>
      <c r="S8" s="6">
        <f>VLOOKUP($A8,'RES installed'!$A$2:$C$7,3,FALSE)*'[1]Profiles, RES, Summer'!S$3</f>
        <v>2.020470053070508</v>
      </c>
      <c r="T8" s="6">
        <f>VLOOKUP($A8,'RES installed'!$A$2:$C$7,3,FALSE)*'[1]Profiles, RES, Summer'!T$3</f>
        <v>0.65769522365428346</v>
      </c>
      <c r="U8" s="6">
        <f>VLOOKUP($A8,'RES installed'!$A$2:$C$7,3,FALSE)*'[1]Profiles, RES, Summer'!U$3</f>
        <v>4.3593631539044733E-2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9.4768764215314629E-3</v>
      </c>
      <c r="H10" s="6">
        <f>VLOOKUP($A10,'RES installed'!$A$2:$C$7,3,FALSE)*'[1]Profiles, RES, Summer'!H$3</f>
        <v>0.3999241849886277</v>
      </c>
      <c r="I10" s="6">
        <f>VLOOKUP($A10,'RES installed'!$A$2:$C$7,3,FALSE)*'[1]Profiles, RES, Summer'!I$3</f>
        <v>1.6091736163760426</v>
      </c>
      <c r="J10" s="6">
        <f>VLOOKUP($A10,'RES installed'!$A$2:$C$7,3,FALSE)*'[1]Profiles, RES, Summer'!J$3</f>
        <v>2.941622441243366</v>
      </c>
      <c r="K10" s="6">
        <f>VLOOKUP($A10,'RES installed'!$A$2:$C$7,3,FALSE)*'[1]Profiles, RES, Summer'!K$3</f>
        <v>3.8684609552691436</v>
      </c>
      <c r="L10" s="6">
        <f>VLOOKUP($A10,'RES installed'!$A$2:$C$7,3,FALSE)*'[1]Profiles, RES, Summer'!L$3</f>
        <v>4.4996209249431383</v>
      </c>
      <c r="M10" s="6">
        <f>VLOOKUP($A10,'RES installed'!$A$2:$C$7,3,FALSE)*'[1]Profiles, RES, Summer'!M$3</f>
        <v>4.7327520849128133</v>
      </c>
      <c r="N10" s="6">
        <f>VLOOKUP($A10,'RES installed'!$A$2:$C$7,3,FALSE)*'[1]Profiles, RES, Summer'!N$3</f>
        <v>4.7460197119029566</v>
      </c>
      <c r="O10" s="6">
        <f>VLOOKUP($A10,'RES installed'!$A$2:$C$7,3,FALSE)*'[1]Profiles, RES, Summer'!O$3</f>
        <v>4.6455648218347232</v>
      </c>
      <c r="P10" s="6">
        <f>VLOOKUP($A10,'RES installed'!$A$2:$C$7,3,FALSE)*'[1]Profiles, RES, Summer'!P$3</f>
        <v>4.4977255496588322</v>
      </c>
      <c r="Q10" s="6">
        <f>VLOOKUP($A10,'RES installed'!$A$2:$C$7,3,FALSE)*'[1]Profiles, RES, Summer'!Q$3</f>
        <v>4.0125094768764216</v>
      </c>
      <c r="R10" s="6">
        <f>VLOOKUP($A10,'RES installed'!$A$2:$C$7,3,FALSE)*'[1]Profiles, RES, Summer'!R$3</f>
        <v>3.2221379833206978</v>
      </c>
      <c r="S10" s="6">
        <f>VLOOKUP($A10,'RES installed'!$A$2:$C$7,3,FALSE)*'[1]Profiles, RES, Summer'!S$3</f>
        <v>2.020470053070508</v>
      </c>
      <c r="T10" s="6">
        <f>VLOOKUP($A10,'RES installed'!$A$2:$C$7,3,FALSE)*'[1]Profiles, RES, Summer'!T$3</f>
        <v>0.65769522365428346</v>
      </c>
      <c r="U10" s="6">
        <f>VLOOKUP($A10,'RES installed'!$A$2:$C$7,3,FALSE)*'[1]Profiles, RES, Summer'!U$3</f>
        <v>4.3593631539044733E-2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14.88358089120835</v>
      </c>
      <c r="C6" s="9">
        <f>VLOOKUP($A6,'RES installed'!$A$2:$C$7,3,FALSE)*'[1]Profiles, RES, Summer'!C$7</f>
        <v>13.388197511039742</v>
      </c>
      <c r="D6" s="9">
        <f>VLOOKUP($A6,'RES installed'!$A$2:$C$7,3,FALSE)*'[1]Profiles, RES, Summer'!D$7</f>
        <v>11.180248896025692</v>
      </c>
      <c r="E6" s="9">
        <f>VLOOKUP($A6,'RES installed'!$A$2:$C$7,3,FALSE)*'[1]Profiles, RES, Summer'!E$7</f>
        <v>10.568044961862705</v>
      </c>
      <c r="F6" s="9">
        <f>VLOOKUP($A6,'RES installed'!$A$2:$C$7,3,FALSE)*'[1]Profiles, RES, Summer'!F$7</f>
        <v>10.397430750702528</v>
      </c>
      <c r="G6" s="9">
        <f>VLOOKUP($A6,'RES installed'!$A$2:$C$7,3,FALSE)*'[1]Profiles, RES, Summer'!G$7</f>
        <v>11.661983139301485</v>
      </c>
      <c r="H6" s="9">
        <f>VLOOKUP($A6,'RES installed'!$A$2:$C$7,3,FALSE)*'[1]Profiles, RES, Summer'!H$7</f>
        <v>12.856282617422721</v>
      </c>
      <c r="I6" s="9">
        <f>VLOOKUP($A6,'RES installed'!$A$2:$C$7,3,FALSE)*'[1]Profiles, RES, Summer'!I$7</f>
        <v>13.297872340425531</v>
      </c>
      <c r="J6" s="9">
        <f>VLOOKUP($A6,'RES installed'!$A$2:$C$7,3,FALSE)*'[1]Profiles, RES, Summer'!J$7</f>
        <v>10.808912083500601</v>
      </c>
      <c r="K6" s="9">
        <f>VLOOKUP($A6,'RES installed'!$A$2:$C$7,3,FALSE)*'[1]Profiles, RES, Summer'!K$7</f>
        <v>8.4102769971898841</v>
      </c>
      <c r="L6" s="9">
        <f>VLOOKUP($A6,'RES installed'!$A$2:$C$7,3,FALSE)*'[1]Profiles, RES, Summer'!L$7</f>
        <v>7.5672420714572457</v>
      </c>
      <c r="M6" s="9">
        <f>VLOOKUP($A6,'RES installed'!$A$2:$C$7,3,FALSE)*'[1]Profiles, RES, Summer'!M$7</f>
        <v>6.7543155359293454</v>
      </c>
      <c r="N6" s="9">
        <f>VLOOKUP($A6,'RES installed'!$A$2:$C$7,3,FALSE)*'[1]Profiles, RES, Summer'!N$7</f>
        <v>7.3163388197511043</v>
      </c>
      <c r="O6" s="9">
        <f>VLOOKUP($A6,'RES installed'!$A$2:$C$7,3,FALSE)*'[1]Profiles, RES, Summer'!O$7</f>
        <v>9.7350461661983125</v>
      </c>
      <c r="P6" s="9">
        <f>VLOOKUP($A6,'RES installed'!$A$2:$C$7,3,FALSE)*'[1]Profiles, RES, Summer'!P$7</f>
        <v>12.244078683259735</v>
      </c>
      <c r="Q6" s="9">
        <f>VLOOKUP($A6,'RES installed'!$A$2:$C$7,3,FALSE)*'[1]Profiles, RES, Summer'!Q$7</f>
        <v>12.846246487354476</v>
      </c>
      <c r="R6" s="9">
        <f>VLOOKUP($A6,'RES installed'!$A$2:$C$7,3,FALSE)*'[1]Profiles, RES, Summer'!R$7</f>
        <v>13.869931754315537</v>
      </c>
      <c r="S6" s="9">
        <f>VLOOKUP($A6,'RES installed'!$A$2:$C$7,3,FALSE)*'[1]Profiles, RES, Summer'!S$7</f>
        <v>14.431955038137295</v>
      </c>
      <c r="T6" s="9">
        <f>VLOOKUP($A6,'RES installed'!$A$2:$C$7,3,FALSE)*'[1]Profiles, RES, Summer'!T$7</f>
        <v>14.793255720594139</v>
      </c>
      <c r="U6" s="9">
        <f>VLOOKUP($A6,'RES installed'!$A$2:$C$7,3,FALSE)*'[1]Profiles, RES, Summer'!U$7</f>
        <v>16.951023685266961</v>
      </c>
      <c r="V6" s="9">
        <f>VLOOKUP($A6,'RES installed'!$A$2:$C$7,3,FALSE)*'[1]Profiles, RES, Summer'!V$7</f>
        <v>19.0686471296668</v>
      </c>
      <c r="W6" s="9">
        <f>VLOOKUP($A6,'RES installed'!$A$2:$C$7,3,FALSE)*'[1]Profiles, RES, Summer'!W$7</f>
        <v>18.416298675230831</v>
      </c>
      <c r="X6" s="9">
        <f>VLOOKUP($A6,'RES installed'!$A$2:$C$7,3,FALSE)*'[1]Profiles, RES, Summer'!X$7</f>
        <v>17.442794058611</v>
      </c>
      <c r="Y6" s="9">
        <f>VLOOKUP($A6,'RES installed'!$A$2:$C$7,3,FALSE)*'[1]Profiles, RES, Summer'!Y$7</f>
        <v>17.131674026495382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1.8953752843062926E-3</v>
      </c>
      <c r="H8" s="6">
        <f>VLOOKUP($A8,'RES installed'!$A$2:$C$7,3,FALSE)*'[1]Profiles, RES, Summer'!H$4</f>
        <v>0.23313115996967398</v>
      </c>
      <c r="I8" s="6">
        <f>VLOOKUP($A8,'RES installed'!$A$2:$C$7,3,FALSE)*'[1]Profiles, RES, Summer'!I$4</f>
        <v>1.1031084154662625</v>
      </c>
      <c r="J8" s="6">
        <f>VLOOKUP($A8,'RES installed'!$A$2:$C$7,3,FALSE)*'[1]Profiles, RES, Summer'!J$4</f>
        <v>2.4014404852160727</v>
      </c>
      <c r="K8" s="6">
        <f>VLOOKUP($A8,'RES installed'!$A$2:$C$7,3,FALSE)*'[1]Profiles, RES, Summer'!K$4</f>
        <v>3.7073540561031084</v>
      </c>
      <c r="L8" s="6">
        <f>VLOOKUP($A8,'RES installed'!$A$2:$C$7,3,FALSE)*'[1]Profiles, RES, Summer'!L$4</f>
        <v>4.550796057619408</v>
      </c>
      <c r="M8" s="6">
        <f>VLOOKUP($A8,'RES installed'!$A$2:$C$7,3,FALSE)*'[1]Profiles, RES, Summer'!M$4</f>
        <v>4.8673237300985592</v>
      </c>
      <c r="N8" s="6">
        <f>VLOOKUP($A8,'RES installed'!$A$2:$C$7,3,FALSE)*'[1]Profiles, RES, Summer'!N$4</f>
        <v>5</v>
      </c>
      <c r="O8" s="6">
        <f>VLOOKUP($A8,'RES installed'!$A$2:$C$7,3,FALSE)*'[1]Profiles, RES, Summer'!O$4</f>
        <v>4.9128127369219108</v>
      </c>
      <c r="P8" s="6">
        <f>VLOOKUP($A8,'RES installed'!$A$2:$C$7,3,FALSE)*'[1]Profiles, RES, Summer'!P$4</f>
        <v>4.6645185746777864</v>
      </c>
      <c r="Q8" s="6">
        <f>VLOOKUP($A8,'RES installed'!$A$2:$C$7,3,FALSE)*'[1]Profiles, RES, Summer'!Q$4</f>
        <v>4.1281273692191061</v>
      </c>
      <c r="R8" s="6">
        <f>VLOOKUP($A8,'RES installed'!$A$2:$C$7,3,FALSE)*'[1]Profiles, RES, Summer'!R$4</f>
        <v>3.2429871114480671</v>
      </c>
      <c r="S8" s="6">
        <f>VLOOKUP($A8,'RES installed'!$A$2:$C$7,3,FALSE)*'[1]Profiles, RES, Summer'!S$4</f>
        <v>1.929492039423806</v>
      </c>
      <c r="T8" s="6">
        <f>VLOOKUP($A8,'RES installed'!$A$2:$C$7,3,FALSE)*'[1]Profiles, RES, Summer'!T$4</f>
        <v>0.58946171341925702</v>
      </c>
      <c r="U8" s="6">
        <f>VLOOKUP($A8,'RES installed'!$A$2:$C$7,3,FALSE)*'[1]Profiles, RES, Summer'!U$4</f>
        <v>2.6535253980288099E-2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1.8953752843062926E-3</v>
      </c>
      <c r="H10" s="6">
        <f>VLOOKUP($A10,'RES installed'!$A$2:$C$7,3,FALSE)*'[1]Profiles, RES, Summer'!H$4</f>
        <v>0.23313115996967398</v>
      </c>
      <c r="I10" s="6">
        <f>VLOOKUP($A10,'RES installed'!$A$2:$C$7,3,FALSE)*'[1]Profiles, RES, Summer'!I$4</f>
        <v>1.1031084154662625</v>
      </c>
      <c r="J10" s="6">
        <f>VLOOKUP($A10,'RES installed'!$A$2:$C$7,3,FALSE)*'[1]Profiles, RES, Summer'!J$4</f>
        <v>2.4014404852160727</v>
      </c>
      <c r="K10" s="6">
        <f>VLOOKUP($A10,'RES installed'!$A$2:$C$7,3,FALSE)*'[1]Profiles, RES, Summer'!K$4</f>
        <v>3.7073540561031084</v>
      </c>
      <c r="L10" s="6">
        <f>VLOOKUP($A10,'RES installed'!$A$2:$C$7,3,FALSE)*'[1]Profiles, RES, Summer'!L$4</f>
        <v>4.550796057619408</v>
      </c>
      <c r="M10" s="6">
        <f>VLOOKUP($A10,'RES installed'!$A$2:$C$7,3,FALSE)*'[1]Profiles, RES, Summer'!M$4</f>
        <v>4.8673237300985592</v>
      </c>
      <c r="N10" s="6">
        <f>VLOOKUP($A10,'RES installed'!$A$2:$C$7,3,FALSE)*'[1]Profiles, RES, Summer'!N$4</f>
        <v>5</v>
      </c>
      <c r="O10" s="6">
        <f>VLOOKUP($A10,'RES installed'!$A$2:$C$7,3,FALSE)*'[1]Profiles, RES, Summer'!O$4</f>
        <v>4.9128127369219108</v>
      </c>
      <c r="P10" s="6">
        <f>VLOOKUP($A10,'RES installed'!$A$2:$C$7,3,FALSE)*'[1]Profiles, RES, Summer'!P$4</f>
        <v>4.6645185746777864</v>
      </c>
      <c r="Q10" s="6">
        <f>VLOOKUP($A10,'RES installed'!$A$2:$C$7,3,FALSE)*'[1]Profiles, RES, Summer'!Q$4</f>
        <v>4.1281273692191061</v>
      </c>
      <c r="R10" s="6">
        <f>VLOOKUP($A10,'RES installed'!$A$2:$C$7,3,FALSE)*'[1]Profiles, RES, Summer'!R$4</f>
        <v>3.2429871114480671</v>
      </c>
      <c r="S10" s="6">
        <f>VLOOKUP($A10,'RES installed'!$A$2:$C$7,3,FALSE)*'[1]Profiles, RES, Summer'!S$4</f>
        <v>1.929492039423806</v>
      </c>
      <c r="T10" s="6">
        <f>VLOOKUP($A10,'RES installed'!$A$2:$C$7,3,FALSE)*'[1]Profiles, RES, Summer'!T$4</f>
        <v>0.58946171341925702</v>
      </c>
      <c r="U10" s="6">
        <f>VLOOKUP($A10,'RES installed'!$A$2:$C$7,3,FALSE)*'[1]Profiles, RES, Summer'!U$4</f>
        <v>2.6535253980288099E-2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13.508631071858691</v>
      </c>
      <c r="C6" s="9">
        <f>VLOOKUP($A6,'RES installed'!$A$2:$C$7,3,FALSE)*'[1]Profiles, RES, Summer'!C$5</f>
        <v>12.354476114010438</v>
      </c>
      <c r="D6" s="9">
        <f>VLOOKUP($A6,'RES installed'!$A$2:$C$7,3,FALSE)*'[1]Profiles, RES, Summer'!D$5</f>
        <v>10.808912083500601</v>
      </c>
      <c r="E6" s="9">
        <f>VLOOKUP($A6,'RES installed'!$A$2:$C$7,3,FALSE)*'[1]Profiles, RES, Summer'!E$5</f>
        <v>10.76876756322762</v>
      </c>
      <c r="F6" s="9">
        <f>VLOOKUP($A6,'RES installed'!$A$2:$C$7,3,FALSE)*'[1]Profiles, RES, Summer'!F$5</f>
        <v>10.196708149337615</v>
      </c>
      <c r="G6" s="9">
        <f>VLOOKUP($A6,'RES installed'!$A$2:$C$7,3,FALSE)*'[1]Profiles, RES, Summer'!G$5</f>
        <v>9.3938177438779604</v>
      </c>
      <c r="H6" s="9">
        <f>VLOOKUP($A6,'RES installed'!$A$2:$C$7,3,FALSE)*'[1]Profiles, RES, Summer'!H$5</f>
        <v>8.2597350461661989</v>
      </c>
      <c r="I6" s="9">
        <f>VLOOKUP($A6,'RES installed'!$A$2:$C$7,3,FALSE)*'[1]Profiles, RES, Summer'!I$5</f>
        <v>6.4933761541549577</v>
      </c>
      <c r="J6" s="9">
        <f>VLOOKUP($A6,'RES installed'!$A$2:$C$7,3,FALSE)*'[1]Profiles, RES, Summer'!J$5</f>
        <v>5.399437976716178</v>
      </c>
      <c r="K6" s="9">
        <f>VLOOKUP($A6,'RES installed'!$A$2:$C$7,3,FALSE)*'[1]Profiles, RES, Summer'!K$5</f>
        <v>5.0481734243275795</v>
      </c>
      <c r="L6" s="9">
        <f>VLOOKUP($A6,'RES installed'!$A$2:$C$7,3,FALSE)*'[1]Profiles, RES, Summer'!L$5</f>
        <v>4.6467282215977521</v>
      </c>
      <c r="M6" s="9">
        <f>VLOOKUP($A6,'RES installed'!$A$2:$C$7,3,FALSE)*'[1]Profiles, RES, Summer'!M$5</f>
        <v>5.2288237655560019</v>
      </c>
      <c r="N6" s="9">
        <f>VLOOKUP($A6,'RES installed'!$A$2:$C$7,3,FALSE)*'[1]Profiles, RES, Summer'!N$5</f>
        <v>6.573665194700923</v>
      </c>
      <c r="O6" s="9">
        <f>VLOOKUP($A6,'RES installed'!$A$2:$C$7,3,FALSE)*'[1]Profiles, RES, Summer'!O$5</f>
        <v>8.1593737454837409</v>
      </c>
      <c r="P6" s="9">
        <f>VLOOKUP($A6,'RES installed'!$A$2:$C$7,3,FALSE)*'[1]Profiles, RES, Summer'!P$5</f>
        <v>10.889201124046567</v>
      </c>
      <c r="Q6" s="9">
        <f>VLOOKUP($A6,'RES installed'!$A$2:$C$7,3,FALSE)*'[1]Profiles, RES, Summer'!Q$5</f>
        <v>13.900040144520274</v>
      </c>
      <c r="R6" s="9">
        <f>VLOOKUP($A6,'RES installed'!$A$2:$C$7,3,FALSE)*'[1]Profiles, RES, Summer'!R$5</f>
        <v>16.429144921718187</v>
      </c>
      <c r="S6" s="9">
        <f>VLOOKUP($A6,'RES installed'!$A$2:$C$7,3,FALSE)*'[1]Profiles, RES, Summer'!S$5</f>
        <v>17.53311922922521</v>
      </c>
      <c r="T6" s="9">
        <f>VLOOKUP($A6,'RES installed'!$A$2:$C$7,3,FALSE)*'[1]Profiles, RES, Summer'!T$5</f>
        <v>18.867924528301888</v>
      </c>
      <c r="U6" s="9">
        <f>VLOOKUP($A6,'RES installed'!$A$2:$C$7,3,FALSE)*'[1]Profiles, RES, Summer'!U$5</f>
        <v>21.015656362906462</v>
      </c>
      <c r="V6" s="9">
        <f>VLOOKUP($A6,'RES installed'!$A$2:$C$7,3,FALSE)*'[1]Profiles, RES, Summer'!V$5</f>
        <v>23.173424327579287</v>
      </c>
      <c r="W6" s="9">
        <f>VLOOKUP($A6,'RES installed'!$A$2:$C$7,3,FALSE)*'[1]Profiles, RES, Summer'!W$5</f>
        <v>24.136892814130874</v>
      </c>
      <c r="X6" s="9">
        <f>VLOOKUP($A6,'RES installed'!$A$2:$C$7,3,FALSE)*'[1]Profiles, RES, Summer'!X$5</f>
        <v>24.247290244881572</v>
      </c>
      <c r="Y6" s="9">
        <f>VLOOKUP($A6,'RES installed'!$A$2:$C$7,3,FALSE)*'[1]Profiles, RES, Summer'!Y$5</f>
        <v>23.384183059012447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1.1372251705837756E-2</v>
      </c>
      <c r="H8" s="6">
        <f>VLOOKUP($A8,'RES installed'!$A$2:$C$7,3,FALSE)*'[1]Profiles, RES, Summer'!H$2</f>
        <v>0.33358605003790753</v>
      </c>
      <c r="I8" s="6">
        <f>VLOOKUP($A8,'RES installed'!$A$2:$C$7,3,FALSE)*'[1]Profiles, RES, Summer'!I$2</f>
        <v>1.3874147081122064</v>
      </c>
      <c r="J8" s="6">
        <f>VLOOKUP($A8,'RES installed'!$A$2:$C$7,3,FALSE)*'[1]Profiles, RES, Summer'!J$2</f>
        <v>2.87338893100834</v>
      </c>
      <c r="K8" s="6">
        <f>VLOOKUP($A8,'RES installed'!$A$2:$C$7,3,FALSE)*'[1]Profiles, RES, Summer'!K$2</f>
        <v>3.7812736921910539</v>
      </c>
      <c r="L8" s="6">
        <f>VLOOKUP($A8,'RES installed'!$A$2:$C$7,3,FALSE)*'[1]Profiles, RES, Summer'!L$2</f>
        <v>4.344200151630023</v>
      </c>
      <c r="M8" s="6">
        <f>VLOOKUP($A8,'RES installed'!$A$2:$C$7,3,FALSE)*'[1]Profiles, RES, Summer'!M$2</f>
        <v>4.5981804397270656</v>
      </c>
      <c r="N8" s="6">
        <f>VLOOKUP($A8,'RES installed'!$A$2:$C$7,3,FALSE)*'[1]Profiles, RES, Summer'!N$2</f>
        <v>4.7005307050796059</v>
      </c>
      <c r="O8" s="6">
        <f>VLOOKUP($A8,'RES installed'!$A$2:$C$7,3,FALSE)*'[1]Profiles, RES, Summer'!O$2</f>
        <v>4.702426080363912</v>
      </c>
      <c r="P8" s="6">
        <f>VLOOKUP($A8,'RES installed'!$A$2:$C$7,3,FALSE)*'[1]Profiles, RES, Summer'!P$2</f>
        <v>4.5413191811978768</v>
      </c>
      <c r="Q8" s="6">
        <f>VLOOKUP($A8,'RES installed'!$A$2:$C$7,3,FALSE)*'[1]Profiles, RES, Summer'!Q$2</f>
        <v>4.0390447308567099</v>
      </c>
      <c r="R8" s="6">
        <f>VLOOKUP($A8,'RES installed'!$A$2:$C$7,3,FALSE)*'[1]Profiles, RES, Summer'!R$2</f>
        <v>3.237300985595148</v>
      </c>
      <c r="S8" s="6">
        <f>VLOOKUP($A8,'RES installed'!$A$2:$C$7,3,FALSE)*'[1]Profiles, RES, Summer'!S$2</f>
        <v>2.0943896891584535</v>
      </c>
      <c r="T8" s="6">
        <f>VLOOKUP($A8,'RES installed'!$A$2:$C$7,3,FALSE)*'[1]Profiles, RES, Summer'!T$2</f>
        <v>0.72971948445792267</v>
      </c>
      <c r="U8" s="6">
        <f>VLOOKUP($A8,'RES installed'!$A$2:$C$7,3,FALSE)*'[1]Profiles, RES, Summer'!U$2</f>
        <v>6.0652009097801364E-2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1.1372251705837756E-2</v>
      </c>
      <c r="H10" s="6">
        <f>VLOOKUP($A10,'RES installed'!$A$2:$C$7,3,FALSE)*'[1]Profiles, RES, Summer'!H$2</f>
        <v>0.33358605003790753</v>
      </c>
      <c r="I10" s="6">
        <f>VLOOKUP($A10,'RES installed'!$A$2:$C$7,3,FALSE)*'[1]Profiles, RES, Summer'!I$2</f>
        <v>1.3874147081122064</v>
      </c>
      <c r="J10" s="6">
        <f>VLOOKUP($A10,'RES installed'!$A$2:$C$7,3,FALSE)*'[1]Profiles, RES, Summer'!J$2</f>
        <v>2.87338893100834</v>
      </c>
      <c r="K10" s="6">
        <f>VLOOKUP($A10,'RES installed'!$A$2:$C$7,3,FALSE)*'[1]Profiles, RES, Summer'!K$2</f>
        <v>3.7812736921910539</v>
      </c>
      <c r="L10" s="6">
        <f>VLOOKUP($A10,'RES installed'!$A$2:$C$7,3,FALSE)*'[1]Profiles, RES, Summer'!L$2</f>
        <v>4.344200151630023</v>
      </c>
      <c r="M10" s="6">
        <f>VLOOKUP($A10,'RES installed'!$A$2:$C$7,3,FALSE)*'[1]Profiles, RES, Summer'!M$2</f>
        <v>4.5981804397270656</v>
      </c>
      <c r="N10" s="6">
        <f>VLOOKUP($A10,'RES installed'!$A$2:$C$7,3,FALSE)*'[1]Profiles, RES, Summer'!N$2</f>
        <v>4.7005307050796059</v>
      </c>
      <c r="O10" s="6">
        <f>VLOOKUP($A10,'RES installed'!$A$2:$C$7,3,FALSE)*'[1]Profiles, RES, Summer'!O$2</f>
        <v>4.702426080363912</v>
      </c>
      <c r="P10" s="6">
        <f>VLOOKUP($A10,'RES installed'!$A$2:$C$7,3,FALSE)*'[1]Profiles, RES, Summer'!P$2</f>
        <v>4.5413191811978768</v>
      </c>
      <c r="Q10" s="6">
        <f>VLOOKUP($A10,'RES installed'!$A$2:$C$7,3,FALSE)*'[1]Profiles, RES, Summer'!Q$2</f>
        <v>4.0390447308567099</v>
      </c>
      <c r="R10" s="6">
        <f>VLOOKUP($A10,'RES installed'!$A$2:$C$7,3,FALSE)*'[1]Profiles, RES, Summer'!R$2</f>
        <v>3.237300985595148</v>
      </c>
      <c r="S10" s="6">
        <f>VLOOKUP($A10,'RES installed'!$A$2:$C$7,3,FALSE)*'[1]Profiles, RES, Summer'!S$2</f>
        <v>2.0943896891584535</v>
      </c>
      <c r="T10" s="6">
        <f>VLOOKUP($A10,'RES installed'!$A$2:$C$7,3,FALSE)*'[1]Profiles, RES, Summer'!T$2</f>
        <v>0.72971948445792267</v>
      </c>
      <c r="U10" s="6">
        <f>VLOOKUP($A10,'RES installed'!$A$2:$C$7,3,FALSE)*'[1]Profiles, RES, Summer'!U$2</f>
        <v>6.0652009097801364E-2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14.251304696908873</v>
      </c>
      <c r="C6" s="9">
        <f>VLOOKUP($A6,'RES installed'!$A$2:$C$7,3,FALSE)*'[1]Profiles, RES, Summer'!C$6</f>
        <v>13.237655560016057</v>
      </c>
      <c r="D6" s="9">
        <f>VLOOKUP($A6,'RES installed'!$A$2:$C$7,3,FALSE)*'[1]Profiles, RES, Summer'!D$6</f>
        <v>13.458450421517462</v>
      </c>
      <c r="E6" s="9">
        <f>VLOOKUP($A6,'RES installed'!$A$2:$C$7,3,FALSE)*'[1]Profiles, RES, Summer'!E$6</f>
        <v>12.16378964271377</v>
      </c>
      <c r="F6" s="9">
        <f>VLOOKUP($A6,'RES installed'!$A$2:$C$7,3,FALSE)*'[1]Profiles, RES, Summer'!F$6</f>
        <v>11.380971497390606</v>
      </c>
      <c r="G6" s="9">
        <f>VLOOKUP($A6,'RES installed'!$A$2:$C$7,3,FALSE)*'[1]Profiles, RES, Summer'!G$6</f>
        <v>12.083500602167804</v>
      </c>
      <c r="H6" s="9">
        <f>VLOOKUP($A6,'RES installed'!$A$2:$C$7,3,FALSE)*'[1]Profiles, RES, Summer'!H$6</f>
        <v>11.95303091128061</v>
      </c>
      <c r="I6" s="9">
        <f>VLOOKUP($A6,'RES installed'!$A$2:$C$7,3,FALSE)*'[1]Profiles, RES, Summer'!I$6</f>
        <v>8.8117221999197106</v>
      </c>
      <c r="J6" s="9">
        <f>VLOOKUP($A6,'RES installed'!$A$2:$C$7,3,FALSE)*'[1]Profiles, RES, Summer'!J$6</f>
        <v>5.6403050983540748</v>
      </c>
      <c r="K6" s="9">
        <f>VLOOKUP($A6,'RES installed'!$A$2:$C$7,3,FALSE)*'[1]Profiles, RES, Summer'!K$6</f>
        <v>4.104777197912485</v>
      </c>
      <c r="L6" s="9">
        <f>VLOOKUP($A6,'RES installed'!$A$2:$C$7,3,FALSE)*'[1]Profiles, RES, Summer'!L$6</f>
        <v>3.1011641910879164</v>
      </c>
      <c r="M6" s="9">
        <f>VLOOKUP($A6,'RES installed'!$A$2:$C$7,3,FALSE)*'[1]Profiles, RES, Summer'!M$6</f>
        <v>2.9104777197912481</v>
      </c>
      <c r="N6" s="9">
        <f>VLOOKUP($A6,'RES installed'!$A$2:$C$7,3,FALSE)*'[1]Profiles, RES, Summer'!N$6</f>
        <v>3.6431152147731836</v>
      </c>
      <c r="O6" s="9">
        <f>VLOOKUP($A6,'RES installed'!$A$2:$C$7,3,FALSE)*'[1]Profiles, RES, Summer'!O$6</f>
        <v>4.7270172621437174</v>
      </c>
      <c r="P6" s="9">
        <f>VLOOKUP($A6,'RES installed'!$A$2:$C$7,3,FALSE)*'[1]Profiles, RES, Summer'!P$6</f>
        <v>6.7342432757928545</v>
      </c>
      <c r="Q6" s="9">
        <f>VLOOKUP($A6,'RES installed'!$A$2:$C$7,3,FALSE)*'[1]Profiles, RES, Summer'!Q$6</f>
        <v>8.5006021678040948</v>
      </c>
      <c r="R6" s="9">
        <f>VLOOKUP($A6,'RES installed'!$A$2:$C$7,3,FALSE)*'[1]Profiles, RES, Summer'!R$6</f>
        <v>10.176635889201124</v>
      </c>
      <c r="S6" s="9">
        <f>VLOOKUP($A6,'RES installed'!$A$2:$C$7,3,FALSE)*'[1]Profiles, RES, Summer'!S$6</f>
        <v>10.869128863910078</v>
      </c>
      <c r="T6" s="9">
        <f>VLOOKUP($A6,'RES installed'!$A$2:$C$7,3,FALSE)*'[1]Profiles, RES, Summer'!T$6</f>
        <v>10.337213970293055</v>
      </c>
      <c r="U6" s="9">
        <f>VLOOKUP($A6,'RES installed'!$A$2:$C$7,3,FALSE)*'[1]Profiles, RES, Summer'!U$6</f>
        <v>10.026093938177439</v>
      </c>
      <c r="V6" s="9">
        <f>VLOOKUP($A6,'RES installed'!$A$2:$C$7,3,FALSE)*'[1]Profiles, RES, Summer'!V$6</f>
        <v>10.056202328382176</v>
      </c>
      <c r="W6" s="9">
        <f>VLOOKUP($A6,'RES installed'!$A$2:$C$7,3,FALSE)*'[1]Profiles, RES, Summer'!W$6</f>
        <v>9.2432757928542753</v>
      </c>
      <c r="X6" s="9">
        <f>VLOOKUP($A6,'RES installed'!$A$2:$C$7,3,FALSE)*'[1]Profiles, RES, Summer'!X$6</f>
        <v>8.5708550782818147</v>
      </c>
      <c r="Y6" s="9">
        <f>VLOOKUP($A6,'RES installed'!$A$2:$C$7,3,FALSE)*'[1]Profiles, RES, Summer'!Y$6</f>
        <v>8.7213970293054999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9.4768764215314629E-3</v>
      </c>
      <c r="H8" s="6">
        <f>VLOOKUP($A8,'RES installed'!$A$2:$C$7,3,FALSE)*'[1]Profiles, RES, Summer'!H$3</f>
        <v>0.3999241849886277</v>
      </c>
      <c r="I8" s="6">
        <f>VLOOKUP($A8,'RES installed'!$A$2:$C$7,3,FALSE)*'[1]Profiles, RES, Summer'!I$3</f>
        <v>1.6091736163760426</v>
      </c>
      <c r="J8" s="6">
        <f>VLOOKUP($A8,'RES installed'!$A$2:$C$7,3,FALSE)*'[1]Profiles, RES, Summer'!J$3</f>
        <v>2.941622441243366</v>
      </c>
      <c r="K8" s="6">
        <f>VLOOKUP($A8,'RES installed'!$A$2:$C$7,3,FALSE)*'[1]Profiles, RES, Summer'!K$3</f>
        <v>3.8684609552691436</v>
      </c>
      <c r="L8" s="6">
        <f>VLOOKUP($A8,'RES installed'!$A$2:$C$7,3,FALSE)*'[1]Profiles, RES, Summer'!L$3</f>
        <v>4.4996209249431383</v>
      </c>
      <c r="M8" s="6">
        <f>VLOOKUP($A8,'RES installed'!$A$2:$C$7,3,FALSE)*'[1]Profiles, RES, Summer'!M$3</f>
        <v>4.7327520849128133</v>
      </c>
      <c r="N8" s="6">
        <f>VLOOKUP($A8,'RES installed'!$A$2:$C$7,3,FALSE)*'[1]Profiles, RES, Summer'!N$3</f>
        <v>4.7460197119029566</v>
      </c>
      <c r="O8" s="6">
        <f>VLOOKUP($A8,'RES installed'!$A$2:$C$7,3,FALSE)*'[1]Profiles, RES, Summer'!O$3</f>
        <v>4.6455648218347232</v>
      </c>
      <c r="P8" s="6">
        <f>VLOOKUP($A8,'RES installed'!$A$2:$C$7,3,FALSE)*'[1]Profiles, RES, Summer'!P$3</f>
        <v>4.4977255496588322</v>
      </c>
      <c r="Q8" s="6">
        <f>VLOOKUP($A8,'RES installed'!$A$2:$C$7,3,FALSE)*'[1]Profiles, RES, Summer'!Q$3</f>
        <v>4.0125094768764216</v>
      </c>
      <c r="R8" s="6">
        <f>VLOOKUP($A8,'RES installed'!$A$2:$C$7,3,FALSE)*'[1]Profiles, RES, Summer'!R$3</f>
        <v>3.2221379833206978</v>
      </c>
      <c r="S8" s="6">
        <f>VLOOKUP($A8,'RES installed'!$A$2:$C$7,3,FALSE)*'[1]Profiles, RES, Summer'!S$3</f>
        <v>2.020470053070508</v>
      </c>
      <c r="T8" s="6">
        <f>VLOOKUP($A8,'RES installed'!$A$2:$C$7,3,FALSE)*'[1]Profiles, RES, Summer'!T$3</f>
        <v>0.65769522365428346</v>
      </c>
      <c r="U8" s="6">
        <f>VLOOKUP($A8,'RES installed'!$A$2:$C$7,3,FALSE)*'[1]Profiles, RES, Summer'!U$3</f>
        <v>4.3593631539044733E-2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9.4768764215314629E-3</v>
      </c>
      <c r="H10" s="6">
        <f>VLOOKUP($A10,'RES installed'!$A$2:$C$7,3,FALSE)*'[1]Profiles, RES, Summer'!H$3</f>
        <v>0.3999241849886277</v>
      </c>
      <c r="I10" s="6">
        <f>VLOOKUP($A10,'RES installed'!$A$2:$C$7,3,FALSE)*'[1]Profiles, RES, Summer'!I$3</f>
        <v>1.6091736163760426</v>
      </c>
      <c r="J10" s="6">
        <f>VLOOKUP($A10,'RES installed'!$A$2:$C$7,3,FALSE)*'[1]Profiles, RES, Summer'!J$3</f>
        <v>2.941622441243366</v>
      </c>
      <c r="K10" s="6">
        <f>VLOOKUP($A10,'RES installed'!$A$2:$C$7,3,FALSE)*'[1]Profiles, RES, Summer'!K$3</f>
        <v>3.8684609552691436</v>
      </c>
      <c r="L10" s="6">
        <f>VLOOKUP($A10,'RES installed'!$A$2:$C$7,3,FALSE)*'[1]Profiles, RES, Summer'!L$3</f>
        <v>4.4996209249431383</v>
      </c>
      <c r="M10" s="6">
        <f>VLOOKUP($A10,'RES installed'!$A$2:$C$7,3,FALSE)*'[1]Profiles, RES, Summer'!M$3</f>
        <v>4.7327520849128133</v>
      </c>
      <c r="N10" s="6">
        <f>VLOOKUP($A10,'RES installed'!$A$2:$C$7,3,FALSE)*'[1]Profiles, RES, Summer'!N$3</f>
        <v>4.7460197119029566</v>
      </c>
      <c r="O10" s="6">
        <f>VLOOKUP($A10,'RES installed'!$A$2:$C$7,3,FALSE)*'[1]Profiles, RES, Summer'!O$3</f>
        <v>4.6455648218347232</v>
      </c>
      <c r="P10" s="6">
        <f>VLOOKUP($A10,'RES installed'!$A$2:$C$7,3,FALSE)*'[1]Profiles, RES, Summer'!P$3</f>
        <v>4.4977255496588322</v>
      </c>
      <c r="Q10" s="6">
        <f>VLOOKUP($A10,'RES installed'!$A$2:$C$7,3,FALSE)*'[1]Profiles, RES, Summer'!Q$3</f>
        <v>4.0125094768764216</v>
      </c>
      <c r="R10" s="6">
        <f>VLOOKUP($A10,'RES installed'!$A$2:$C$7,3,FALSE)*'[1]Profiles, RES, Summer'!R$3</f>
        <v>3.2221379833206978</v>
      </c>
      <c r="S10" s="6">
        <f>VLOOKUP($A10,'RES installed'!$A$2:$C$7,3,FALSE)*'[1]Profiles, RES, Summer'!S$3</f>
        <v>2.020470053070508</v>
      </c>
      <c r="T10" s="6">
        <f>VLOOKUP($A10,'RES installed'!$A$2:$C$7,3,FALSE)*'[1]Profiles, RES, Summer'!T$3</f>
        <v>0.65769522365428346</v>
      </c>
      <c r="U10" s="6">
        <f>VLOOKUP($A10,'RES installed'!$A$2:$C$7,3,FALSE)*'[1]Profiles, RES, Summer'!U$3</f>
        <v>4.3593631539044733E-2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14.88358089120835</v>
      </c>
      <c r="C6" s="9">
        <f>VLOOKUP($A6,'RES installed'!$A$2:$C$7,3,FALSE)*'[1]Profiles, RES, Summer'!C$7</f>
        <v>13.388197511039742</v>
      </c>
      <c r="D6" s="9">
        <f>VLOOKUP($A6,'RES installed'!$A$2:$C$7,3,FALSE)*'[1]Profiles, RES, Summer'!D$7</f>
        <v>11.180248896025692</v>
      </c>
      <c r="E6" s="9">
        <f>VLOOKUP($A6,'RES installed'!$A$2:$C$7,3,FALSE)*'[1]Profiles, RES, Summer'!E$7</f>
        <v>10.568044961862705</v>
      </c>
      <c r="F6" s="9">
        <f>VLOOKUP($A6,'RES installed'!$A$2:$C$7,3,FALSE)*'[1]Profiles, RES, Summer'!F$7</f>
        <v>10.397430750702528</v>
      </c>
      <c r="G6" s="9">
        <f>VLOOKUP($A6,'RES installed'!$A$2:$C$7,3,FALSE)*'[1]Profiles, RES, Summer'!G$7</f>
        <v>11.661983139301485</v>
      </c>
      <c r="H6" s="9">
        <f>VLOOKUP($A6,'RES installed'!$A$2:$C$7,3,FALSE)*'[1]Profiles, RES, Summer'!H$7</f>
        <v>12.856282617422721</v>
      </c>
      <c r="I6" s="9">
        <f>VLOOKUP($A6,'RES installed'!$A$2:$C$7,3,FALSE)*'[1]Profiles, RES, Summer'!I$7</f>
        <v>13.297872340425531</v>
      </c>
      <c r="J6" s="9">
        <f>VLOOKUP($A6,'RES installed'!$A$2:$C$7,3,FALSE)*'[1]Profiles, RES, Summer'!J$7</f>
        <v>10.808912083500601</v>
      </c>
      <c r="K6" s="9">
        <f>VLOOKUP($A6,'RES installed'!$A$2:$C$7,3,FALSE)*'[1]Profiles, RES, Summer'!K$7</f>
        <v>8.4102769971898841</v>
      </c>
      <c r="L6" s="9">
        <f>VLOOKUP($A6,'RES installed'!$A$2:$C$7,3,FALSE)*'[1]Profiles, RES, Summer'!L$7</f>
        <v>7.5672420714572457</v>
      </c>
      <c r="M6" s="9">
        <f>VLOOKUP($A6,'RES installed'!$A$2:$C$7,3,FALSE)*'[1]Profiles, RES, Summer'!M$7</f>
        <v>6.7543155359293454</v>
      </c>
      <c r="N6" s="9">
        <f>VLOOKUP($A6,'RES installed'!$A$2:$C$7,3,FALSE)*'[1]Profiles, RES, Summer'!N$7</f>
        <v>7.3163388197511043</v>
      </c>
      <c r="O6" s="9">
        <f>VLOOKUP($A6,'RES installed'!$A$2:$C$7,3,FALSE)*'[1]Profiles, RES, Summer'!O$7</f>
        <v>9.7350461661983125</v>
      </c>
      <c r="P6" s="9">
        <f>VLOOKUP($A6,'RES installed'!$A$2:$C$7,3,FALSE)*'[1]Profiles, RES, Summer'!P$7</f>
        <v>12.244078683259735</v>
      </c>
      <c r="Q6" s="9">
        <f>VLOOKUP($A6,'RES installed'!$A$2:$C$7,3,FALSE)*'[1]Profiles, RES, Summer'!Q$7</f>
        <v>12.846246487354476</v>
      </c>
      <c r="R6" s="9">
        <f>VLOOKUP($A6,'RES installed'!$A$2:$C$7,3,FALSE)*'[1]Profiles, RES, Summer'!R$7</f>
        <v>13.869931754315537</v>
      </c>
      <c r="S6" s="9">
        <f>VLOOKUP($A6,'RES installed'!$A$2:$C$7,3,FALSE)*'[1]Profiles, RES, Summer'!S$7</f>
        <v>14.431955038137295</v>
      </c>
      <c r="T6" s="9">
        <f>VLOOKUP($A6,'RES installed'!$A$2:$C$7,3,FALSE)*'[1]Profiles, RES, Summer'!T$7</f>
        <v>14.793255720594139</v>
      </c>
      <c r="U6" s="9">
        <f>VLOOKUP($A6,'RES installed'!$A$2:$C$7,3,FALSE)*'[1]Profiles, RES, Summer'!U$7</f>
        <v>16.951023685266961</v>
      </c>
      <c r="V6" s="9">
        <f>VLOOKUP($A6,'RES installed'!$A$2:$C$7,3,FALSE)*'[1]Profiles, RES, Summer'!V$7</f>
        <v>19.0686471296668</v>
      </c>
      <c r="W6" s="9">
        <f>VLOOKUP($A6,'RES installed'!$A$2:$C$7,3,FALSE)*'[1]Profiles, RES, Summer'!W$7</f>
        <v>18.416298675230831</v>
      </c>
      <c r="X6" s="9">
        <f>VLOOKUP($A6,'RES installed'!$A$2:$C$7,3,FALSE)*'[1]Profiles, RES, Summer'!X$7</f>
        <v>17.442794058611</v>
      </c>
      <c r="Y6" s="9">
        <f>VLOOKUP($A6,'RES installed'!$A$2:$C$7,3,FALSE)*'[1]Profiles, RES, Summer'!Y$7</f>
        <v>17.131674026495382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1.8953752843062926E-3</v>
      </c>
      <c r="H8" s="6">
        <f>VLOOKUP($A8,'RES installed'!$A$2:$C$7,3,FALSE)*'[1]Profiles, RES, Summer'!H$4</f>
        <v>0.23313115996967398</v>
      </c>
      <c r="I8" s="6">
        <f>VLOOKUP($A8,'RES installed'!$A$2:$C$7,3,FALSE)*'[1]Profiles, RES, Summer'!I$4</f>
        <v>1.1031084154662625</v>
      </c>
      <c r="J8" s="6">
        <f>VLOOKUP($A8,'RES installed'!$A$2:$C$7,3,FALSE)*'[1]Profiles, RES, Summer'!J$4</f>
        <v>2.4014404852160727</v>
      </c>
      <c r="K8" s="6">
        <f>VLOOKUP($A8,'RES installed'!$A$2:$C$7,3,FALSE)*'[1]Profiles, RES, Summer'!K$4</f>
        <v>3.7073540561031084</v>
      </c>
      <c r="L8" s="6">
        <f>VLOOKUP($A8,'RES installed'!$A$2:$C$7,3,FALSE)*'[1]Profiles, RES, Summer'!L$4</f>
        <v>4.550796057619408</v>
      </c>
      <c r="M8" s="6">
        <f>VLOOKUP($A8,'RES installed'!$A$2:$C$7,3,FALSE)*'[1]Profiles, RES, Summer'!M$4</f>
        <v>4.8673237300985592</v>
      </c>
      <c r="N8" s="6">
        <f>VLOOKUP($A8,'RES installed'!$A$2:$C$7,3,FALSE)*'[1]Profiles, RES, Summer'!N$4</f>
        <v>5</v>
      </c>
      <c r="O8" s="6">
        <f>VLOOKUP($A8,'RES installed'!$A$2:$C$7,3,FALSE)*'[1]Profiles, RES, Summer'!O$4</f>
        <v>4.9128127369219108</v>
      </c>
      <c r="P8" s="6">
        <f>VLOOKUP($A8,'RES installed'!$A$2:$C$7,3,FALSE)*'[1]Profiles, RES, Summer'!P$4</f>
        <v>4.6645185746777864</v>
      </c>
      <c r="Q8" s="6">
        <f>VLOOKUP($A8,'RES installed'!$A$2:$C$7,3,FALSE)*'[1]Profiles, RES, Summer'!Q$4</f>
        <v>4.1281273692191061</v>
      </c>
      <c r="R8" s="6">
        <f>VLOOKUP($A8,'RES installed'!$A$2:$C$7,3,FALSE)*'[1]Profiles, RES, Summer'!R$4</f>
        <v>3.2429871114480671</v>
      </c>
      <c r="S8" s="6">
        <f>VLOOKUP($A8,'RES installed'!$A$2:$C$7,3,FALSE)*'[1]Profiles, RES, Summer'!S$4</f>
        <v>1.929492039423806</v>
      </c>
      <c r="T8" s="6">
        <f>VLOOKUP($A8,'RES installed'!$A$2:$C$7,3,FALSE)*'[1]Profiles, RES, Summer'!T$4</f>
        <v>0.58946171341925702</v>
      </c>
      <c r="U8" s="6">
        <f>VLOOKUP($A8,'RES installed'!$A$2:$C$7,3,FALSE)*'[1]Profiles, RES, Summer'!U$4</f>
        <v>2.6535253980288099E-2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1.8953752843062926E-3</v>
      </c>
      <c r="H10" s="6">
        <f>VLOOKUP($A10,'RES installed'!$A$2:$C$7,3,FALSE)*'[1]Profiles, RES, Summer'!H$4</f>
        <v>0.23313115996967398</v>
      </c>
      <c r="I10" s="6">
        <f>VLOOKUP($A10,'RES installed'!$A$2:$C$7,3,FALSE)*'[1]Profiles, RES, Summer'!I$4</f>
        <v>1.1031084154662625</v>
      </c>
      <c r="J10" s="6">
        <f>VLOOKUP($A10,'RES installed'!$A$2:$C$7,3,FALSE)*'[1]Profiles, RES, Summer'!J$4</f>
        <v>2.4014404852160727</v>
      </c>
      <c r="K10" s="6">
        <f>VLOOKUP($A10,'RES installed'!$A$2:$C$7,3,FALSE)*'[1]Profiles, RES, Summer'!K$4</f>
        <v>3.7073540561031084</v>
      </c>
      <c r="L10" s="6">
        <f>VLOOKUP($A10,'RES installed'!$A$2:$C$7,3,FALSE)*'[1]Profiles, RES, Summer'!L$4</f>
        <v>4.550796057619408</v>
      </c>
      <c r="M10" s="6">
        <f>VLOOKUP($A10,'RES installed'!$A$2:$C$7,3,FALSE)*'[1]Profiles, RES, Summer'!M$4</f>
        <v>4.8673237300985592</v>
      </c>
      <c r="N10" s="6">
        <f>VLOOKUP($A10,'RES installed'!$A$2:$C$7,3,FALSE)*'[1]Profiles, RES, Summer'!N$4</f>
        <v>5</v>
      </c>
      <c r="O10" s="6">
        <f>VLOOKUP($A10,'RES installed'!$A$2:$C$7,3,FALSE)*'[1]Profiles, RES, Summer'!O$4</f>
        <v>4.9128127369219108</v>
      </c>
      <c r="P10" s="6">
        <f>VLOOKUP($A10,'RES installed'!$A$2:$C$7,3,FALSE)*'[1]Profiles, RES, Summer'!P$4</f>
        <v>4.6645185746777864</v>
      </c>
      <c r="Q10" s="6">
        <f>VLOOKUP($A10,'RES installed'!$A$2:$C$7,3,FALSE)*'[1]Profiles, RES, Summer'!Q$4</f>
        <v>4.1281273692191061</v>
      </c>
      <c r="R10" s="6">
        <f>VLOOKUP($A10,'RES installed'!$A$2:$C$7,3,FALSE)*'[1]Profiles, RES, Summer'!R$4</f>
        <v>3.2429871114480671</v>
      </c>
      <c r="S10" s="6">
        <f>VLOOKUP($A10,'RES installed'!$A$2:$C$7,3,FALSE)*'[1]Profiles, RES, Summer'!S$4</f>
        <v>1.929492039423806</v>
      </c>
      <c r="T10" s="6">
        <f>VLOOKUP($A10,'RES installed'!$A$2:$C$7,3,FALSE)*'[1]Profiles, RES, Summer'!T$4</f>
        <v>0.58946171341925702</v>
      </c>
      <c r="U10" s="6">
        <f>VLOOKUP($A10,'RES installed'!$A$2:$C$7,3,FALSE)*'[1]Profiles, RES, Summer'!U$4</f>
        <v>2.6535253980288099E-2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M3" sqref="M3:R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39.24295330913197</v>
      </c>
      <c r="C2" s="2">
        <f>('[1]Pc, Summer, S2'!C2*Main!$B$5)+(_xlfn.IFNA(VLOOKUP($A2,'FL Ratio'!$A$3:$B$10,2,FALSE),0)*'FL Characterization'!C$2)</f>
        <v>35.653979231998314</v>
      </c>
      <c r="D2" s="2">
        <f>('[1]Pc, Summer, S2'!D2*Main!$B$5)+(_xlfn.IFNA(VLOOKUP($A2,'FL Ratio'!$A$3:$B$10,2,FALSE),0)*'FL Characterization'!D$2)</f>
        <v>35.031196879361552</v>
      </c>
      <c r="E2" s="2">
        <f>('[1]Pc, Summer, S2'!E2*Main!$B$5)+(_xlfn.IFNA(VLOOKUP($A2,'FL Ratio'!$A$3:$B$10,2,FALSE),0)*'FL Characterization'!E$2)</f>
        <v>34.941707443238791</v>
      </c>
      <c r="F2" s="2">
        <f>('[1]Pc, Summer, S2'!F2*Main!$B$5)+(_xlfn.IFNA(VLOOKUP($A2,'FL Ratio'!$A$3:$B$10,2,FALSE),0)*'FL Characterization'!F$2)</f>
        <v>34.944462251310178</v>
      </c>
      <c r="G2" s="2">
        <f>('[1]Pc, Summer, S2'!G2*Main!$B$5)+(_xlfn.IFNA(VLOOKUP($A2,'FL Ratio'!$A$3:$B$10,2,FALSE),0)*'FL Characterization'!G$2)</f>
        <v>34.635423637710176</v>
      </c>
      <c r="H2" s="2">
        <f>('[1]Pc, Summer, S2'!H2*Main!$B$5)+(_xlfn.IFNA(VLOOKUP($A2,'FL Ratio'!$A$3:$B$10,2,FALSE),0)*'FL Characterization'!H$2)</f>
        <v>37.392031613016798</v>
      </c>
      <c r="I2" s="2">
        <f>('[1]Pc, Summer, S2'!I2*Main!$B$5)+(_xlfn.IFNA(VLOOKUP($A2,'FL Ratio'!$A$3:$B$10,2,FALSE),0)*'FL Characterization'!I$2)</f>
        <v>44.393476694222905</v>
      </c>
      <c r="J2" s="2">
        <f>('[1]Pc, Summer, S2'!J2*Main!$B$5)+(_xlfn.IFNA(VLOOKUP($A2,'FL Ratio'!$A$3:$B$10,2,FALSE),0)*'FL Characterization'!J$2)</f>
        <v>50.595940288439209</v>
      </c>
      <c r="K2" s="2">
        <f>('[1]Pc, Summer, S2'!K2*Main!$B$5)+(_xlfn.IFNA(VLOOKUP($A2,'FL Ratio'!$A$3:$B$10,2,FALSE),0)*'FL Characterization'!K$2)</f>
        <v>52.150654833828533</v>
      </c>
      <c r="L2" s="2">
        <f>('[1]Pc, Summer, S2'!L2*Main!$B$5)+(_xlfn.IFNA(VLOOKUP($A2,'FL Ratio'!$A$3:$B$10,2,FALSE),0)*'FL Characterization'!L$2)</f>
        <v>51.622904119684407</v>
      </c>
      <c r="M2" s="2">
        <f>('[1]Pc, Summer, S2'!M2*Main!$B$5)+(_xlfn.IFNA(VLOOKUP($A2,'FL Ratio'!$A$3:$B$10,2,FALSE),0)*'FL Characterization'!M$2)</f>
        <v>53.082727978854521</v>
      </c>
      <c r="N2" s="2">
        <f>('[1]Pc, Summer, S2'!N2*Main!$B$5)+(_xlfn.IFNA(VLOOKUP($A2,'FL Ratio'!$A$3:$B$10,2,FALSE),0)*'FL Characterization'!N$2)</f>
        <v>53.810911081399432</v>
      </c>
      <c r="O2" s="2">
        <f>('[1]Pc, Summer, S2'!O2*Main!$B$5)+(_xlfn.IFNA(VLOOKUP($A2,'FL Ratio'!$A$3:$B$10,2,FALSE),0)*'FL Characterization'!O$2)</f>
        <v>52.815510037502548</v>
      </c>
      <c r="P2" s="2">
        <f>('[1]Pc, Summer, S2'!P2*Main!$B$5)+(_xlfn.IFNA(VLOOKUP($A2,'FL Ratio'!$A$3:$B$10,2,FALSE),0)*'FL Characterization'!P$2)</f>
        <v>50.751732959123146</v>
      </c>
      <c r="Q2" s="2">
        <f>('[1]Pc, Summer, S2'!Q2*Main!$B$5)+(_xlfn.IFNA(VLOOKUP($A2,'FL Ratio'!$A$3:$B$10,2,FALSE),0)*'FL Characterization'!Q$2)</f>
        <v>48.70906326500905</v>
      </c>
      <c r="R2" s="2">
        <f>('[1]Pc, Summer, S2'!R2*Main!$B$5)+(_xlfn.IFNA(VLOOKUP($A2,'FL Ratio'!$A$3:$B$10,2,FALSE),0)*'FL Characterization'!R$2)</f>
        <v>49.558876782901251</v>
      </c>
      <c r="S2" s="2">
        <f>('[1]Pc, Summer, S2'!S2*Main!$B$5)+(_xlfn.IFNA(VLOOKUP($A2,'FL Ratio'!$A$3:$B$10,2,FALSE),0)*'FL Characterization'!S$2)</f>
        <v>50.048506105601035</v>
      </c>
      <c r="T2" s="2">
        <f>('[1]Pc, Summer, S2'!T2*Main!$B$5)+(_xlfn.IFNA(VLOOKUP($A2,'FL Ratio'!$A$3:$B$10,2,FALSE),0)*'FL Characterization'!T$2)</f>
        <v>50.260943421954323</v>
      </c>
      <c r="U2" s="2">
        <f>('[1]Pc, Summer, S2'!U2*Main!$B$5)+(_xlfn.IFNA(VLOOKUP($A2,'FL Ratio'!$A$3:$B$10,2,FALSE),0)*'FL Characterization'!U$2)</f>
        <v>49.428893741341184</v>
      </c>
      <c r="V2" s="2">
        <f>('[1]Pc, Summer, S2'!V2*Main!$B$5)+(_xlfn.IFNA(VLOOKUP($A2,'FL Ratio'!$A$3:$B$10,2,FALSE),0)*'FL Characterization'!V$2)</f>
        <v>49.577405793255579</v>
      </c>
      <c r="W2" s="2">
        <f>('[1]Pc, Summer, S2'!W2*Main!$B$5)+(_xlfn.IFNA(VLOOKUP($A2,'FL Ratio'!$A$3:$B$10,2,FALSE),0)*'FL Characterization'!W$2)</f>
        <v>51.630801292795347</v>
      </c>
      <c r="X2" s="2">
        <f>('[1]Pc, Summer, S2'!X2*Main!$B$5)+(_xlfn.IFNA(VLOOKUP($A2,'FL Ratio'!$A$3:$B$10,2,FALSE),0)*'FL Characterization'!X$2)</f>
        <v>48.126156053137095</v>
      </c>
      <c r="Y2" s="2">
        <f>('[1]Pc, Summer, S2'!Y2*Main!$B$5)+(_xlfn.IFNA(VLOOKUP($A2,'FL Ratio'!$A$3:$B$10,2,FALSE),0)*'FL Characterization'!Y$2)</f>
        <v>44.116978907232173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42.163415013751745</v>
      </c>
      <c r="C3" s="2">
        <f>('[1]Pc, Summer, S2'!C3*Main!$B$5)+(_xlfn.IFNA(VLOOKUP($A3,'FL Ratio'!$A$3:$B$10,2,FALSE),0)*'FL Characterization'!C$2)</f>
        <v>38.682584133819226</v>
      </c>
      <c r="D3" s="2">
        <f>('[1]Pc, Summer, S2'!D3*Main!$B$5)+(_xlfn.IFNA(VLOOKUP($A3,'FL Ratio'!$A$3:$B$10,2,FALSE),0)*'FL Characterization'!D$2)</f>
        <v>36.652806321693681</v>
      </c>
      <c r="E3" s="2">
        <f>('[1]Pc, Summer, S2'!E3*Main!$B$5)+(_xlfn.IFNA(VLOOKUP($A3,'FL Ratio'!$A$3:$B$10,2,FALSE),0)*'FL Characterization'!E$2)</f>
        <v>35.311634117223171</v>
      </c>
      <c r="F3" s="2">
        <f>('[1]Pc, Summer, S2'!F3*Main!$B$5)+(_xlfn.IFNA(VLOOKUP($A3,'FL Ratio'!$A$3:$B$10,2,FALSE),0)*'FL Characterization'!F$2)</f>
        <v>34.935462806778062</v>
      </c>
      <c r="G3" s="2">
        <f>('[1]Pc, Summer, S2'!G3*Main!$B$5)+(_xlfn.IFNA(VLOOKUP($A3,'FL Ratio'!$A$3:$B$10,2,FALSE),0)*'FL Characterization'!G$2)</f>
        <v>37.077468972567324</v>
      </c>
      <c r="H3" s="2">
        <f>('[1]Pc, Summer, S2'!H3*Main!$B$5)+(_xlfn.IFNA(VLOOKUP($A3,'FL Ratio'!$A$3:$B$10,2,FALSE),0)*'FL Characterization'!H$2)</f>
        <v>46.413469960387935</v>
      </c>
      <c r="I3" s="2">
        <f>('[1]Pc, Summer, S2'!I3*Main!$B$5)+(_xlfn.IFNA(VLOOKUP($A3,'FL Ratio'!$A$3:$B$10,2,FALSE),0)*'FL Characterization'!I$2)</f>
        <v>55.243987175471077</v>
      </c>
      <c r="J3" s="2">
        <f>('[1]Pc, Summer, S2'!J3*Main!$B$5)+(_xlfn.IFNA(VLOOKUP($A3,'FL Ratio'!$A$3:$B$10,2,FALSE),0)*'FL Characterization'!J$2)</f>
        <v>57.606909963538442</v>
      </c>
      <c r="K3" s="2">
        <f>('[1]Pc, Summer, S2'!K3*Main!$B$5)+(_xlfn.IFNA(VLOOKUP($A3,'FL Ratio'!$A$3:$B$10,2,FALSE),0)*'FL Characterization'!K$2)</f>
        <v>56.530690139470089</v>
      </c>
      <c r="L3" s="2">
        <f>('[1]Pc, Summer, S2'!L3*Main!$B$5)+(_xlfn.IFNA(VLOOKUP($A3,'FL Ratio'!$A$3:$B$10,2,FALSE),0)*'FL Characterization'!L$2)</f>
        <v>56.342011935569765</v>
      </c>
      <c r="M3" s="2">
        <f>('[1]Pc, Summer, S2'!M3*Main!$B$5)+(_xlfn.IFNA(VLOOKUP($A3,'FL Ratio'!$A$3:$B$10,2,FALSE),0)*'FL Characterization'!M$2)</f>
        <v>60.079947047698937</v>
      </c>
      <c r="N3" s="2">
        <f>('[1]Pc, Summer, S2'!N3*Main!$B$5)+(_xlfn.IFNA(VLOOKUP($A3,'FL Ratio'!$A$3:$B$10,2,FALSE),0)*'FL Characterization'!N$2)</f>
        <v>60.252004869878917</v>
      </c>
      <c r="O3" s="2">
        <f>('[1]Pc, Summer, S2'!O3*Main!$B$5)+(_xlfn.IFNA(VLOOKUP($A3,'FL Ratio'!$A$3:$B$10,2,FALSE),0)*'FL Characterization'!O$2)</f>
        <v>60.641307417033609</v>
      </c>
      <c r="P3" s="2">
        <f>('[1]Pc, Summer, S2'!P3*Main!$B$5)+(_xlfn.IFNA(VLOOKUP($A3,'FL Ratio'!$A$3:$B$10,2,FALSE),0)*'FL Characterization'!P$2)</f>
        <v>57.698272639970085</v>
      </c>
      <c r="Q3" s="2">
        <f>('[1]Pc, Summer, S2'!Q3*Main!$B$5)+(_xlfn.IFNA(VLOOKUP($A3,'FL Ratio'!$A$3:$B$10,2,FALSE),0)*'FL Characterization'!Q$2)</f>
        <v>54.656541527463553</v>
      </c>
      <c r="R3" s="2">
        <f>('[1]Pc, Summer, S2'!R3*Main!$B$5)+(_xlfn.IFNA(VLOOKUP($A3,'FL Ratio'!$A$3:$B$10,2,FALSE),0)*'FL Characterization'!R$2)</f>
        <v>50.584344922794372</v>
      </c>
      <c r="S3" s="2">
        <f>('[1]Pc, Summer, S2'!S3*Main!$B$5)+(_xlfn.IFNA(VLOOKUP($A3,'FL Ratio'!$A$3:$B$10,2,FALSE),0)*'FL Characterization'!S$2)</f>
        <v>51.103994304933899</v>
      </c>
      <c r="T3" s="2">
        <f>('[1]Pc, Summer, S2'!T3*Main!$B$5)+(_xlfn.IFNA(VLOOKUP($A3,'FL Ratio'!$A$3:$B$10,2,FALSE),0)*'FL Characterization'!T$2)</f>
        <v>50.682249878849646</v>
      </c>
      <c r="U3" s="2">
        <f>('[1]Pc, Summer, S2'!U3*Main!$B$5)+(_xlfn.IFNA(VLOOKUP($A3,'FL Ratio'!$A$3:$B$10,2,FALSE),0)*'FL Characterization'!U$2)</f>
        <v>50.504398864003683</v>
      </c>
      <c r="V3" s="2">
        <f>('[1]Pc, Summer, S2'!V3*Main!$B$5)+(_xlfn.IFNA(VLOOKUP($A3,'FL Ratio'!$A$3:$B$10,2,FALSE),0)*'FL Characterization'!V$2)</f>
        <v>50.722802227511593</v>
      </c>
      <c r="W3" s="2">
        <f>('[1]Pc, Summer, S2'!W3*Main!$B$5)+(_xlfn.IFNA(VLOOKUP($A3,'FL Ratio'!$A$3:$B$10,2,FALSE),0)*'FL Characterization'!W$2)</f>
        <v>50.478522603428914</v>
      </c>
      <c r="X3" s="2">
        <f>('[1]Pc, Summer, S2'!X3*Main!$B$5)+(_xlfn.IFNA(VLOOKUP($A3,'FL Ratio'!$A$3:$B$10,2,FALSE),0)*'FL Characterization'!X$2)</f>
        <v>50.087438381213396</v>
      </c>
      <c r="Y3" s="2">
        <f>('[1]Pc, Summer, S2'!Y3*Main!$B$5)+(_xlfn.IFNA(VLOOKUP($A3,'FL Ratio'!$A$3:$B$10,2,FALSE),0)*'FL Characterization'!Y$2)</f>
        <v>47.351545277956156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56.023983733620625</v>
      </c>
      <c r="C4" s="2">
        <f>('[1]Pc, Summer, S2'!C4*Main!$B$5)+(_xlfn.IFNA(VLOOKUP($A4,'FL Ratio'!$A$3:$B$10,2,FALSE),0)*'FL Characterization'!C$2)</f>
        <v>49.681313042201886</v>
      </c>
      <c r="D4" s="2">
        <f>('[1]Pc, Summer, S2'!D4*Main!$B$5)+(_xlfn.IFNA(VLOOKUP($A4,'FL Ratio'!$A$3:$B$10,2,FALSE),0)*'FL Characterization'!D$2)</f>
        <v>46.855969316560575</v>
      </c>
      <c r="E4" s="2">
        <f>('[1]Pc, Summer, S2'!E4*Main!$B$5)+(_xlfn.IFNA(VLOOKUP($A4,'FL Ratio'!$A$3:$B$10,2,FALSE),0)*'FL Characterization'!E$2)</f>
        <v>45.325021092484576</v>
      </c>
      <c r="F4" s="2">
        <f>('[1]Pc, Summer, S2'!F4*Main!$B$5)+(_xlfn.IFNA(VLOOKUP($A4,'FL Ratio'!$A$3:$B$10,2,FALSE),0)*'FL Characterization'!F$2)</f>
        <v>47.547497617497541</v>
      </c>
      <c r="G4" s="2">
        <f>('[1]Pc, Summer, S2'!G4*Main!$B$5)+(_xlfn.IFNA(VLOOKUP($A4,'FL Ratio'!$A$3:$B$10,2,FALSE),0)*'FL Characterization'!G$2)</f>
        <v>43.435835217783755</v>
      </c>
      <c r="H4" s="2">
        <f>('[1]Pc, Summer, S2'!H4*Main!$B$5)+(_xlfn.IFNA(VLOOKUP($A4,'FL Ratio'!$A$3:$B$10,2,FALSE),0)*'FL Characterization'!H$2)</f>
        <v>51.014832405494651</v>
      </c>
      <c r="I4" s="2">
        <f>('[1]Pc, Summer, S2'!I4*Main!$B$5)+(_xlfn.IFNA(VLOOKUP($A4,'FL Ratio'!$A$3:$B$10,2,FALSE),0)*'FL Characterization'!I$2)</f>
        <v>57.464819739585224</v>
      </c>
      <c r="J4" s="2">
        <f>('[1]Pc, Summer, S2'!J4*Main!$B$5)+(_xlfn.IFNA(VLOOKUP($A4,'FL Ratio'!$A$3:$B$10,2,FALSE),0)*'FL Characterization'!J$2)</f>
        <v>64.6620120308515</v>
      </c>
      <c r="K4" s="2">
        <f>('[1]Pc, Summer, S2'!K4*Main!$B$5)+(_xlfn.IFNA(VLOOKUP($A4,'FL Ratio'!$A$3:$B$10,2,FALSE),0)*'FL Characterization'!K$2)</f>
        <v>69.503524626082864</v>
      </c>
      <c r="L4" s="2">
        <f>('[1]Pc, Summer, S2'!L4*Main!$B$5)+(_xlfn.IFNA(VLOOKUP($A4,'FL Ratio'!$A$3:$B$10,2,FALSE),0)*'FL Characterization'!L$2)</f>
        <v>71.553158434952039</v>
      </c>
      <c r="M4" s="2">
        <f>('[1]Pc, Summer, S2'!M4*Main!$B$5)+(_xlfn.IFNA(VLOOKUP($A4,'FL Ratio'!$A$3:$B$10,2,FALSE),0)*'FL Characterization'!M$2)</f>
        <v>72.739850504993939</v>
      </c>
      <c r="N4" s="2">
        <f>('[1]Pc, Summer, S2'!N4*Main!$B$5)+(_xlfn.IFNA(VLOOKUP($A4,'FL Ratio'!$A$3:$B$10,2,FALSE),0)*'FL Characterization'!N$2)</f>
        <v>74.334472094663866</v>
      </c>
      <c r="O4" s="2">
        <f>('[1]Pc, Summer, S2'!O4*Main!$B$5)+(_xlfn.IFNA(VLOOKUP($A4,'FL Ratio'!$A$3:$B$10,2,FALSE),0)*'FL Characterization'!O$2)</f>
        <v>75.328816421389305</v>
      </c>
      <c r="P4" s="2">
        <f>('[1]Pc, Summer, S2'!P4*Main!$B$5)+(_xlfn.IFNA(VLOOKUP($A4,'FL Ratio'!$A$3:$B$10,2,FALSE),0)*'FL Characterization'!P$2)</f>
        <v>75.645749111971256</v>
      </c>
      <c r="Q4" s="2">
        <f>('[1]Pc, Summer, S2'!Q4*Main!$B$5)+(_xlfn.IFNA(VLOOKUP($A4,'FL Ratio'!$A$3:$B$10,2,FALSE),0)*'FL Characterization'!Q$2)</f>
        <v>72.813147226673649</v>
      </c>
      <c r="R4" s="2">
        <f>('[1]Pc, Summer, S2'!R4*Main!$B$5)+(_xlfn.IFNA(VLOOKUP($A4,'FL Ratio'!$A$3:$B$10,2,FALSE),0)*'FL Characterization'!R$2)</f>
        <v>72.456945428004502</v>
      </c>
      <c r="S4" s="2">
        <f>('[1]Pc, Summer, S2'!S4*Main!$B$5)+(_xlfn.IFNA(VLOOKUP($A4,'FL Ratio'!$A$3:$B$10,2,FALSE),0)*'FL Characterization'!S$2)</f>
        <v>70.171230019704282</v>
      </c>
      <c r="T4" s="2">
        <f>('[1]Pc, Summer, S2'!T4*Main!$B$5)+(_xlfn.IFNA(VLOOKUP($A4,'FL Ratio'!$A$3:$B$10,2,FALSE),0)*'FL Characterization'!T$2)</f>
        <v>70.113325316290499</v>
      </c>
      <c r="U4" s="2">
        <f>('[1]Pc, Summer, S2'!U4*Main!$B$5)+(_xlfn.IFNA(VLOOKUP($A4,'FL Ratio'!$A$3:$B$10,2,FALSE),0)*'FL Characterization'!U$2)</f>
        <v>70.507001394388524</v>
      </c>
      <c r="V4" s="2">
        <f>('[1]Pc, Summer, S2'!V4*Main!$B$5)+(_xlfn.IFNA(VLOOKUP($A4,'FL Ratio'!$A$3:$B$10,2,FALSE),0)*'FL Characterization'!V$2)</f>
        <v>70.149284602250745</v>
      </c>
      <c r="W4" s="2">
        <f>('[1]Pc, Summer, S2'!W4*Main!$B$5)+(_xlfn.IFNA(VLOOKUP($A4,'FL Ratio'!$A$3:$B$10,2,FALSE),0)*'FL Characterization'!W$2)</f>
        <v>72.396791548781636</v>
      </c>
      <c r="X4" s="2">
        <f>('[1]Pc, Summer, S2'!X4*Main!$B$5)+(_xlfn.IFNA(VLOOKUP($A4,'FL Ratio'!$A$3:$B$10,2,FALSE),0)*'FL Characterization'!X$2)</f>
        <v>72.150673069089692</v>
      </c>
      <c r="Y4" s="2">
        <f>('[1]Pc, Summer, S2'!Y4*Main!$B$5)+(_xlfn.IFNA(VLOOKUP($A4,'FL Ratio'!$A$3:$B$10,2,FALSE),0)*'FL Characterization'!Y$2)</f>
        <v>65.045886119189674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39.24295330913197</v>
      </c>
      <c r="C2" s="2">
        <f>('[1]Pc, Summer, S2'!C2*Main!$B$5)+(_xlfn.IFNA(VLOOKUP($A2,'FL Ratio'!$A$3:$B$10,2,FALSE),0)*'FL Characterization'!C$2)</f>
        <v>35.653979231998314</v>
      </c>
      <c r="D2" s="2">
        <f>('[1]Pc, Summer, S2'!D2*Main!$B$5)+(_xlfn.IFNA(VLOOKUP($A2,'FL Ratio'!$A$3:$B$10,2,FALSE),0)*'FL Characterization'!D$2)</f>
        <v>35.031196879361552</v>
      </c>
      <c r="E2" s="2">
        <f>('[1]Pc, Summer, S2'!E2*Main!$B$5)+(_xlfn.IFNA(VLOOKUP($A2,'FL Ratio'!$A$3:$B$10,2,FALSE),0)*'FL Characterization'!E$2)</f>
        <v>34.941707443238791</v>
      </c>
      <c r="F2" s="2">
        <f>('[1]Pc, Summer, S2'!F2*Main!$B$5)+(_xlfn.IFNA(VLOOKUP($A2,'FL Ratio'!$A$3:$B$10,2,FALSE),0)*'FL Characterization'!F$2)</f>
        <v>34.944462251310178</v>
      </c>
      <c r="G2" s="2">
        <f>('[1]Pc, Summer, S2'!G2*Main!$B$5)+(_xlfn.IFNA(VLOOKUP($A2,'FL Ratio'!$A$3:$B$10,2,FALSE),0)*'FL Characterization'!G$2)</f>
        <v>34.635423637710176</v>
      </c>
      <c r="H2" s="2">
        <f>('[1]Pc, Summer, S2'!H2*Main!$B$5)+(_xlfn.IFNA(VLOOKUP($A2,'FL Ratio'!$A$3:$B$10,2,FALSE),0)*'FL Characterization'!H$2)</f>
        <v>37.392031613016798</v>
      </c>
      <c r="I2" s="2">
        <f>('[1]Pc, Summer, S2'!I2*Main!$B$5)+(_xlfn.IFNA(VLOOKUP($A2,'FL Ratio'!$A$3:$B$10,2,FALSE),0)*'FL Characterization'!I$2)</f>
        <v>44.393476694222905</v>
      </c>
      <c r="J2" s="2">
        <f>('[1]Pc, Summer, S2'!J2*Main!$B$5)+(_xlfn.IFNA(VLOOKUP($A2,'FL Ratio'!$A$3:$B$10,2,FALSE),0)*'FL Characterization'!J$2)</f>
        <v>50.595940288439209</v>
      </c>
      <c r="K2" s="2">
        <f>('[1]Pc, Summer, S2'!K2*Main!$B$5)+(_xlfn.IFNA(VLOOKUP($A2,'FL Ratio'!$A$3:$B$10,2,FALSE),0)*'FL Characterization'!K$2)</f>
        <v>52.150654833828533</v>
      </c>
      <c r="L2" s="2">
        <f>('[1]Pc, Summer, S2'!L2*Main!$B$5)+(_xlfn.IFNA(VLOOKUP($A2,'FL Ratio'!$A$3:$B$10,2,FALSE),0)*'FL Characterization'!L$2)</f>
        <v>51.622904119684407</v>
      </c>
      <c r="M2" s="2">
        <f>('[1]Pc, Summer, S2'!M2*Main!$B$5)+(_xlfn.IFNA(VLOOKUP($A2,'FL Ratio'!$A$3:$B$10,2,FALSE),0)*'FL Characterization'!M$2)</f>
        <v>53.082727978854521</v>
      </c>
      <c r="N2" s="2">
        <f>('[1]Pc, Summer, S2'!N2*Main!$B$5)+(_xlfn.IFNA(VLOOKUP($A2,'FL Ratio'!$A$3:$B$10,2,FALSE),0)*'FL Characterization'!N$2)</f>
        <v>53.810911081399432</v>
      </c>
      <c r="O2" s="2">
        <f>('[1]Pc, Summer, S2'!O2*Main!$B$5)+(_xlfn.IFNA(VLOOKUP($A2,'FL Ratio'!$A$3:$B$10,2,FALSE),0)*'FL Characterization'!O$2)</f>
        <v>52.815510037502548</v>
      </c>
      <c r="P2" s="2">
        <f>('[1]Pc, Summer, S2'!P2*Main!$B$5)+(_xlfn.IFNA(VLOOKUP($A2,'FL Ratio'!$A$3:$B$10,2,FALSE),0)*'FL Characterization'!P$2)</f>
        <v>50.751732959123146</v>
      </c>
      <c r="Q2" s="2">
        <f>('[1]Pc, Summer, S2'!Q2*Main!$B$5)+(_xlfn.IFNA(VLOOKUP($A2,'FL Ratio'!$A$3:$B$10,2,FALSE),0)*'FL Characterization'!Q$2)</f>
        <v>48.70906326500905</v>
      </c>
      <c r="R2" s="2">
        <f>('[1]Pc, Summer, S2'!R2*Main!$B$5)+(_xlfn.IFNA(VLOOKUP($A2,'FL Ratio'!$A$3:$B$10,2,FALSE),0)*'FL Characterization'!R$2)</f>
        <v>49.558876782901251</v>
      </c>
      <c r="S2" s="2">
        <f>('[1]Pc, Summer, S2'!S2*Main!$B$5)+(_xlfn.IFNA(VLOOKUP($A2,'FL Ratio'!$A$3:$B$10,2,FALSE),0)*'FL Characterization'!S$2)</f>
        <v>50.048506105601035</v>
      </c>
      <c r="T2" s="2">
        <f>('[1]Pc, Summer, S2'!T2*Main!$B$5)+(_xlfn.IFNA(VLOOKUP($A2,'FL Ratio'!$A$3:$B$10,2,FALSE),0)*'FL Characterization'!T$2)</f>
        <v>50.260943421954323</v>
      </c>
      <c r="U2" s="2">
        <f>('[1]Pc, Summer, S2'!U2*Main!$B$5)+(_xlfn.IFNA(VLOOKUP($A2,'FL Ratio'!$A$3:$B$10,2,FALSE),0)*'FL Characterization'!U$2)</f>
        <v>49.428893741341184</v>
      </c>
      <c r="V2" s="2">
        <f>('[1]Pc, Summer, S2'!V2*Main!$B$5)+(_xlfn.IFNA(VLOOKUP($A2,'FL Ratio'!$A$3:$B$10,2,FALSE),0)*'FL Characterization'!V$2)</f>
        <v>49.577405793255579</v>
      </c>
      <c r="W2" s="2">
        <f>('[1]Pc, Summer, S2'!W2*Main!$B$5)+(_xlfn.IFNA(VLOOKUP($A2,'FL Ratio'!$A$3:$B$10,2,FALSE),0)*'FL Characterization'!W$2)</f>
        <v>51.630801292795347</v>
      </c>
      <c r="X2" s="2">
        <f>('[1]Pc, Summer, S2'!X2*Main!$B$5)+(_xlfn.IFNA(VLOOKUP($A2,'FL Ratio'!$A$3:$B$10,2,FALSE),0)*'FL Characterization'!X$2)</f>
        <v>48.126156053137095</v>
      </c>
      <c r="Y2" s="2">
        <f>('[1]Pc, Summer, S2'!Y2*Main!$B$5)+(_xlfn.IFNA(VLOOKUP($A2,'FL Ratio'!$A$3:$B$10,2,FALSE),0)*'FL Characterization'!Y$2)</f>
        <v>44.116978907232173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42.163415013751745</v>
      </c>
      <c r="C3" s="2">
        <f>('[1]Pc, Summer, S2'!C3*Main!$B$5)+(_xlfn.IFNA(VLOOKUP($A3,'FL Ratio'!$A$3:$B$10,2,FALSE),0)*'FL Characterization'!C$2)</f>
        <v>38.682584133819226</v>
      </c>
      <c r="D3" s="2">
        <f>('[1]Pc, Summer, S2'!D3*Main!$B$5)+(_xlfn.IFNA(VLOOKUP($A3,'FL Ratio'!$A$3:$B$10,2,FALSE),0)*'FL Characterization'!D$2)</f>
        <v>36.652806321693681</v>
      </c>
      <c r="E3" s="2">
        <f>('[1]Pc, Summer, S2'!E3*Main!$B$5)+(_xlfn.IFNA(VLOOKUP($A3,'FL Ratio'!$A$3:$B$10,2,FALSE),0)*'FL Characterization'!E$2)</f>
        <v>35.311634117223171</v>
      </c>
      <c r="F3" s="2">
        <f>('[1]Pc, Summer, S2'!F3*Main!$B$5)+(_xlfn.IFNA(VLOOKUP($A3,'FL Ratio'!$A$3:$B$10,2,FALSE),0)*'FL Characterization'!F$2)</f>
        <v>34.935462806778062</v>
      </c>
      <c r="G3" s="2">
        <f>('[1]Pc, Summer, S2'!G3*Main!$B$5)+(_xlfn.IFNA(VLOOKUP($A3,'FL Ratio'!$A$3:$B$10,2,FALSE),0)*'FL Characterization'!G$2)</f>
        <v>37.077468972567324</v>
      </c>
      <c r="H3" s="2">
        <f>('[1]Pc, Summer, S2'!H3*Main!$B$5)+(_xlfn.IFNA(VLOOKUP($A3,'FL Ratio'!$A$3:$B$10,2,FALSE),0)*'FL Characterization'!H$2)</f>
        <v>46.413469960387935</v>
      </c>
      <c r="I3" s="2">
        <f>('[1]Pc, Summer, S2'!I3*Main!$B$5)+(_xlfn.IFNA(VLOOKUP($A3,'FL Ratio'!$A$3:$B$10,2,FALSE),0)*'FL Characterization'!I$2)</f>
        <v>55.243987175471077</v>
      </c>
      <c r="J3" s="2">
        <f>('[1]Pc, Summer, S2'!J3*Main!$B$5)+(_xlfn.IFNA(VLOOKUP($A3,'FL Ratio'!$A$3:$B$10,2,FALSE),0)*'FL Characterization'!J$2)</f>
        <v>57.606909963538442</v>
      </c>
      <c r="K3" s="2">
        <f>('[1]Pc, Summer, S2'!K3*Main!$B$5)+(_xlfn.IFNA(VLOOKUP($A3,'FL Ratio'!$A$3:$B$10,2,FALSE),0)*'FL Characterization'!K$2)</f>
        <v>56.530690139470089</v>
      </c>
      <c r="L3" s="2">
        <f>('[1]Pc, Summer, S2'!L3*Main!$B$5)+(_xlfn.IFNA(VLOOKUP($A3,'FL Ratio'!$A$3:$B$10,2,FALSE),0)*'FL Characterization'!L$2)</f>
        <v>56.342011935569765</v>
      </c>
      <c r="M3" s="2">
        <f>('[1]Pc, Summer, S2'!M3*Main!$B$5)+(_xlfn.IFNA(VLOOKUP($A3,'FL Ratio'!$A$3:$B$10,2,FALSE),0)*'FL Characterization'!M$2)</f>
        <v>60.079947047698937</v>
      </c>
      <c r="N3" s="2">
        <f>('[1]Pc, Summer, S2'!N3*Main!$B$5)+(_xlfn.IFNA(VLOOKUP($A3,'FL Ratio'!$A$3:$B$10,2,FALSE),0)*'FL Characterization'!N$2)</f>
        <v>60.252004869878917</v>
      </c>
      <c r="O3" s="2">
        <f>('[1]Pc, Summer, S2'!O3*Main!$B$5)+(_xlfn.IFNA(VLOOKUP($A3,'FL Ratio'!$A$3:$B$10,2,FALSE),0)*'FL Characterization'!O$2)</f>
        <v>60.641307417033609</v>
      </c>
      <c r="P3" s="2">
        <f>('[1]Pc, Summer, S2'!P3*Main!$B$5)+(_xlfn.IFNA(VLOOKUP($A3,'FL Ratio'!$A$3:$B$10,2,FALSE),0)*'FL Characterization'!P$2)</f>
        <v>57.698272639970085</v>
      </c>
      <c r="Q3" s="2">
        <f>('[1]Pc, Summer, S2'!Q3*Main!$B$5)+(_xlfn.IFNA(VLOOKUP($A3,'FL Ratio'!$A$3:$B$10,2,FALSE),0)*'FL Characterization'!Q$2)</f>
        <v>54.656541527463553</v>
      </c>
      <c r="R3" s="2">
        <f>('[1]Pc, Summer, S2'!R3*Main!$B$5)+(_xlfn.IFNA(VLOOKUP($A3,'FL Ratio'!$A$3:$B$10,2,FALSE),0)*'FL Characterization'!R$2)</f>
        <v>50.584344922794372</v>
      </c>
      <c r="S3" s="2">
        <f>('[1]Pc, Summer, S2'!S3*Main!$B$5)+(_xlfn.IFNA(VLOOKUP($A3,'FL Ratio'!$A$3:$B$10,2,FALSE),0)*'FL Characterization'!S$2)</f>
        <v>51.103994304933899</v>
      </c>
      <c r="T3" s="2">
        <f>('[1]Pc, Summer, S2'!T3*Main!$B$5)+(_xlfn.IFNA(VLOOKUP($A3,'FL Ratio'!$A$3:$B$10,2,FALSE),0)*'FL Characterization'!T$2)</f>
        <v>50.682249878849646</v>
      </c>
      <c r="U3" s="2">
        <f>('[1]Pc, Summer, S2'!U3*Main!$B$5)+(_xlfn.IFNA(VLOOKUP($A3,'FL Ratio'!$A$3:$B$10,2,FALSE),0)*'FL Characterization'!U$2)</f>
        <v>50.504398864003683</v>
      </c>
      <c r="V3" s="2">
        <f>('[1]Pc, Summer, S2'!V3*Main!$B$5)+(_xlfn.IFNA(VLOOKUP($A3,'FL Ratio'!$A$3:$B$10,2,FALSE),0)*'FL Characterization'!V$2)</f>
        <v>50.722802227511593</v>
      </c>
      <c r="W3" s="2">
        <f>('[1]Pc, Summer, S2'!W3*Main!$B$5)+(_xlfn.IFNA(VLOOKUP($A3,'FL Ratio'!$A$3:$B$10,2,FALSE),0)*'FL Characterization'!W$2)</f>
        <v>50.478522603428914</v>
      </c>
      <c r="X3" s="2">
        <f>('[1]Pc, Summer, S2'!X3*Main!$B$5)+(_xlfn.IFNA(VLOOKUP($A3,'FL Ratio'!$A$3:$B$10,2,FALSE),0)*'FL Characterization'!X$2)</f>
        <v>50.087438381213396</v>
      </c>
      <c r="Y3" s="2">
        <f>('[1]Pc, Summer, S2'!Y3*Main!$B$5)+(_xlfn.IFNA(VLOOKUP($A3,'FL Ratio'!$A$3:$B$10,2,FALSE),0)*'FL Characterization'!Y$2)</f>
        <v>47.351545277956156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56.023983733620625</v>
      </c>
      <c r="C4" s="2">
        <f>('[1]Pc, Summer, S2'!C4*Main!$B$5)+(_xlfn.IFNA(VLOOKUP($A4,'FL Ratio'!$A$3:$B$10,2,FALSE),0)*'FL Characterization'!C$2)</f>
        <v>49.681313042201886</v>
      </c>
      <c r="D4" s="2">
        <f>('[1]Pc, Summer, S2'!D4*Main!$B$5)+(_xlfn.IFNA(VLOOKUP($A4,'FL Ratio'!$A$3:$B$10,2,FALSE),0)*'FL Characterization'!D$2)</f>
        <v>46.855969316560575</v>
      </c>
      <c r="E4" s="2">
        <f>('[1]Pc, Summer, S2'!E4*Main!$B$5)+(_xlfn.IFNA(VLOOKUP($A4,'FL Ratio'!$A$3:$B$10,2,FALSE),0)*'FL Characterization'!E$2)</f>
        <v>45.325021092484576</v>
      </c>
      <c r="F4" s="2">
        <f>('[1]Pc, Summer, S2'!F4*Main!$B$5)+(_xlfn.IFNA(VLOOKUP($A4,'FL Ratio'!$A$3:$B$10,2,FALSE),0)*'FL Characterization'!F$2)</f>
        <v>47.547497617497541</v>
      </c>
      <c r="G4" s="2">
        <f>('[1]Pc, Summer, S2'!G4*Main!$B$5)+(_xlfn.IFNA(VLOOKUP($A4,'FL Ratio'!$A$3:$B$10,2,FALSE),0)*'FL Characterization'!G$2)</f>
        <v>43.435835217783755</v>
      </c>
      <c r="H4" s="2">
        <f>('[1]Pc, Summer, S2'!H4*Main!$B$5)+(_xlfn.IFNA(VLOOKUP($A4,'FL Ratio'!$A$3:$B$10,2,FALSE),0)*'FL Characterization'!H$2)</f>
        <v>51.014832405494651</v>
      </c>
      <c r="I4" s="2">
        <f>('[1]Pc, Summer, S2'!I4*Main!$B$5)+(_xlfn.IFNA(VLOOKUP($A4,'FL Ratio'!$A$3:$B$10,2,FALSE),0)*'FL Characterization'!I$2)</f>
        <v>57.464819739585224</v>
      </c>
      <c r="J4" s="2">
        <f>('[1]Pc, Summer, S2'!J4*Main!$B$5)+(_xlfn.IFNA(VLOOKUP($A4,'FL Ratio'!$A$3:$B$10,2,FALSE),0)*'FL Characterization'!J$2)</f>
        <v>64.6620120308515</v>
      </c>
      <c r="K4" s="2">
        <f>('[1]Pc, Summer, S2'!K4*Main!$B$5)+(_xlfn.IFNA(VLOOKUP($A4,'FL Ratio'!$A$3:$B$10,2,FALSE),0)*'FL Characterization'!K$2)</f>
        <v>69.503524626082864</v>
      </c>
      <c r="L4" s="2">
        <f>('[1]Pc, Summer, S2'!L4*Main!$B$5)+(_xlfn.IFNA(VLOOKUP($A4,'FL Ratio'!$A$3:$B$10,2,FALSE),0)*'FL Characterization'!L$2)</f>
        <v>71.553158434952039</v>
      </c>
      <c r="M4" s="2">
        <f>('[1]Pc, Summer, S2'!M4*Main!$B$5)+(_xlfn.IFNA(VLOOKUP($A4,'FL Ratio'!$A$3:$B$10,2,FALSE),0)*'FL Characterization'!M$2)</f>
        <v>72.739850504993939</v>
      </c>
      <c r="N4" s="2">
        <f>('[1]Pc, Summer, S2'!N4*Main!$B$5)+(_xlfn.IFNA(VLOOKUP($A4,'FL Ratio'!$A$3:$B$10,2,FALSE),0)*'FL Characterization'!N$2)</f>
        <v>74.334472094663866</v>
      </c>
      <c r="O4" s="2">
        <f>('[1]Pc, Summer, S2'!O4*Main!$B$5)+(_xlfn.IFNA(VLOOKUP($A4,'FL Ratio'!$A$3:$B$10,2,FALSE),0)*'FL Characterization'!O$2)</f>
        <v>75.328816421389305</v>
      </c>
      <c r="P4" s="2">
        <f>('[1]Pc, Summer, S2'!P4*Main!$B$5)+(_xlfn.IFNA(VLOOKUP($A4,'FL Ratio'!$A$3:$B$10,2,FALSE),0)*'FL Characterization'!P$2)</f>
        <v>75.645749111971256</v>
      </c>
      <c r="Q4" s="2">
        <f>('[1]Pc, Summer, S2'!Q4*Main!$B$5)+(_xlfn.IFNA(VLOOKUP($A4,'FL Ratio'!$A$3:$B$10,2,FALSE),0)*'FL Characterization'!Q$2)</f>
        <v>72.813147226673649</v>
      </c>
      <c r="R4" s="2">
        <f>('[1]Pc, Summer, S2'!R4*Main!$B$5)+(_xlfn.IFNA(VLOOKUP($A4,'FL Ratio'!$A$3:$B$10,2,FALSE),0)*'FL Characterization'!R$2)</f>
        <v>72.456945428004502</v>
      </c>
      <c r="S4" s="2">
        <f>('[1]Pc, Summer, S2'!S4*Main!$B$5)+(_xlfn.IFNA(VLOOKUP($A4,'FL Ratio'!$A$3:$B$10,2,FALSE),0)*'FL Characterization'!S$2)</f>
        <v>70.171230019704282</v>
      </c>
      <c r="T4" s="2">
        <f>('[1]Pc, Summer, S2'!T4*Main!$B$5)+(_xlfn.IFNA(VLOOKUP($A4,'FL Ratio'!$A$3:$B$10,2,FALSE),0)*'FL Characterization'!T$2)</f>
        <v>70.113325316290499</v>
      </c>
      <c r="U4" s="2">
        <f>('[1]Pc, Summer, S2'!U4*Main!$B$5)+(_xlfn.IFNA(VLOOKUP($A4,'FL Ratio'!$A$3:$B$10,2,FALSE),0)*'FL Characterization'!U$2)</f>
        <v>70.507001394388524</v>
      </c>
      <c r="V4" s="2">
        <f>('[1]Pc, Summer, S2'!V4*Main!$B$5)+(_xlfn.IFNA(VLOOKUP($A4,'FL Ratio'!$A$3:$B$10,2,FALSE),0)*'FL Characterization'!V$2)</f>
        <v>70.149284602250745</v>
      </c>
      <c r="W4" s="2">
        <f>('[1]Pc, Summer, S2'!W4*Main!$B$5)+(_xlfn.IFNA(VLOOKUP($A4,'FL Ratio'!$A$3:$B$10,2,FALSE),0)*'FL Characterization'!W$2)</f>
        <v>72.396791548781636</v>
      </c>
      <c r="X4" s="2">
        <f>('[1]Pc, Summer, S2'!X4*Main!$B$5)+(_xlfn.IFNA(VLOOKUP($A4,'FL Ratio'!$A$3:$B$10,2,FALSE),0)*'FL Characterization'!X$2)</f>
        <v>72.150673069089692</v>
      </c>
      <c r="Y4" s="2">
        <f>('[1]Pc, Summer, S2'!Y4*Main!$B$5)+(_xlfn.IFNA(VLOOKUP($A4,'FL Ratio'!$A$3:$B$10,2,FALSE),0)*'FL Characterization'!Y$2)</f>
        <v>65.045886119189674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39.24295330913197</v>
      </c>
      <c r="C2" s="2">
        <f>('[1]Pc, Summer, S2'!C2*Main!$B$5)+(_xlfn.IFNA(VLOOKUP($A2,'FL Ratio'!$A$3:$B$10,2,FALSE),0)*'FL Characterization'!C$2)</f>
        <v>35.653979231998314</v>
      </c>
      <c r="D2" s="2">
        <f>('[1]Pc, Summer, S2'!D2*Main!$B$5)+(_xlfn.IFNA(VLOOKUP($A2,'FL Ratio'!$A$3:$B$10,2,FALSE),0)*'FL Characterization'!D$2)</f>
        <v>35.031196879361552</v>
      </c>
      <c r="E2" s="2">
        <f>('[1]Pc, Summer, S2'!E2*Main!$B$5)+(_xlfn.IFNA(VLOOKUP($A2,'FL Ratio'!$A$3:$B$10,2,FALSE),0)*'FL Characterization'!E$2)</f>
        <v>34.941707443238791</v>
      </c>
      <c r="F2" s="2">
        <f>('[1]Pc, Summer, S2'!F2*Main!$B$5)+(_xlfn.IFNA(VLOOKUP($A2,'FL Ratio'!$A$3:$B$10,2,FALSE),0)*'FL Characterization'!F$2)</f>
        <v>34.944462251310178</v>
      </c>
      <c r="G2" s="2">
        <f>('[1]Pc, Summer, S2'!G2*Main!$B$5)+(_xlfn.IFNA(VLOOKUP($A2,'FL Ratio'!$A$3:$B$10,2,FALSE),0)*'FL Characterization'!G$2)</f>
        <v>34.635423637710176</v>
      </c>
      <c r="H2" s="2">
        <f>('[1]Pc, Summer, S2'!H2*Main!$B$5)+(_xlfn.IFNA(VLOOKUP($A2,'FL Ratio'!$A$3:$B$10,2,FALSE),0)*'FL Characterization'!H$2)</f>
        <v>37.392031613016798</v>
      </c>
      <c r="I2" s="2">
        <f>('[1]Pc, Summer, S2'!I2*Main!$B$5)+(_xlfn.IFNA(VLOOKUP($A2,'FL Ratio'!$A$3:$B$10,2,FALSE),0)*'FL Characterization'!I$2)</f>
        <v>44.393476694222905</v>
      </c>
      <c r="J2" s="2">
        <f>('[1]Pc, Summer, S2'!J2*Main!$B$5)+(_xlfn.IFNA(VLOOKUP($A2,'FL Ratio'!$A$3:$B$10,2,FALSE),0)*'FL Characterization'!J$2)</f>
        <v>50.595940288439209</v>
      </c>
      <c r="K2" s="2">
        <f>('[1]Pc, Summer, S2'!K2*Main!$B$5)+(_xlfn.IFNA(VLOOKUP($A2,'FL Ratio'!$A$3:$B$10,2,FALSE),0)*'FL Characterization'!K$2)</f>
        <v>52.150654833828533</v>
      </c>
      <c r="L2" s="2">
        <f>('[1]Pc, Summer, S2'!L2*Main!$B$5)+(_xlfn.IFNA(VLOOKUP($A2,'FL Ratio'!$A$3:$B$10,2,FALSE),0)*'FL Characterization'!L$2)</f>
        <v>51.622904119684407</v>
      </c>
      <c r="M2" s="2">
        <f>('[1]Pc, Summer, S2'!M2*Main!$B$5)+(_xlfn.IFNA(VLOOKUP($A2,'FL Ratio'!$A$3:$B$10,2,FALSE),0)*'FL Characterization'!M$2)</f>
        <v>53.082727978854521</v>
      </c>
      <c r="N2" s="2">
        <f>('[1]Pc, Summer, S2'!N2*Main!$B$5)+(_xlfn.IFNA(VLOOKUP($A2,'FL Ratio'!$A$3:$B$10,2,FALSE),0)*'FL Characterization'!N$2)</f>
        <v>53.810911081399432</v>
      </c>
      <c r="O2" s="2">
        <f>('[1]Pc, Summer, S2'!O2*Main!$B$5)+(_xlfn.IFNA(VLOOKUP($A2,'FL Ratio'!$A$3:$B$10,2,FALSE),0)*'FL Characterization'!O$2)</f>
        <v>52.815510037502548</v>
      </c>
      <c r="P2" s="2">
        <f>('[1]Pc, Summer, S2'!P2*Main!$B$5)+(_xlfn.IFNA(VLOOKUP($A2,'FL Ratio'!$A$3:$B$10,2,FALSE),0)*'FL Characterization'!P$2)</f>
        <v>50.751732959123146</v>
      </c>
      <c r="Q2" s="2">
        <f>('[1]Pc, Summer, S2'!Q2*Main!$B$5)+(_xlfn.IFNA(VLOOKUP($A2,'FL Ratio'!$A$3:$B$10,2,FALSE),0)*'FL Characterization'!Q$2)</f>
        <v>48.70906326500905</v>
      </c>
      <c r="R2" s="2">
        <f>('[1]Pc, Summer, S2'!R2*Main!$B$5)+(_xlfn.IFNA(VLOOKUP($A2,'FL Ratio'!$A$3:$B$10,2,FALSE),0)*'FL Characterization'!R$2)</f>
        <v>49.558876782901251</v>
      </c>
      <c r="S2" s="2">
        <f>('[1]Pc, Summer, S2'!S2*Main!$B$5)+(_xlfn.IFNA(VLOOKUP($A2,'FL Ratio'!$A$3:$B$10,2,FALSE),0)*'FL Characterization'!S$2)</f>
        <v>50.048506105601035</v>
      </c>
      <c r="T2" s="2">
        <f>('[1]Pc, Summer, S2'!T2*Main!$B$5)+(_xlfn.IFNA(VLOOKUP($A2,'FL Ratio'!$A$3:$B$10,2,FALSE),0)*'FL Characterization'!T$2)</f>
        <v>50.260943421954323</v>
      </c>
      <c r="U2" s="2">
        <f>('[1]Pc, Summer, S2'!U2*Main!$B$5)+(_xlfn.IFNA(VLOOKUP($A2,'FL Ratio'!$A$3:$B$10,2,FALSE),0)*'FL Characterization'!U$2)</f>
        <v>49.428893741341184</v>
      </c>
      <c r="V2" s="2">
        <f>('[1]Pc, Summer, S2'!V2*Main!$B$5)+(_xlfn.IFNA(VLOOKUP($A2,'FL Ratio'!$A$3:$B$10,2,FALSE),0)*'FL Characterization'!V$2)</f>
        <v>49.577405793255579</v>
      </c>
      <c r="W2" s="2">
        <f>('[1]Pc, Summer, S2'!W2*Main!$B$5)+(_xlfn.IFNA(VLOOKUP($A2,'FL Ratio'!$A$3:$B$10,2,FALSE),0)*'FL Characterization'!W$2)</f>
        <v>51.630801292795347</v>
      </c>
      <c r="X2" s="2">
        <f>('[1]Pc, Summer, S2'!X2*Main!$B$5)+(_xlfn.IFNA(VLOOKUP($A2,'FL Ratio'!$A$3:$B$10,2,FALSE),0)*'FL Characterization'!X$2)</f>
        <v>48.126156053137095</v>
      </c>
      <c r="Y2" s="2">
        <f>('[1]Pc, Summer, S2'!Y2*Main!$B$5)+(_xlfn.IFNA(VLOOKUP($A2,'FL Ratio'!$A$3:$B$10,2,FALSE),0)*'FL Characterization'!Y$2)</f>
        <v>44.116978907232173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42.163415013751745</v>
      </c>
      <c r="C3" s="2">
        <f>('[1]Pc, Summer, S2'!C3*Main!$B$5)+(_xlfn.IFNA(VLOOKUP($A3,'FL Ratio'!$A$3:$B$10,2,FALSE),0)*'FL Characterization'!C$2)</f>
        <v>38.682584133819226</v>
      </c>
      <c r="D3" s="2">
        <f>('[1]Pc, Summer, S2'!D3*Main!$B$5)+(_xlfn.IFNA(VLOOKUP($A3,'FL Ratio'!$A$3:$B$10,2,FALSE),0)*'FL Characterization'!D$2)</f>
        <v>36.652806321693681</v>
      </c>
      <c r="E3" s="2">
        <f>('[1]Pc, Summer, S2'!E3*Main!$B$5)+(_xlfn.IFNA(VLOOKUP($A3,'FL Ratio'!$A$3:$B$10,2,FALSE),0)*'FL Characterization'!E$2)</f>
        <v>35.311634117223171</v>
      </c>
      <c r="F3" s="2">
        <f>('[1]Pc, Summer, S2'!F3*Main!$B$5)+(_xlfn.IFNA(VLOOKUP($A3,'FL Ratio'!$A$3:$B$10,2,FALSE),0)*'FL Characterization'!F$2)</f>
        <v>34.935462806778062</v>
      </c>
      <c r="G3" s="2">
        <f>('[1]Pc, Summer, S2'!G3*Main!$B$5)+(_xlfn.IFNA(VLOOKUP($A3,'FL Ratio'!$A$3:$B$10,2,FALSE),0)*'FL Characterization'!G$2)</f>
        <v>37.077468972567324</v>
      </c>
      <c r="H3" s="2">
        <f>('[1]Pc, Summer, S2'!H3*Main!$B$5)+(_xlfn.IFNA(VLOOKUP($A3,'FL Ratio'!$A$3:$B$10,2,FALSE),0)*'FL Characterization'!H$2)</f>
        <v>46.413469960387935</v>
      </c>
      <c r="I3" s="2">
        <f>('[1]Pc, Summer, S2'!I3*Main!$B$5)+(_xlfn.IFNA(VLOOKUP($A3,'FL Ratio'!$A$3:$B$10,2,FALSE),0)*'FL Characterization'!I$2)</f>
        <v>55.243987175471077</v>
      </c>
      <c r="J3" s="2">
        <f>('[1]Pc, Summer, S2'!J3*Main!$B$5)+(_xlfn.IFNA(VLOOKUP($A3,'FL Ratio'!$A$3:$B$10,2,FALSE),0)*'FL Characterization'!J$2)</f>
        <v>57.606909963538442</v>
      </c>
      <c r="K3" s="2">
        <f>('[1]Pc, Summer, S2'!K3*Main!$B$5)+(_xlfn.IFNA(VLOOKUP($A3,'FL Ratio'!$A$3:$B$10,2,FALSE),0)*'FL Characterization'!K$2)</f>
        <v>56.530690139470089</v>
      </c>
      <c r="L3" s="2">
        <f>('[1]Pc, Summer, S2'!L3*Main!$B$5)+(_xlfn.IFNA(VLOOKUP($A3,'FL Ratio'!$A$3:$B$10,2,FALSE),0)*'FL Characterization'!L$2)</f>
        <v>56.342011935569765</v>
      </c>
      <c r="M3" s="2">
        <f>('[1]Pc, Summer, S2'!M3*Main!$B$5)+(_xlfn.IFNA(VLOOKUP($A3,'FL Ratio'!$A$3:$B$10,2,FALSE),0)*'FL Characterization'!M$2)</f>
        <v>60.079947047698937</v>
      </c>
      <c r="N3" s="2">
        <f>('[1]Pc, Summer, S2'!N3*Main!$B$5)+(_xlfn.IFNA(VLOOKUP($A3,'FL Ratio'!$A$3:$B$10,2,FALSE),0)*'FL Characterization'!N$2)</f>
        <v>60.252004869878917</v>
      </c>
      <c r="O3" s="2">
        <f>('[1]Pc, Summer, S2'!O3*Main!$B$5)+(_xlfn.IFNA(VLOOKUP($A3,'FL Ratio'!$A$3:$B$10,2,FALSE),0)*'FL Characterization'!O$2)</f>
        <v>60.641307417033609</v>
      </c>
      <c r="P3" s="2">
        <f>('[1]Pc, Summer, S2'!P3*Main!$B$5)+(_xlfn.IFNA(VLOOKUP($A3,'FL Ratio'!$A$3:$B$10,2,FALSE),0)*'FL Characterization'!P$2)</f>
        <v>57.698272639970085</v>
      </c>
      <c r="Q3" s="2">
        <f>('[1]Pc, Summer, S2'!Q3*Main!$B$5)+(_xlfn.IFNA(VLOOKUP($A3,'FL Ratio'!$A$3:$B$10,2,FALSE),0)*'FL Characterization'!Q$2)</f>
        <v>54.656541527463553</v>
      </c>
      <c r="R3" s="2">
        <f>('[1]Pc, Summer, S2'!R3*Main!$B$5)+(_xlfn.IFNA(VLOOKUP($A3,'FL Ratio'!$A$3:$B$10,2,FALSE),0)*'FL Characterization'!R$2)</f>
        <v>50.584344922794372</v>
      </c>
      <c r="S3" s="2">
        <f>('[1]Pc, Summer, S2'!S3*Main!$B$5)+(_xlfn.IFNA(VLOOKUP($A3,'FL Ratio'!$A$3:$B$10,2,FALSE),0)*'FL Characterization'!S$2)</f>
        <v>51.103994304933899</v>
      </c>
      <c r="T3" s="2">
        <f>('[1]Pc, Summer, S2'!T3*Main!$B$5)+(_xlfn.IFNA(VLOOKUP($A3,'FL Ratio'!$A$3:$B$10,2,FALSE),0)*'FL Characterization'!T$2)</f>
        <v>50.682249878849646</v>
      </c>
      <c r="U3" s="2">
        <f>('[1]Pc, Summer, S2'!U3*Main!$B$5)+(_xlfn.IFNA(VLOOKUP($A3,'FL Ratio'!$A$3:$B$10,2,FALSE),0)*'FL Characterization'!U$2)</f>
        <v>50.504398864003683</v>
      </c>
      <c r="V3" s="2">
        <f>('[1]Pc, Summer, S2'!V3*Main!$B$5)+(_xlfn.IFNA(VLOOKUP($A3,'FL Ratio'!$A$3:$B$10,2,FALSE),0)*'FL Characterization'!V$2)</f>
        <v>50.722802227511593</v>
      </c>
      <c r="W3" s="2">
        <f>('[1]Pc, Summer, S2'!W3*Main!$B$5)+(_xlfn.IFNA(VLOOKUP($A3,'FL Ratio'!$A$3:$B$10,2,FALSE),0)*'FL Characterization'!W$2)</f>
        <v>50.478522603428914</v>
      </c>
      <c r="X3" s="2">
        <f>('[1]Pc, Summer, S2'!X3*Main!$B$5)+(_xlfn.IFNA(VLOOKUP($A3,'FL Ratio'!$A$3:$B$10,2,FALSE),0)*'FL Characterization'!X$2)</f>
        <v>50.087438381213396</v>
      </c>
      <c r="Y3" s="2">
        <f>('[1]Pc, Summer, S2'!Y3*Main!$B$5)+(_xlfn.IFNA(VLOOKUP($A3,'FL Ratio'!$A$3:$B$10,2,FALSE),0)*'FL Characterization'!Y$2)</f>
        <v>47.351545277956156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56.023983733620625</v>
      </c>
      <c r="C4" s="2">
        <f>('[1]Pc, Summer, S2'!C4*Main!$B$5)+(_xlfn.IFNA(VLOOKUP($A4,'FL Ratio'!$A$3:$B$10,2,FALSE),0)*'FL Characterization'!C$2)</f>
        <v>49.681313042201886</v>
      </c>
      <c r="D4" s="2">
        <f>('[1]Pc, Summer, S2'!D4*Main!$B$5)+(_xlfn.IFNA(VLOOKUP($A4,'FL Ratio'!$A$3:$B$10,2,FALSE),0)*'FL Characterization'!D$2)</f>
        <v>46.855969316560575</v>
      </c>
      <c r="E4" s="2">
        <f>('[1]Pc, Summer, S2'!E4*Main!$B$5)+(_xlfn.IFNA(VLOOKUP($A4,'FL Ratio'!$A$3:$B$10,2,FALSE),0)*'FL Characterization'!E$2)</f>
        <v>45.325021092484576</v>
      </c>
      <c r="F4" s="2">
        <f>('[1]Pc, Summer, S2'!F4*Main!$B$5)+(_xlfn.IFNA(VLOOKUP($A4,'FL Ratio'!$A$3:$B$10,2,FALSE),0)*'FL Characterization'!F$2)</f>
        <v>47.547497617497541</v>
      </c>
      <c r="G4" s="2">
        <f>('[1]Pc, Summer, S2'!G4*Main!$B$5)+(_xlfn.IFNA(VLOOKUP($A4,'FL Ratio'!$A$3:$B$10,2,FALSE),0)*'FL Characterization'!G$2)</f>
        <v>43.435835217783755</v>
      </c>
      <c r="H4" s="2">
        <f>('[1]Pc, Summer, S2'!H4*Main!$B$5)+(_xlfn.IFNA(VLOOKUP($A4,'FL Ratio'!$A$3:$B$10,2,FALSE),0)*'FL Characterization'!H$2)</f>
        <v>51.014832405494651</v>
      </c>
      <c r="I4" s="2">
        <f>('[1]Pc, Summer, S2'!I4*Main!$B$5)+(_xlfn.IFNA(VLOOKUP($A4,'FL Ratio'!$A$3:$B$10,2,FALSE),0)*'FL Characterization'!I$2)</f>
        <v>57.464819739585224</v>
      </c>
      <c r="J4" s="2">
        <f>('[1]Pc, Summer, S2'!J4*Main!$B$5)+(_xlfn.IFNA(VLOOKUP($A4,'FL Ratio'!$A$3:$B$10,2,FALSE),0)*'FL Characterization'!J$2)</f>
        <v>64.6620120308515</v>
      </c>
      <c r="K4" s="2">
        <f>('[1]Pc, Summer, S2'!K4*Main!$B$5)+(_xlfn.IFNA(VLOOKUP($A4,'FL Ratio'!$A$3:$B$10,2,FALSE),0)*'FL Characterization'!K$2)</f>
        <v>69.503524626082864</v>
      </c>
      <c r="L4" s="2">
        <f>('[1]Pc, Summer, S2'!L4*Main!$B$5)+(_xlfn.IFNA(VLOOKUP($A4,'FL Ratio'!$A$3:$B$10,2,FALSE),0)*'FL Characterization'!L$2)</f>
        <v>71.553158434952039</v>
      </c>
      <c r="M4" s="2">
        <f>('[1]Pc, Summer, S2'!M4*Main!$B$5)+(_xlfn.IFNA(VLOOKUP($A4,'FL Ratio'!$A$3:$B$10,2,FALSE),0)*'FL Characterization'!M$2)</f>
        <v>72.739850504993939</v>
      </c>
      <c r="N4" s="2">
        <f>('[1]Pc, Summer, S2'!N4*Main!$B$5)+(_xlfn.IFNA(VLOOKUP($A4,'FL Ratio'!$A$3:$B$10,2,FALSE),0)*'FL Characterization'!N$2)</f>
        <v>74.334472094663866</v>
      </c>
      <c r="O4" s="2">
        <f>('[1]Pc, Summer, S2'!O4*Main!$B$5)+(_xlfn.IFNA(VLOOKUP($A4,'FL Ratio'!$A$3:$B$10,2,FALSE),0)*'FL Characterization'!O$2)</f>
        <v>75.328816421389305</v>
      </c>
      <c r="P4" s="2">
        <f>('[1]Pc, Summer, S2'!P4*Main!$B$5)+(_xlfn.IFNA(VLOOKUP($A4,'FL Ratio'!$A$3:$B$10,2,FALSE),0)*'FL Characterization'!P$2)</f>
        <v>75.645749111971256</v>
      </c>
      <c r="Q4" s="2">
        <f>('[1]Pc, Summer, S2'!Q4*Main!$B$5)+(_xlfn.IFNA(VLOOKUP($A4,'FL Ratio'!$A$3:$B$10,2,FALSE),0)*'FL Characterization'!Q$2)</f>
        <v>72.813147226673649</v>
      </c>
      <c r="R4" s="2">
        <f>('[1]Pc, Summer, S2'!R4*Main!$B$5)+(_xlfn.IFNA(VLOOKUP($A4,'FL Ratio'!$A$3:$B$10,2,FALSE),0)*'FL Characterization'!R$2)</f>
        <v>72.456945428004502</v>
      </c>
      <c r="S4" s="2">
        <f>('[1]Pc, Summer, S2'!S4*Main!$B$5)+(_xlfn.IFNA(VLOOKUP($A4,'FL Ratio'!$A$3:$B$10,2,FALSE),0)*'FL Characterization'!S$2)</f>
        <v>70.171230019704282</v>
      </c>
      <c r="T4" s="2">
        <f>('[1]Pc, Summer, S2'!T4*Main!$B$5)+(_xlfn.IFNA(VLOOKUP($A4,'FL Ratio'!$A$3:$B$10,2,FALSE),0)*'FL Characterization'!T$2)</f>
        <v>70.113325316290499</v>
      </c>
      <c r="U4" s="2">
        <f>('[1]Pc, Summer, S2'!U4*Main!$B$5)+(_xlfn.IFNA(VLOOKUP($A4,'FL Ratio'!$A$3:$B$10,2,FALSE),0)*'FL Characterization'!U$2)</f>
        <v>70.507001394388524</v>
      </c>
      <c r="V4" s="2">
        <f>('[1]Pc, Summer, S2'!V4*Main!$B$5)+(_xlfn.IFNA(VLOOKUP($A4,'FL Ratio'!$A$3:$B$10,2,FALSE),0)*'FL Characterization'!V$2)</f>
        <v>70.149284602250745</v>
      </c>
      <c r="W4" s="2">
        <f>('[1]Pc, Summer, S2'!W4*Main!$B$5)+(_xlfn.IFNA(VLOOKUP($A4,'FL Ratio'!$A$3:$B$10,2,FALSE),0)*'FL Characterization'!W$2)</f>
        <v>72.396791548781636</v>
      </c>
      <c r="X4" s="2">
        <f>('[1]Pc, Summer, S2'!X4*Main!$B$5)+(_xlfn.IFNA(VLOOKUP($A4,'FL Ratio'!$A$3:$B$10,2,FALSE),0)*'FL Characterization'!X$2)</f>
        <v>72.150673069089692</v>
      </c>
      <c r="Y4" s="2">
        <f>('[1]Pc, Summer, S2'!Y4*Main!$B$5)+(_xlfn.IFNA(VLOOKUP($A4,'FL Ratio'!$A$3:$B$10,2,FALSE),0)*'FL Characterization'!Y$2)</f>
        <v>65.045886119189674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37.337955575678954</v>
      </c>
      <c r="C2" s="2">
        <f>('[1]Pc, Summer, S3'!C2*Main!$B$5)+(_xlfn.IFNA(VLOOKUP($A2,'FL Ratio'!$A$3:$B$10,2,FALSE),0)*'FL Characterization'!C$2)</f>
        <v>33.923203541124607</v>
      </c>
      <c r="D2" s="2">
        <f>('[1]Pc, Summer, S3'!D2*Main!$B$5)+(_xlfn.IFNA(VLOOKUP($A2,'FL Ratio'!$A$3:$B$10,2,FALSE),0)*'FL Characterization'!D$2)</f>
        <v>33.330653341528468</v>
      </c>
      <c r="E2" s="2">
        <f>('[1]Pc, Summer, S3'!E2*Main!$B$5)+(_xlfn.IFNA(VLOOKUP($A2,'FL Ratio'!$A$3:$B$10,2,FALSE),0)*'FL Characterization'!E$2)</f>
        <v>33.245508052790299</v>
      </c>
      <c r="F2" s="2">
        <f>('[1]Pc, Summer, S3'!F2*Main!$B$5)+(_xlfn.IFNA(VLOOKUP($A2,'FL Ratio'!$A$3:$B$10,2,FALSE),0)*'FL Characterization'!F$2)</f>
        <v>33.248129132314538</v>
      </c>
      <c r="G2" s="2">
        <f>('[1]Pc, Summer, S3'!G2*Main!$B$5)+(_xlfn.IFNA(VLOOKUP($A2,'FL Ratio'!$A$3:$B$10,2,FALSE),0)*'FL Characterization'!G$2)</f>
        <v>32.95409239316114</v>
      </c>
      <c r="H2" s="2">
        <f>('[1]Pc, Summer, S3'!H2*Main!$B$5)+(_xlfn.IFNA(VLOOKUP($A2,'FL Ratio'!$A$3:$B$10,2,FALSE),0)*'FL Characterization'!H$2)</f>
        <v>35.576884447336376</v>
      </c>
      <c r="I2" s="2">
        <f>('[1]Pc, Summer, S3'!I2*Main!$B$5)+(_xlfn.IFNA(VLOOKUP($A2,'FL Ratio'!$A$3:$B$10,2,FALSE),0)*'FL Characterization'!I$2)</f>
        <v>42.23845355372665</v>
      </c>
      <c r="J2" s="2">
        <f>('[1]Pc, Summer, S3'!J2*Main!$B$5)+(_xlfn.IFNA(VLOOKUP($A2,'FL Ratio'!$A$3:$B$10,2,FALSE),0)*'FL Characterization'!J$2)</f>
        <v>48.139826682204301</v>
      </c>
      <c r="K2" s="2">
        <f>('[1]Pc, Summer, S3'!K2*Main!$B$5)+(_xlfn.IFNA(VLOOKUP($A2,'FL Ratio'!$A$3:$B$10,2,FALSE),0)*'FL Characterization'!K$2)</f>
        <v>49.619069647720337</v>
      </c>
      <c r="L2" s="2">
        <f>('[1]Pc, Summer, S3'!L2*Main!$B$5)+(_xlfn.IFNA(VLOOKUP($A2,'FL Ratio'!$A$3:$B$10,2,FALSE),0)*'FL Characterization'!L$2)</f>
        <v>49.116937900282259</v>
      </c>
      <c r="M2" s="2">
        <f>('[1]Pc, Summer, S3'!M2*Main!$B$5)+(_xlfn.IFNA(VLOOKUP($A2,'FL Ratio'!$A$3:$B$10,2,FALSE),0)*'FL Characterization'!M$2)</f>
        <v>50.505896523570321</v>
      </c>
      <c r="N2" s="2">
        <f>('[1]Pc, Summer, S3'!N2*Main!$B$5)+(_xlfn.IFNA(VLOOKUP($A2,'FL Ratio'!$A$3:$B$10,2,FALSE),0)*'FL Characterization'!N$2)</f>
        <v>51.198730931816932</v>
      </c>
      <c r="O2" s="2">
        <f>('[1]Pc, Summer, S3'!O2*Main!$B$5)+(_xlfn.IFNA(VLOOKUP($A2,'FL Ratio'!$A$3:$B$10,2,FALSE),0)*'FL Characterization'!O$2)</f>
        <v>50.251650326944173</v>
      </c>
      <c r="P2" s="2">
        <f>('[1]Pc, Summer, S3'!P2*Main!$B$5)+(_xlfn.IFNA(VLOOKUP($A2,'FL Ratio'!$A$3:$B$10,2,FALSE),0)*'FL Characterization'!P$2)</f>
        <v>48.288056601884158</v>
      </c>
      <c r="Q2" s="2">
        <f>('[1]Pc, Summer, S3'!Q2*Main!$B$5)+(_xlfn.IFNA(VLOOKUP($A2,'FL Ratio'!$A$3:$B$10,2,FALSE),0)*'FL Characterization'!Q$2)</f>
        <v>46.344545630785312</v>
      </c>
      <c r="R2" s="2">
        <f>('[1]Pc, Summer, S3'!R2*Main!$B$5)+(_xlfn.IFNA(VLOOKUP($A2,'FL Ratio'!$A$3:$B$10,2,FALSE),0)*'FL Characterization'!R$2)</f>
        <v>47.153106065284675</v>
      </c>
      <c r="S2" s="2">
        <f>('[1]Pc, Summer, S3'!S2*Main!$B$5)+(_xlfn.IFNA(VLOOKUP($A2,'FL Ratio'!$A$3:$B$10,2,FALSE),0)*'FL Characterization'!S$2)</f>
        <v>47.618966974261177</v>
      </c>
      <c r="T2" s="2">
        <f>('[1]Pc, Summer, S3'!T2*Main!$B$5)+(_xlfn.IFNA(VLOOKUP($A2,'FL Ratio'!$A$3:$B$10,2,FALSE),0)*'FL Characterization'!T$2)</f>
        <v>47.821091799529356</v>
      </c>
      <c r="U2" s="2">
        <f>('[1]Pc, Summer, S3'!U2*Main!$B$5)+(_xlfn.IFNA(VLOOKUP($A2,'FL Ratio'!$A$3:$B$10,2,FALSE),0)*'FL Characterization'!U$2)</f>
        <v>47.029432880111031</v>
      </c>
      <c r="V2" s="2">
        <f>('[1]Pc, Summer, S3'!V2*Main!$B$5)+(_xlfn.IFNA(VLOOKUP($A2,'FL Ratio'!$A$3:$B$10,2,FALSE),0)*'FL Characterization'!V$2)</f>
        <v>47.17073560911696</v>
      </c>
      <c r="W2" s="2">
        <f>('[1]Pc, Summer, S3'!W2*Main!$B$5)+(_xlfn.IFNA(VLOOKUP($A2,'FL Ratio'!$A$3:$B$10,2,FALSE),0)*'FL Characterization'!W$2)</f>
        <v>49.124451715475189</v>
      </c>
      <c r="X2" s="2">
        <f>('[1]Pc, Summer, S3'!X2*Main!$B$5)+(_xlfn.IFNA(VLOOKUP($A2,'FL Ratio'!$A$3:$B$10,2,FALSE),0)*'FL Characterization'!X$2)</f>
        <v>45.789934885509084</v>
      </c>
      <c r="Y2" s="2">
        <f>('[1]Pc, Summer, S3'!Y2*Main!$B$5)+(_xlfn.IFNA(VLOOKUP($A2,'FL Ratio'!$A$3:$B$10,2,FALSE),0)*'FL Characterization'!Y$2)</f>
        <v>41.975377989405366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40.231864335184042</v>
      </c>
      <c r="C3" s="2">
        <f>('[1]Pc, Summer, S3'!C3*Main!$B$5)+(_xlfn.IFNA(VLOOKUP($A3,'FL Ratio'!$A$3:$B$10,2,FALSE),0)*'FL Characterization'!C$2)</f>
        <v>36.923849208311452</v>
      </c>
      <c r="D3" s="2">
        <f>('[1]Pc, Summer, S3'!D3*Main!$B$5)+(_xlfn.IFNA(VLOOKUP($A3,'FL Ratio'!$A$3:$B$10,2,FALSE),0)*'FL Characterization'!D$2)</f>
        <v>34.980155497323977</v>
      </c>
      <c r="E3" s="2">
        <f>('[1]Pc, Summer, S3'!E3*Main!$B$5)+(_xlfn.IFNA(VLOOKUP($A3,'FL Ratio'!$A$3:$B$10,2,FALSE),0)*'FL Characterization'!E$2)</f>
        <v>33.698529899460546</v>
      </c>
      <c r="F3" s="2">
        <f>('[1]Pc, Summer, S3'!F3*Main!$B$5)+(_xlfn.IFNA(VLOOKUP($A3,'FL Ratio'!$A$3:$B$10,2,FALSE),0)*'FL Characterization'!F$2)</f>
        <v>33.322358589015437</v>
      </c>
      <c r="G3" s="2">
        <f>('[1]Pc, Summer, S3'!G3*Main!$B$5)+(_xlfn.IFNA(VLOOKUP($A3,'FL Ratio'!$A$3:$B$10,2,FALSE),0)*'FL Characterization'!G$2)</f>
        <v>35.347860077821792</v>
      </c>
      <c r="H3" s="2">
        <f>('[1]Pc, Summer, S3'!H3*Main!$B$5)+(_xlfn.IFNA(VLOOKUP($A3,'FL Ratio'!$A$3:$B$10,2,FALSE),0)*'FL Characterization'!H$2)</f>
        <v>44.246321252228576</v>
      </c>
      <c r="I3" s="2">
        <f>('[1]Pc, Summer, S3'!I3*Main!$B$5)+(_xlfn.IFNA(VLOOKUP($A3,'FL Ratio'!$A$3:$B$10,2,FALSE),0)*'FL Characterization'!I$2)</f>
        <v>52.577163789484217</v>
      </c>
      <c r="J3" s="2">
        <f>('[1]Pc, Summer, S3'!J3*Main!$B$5)+(_xlfn.IFNA(VLOOKUP($A3,'FL Ratio'!$A$3:$B$10,2,FALSE),0)*'FL Characterization'!J$2)</f>
        <v>54.8235817609919</v>
      </c>
      <c r="K3" s="2">
        <f>('[1]Pc, Summer, S3'!K3*Main!$B$5)+(_xlfn.IFNA(VLOOKUP($A3,'FL Ratio'!$A$3:$B$10,2,FALSE),0)*'FL Characterization'!K$2)</f>
        <v>53.805614414627343</v>
      </c>
      <c r="L3" s="2">
        <f>('[1]Pc, Summer, S3'!L3*Main!$B$5)+(_xlfn.IFNA(VLOOKUP($A3,'FL Ratio'!$A$3:$B$10,2,FALSE),0)*'FL Characterization'!L$2)</f>
        <v>53.618230478478225</v>
      </c>
      <c r="M3" s="2">
        <f>('[1]Pc, Summer, S3'!M3*Main!$B$5)+(_xlfn.IFNA(VLOOKUP($A3,'FL Ratio'!$A$3:$B$10,2,FALSE),0)*'FL Characterization'!M$2)</f>
        <v>57.177524659273942</v>
      </c>
      <c r="N3" s="2">
        <f>('[1]Pc, Summer, S3'!N3*Main!$B$5)+(_xlfn.IFNA(VLOOKUP($A3,'FL Ratio'!$A$3:$B$10,2,FALSE),0)*'FL Characterization'!N$2)</f>
        <v>57.349582481453922</v>
      </c>
      <c r="O3" s="2">
        <f>('[1]Pc, Summer, S3'!O3*Main!$B$5)+(_xlfn.IFNA(VLOOKUP($A3,'FL Ratio'!$A$3:$B$10,2,FALSE),0)*'FL Characterization'!O$2)</f>
        <v>57.738885028608614</v>
      </c>
      <c r="P3" s="2">
        <f>('[1]Pc, Summer, S3'!P3*Main!$B$5)+(_xlfn.IFNA(VLOOKUP($A3,'FL Ratio'!$A$3:$B$10,2,FALSE),0)*'FL Characterization'!P$2)</f>
        <v>54.941481376380636</v>
      </c>
      <c r="Q3" s="2">
        <f>('[1]Pc, Summer, S3'!Q3*Main!$B$5)+(_xlfn.IFNA(VLOOKUP($A3,'FL Ratio'!$A$3:$B$10,2,FALSE),0)*'FL Characterization'!Q$2)</f>
        <v>52.046675934338914</v>
      </c>
      <c r="R3" s="2">
        <f>('[1]Pc, Summer, S3'!R3*Main!$B$5)+(_xlfn.IFNA(VLOOKUP($A3,'FL Ratio'!$A$3:$B$10,2,FALSE),0)*'FL Characterization'!R$2)</f>
        <v>48.153119983125151</v>
      </c>
      <c r="S3" s="2">
        <f>('[1]Pc, Summer, S3'!S3*Main!$B$5)+(_xlfn.IFNA(VLOOKUP($A3,'FL Ratio'!$A$3:$B$10,2,FALSE),0)*'FL Characterization'!S$2)</f>
        <v>48.672769365264678</v>
      </c>
      <c r="T3" s="2">
        <f>('[1]Pc, Summer, S3'!T3*Main!$B$5)+(_xlfn.IFNA(VLOOKUP($A3,'FL Ratio'!$A$3:$B$10,2,FALSE),0)*'FL Characterization'!T$2)</f>
        <v>48.251024939180425</v>
      </c>
      <c r="U3" s="2">
        <f>('[1]Pc, Summer, S3'!U3*Main!$B$5)+(_xlfn.IFNA(VLOOKUP($A3,'FL Ratio'!$A$3:$B$10,2,FALSE),0)*'FL Characterization'!U$2)</f>
        <v>48.073173924334462</v>
      </c>
      <c r="V3" s="2">
        <f>('[1]Pc, Summer, S3'!V3*Main!$B$5)+(_xlfn.IFNA(VLOOKUP($A3,'FL Ratio'!$A$3:$B$10,2,FALSE),0)*'FL Characterization'!V$2)</f>
        <v>48.291577287842372</v>
      </c>
      <c r="W3" s="2">
        <f>('[1]Pc, Summer, S3'!W3*Main!$B$5)+(_xlfn.IFNA(VLOOKUP($A3,'FL Ratio'!$A$3:$B$10,2,FALSE),0)*'FL Characterization'!W$2)</f>
        <v>48.047297663759693</v>
      </c>
      <c r="X3" s="2">
        <f>('[1]Pc, Summer, S3'!X3*Main!$B$5)+(_xlfn.IFNA(VLOOKUP($A3,'FL Ratio'!$A$3:$B$10,2,FALSE),0)*'FL Characterization'!X$2)</f>
        <v>47.743591532737611</v>
      </c>
      <c r="Y3" s="2">
        <f>('[1]Pc, Summer, S3'!Y3*Main!$B$5)+(_xlfn.IFNA(VLOOKUP($A3,'FL Ratio'!$A$3:$B$10,2,FALSE),0)*'FL Characterization'!Y$2)</f>
        <v>45.158507042775554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53.419589913311711</v>
      </c>
      <c r="C4" s="2">
        <f>('[1]Pc, Summer, S3'!C4*Main!$B$5)+(_xlfn.IFNA(VLOOKUP($A4,'FL Ratio'!$A$3:$B$10,2,FALSE),0)*'FL Characterization'!C$2)</f>
        <v>47.388659237646415</v>
      </c>
      <c r="D4" s="2">
        <f>('[1]Pc, Summer, S3'!D4*Main!$B$5)+(_xlfn.IFNA(VLOOKUP($A4,'FL Ratio'!$A$3:$B$10,2,FALSE),0)*'FL Characterization'!D$2)</f>
        <v>44.688019317682759</v>
      </c>
      <c r="E4" s="2">
        <f>('[1]Pc, Summer, S3'!E4*Main!$B$5)+(_xlfn.IFNA(VLOOKUP($A4,'FL Ratio'!$A$3:$B$10,2,FALSE),0)*'FL Characterization'!E$2)</f>
        <v>43.225830128350054</v>
      </c>
      <c r="F4" s="2">
        <f>('[1]Pc, Summer, S3'!F4*Main!$B$5)+(_xlfn.IFNA(VLOOKUP($A4,'FL Ratio'!$A$3:$B$10,2,FALSE),0)*'FL Characterization'!F$2)</f>
        <v>45.32215870018544</v>
      </c>
      <c r="G4" s="2">
        <f>('[1]Pc, Summer, S3'!G4*Main!$B$5)+(_xlfn.IFNA(VLOOKUP($A4,'FL Ratio'!$A$3:$B$10,2,FALSE),0)*'FL Characterization'!G$2)</f>
        <v>41.397567767445189</v>
      </c>
      <c r="H4" s="2">
        <f>('[1]Pc, Summer, S3'!H4*Main!$B$5)+(_xlfn.IFNA(VLOOKUP($A4,'FL Ratio'!$A$3:$B$10,2,FALSE),0)*'FL Characterization'!H$2)</f>
        <v>48.624316588349537</v>
      </c>
      <c r="I4" s="2">
        <f>('[1]Pc, Summer, S3'!I4*Main!$B$5)+(_xlfn.IFNA(VLOOKUP($A4,'FL Ratio'!$A$3:$B$10,2,FALSE),0)*'FL Characterization'!I$2)</f>
        <v>54.690188947573411</v>
      </c>
      <c r="J4" s="2">
        <f>('[1]Pc, Summer, S3'!J4*Main!$B$5)+(_xlfn.IFNA(VLOOKUP($A4,'FL Ratio'!$A$3:$B$10,2,FALSE),0)*'FL Characterization'!J$2)</f>
        <v>61.536203145425674</v>
      </c>
      <c r="K4" s="2">
        <f>('[1]Pc, Summer, S3'!K4*Main!$B$5)+(_xlfn.IFNA(VLOOKUP($A4,'FL Ratio'!$A$3:$B$10,2,FALSE),0)*'FL Characterization'!K$2)</f>
        <v>66.14869965431717</v>
      </c>
      <c r="L4" s="2">
        <f>('[1]Pc, Summer, S3'!L4*Main!$B$5)+(_xlfn.IFNA(VLOOKUP($A4,'FL Ratio'!$A$3:$B$10,2,FALSE),0)*'FL Characterization'!L$2)</f>
        <v>68.090971807987557</v>
      </c>
      <c r="M4" s="2">
        <f>('[1]Pc, Summer, S3'!M4*Main!$B$5)+(_xlfn.IFNA(VLOOKUP($A4,'FL Ratio'!$A$3:$B$10,2,FALSE),0)*'FL Characterization'!M$2)</f>
        <v>69.222869696311903</v>
      </c>
      <c r="N4" s="2">
        <f>('[1]Pc, Summer, S3'!N4*Main!$B$5)+(_xlfn.IFNA(VLOOKUP($A4,'FL Ratio'!$A$3:$B$10,2,FALSE),0)*'FL Characterization'!N$2)</f>
        <v>70.748434792414358</v>
      </c>
      <c r="O4" s="2">
        <f>('[1]Pc, Summer, S3'!O4*Main!$B$5)+(_xlfn.IFNA(VLOOKUP($A4,'FL Ratio'!$A$3:$B$10,2,FALSE),0)*'FL Characterization'!O$2)</f>
        <v>71.713408158966459</v>
      </c>
      <c r="P4" s="2">
        <f>('[1]Pc, Summer, S3'!P4*Main!$B$5)+(_xlfn.IFNA(VLOOKUP($A4,'FL Ratio'!$A$3:$B$10,2,FALSE),0)*'FL Characterization'!P$2)</f>
        <v>72.017721126440023</v>
      </c>
      <c r="Q4" s="2">
        <f>('[1]Pc, Summer, S3'!Q4*Main!$B$5)+(_xlfn.IFNA(VLOOKUP($A4,'FL Ratio'!$A$3:$B$10,2,FALSE),0)*'FL Characterization'!Q$2)</f>
        <v>69.32189300737376</v>
      </c>
      <c r="R4" s="2">
        <f>('[1]Pc, Summer, S3'!R4*Main!$B$5)+(_xlfn.IFNA(VLOOKUP($A4,'FL Ratio'!$A$3:$B$10,2,FALSE),0)*'FL Characterization'!R$2)</f>
        <v>68.963943764781376</v>
      </c>
      <c r="S4" s="2">
        <f>('[1]Pc, Summer, S3'!S4*Main!$B$5)+(_xlfn.IFNA(VLOOKUP($A4,'FL Ratio'!$A$3:$B$10,2,FALSE),0)*'FL Characterization'!S$2)</f>
        <v>66.814411113298632</v>
      </c>
      <c r="T4" s="2">
        <f>('[1]Pc, Summer, S3'!T4*Main!$B$5)+(_xlfn.IFNA(VLOOKUP($A4,'FL Ratio'!$A$3:$B$10,2,FALSE),0)*'FL Characterization'!T$2)</f>
        <v>66.73884428742511</v>
      </c>
      <c r="U4" s="2">
        <f>('[1]Pc, Summer, S3'!U4*Main!$B$5)+(_xlfn.IFNA(VLOOKUP($A4,'FL Ratio'!$A$3:$B$10,2,FALSE),0)*'FL Characterization'!U$2)</f>
        <v>67.104776331885077</v>
      </c>
      <c r="V4" s="2">
        <f>('[1]Pc, Summer, S3'!V4*Main!$B$5)+(_xlfn.IFNA(VLOOKUP($A4,'FL Ratio'!$A$3:$B$10,2,FALSE),0)*'FL Characterization'!V$2)</f>
        <v>66.775026537594186</v>
      </c>
      <c r="W4" s="2">
        <f>('[1]Pc, Summer, S3'!W4*Main!$B$5)+(_xlfn.IFNA(VLOOKUP($A4,'FL Ratio'!$A$3:$B$10,2,FALSE),0)*'FL Characterization'!W$2)</f>
        <v>68.901572970988497</v>
      </c>
      <c r="X4" s="2">
        <f>('[1]Pc, Summer, S3'!X4*Main!$B$5)+(_xlfn.IFNA(VLOOKUP($A4,'FL Ratio'!$A$3:$B$10,2,FALSE),0)*'FL Characterization'!X$2)</f>
        <v>68.735795410522826</v>
      </c>
      <c r="Y4" s="2">
        <f>('[1]Pc, Summer, S3'!Y4*Main!$B$5)+(_xlfn.IFNA(VLOOKUP($A4,'FL Ratio'!$A$3:$B$10,2,FALSE),0)*'FL Characterization'!Y$2)</f>
        <v>61.993899299483182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37.337955575678954</v>
      </c>
      <c r="C2" s="2">
        <f>('[1]Pc, Summer, S3'!C2*Main!$B$5)+(_xlfn.IFNA(VLOOKUP($A2,'FL Ratio'!$A$3:$B$10,2,FALSE),0)*'FL Characterization'!C$2)</f>
        <v>33.923203541124607</v>
      </c>
      <c r="D2" s="2">
        <f>('[1]Pc, Summer, S3'!D2*Main!$B$5)+(_xlfn.IFNA(VLOOKUP($A2,'FL Ratio'!$A$3:$B$10,2,FALSE),0)*'FL Characterization'!D$2)</f>
        <v>33.330653341528468</v>
      </c>
      <c r="E2" s="2">
        <f>('[1]Pc, Summer, S3'!E2*Main!$B$5)+(_xlfn.IFNA(VLOOKUP($A2,'FL Ratio'!$A$3:$B$10,2,FALSE),0)*'FL Characterization'!E$2)</f>
        <v>33.245508052790299</v>
      </c>
      <c r="F2" s="2">
        <f>('[1]Pc, Summer, S3'!F2*Main!$B$5)+(_xlfn.IFNA(VLOOKUP($A2,'FL Ratio'!$A$3:$B$10,2,FALSE),0)*'FL Characterization'!F$2)</f>
        <v>33.248129132314538</v>
      </c>
      <c r="G2" s="2">
        <f>('[1]Pc, Summer, S3'!G2*Main!$B$5)+(_xlfn.IFNA(VLOOKUP($A2,'FL Ratio'!$A$3:$B$10,2,FALSE),0)*'FL Characterization'!G$2)</f>
        <v>32.95409239316114</v>
      </c>
      <c r="H2" s="2">
        <f>('[1]Pc, Summer, S3'!H2*Main!$B$5)+(_xlfn.IFNA(VLOOKUP($A2,'FL Ratio'!$A$3:$B$10,2,FALSE),0)*'FL Characterization'!H$2)</f>
        <v>35.576884447336376</v>
      </c>
      <c r="I2" s="2">
        <f>('[1]Pc, Summer, S3'!I2*Main!$B$5)+(_xlfn.IFNA(VLOOKUP($A2,'FL Ratio'!$A$3:$B$10,2,FALSE),0)*'FL Characterization'!I$2)</f>
        <v>42.23845355372665</v>
      </c>
      <c r="J2" s="2">
        <f>('[1]Pc, Summer, S3'!J2*Main!$B$5)+(_xlfn.IFNA(VLOOKUP($A2,'FL Ratio'!$A$3:$B$10,2,FALSE),0)*'FL Characterization'!J$2)</f>
        <v>48.139826682204301</v>
      </c>
      <c r="K2" s="2">
        <f>('[1]Pc, Summer, S3'!K2*Main!$B$5)+(_xlfn.IFNA(VLOOKUP($A2,'FL Ratio'!$A$3:$B$10,2,FALSE),0)*'FL Characterization'!K$2)</f>
        <v>49.619069647720337</v>
      </c>
      <c r="L2" s="2">
        <f>('[1]Pc, Summer, S3'!L2*Main!$B$5)+(_xlfn.IFNA(VLOOKUP($A2,'FL Ratio'!$A$3:$B$10,2,FALSE),0)*'FL Characterization'!L$2)</f>
        <v>49.116937900282259</v>
      </c>
      <c r="M2" s="2">
        <f>('[1]Pc, Summer, S3'!M2*Main!$B$5)+(_xlfn.IFNA(VLOOKUP($A2,'FL Ratio'!$A$3:$B$10,2,FALSE),0)*'FL Characterization'!M$2)</f>
        <v>50.505896523570321</v>
      </c>
      <c r="N2" s="2">
        <f>('[1]Pc, Summer, S3'!N2*Main!$B$5)+(_xlfn.IFNA(VLOOKUP($A2,'FL Ratio'!$A$3:$B$10,2,FALSE),0)*'FL Characterization'!N$2)</f>
        <v>51.198730931816932</v>
      </c>
      <c r="O2" s="2">
        <f>('[1]Pc, Summer, S3'!O2*Main!$B$5)+(_xlfn.IFNA(VLOOKUP($A2,'FL Ratio'!$A$3:$B$10,2,FALSE),0)*'FL Characterization'!O$2)</f>
        <v>50.251650326944173</v>
      </c>
      <c r="P2" s="2">
        <f>('[1]Pc, Summer, S3'!P2*Main!$B$5)+(_xlfn.IFNA(VLOOKUP($A2,'FL Ratio'!$A$3:$B$10,2,FALSE),0)*'FL Characterization'!P$2)</f>
        <v>48.288056601884158</v>
      </c>
      <c r="Q2" s="2">
        <f>('[1]Pc, Summer, S3'!Q2*Main!$B$5)+(_xlfn.IFNA(VLOOKUP($A2,'FL Ratio'!$A$3:$B$10,2,FALSE),0)*'FL Characterization'!Q$2)</f>
        <v>46.344545630785312</v>
      </c>
      <c r="R2" s="2">
        <f>('[1]Pc, Summer, S3'!R2*Main!$B$5)+(_xlfn.IFNA(VLOOKUP($A2,'FL Ratio'!$A$3:$B$10,2,FALSE),0)*'FL Characterization'!R$2)</f>
        <v>47.153106065284675</v>
      </c>
      <c r="S2" s="2">
        <f>('[1]Pc, Summer, S3'!S2*Main!$B$5)+(_xlfn.IFNA(VLOOKUP($A2,'FL Ratio'!$A$3:$B$10,2,FALSE),0)*'FL Characterization'!S$2)</f>
        <v>47.618966974261177</v>
      </c>
      <c r="T2" s="2">
        <f>('[1]Pc, Summer, S3'!T2*Main!$B$5)+(_xlfn.IFNA(VLOOKUP($A2,'FL Ratio'!$A$3:$B$10,2,FALSE),0)*'FL Characterization'!T$2)</f>
        <v>47.821091799529356</v>
      </c>
      <c r="U2" s="2">
        <f>('[1]Pc, Summer, S3'!U2*Main!$B$5)+(_xlfn.IFNA(VLOOKUP($A2,'FL Ratio'!$A$3:$B$10,2,FALSE),0)*'FL Characterization'!U$2)</f>
        <v>47.029432880111031</v>
      </c>
      <c r="V2" s="2">
        <f>('[1]Pc, Summer, S3'!V2*Main!$B$5)+(_xlfn.IFNA(VLOOKUP($A2,'FL Ratio'!$A$3:$B$10,2,FALSE),0)*'FL Characterization'!V$2)</f>
        <v>47.17073560911696</v>
      </c>
      <c r="W2" s="2">
        <f>('[1]Pc, Summer, S3'!W2*Main!$B$5)+(_xlfn.IFNA(VLOOKUP($A2,'FL Ratio'!$A$3:$B$10,2,FALSE),0)*'FL Characterization'!W$2)</f>
        <v>49.124451715475189</v>
      </c>
      <c r="X2" s="2">
        <f>('[1]Pc, Summer, S3'!X2*Main!$B$5)+(_xlfn.IFNA(VLOOKUP($A2,'FL Ratio'!$A$3:$B$10,2,FALSE),0)*'FL Characterization'!X$2)</f>
        <v>45.789934885509084</v>
      </c>
      <c r="Y2" s="2">
        <f>('[1]Pc, Summer, S3'!Y2*Main!$B$5)+(_xlfn.IFNA(VLOOKUP($A2,'FL Ratio'!$A$3:$B$10,2,FALSE),0)*'FL Characterization'!Y$2)</f>
        <v>41.975377989405366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40.231864335184042</v>
      </c>
      <c r="C3" s="2">
        <f>('[1]Pc, Summer, S3'!C3*Main!$B$5)+(_xlfn.IFNA(VLOOKUP($A3,'FL Ratio'!$A$3:$B$10,2,FALSE),0)*'FL Characterization'!C$2)</f>
        <v>36.923849208311452</v>
      </c>
      <c r="D3" s="2">
        <f>('[1]Pc, Summer, S3'!D3*Main!$B$5)+(_xlfn.IFNA(VLOOKUP($A3,'FL Ratio'!$A$3:$B$10,2,FALSE),0)*'FL Characterization'!D$2)</f>
        <v>34.980155497323977</v>
      </c>
      <c r="E3" s="2">
        <f>('[1]Pc, Summer, S3'!E3*Main!$B$5)+(_xlfn.IFNA(VLOOKUP($A3,'FL Ratio'!$A$3:$B$10,2,FALSE),0)*'FL Characterization'!E$2)</f>
        <v>33.698529899460546</v>
      </c>
      <c r="F3" s="2">
        <f>('[1]Pc, Summer, S3'!F3*Main!$B$5)+(_xlfn.IFNA(VLOOKUP($A3,'FL Ratio'!$A$3:$B$10,2,FALSE),0)*'FL Characterization'!F$2)</f>
        <v>33.322358589015437</v>
      </c>
      <c r="G3" s="2">
        <f>('[1]Pc, Summer, S3'!G3*Main!$B$5)+(_xlfn.IFNA(VLOOKUP($A3,'FL Ratio'!$A$3:$B$10,2,FALSE),0)*'FL Characterization'!G$2)</f>
        <v>35.347860077821792</v>
      </c>
      <c r="H3" s="2">
        <f>('[1]Pc, Summer, S3'!H3*Main!$B$5)+(_xlfn.IFNA(VLOOKUP($A3,'FL Ratio'!$A$3:$B$10,2,FALSE),0)*'FL Characterization'!H$2)</f>
        <v>44.246321252228576</v>
      </c>
      <c r="I3" s="2">
        <f>('[1]Pc, Summer, S3'!I3*Main!$B$5)+(_xlfn.IFNA(VLOOKUP($A3,'FL Ratio'!$A$3:$B$10,2,FALSE),0)*'FL Characterization'!I$2)</f>
        <v>52.577163789484217</v>
      </c>
      <c r="J3" s="2">
        <f>('[1]Pc, Summer, S3'!J3*Main!$B$5)+(_xlfn.IFNA(VLOOKUP($A3,'FL Ratio'!$A$3:$B$10,2,FALSE),0)*'FL Characterization'!J$2)</f>
        <v>54.8235817609919</v>
      </c>
      <c r="K3" s="2">
        <f>('[1]Pc, Summer, S3'!K3*Main!$B$5)+(_xlfn.IFNA(VLOOKUP($A3,'FL Ratio'!$A$3:$B$10,2,FALSE),0)*'FL Characterization'!K$2)</f>
        <v>53.805614414627343</v>
      </c>
      <c r="L3" s="2">
        <f>('[1]Pc, Summer, S3'!L3*Main!$B$5)+(_xlfn.IFNA(VLOOKUP($A3,'FL Ratio'!$A$3:$B$10,2,FALSE),0)*'FL Characterization'!L$2)</f>
        <v>53.618230478478225</v>
      </c>
      <c r="M3" s="2">
        <f>('[1]Pc, Summer, S3'!M3*Main!$B$5)+(_xlfn.IFNA(VLOOKUP($A3,'FL Ratio'!$A$3:$B$10,2,FALSE),0)*'FL Characterization'!M$2)</f>
        <v>57.177524659273942</v>
      </c>
      <c r="N3" s="2">
        <f>('[1]Pc, Summer, S3'!N3*Main!$B$5)+(_xlfn.IFNA(VLOOKUP($A3,'FL Ratio'!$A$3:$B$10,2,FALSE),0)*'FL Characterization'!N$2)</f>
        <v>57.349582481453922</v>
      </c>
      <c r="O3" s="2">
        <f>('[1]Pc, Summer, S3'!O3*Main!$B$5)+(_xlfn.IFNA(VLOOKUP($A3,'FL Ratio'!$A$3:$B$10,2,FALSE),0)*'FL Characterization'!O$2)</f>
        <v>57.738885028608614</v>
      </c>
      <c r="P3" s="2">
        <f>('[1]Pc, Summer, S3'!P3*Main!$B$5)+(_xlfn.IFNA(VLOOKUP($A3,'FL Ratio'!$A$3:$B$10,2,FALSE),0)*'FL Characterization'!P$2)</f>
        <v>54.941481376380636</v>
      </c>
      <c r="Q3" s="2">
        <f>('[1]Pc, Summer, S3'!Q3*Main!$B$5)+(_xlfn.IFNA(VLOOKUP($A3,'FL Ratio'!$A$3:$B$10,2,FALSE),0)*'FL Characterization'!Q$2)</f>
        <v>52.046675934338914</v>
      </c>
      <c r="R3" s="2">
        <f>('[1]Pc, Summer, S3'!R3*Main!$B$5)+(_xlfn.IFNA(VLOOKUP($A3,'FL Ratio'!$A$3:$B$10,2,FALSE),0)*'FL Characterization'!R$2)</f>
        <v>48.153119983125151</v>
      </c>
      <c r="S3" s="2">
        <f>('[1]Pc, Summer, S3'!S3*Main!$B$5)+(_xlfn.IFNA(VLOOKUP($A3,'FL Ratio'!$A$3:$B$10,2,FALSE),0)*'FL Characterization'!S$2)</f>
        <v>48.672769365264678</v>
      </c>
      <c r="T3" s="2">
        <f>('[1]Pc, Summer, S3'!T3*Main!$B$5)+(_xlfn.IFNA(VLOOKUP($A3,'FL Ratio'!$A$3:$B$10,2,FALSE),0)*'FL Characterization'!T$2)</f>
        <v>48.251024939180425</v>
      </c>
      <c r="U3" s="2">
        <f>('[1]Pc, Summer, S3'!U3*Main!$B$5)+(_xlfn.IFNA(VLOOKUP($A3,'FL Ratio'!$A$3:$B$10,2,FALSE),0)*'FL Characterization'!U$2)</f>
        <v>48.073173924334462</v>
      </c>
      <c r="V3" s="2">
        <f>('[1]Pc, Summer, S3'!V3*Main!$B$5)+(_xlfn.IFNA(VLOOKUP($A3,'FL Ratio'!$A$3:$B$10,2,FALSE),0)*'FL Characterization'!V$2)</f>
        <v>48.291577287842372</v>
      </c>
      <c r="W3" s="2">
        <f>('[1]Pc, Summer, S3'!W3*Main!$B$5)+(_xlfn.IFNA(VLOOKUP($A3,'FL Ratio'!$A$3:$B$10,2,FALSE),0)*'FL Characterization'!W$2)</f>
        <v>48.047297663759693</v>
      </c>
      <c r="X3" s="2">
        <f>('[1]Pc, Summer, S3'!X3*Main!$B$5)+(_xlfn.IFNA(VLOOKUP($A3,'FL Ratio'!$A$3:$B$10,2,FALSE),0)*'FL Characterization'!X$2)</f>
        <v>47.743591532737611</v>
      </c>
      <c r="Y3" s="2">
        <f>('[1]Pc, Summer, S3'!Y3*Main!$B$5)+(_xlfn.IFNA(VLOOKUP($A3,'FL Ratio'!$A$3:$B$10,2,FALSE),0)*'FL Characterization'!Y$2)</f>
        <v>45.158507042775554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53.419589913311711</v>
      </c>
      <c r="C4" s="2">
        <f>('[1]Pc, Summer, S3'!C4*Main!$B$5)+(_xlfn.IFNA(VLOOKUP($A4,'FL Ratio'!$A$3:$B$10,2,FALSE),0)*'FL Characterization'!C$2)</f>
        <v>47.388659237646415</v>
      </c>
      <c r="D4" s="2">
        <f>('[1]Pc, Summer, S3'!D4*Main!$B$5)+(_xlfn.IFNA(VLOOKUP($A4,'FL Ratio'!$A$3:$B$10,2,FALSE),0)*'FL Characterization'!D$2)</f>
        <v>44.688019317682759</v>
      </c>
      <c r="E4" s="2">
        <f>('[1]Pc, Summer, S3'!E4*Main!$B$5)+(_xlfn.IFNA(VLOOKUP($A4,'FL Ratio'!$A$3:$B$10,2,FALSE),0)*'FL Characterization'!E$2)</f>
        <v>43.225830128350054</v>
      </c>
      <c r="F4" s="2">
        <f>('[1]Pc, Summer, S3'!F4*Main!$B$5)+(_xlfn.IFNA(VLOOKUP($A4,'FL Ratio'!$A$3:$B$10,2,FALSE),0)*'FL Characterization'!F$2)</f>
        <v>45.32215870018544</v>
      </c>
      <c r="G4" s="2">
        <f>('[1]Pc, Summer, S3'!G4*Main!$B$5)+(_xlfn.IFNA(VLOOKUP($A4,'FL Ratio'!$A$3:$B$10,2,FALSE),0)*'FL Characterization'!G$2)</f>
        <v>41.397567767445189</v>
      </c>
      <c r="H4" s="2">
        <f>('[1]Pc, Summer, S3'!H4*Main!$B$5)+(_xlfn.IFNA(VLOOKUP($A4,'FL Ratio'!$A$3:$B$10,2,FALSE),0)*'FL Characterization'!H$2)</f>
        <v>48.624316588349537</v>
      </c>
      <c r="I4" s="2">
        <f>('[1]Pc, Summer, S3'!I4*Main!$B$5)+(_xlfn.IFNA(VLOOKUP($A4,'FL Ratio'!$A$3:$B$10,2,FALSE),0)*'FL Characterization'!I$2)</f>
        <v>54.690188947573411</v>
      </c>
      <c r="J4" s="2">
        <f>('[1]Pc, Summer, S3'!J4*Main!$B$5)+(_xlfn.IFNA(VLOOKUP($A4,'FL Ratio'!$A$3:$B$10,2,FALSE),0)*'FL Characterization'!J$2)</f>
        <v>61.536203145425674</v>
      </c>
      <c r="K4" s="2">
        <f>('[1]Pc, Summer, S3'!K4*Main!$B$5)+(_xlfn.IFNA(VLOOKUP($A4,'FL Ratio'!$A$3:$B$10,2,FALSE),0)*'FL Characterization'!K$2)</f>
        <v>66.14869965431717</v>
      </c>
      <c r="L4" s="2">
        <f>('[1]Pc, Summer, S3'!L4*Main!$B$5)+(_xlfn.IFNA(VLOOKUP($A4,'FL Ratio'!$A$3:$B$10,2,FALSE),0)*'FL Characterization'!L$2)</f>
        <v>68.090971807987557</v>
      </c>
      <c r="M4" s="2">
        <f>('[1]Pc, Summer, S3'!M4*Main!$B$5)+(_xlfn.IFNA(VLOOKUP($A4,'FL Ratio'!$A$3:$B$10,2,FALSE),0)*'FL Characterization'!M$2)</f>
        <v>69.222869696311903</v>
      </c>
      <c r="N4" s="2">
        <f>('[1]Pc, Summer, S3'!N4*Main!$B$5)+(_xlfn.IFNA(VLOOKUP($A4,'FL Ratio'!$A$3:$B$10,2,FALSE),0)*'FL Characterization'!N$2)</f>
        <v>70.748434792414358</v>
      </c>
      <c r="O4" s="2">
        <f>('[1]Pc, Summer, S3'!O4*Main!$B$5)+(_xlfn.IFNA(VLOOKUP($A4,'FL Ratio'!$A$3:$B$10,2,FALSE),0)*'FL Characterization'!O$2)</f>
        <v>71.713408158966459</v>
      </c>
      <c r="P4" s="2">
        <f>('[1]Pc, Summer, S3'!P4*Main!$B$5)+(_xlfn.IFNA(VLOOKUP($A4,'FL Ratio'!$A$3:$B$10,2,FALSE),0)*'FL Characterization'!P$2)</f>
        <v>72.017721126440023</v>
      </c>
      <c r="Q4" s="2">
        <f>('[1]Pc, Summer, S3'!Q4*Main!$B$5)+(_xlfn.IFNA(VLOOKUP($A4,'FL Ratio'!$A$3:$B$10,2,FALSE),0)*'FL Characterization'!Q$2)</f>
        <v>69.32189300737376</v>
      </c>
      <c r="R4" s="2">
        <f>('[1]Pc, Summer, S3'!R4*Main!$B$5)+(_xlfn.IFNA(VLOOKUP($A4,'FL Ratio'!$A$3:$B$10,2,FALSE),0)*'FL Characterization'!R$2)</f>
        <v>68.963943764781376</v>
      </c>
      <c r="S4" s="2">
        <f>('[1]Pc, Summer, S3'!S4*Main!$B$5)+(_xlfn.IFNA(VLOOKUP($A4,'FL Ratio'!$A$3:$B$10,2,FALSE),0)*'FL Characterization'!S$2)</f>
        <v>66.814411113298632</v>
      </c>
      <c r="T4" s="2">
        <f>('[1]Pc, Summer, S3'!T4*Main!$B$5)+(_xlfn.IFNA(VLOOKUP($A4,'FL Ratio'!$A$3:$B$10,2,FALSE),0)*'FL Characterization'!T$2)</f>
        <v>66.73884428742511</v>
      </c>
      <c r="U4" s="2">
        <f>('[1]Pc, Summer, S3'!U4*Main!$B$5)+(_xlfn.IFNA(VLOOKUP($A4,'FL Ratio'!$A$3:$B$10,2,FALSE),0)*'FL Characterization'!U$2)</f>
        <v>67.104776331885077</v>
      </c>
      <c r="V4" s="2">
        <f>('[1]Pc, Summer, S3'!V4*Main!$B$5)+(_xlfn.IFNA(VLOOKUP($A4,'FL Ratio'!$A$3:$B$10,2,FALSE),0)*'FL Characterization'!V$2)</f>
        <v>66.775026537594186</v>
      </c>
      <c r="W4" s="2">
        <f>('[1]Pc, Summer, S3'!W4*Main!$B$5)+(_xlfn.IFNA(VLOOKUP($A4,'FL Ratio'!$A$3:$B$10,2,FALSE),0)*'FL Characterization'!W$2)</f>
        <v>68.901572970988497</v>
      </c>
      <c r="X4" s="2">
        <f>('[1]Pc, Summer, S3'!X4*Main!$B$5)+(_xlfn.IFNA(VLOOKUP($A4,'FL Ratio'!$A$3:$B$10,2,FALSE),0)*'FL Characterization'!X$2)</f>
        <v>68.735795410522826</v>
      </c>
      <c r="Y4" s="2">
        <f>('[1]Pc, Summer, S3'!Y4*Main!$B$5)+(_xlfn.IFNA(VLOOKUP($A4,'FL Ratio'!$A$3:$B$10,2,FALSE),0)*'FL Characterization'!Y$2)</f>
        <v>61.993899299483182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37.337955575678954</v>
      </c>
      <c r="C2" s="2">
        <f>('[1]Pc, Summer, S3'!C2*Main!$B$5)+(_xlfn.IFNA(VLOOKUP($A2,'FL Ratio'!$A$3:$B$10,2,FALSE),0)*'FL Characterization'!C$2)</f>
        <v>33.923203541124607</v>
      </c>
      <c r="D2" s="2">
        <f>('[1]Pc, Summer, S3'!D2*Main!$B$5)+(_xlfn.IFNA(VLOOKUP($A2,'FL Ratio'!$A$3:$B$10,2,FALSE),0)*'FL Characterization'!D$2)</f>
        <v>33.330653341528468</v>
      </c>
      <c r="E2" s="2">
        <f>('[1]Pc, Summer, S3'!E2*Main!$B$5)+(_xlfn.IFNA(VLOOKUP($A2,'FL Ratio'!$A$3:$B$10,2,FALSE),0)*'FL Characterization'!E$2)</f>
        <v>33.245508052790299</v>
      </c>
      <c r="F2" s="2">
        <f>('[1]Pc, Summer, S3'!F2*Main!$B$5)+(_xlfn.IFNA(VLOOKUP($A2,'FL Ratio'!$A$3:$B$10,2,FALSE),0)*'FL Characterization'!F$2)</f>
        <v>33.248129132314538</v>
      </c>
      <c r="G2" s="2">
        <f>('[1]Pc, Summer, S3'!G2*Main!$B$5)+(_xlfn.IFNA(VLOOKUP($A2,'FL Ratio'!$A$3:$B$10,2,FALSE),0)*'FL Characterization'!G$2)</f>
        <v>32.95409239316114</v>
      </c>
      <c r="H2" s="2">
        <f>('[1]Pc, Summer, S3'!H2*Main!$B$5)+(_xlfn.IFNA(VLOOKUP($A2,'FL Ratio'!$A$3:$B$10,2,FALSE),0)*'FL Characterization'!H$2)</f>
        <v>35.576884447336376</v>
      </c>
      <c r="I2" s="2">
        <f>('[1]Pc, Summer, S3'!I2*Main!$B$5)+(_xlfn.IFNA(VLOOKUP($A2,'FL Ratio'!$A$3:$B$10,2,FALSE),0)*'FL Characterization'!I$2)</f>
        <v>42.23845355372665</v>
      </c>
      <c r="J2" s="2">
        <f>('[1]Pc, Summer, S3'!J2*Main!$B$5)+(_xlfn.IFNA(VLOOKUP($A2,'FL Ratio'!$A$3:$B$10,2,FALSE),0)*'FL Characterization'!J$2)</f>
        <v>48.139826682204301</v>
      </c>
      <c r="K2" s="2">
        <f>('[1]Pc, Summer, S3'!K2*Main!$B$5)+(_xlfn.IFNA(VLOOKUP($A2,'FL Ratio'!$A$3:$B$10,2,FALSE),0)*'FL Characterization'!K$2)</f>
        <v>49.619069647720337</v>
      </c>
      <c r="L2" s="2">
        <f>('[1]Pc, Summer, S3'!L2*Main!$B$5)+(_xlfn.IFNA(VLOOKUP($A2,'FL Ratio'!$A$3:$B$10,2,FALSE),0)*'FL Characterization'!L$2)</f>
        <v>49.116937900282259</v>
      </c>
      <c r="M2" s="2">
        <f>('[1]Pc, Summer, S3'!M2*Main!$B$5)+(_xlfn.IFNA(VLOOKUP($A2,'FL Ratio'!$A$3:$B$10,2,FALSE),0)*'FL Characterization'!M$2)</f>
        <v>50.505896523570321</v>
      </c>
      <c r="N2" s="2">
        <f>('[1]Pc, Summer, S3'!N2*Main!$B$5)+(_xlfn.IFNA(VLOOKUP($A2,'FL Ratio'!$A$3:$B$10,2,FALSE),0)*'FL Characterization'!N$2)</f>
        <v>51.198730931816932</v>
      </c>
      <c r="O2" s="2">
        <f>('[1]Pc, Summer, S3'!O2*Main!$B$5)+(_xlfn.IFNA(VLOOKUP($A2,'FL Ratio'!$A$3:$B$10,2,FALSE),0)*'FL Characterization'!O$2)</f>
        <v>50.251650326944173</v>
      </c>
      <c r="P2" s="2">
        <f>('[1]Pc, Summer, S3'!P2*Main!$B$5)+(_xlfn.IFNA(VLOOKUP($A2,'FL Ratio'!$A$3:$B$10,2,FALSE),0)*'FL Characterization'!P$2)</f>
        <v>48.288056601884158</v>
      </c>
      <c r="Q2" s="2">
        <f>('[1]Pc, Summer, S3'!Q2*Main!$B$5)+(_xlfn.IFNA(VLOOKUP($A2,'FL Ratio'!$A$3:$B$10,2,FALSE),0)*'FL Characterization'!Q$2)</f>
        <v>46.344545630785312</v>
      </c>
      <c r="R2" s="2">
        <f>('[1]Pc, Summer, S3'!R2*Main!$B$5)+(_xlfn.IFNA(VLOOKUP($A2,'FL Ratio'!$A$3:$B$10,2,FALSE),0)*'FL Characterization'!R$2)</f>
        <v>47.153106065284675</v>
      </c>
      <c r="S2" s="2">
        <f>('[1]Pc, Summer, S3'!S2*Main!$B$5)+(_xlfn.IFNA(VLOOKUP($A2,'FL Ratio'!$A$3:$B$10,2,FALSE),0)*'FL Characterization'!S$2)</f>
        <v>47.618966974261177</v>
      </c>
      <c r="T2" s="2">
        <f>('[1]Pc, Summer, S3'!T2*Main!$B$5)+(_xlfn.IFNA(VLOOKUP($A2,'FL Ratio'!$A$3:$B$10,2,FALSE),0)*'FL Characterization'!T$2)</f>
        <v>47.821091799529356</v>
      </c>
      <c r="U2" s="2">
        <f>('[1]Pc, Summer, S3'!U2*Main!$B$5)+(_xlfn.IFNA(VLOOKUP($A2,'FL Ratio'!$A$3:$B$10,2,FALSE),0)*'FL Characterization'!U$2)</f>
        <v>47.029432880111031</v>
      </c>
      <c r="V2" s="2">
        <f>('[1]Pc, Summer, S3'!V2*Main!$B$5)+(_xlfn.IFNA(VLOOKUP($A2,'FL Ratio'!$A$3:$B$10,2,FALSE),0)*'FL Characterization'!V$2)</f>
        <v>47.17073560911696</v>
      </c>
      <c r="W2" s="2">
        <f>('[1]Pc, Summer, S3'!W2*Main!$B$5)+(_xlfn.IFNA(VLOOKUP($A2,'FL Ratio'!$A$3:$B$10,2,FALSE),0)*'FL Characterization'!W$2)</f>
        <v>49.124451715475189</v>
      </c>
      <c r="X2" s="2">
        <f>('[1]Pc, Summer, S3'!X2*Main!$B$5)+(_xlfn.IFNA(VLOOKUP($A2,'FL Ratio'!$A$3:$B$10,2,FALSE),0)*'FL Characterization'!X$2)</f>
        <v>45.789934885509084</v>
      </c>
      <c r="Y2" s="2">
        <f>('[1]Pc, Summer, S3'!Y2*Main!$B$5)+(_xlfn.IFNA(VLOOKUP($A2,'FL Ratio'!$A$3:$B$10,2,FALSE),0)*'FL Characterization'!Y$2)</f>
        <v>41.975377989405366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40.231864335184042</v>
      </c>
      <c r="C3" s="2">
        <f>('[1]Pc, Summer, S3'!C3*Main!$B$5)+(_xlfn.IFNA(VLOOKUP($A3,'FL Ratio'!$A$3:$B$10,2,FALSE),0)*'FL Characterization'!C$2)</f>
        <v>36.923849208311452</v>
      </c>
      <c r="D3" s="2">
        <f>('[1]Pc, Summer, S3'!D3*Main!$B$5)+(_xlfn.IFNA(VLOOKUP($A3,'FL Ratio'!$A$3:$B$10,2,FALSE),0)*'FL Characterization'!D$2)</f>
        <v>34.980155497323977</v>
      </c>
      <c r="E3" s="2">
        <f>('[1]Pc, Summer, S3'!E3*Main!$B$5)+(_xlfn.IFNA(VLOOKUP($A3,'FL Ratio'!$A$3:$B$10,2,FALSE),0)*'FL Characterization'!E$2)</f>
        <v>33.698529899460546</v>
      </c>
      <c r="F3" s="2">
        <f>('[1]Pc, Summer, S3'!F3*Main!$B$5)+(_xlfn.IFNA(VLOOKUP($A3,'FL Ratio'!$A$3:$B$10,2,FALSE),0)*'FL Characterization'!F$2)</f>
        <v>33.322358589015437</v>
      </c>
      <c r="G3" s="2">
        <f>('[1]Pc, Summer, S3'!G3*Main!$B$5)+(_xlfn.IFNA(VLOOKUP($A3,'FL Ratio'!$A$3:$B$10,2,FALSE),0)*'FL Characterization'!G$2)</f>
        <v>35.347860077821792</v>
      </c>
      <c r="H3" s="2">
        <f>('[1]Pc, Summer, S3'!H3*Main!$B$5)+(_xlfn.IFNA(VLOOKUP($A3,'FL Ratio'!$A$3:$B$10,2,FALSE),0)*'FL Characterization'!H$2)</f>
        <v>44.246321252228576</v>
      </c>
      <c r="I3" s="2">
        <f>('[1]Pc, Summer, S3'!I3*Main!$B$5)+(_xlfn.IFNA(VLOOKUP($A3,'FL Ratio'!$A$3:$B$10,2,FALSE),0)*'FL Characterization'!I$2)</f>
        <v>52.577163789484217</v>
      </c>
      <c r="J3" s="2">
        <f>('[1]Pc, Summer, S3'!J3*Main!$B$5)+(_xlfn.IFNA(VLOOKUP($A3,'FL Ratio'!$A$3:$B$10,2,FALSE),0)*'FL Characterization'!J$2)</f>
        <v>54.8235817609919</v>
      </c>
      <c r="K3" s="2">
        <f>('[1]Pc, Summer, S3'!K3*Main!$B$5)+(_xlfn.IFNA(VLOOKUP($A3,'FL Ratio'!$A$3:$B$10,2,FALSE),0)*'FL Characterization'!K$2)</f>
        <v>53.805614414627343</v>
      </c>
      <c r="L3" s="2">
        <f>('[1]Pc, Summer, S3'!L3*Main!$B$5)+(_xlfn.IFNA(VLOOKUP($A3,'FL Ratio'!$A$3:$B$10,2,FALSE),0)*'FL Characterization'!L$2)</f>
        <v>53.618230478478225</v>
      </c>
      <c r="M3" s="2">
        <f>('[1]Pc, Summer, S3'!M3*Main!$B$5)+(_xlfn.IFNA(VLOOKUP($A3,'FL Ratio'!$A$3:$B$10,2,FALSE),0)*'FL Characterization'!M$2)</f>
        <v>57.177524659273942</v>
      </c>
      <c r="N3" s="2">
        <f>('[1]Pc, Summer, S3'!N3*Main!$B$5)+(_xlfn.IFNA(VLOOKUP($A3,'FL Ratio'!$A$3:$B$10,2,FALSE),0)*'FL Characterization'!N$2)</f>
        <v>57.349582481453922</v>
      </c>
      <c r="O3" s="2">
        <f>('[1]Pc, Summer, S3'!O3*Main!$B$5)+(_xlfn.IFNA(VLOOKUP($A3,'FL Ratio'!$A$3:$B$10,2,FALSE),0)*'FL Characterization'!O$2)</f>
        <v>57.738885028608614</v>
      </c>
      <c r="P3" s="2">
        <f>('[1]Pc, Summer, S3'!P3*Main!$B$5)+(_xlfn.IFNA(VLOOKUP($A3,'FL Ratio'!$A$3:$B$10,2,FALSE),0)*'FL Characterization'!P$2)</f>
        <v>54.941481376380636</v>
      </c>
      <c r="Q3" s="2">
        <f>('[1]Pc, Summer, S3'!Q3*Main!$B$5)+(_xlfn.IFNA(VLOOKUP($A3,'FL Ratio'!$A$3:$B$10,2,FALSE),0)*'FL Characterization'!Q$2)</f>
        <v>52.046675934338914</v>
      </c>
      <c r="R3" s="2">
        <f>('[1]Pc, Summer, S3'!R3*Main!$B$5)+(_xlfn.IFNA(VLOOKUP($A3,'FL Ratio'!$A$3:$B$10,2,FALSE),0)*'FL Characterization'!R$2)</f>
        <v>48.153119983125151</v>
      </c>
      <c r="S3" s="2">
        <f>('[1]Pc, Summer, S3'!S3*Main!$B$5)+(_xlfn.IFNA(VLOOKUP($A3,'FL Ratio'!$A$3:$B$10,2,FALSE),0)*'FL Characterization'!S$2)</f>
        <v>48.672769365264678</v>
      </c>
      <c r="T3" s="2">
        <f>('[1]Pc, Summer, S3'!T3*Main!$B$5)+(_xlfn.IFNA(VLOOKUP($A3,'FL Ratio'!$A$3:$B$10,2,FALSE),0)*'FL Characterization'!T$2)</f>
        <v>48.251024939180425</v>
      </c>
      <c r="U3" s="2">
        <f>('[1]Pc, Summer, S3'!U3*Main!$B$5)+(_xlfn.IFNA(VLOOKUP($A3,'FL Ratio'!$A$3:$B$10,2,FALSE),0)*'FL Characterization'!U$2)</f>
        <v>48.073173924334462</v>
      </c>
      <c r="V3" s="2">
        <f>('[1]Pc, Summer, S3'!V3*Main!$B$5)+(_xlfn.IFNA(VLOOKUP($A3,'FL Ratio'!$A$3:$B$10,2,FALSE),0)*'FL Characterization'!V$2)</f>
        <v>48.291577287842372</v>
      </c>
      <c r="W3" s="2">
        <f>('[1]Pc, Summer, S3'!W3*Main!$B$5)+(_xlfn.IFNA(VLOOKUP($A3,'FL Ratio'!$A$3:$B$10,2,FALSE),0)*'FL Characterization'!W$2)</f>
        <v>48.047297663759693</v>
      </c>
      <c r="X3" s="2">
        <f>('[1]Pc, Summer, S3'!X3*Main!$B$5)+(_xlfn.IFNA(VLOOKUP($A3,'FL Ratio'!$A$3:$B$10,2,FALSE),0)*'FL Characterization'!X$2)</f>
        <v>47.743591532737611</v>
      </c>
      <c r="Y3" s="2">
        <f>('[1]Pc, Summer, S3'!Y3*Main!$B$5)+(_xlfn.IFNA(VLOOKUP($A3,'FL Ratio'!$A$3:$B$10,2,FALSE),0)*'FL Characterization'!Y$2)</f>
        <v>45.158507042775554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53.419589913311711</v>
      </c>
      <c r="C4" s="2">
        <f>('[1]Pc, Summer, S3'!C4*Main!$B$5)+(_xlfn.IFNA(VLOOKUP($A4,'FL Ratio'!$A$3:$B$10,2,FALSE),0)*'FL Characterization'!C$2)</f>
        <v>47.388659237646415</v>
      </c>
      <c r="D4" s="2">
        <f>('[1]Pc, Summer, S3'!D4*Main!$B$5)+(_xlfn.IFNA(VLOOKUP($A4,'FL Ratio'!$A$3:$B$10,2,FALSE),0)*'FL Characterization'!D$2)</f>
        <v>44.688019317682759</v>
      </c>
      <c r="E4" s="2">
        <f>('[1]Pc, Summer, S3'!E4*Main!$B$5)+(_xlfn.IFNA(VLOOKUP($A4,'FL Ratio'!$A$3:$B$10,2,FALSE),0)*'FL Characterization'!E$2)</f>
        <v>43.225830128350054</v>
      </c>
      <c r="F4" s="2">
        <f>('[1]Pc, Summer, S3'!F4*Main!$B$5)+(_xlfn.IFNA(VLOOKUP($A4,'FL Ratio'!$A$3:$B$10,2,FALSE),0)*'FL Characterization'!F$2)</f>
        <v>45.32215870018544</v>
      </c>
      <c r="G4" s="2">
        <f>('[1]Pc, Summer, S3'!G4*Main!$B$5)+(_xlfn.IFNA(VLOOKUP($A4,'FL Ratio'!$A$3:$B$10,2,FALSE),0)*'FL Characterization'!G$2)</f>
        <v>41.397567767445189</v>
      </c>
      <c r="H4" s="2">
        <f>('[1]Pc, Summer, S3'!H4*Main!$B$5)+(_xlfn.IFNA(VLOOKUP($A4,'FL Ratio'!$A$3:$B$10,2,FALSE),0)*'FL Characterization'!H$2)</f>
        <v>48.624316588349537</v>
      </c>
      <c r="I4" s="2">
        <f>('[1]Pc, Summer, S3'!I4*Main!$B$5)+(_xlfn.IFNA(VLOOKUP($A4,'FL Ratio'!$A$3:$B$10,2,FALSE),0)*'FL Characterization'!I$2)</f>
        <v>54.690188947573411</v>
      </c>
      <c r="J4" s="2">
        <f>('[1]Pc, Summer, S3'!J4*Main!$B$5)+(_xlfn.IFNA(VLOOKUP($A4,'FL Ratio'!$A$3:$B$10,2,FALSE),0)*'FL Characterization'!J$2)</f>
        <v>61.536203145425674</v>
      </c>
      <c r="K4" s="2">
        <f>('[1]Pc, Summer, S3'!K4*Main!$B$5)+(_xlfn.IFNA(VLOOKUP($A4,'FL Ratio'!$A$3:$B$10,2,FALSE),0)*'FL Characterization'!K$2)</f>
        <v>66.14869965431717</v>
      </c>
      <c r="L4" s="2">
        <f>('[1]Pc, Summer, S3'!L4*Main!$B$5)+(_xlfn.IFNA(VLOOKUP($A4,'FL Ratio'!$A$3:$B$10,2,FALSE),0)*'FL Characterization'!L$2)</f>
        <v>68.090971807987557</v>
      </c>
      <c r="M4" s="2">
        <f>('[1]Pc, Summer, S3'!M4*Main!$B$5)+(_xlfn.IFNA(VLOOKUP($A4,'FL Ratio'!$A$3:$B$10,2,FALSE),0)*'FL Characterization'!M$2)</f>
        <v>69.222869696311903</v>
      </c>
      <c r="N4" s="2">
        <f>('[1]Pc, Summer, S3'!N4*Main!$B$5)+(_xlfn.IFNA(VLOOKUP($A4,'FL Ratio'!$A$3:$B$10,2,FALSE),0)*'FL Characterization'!N$2)</f>
        <v>70.748434792414358</v>
      </c>
      <c r="O4" s="2">
        <f>('[1]Pc, Summer, S3'!O4*Main!$B$5)+(_xlfn.IFNA(VLOOKUP($A4,'FL Ratio'!$A$3:$B$10,2,FALSE),0)*'FL Characterization'!O$2)</f>
        <v>71.713408158966459</v>
      </c>
      <c r="P4" s="2">
        <f>('[1]Pc, Summer, S3'!P4*Main!$B$5)+(_xlfn.IFNA(VLOOKUP($A4,'FL Ratio'!$A$3:$B$10,2,FALSE),0)*'FL Characterization'!P$2)</f>
        <v>72.017721126440023</v>
      </c>
      <c r="Q4" s="2">
        <f>('[1]Pc, Summer, S3'!Q4*Main!$B$5)+(_xlfn.IFNA(VLOOKUP($A4,'FL Ratio'!$A$3:$B$10,2,FALSE),0)*'FL Characterization'!Q$2)</f>
        <v>69.32189300737376</v>
      </c>
      <c r="R4" s="2">
        <f>('[1]Pc, Summer, S3'!R4*Main!$B$5)+(_xlfn.IFNA(VLOOKUP($A4,'FL Ratio'!$A$3:$B$10,2,FALSE),0)*'FL Characterization'!R$2)</f>
        <v>68.963943764781376</v>
      </c>
      <c r="S4" s="2">
        <f>('[1]Pc, Summer, S3'!S4*Main!$B$5)+(_xlfn.IFNA(VLOOKUP($A4,'FL Ratio'!$A$3:$B$10,2,FALSE),0)*'FL Characterization'!S$2)</f>
        <v>66.814411113298632</v>
      </c>
      <c r="T4" s="2">
        <f>('[1]Pc, Summer, S3'!T4*Main!$B$5)+(_xlfn.IFNA(VLOOKUP($A4,'FL Ratio'!$A$3:$B$10,2,FALSE),0)*'FL Characterization'!T$2)</f>
        <v>66.73884428742511</v>
      </c>
      <c r="U4" s="2">
        <f>('[1]Pc, Summer, S3'!U4*Main!$B$5)+(_xlfn.IFNA(VLOOKUP($A4,'FL Ratio'!$A$3:$B$10,2,FALSE),0)*'FL Characterization'!U$2)</f>
        <v>67.104776331885077</v>
      </c>
      <c r="V4" s="2">
        <f>('[1]Pc, Summer, S3'!V4*Main!$B$5)+(_xlfn.IFNA(VLOOKUP($A4,'FL Ratio'!$A$3:$B$10,2,FALSE),0)*'FL Characterization'!V$2)</f>
        <v>66.775026537594186</v>
      </c>
      <c r="W4" s="2">
        <f>('[1]Pc, Summer, S3'!W4*Main!$B$5)+(_xlfn.IFNA(VLOOKUP($A4,'FL Ratio'!$A$3:$B$10,2,FALSE),0)*'FL Characterization'!W$2)</f>
        <v>68.901572970988497</v>
      </c>
      <c r="X4" s="2">
        <f>('[1]Pc, Summer, S3'!X4*Main!$B$5)+(_xlfn.IFNA(VLOOKUP($A4,'FL Ratio'!$A$3:$B$10,2,FALSE),0)*'FL Characterization'!X$2)</f>
        <v>68.735795410522826</v>
      </c>
      <c r="Y4" s="2">
        <f>('[1]Pc, Summer, S3'!Y4*Main!$B$5)+(_xlfn.IFNA(VLOOKUP($A4,'FL Ratio'!$A$3:$B$10,2,FALSE),0)*'FL Characterization'!Y$2)</f>
        <v>61.993899299483182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-12.508712062479521</v>
      </c>
      <c r="C2" s="2">
        <f>('[1]Qc, Summer, S2'!C2*Main!$B$5)</f>
        <v>-16.26286163059109</v>
      </c>
      <c r="D2" s="2">
        <f>('[1]Qc, Summer, S2'!D2*Main!$B$5)</f>
        <v>-17.924812010446527</v>
      </c>
      <c r="E2" s="2">
        <f>('[1]Qc, Summer, S2'!E2*Main!$B$5)</f>
        <v>-16.357330052732209</v>
      </c>
      <c r="F2" s="2">
        <f>('[1]Qc, Summer, S2'!F2*Main!$B$5)</f>
        <v>-17.532857090748465</v>
      </c>
      <c r="G2" s="2">
        <f>('[1]Qc, Summer, S2'!G2*Main!$B$5)</f>
        <v>-17.936970360466479</v>
      </c>
      <c r="H2" s="2">
        <f>('[1]Qc, Summer, S2'!H2*Main!$B$5)</f>
        <v>-15.54579795654392</v>
      </c>
      <c r="I2" s="2">
        <f>('[1]Qc, Summer, S2'!I2*Main!$B$5)</f>
        <v>-2.4185768983613425</v>
      </c>
      <c r="J2" s="2">
        <f>('[1]Qc, Summer, S2'!J2*Main!$B$5)</f>
        <v>7.763453875932929</v>
      </c>
      <c r="K2" s="2">
        <f>('[1]Qc, Summer, S2'!K2*Main!$B$5)</f>
        <v>11.302079805431243</v>
      </c>
      <c r="L2" s="2">
        <f>('[1]Qc, Summer, S2'!L2*Main!$B$5)</f>
        <v>8.8844451575252226</v>
      </c>
      <c r="M2" s="2">
        <f>('[1]Qc, Summer, S2'!M2*Main!$B$5)</f>
        <v>11.834324888628462</v>
      </c>
      <c r="N2" s="2">
        <f>('[1]Qc, Summer, S2'!N2*Main!$B$5)</f>
        <v>10.502015112658095</v>
      </c>
      <c r="O2" s="2">
        <f>('[1]Qc, Summer, S2'!O2*Main!$B$5)</f>
        <v>10.818218033287332</v>
      </c>
      <c r="P2" s="2">
        <f>('[1]Qc, Summer, S2'!P2*Main!$B$5)</f>
        <v>5.5818034887437573</v>
      </c>
      <c r="Q2" s="2">
        <f>('[1]Qc, Summer, S2'!Q2*Main!$B$5)</f>
        <v>1.4111474898240721</v>
      </c>
      <c r="R2" s="2">
        <f>('[1]Qc, Summer, S2'!R2*Main!$B$5)</f>
        <v>3.139240878412731</v>
      </c>
      <c r="S2" s="2">
        <f>('[1]Qc, Summer, S2'!S2*Main!$B$5)</f>
        <v>3.8130922736899091</v>
      </c>
      <c r="T2" s="2">
        <f>('[1]Qc, Summer, S2'!T2*Main!$B$5)</f>
        <v>2.2972444961099736</v>
      </c>
      <c r="U2" s="2">
        <f>('[1]Qc, Summer, S2'!U2*Main!$B$5)</f>
        <v>-0.42854284544070798</v>
      </c>
      <c r="V2" s="2">
        <f>('[1]Qc, Summer, S2'!V2*Main!$B$5)</f>
        <v>-1.6729624301649602</v>
      </c>
      <c r="W2" s="2">
        <f>('[1]Qc, Summer, S2'!W2*Main!$B$5)</f>
        <v>-1.1639233066376335</v>
      </c>
      <c r="X2" s="2">
        <f>('[1]Qc, Summer, S2'!X2*Main!$B$5)</f>
        <v>-5.5818766252678893</v>
      </c>
      <c r="Y2" s="2">
        <f>('[1]Qc, Summer, S2'!Y2*Main!$B$5)</f>
        <v>-7.5555244934915038</v>
      </c>
    </row>
    <row r="3" spans="1:25" x14ac:dyDescent="0.3">
      <c r="A3">
        <v>2</v>
      </c>
      <c r="B3" s="2">
        <f>('[1]Qc, Summer, S2'!B3*Main!$B$5)</f>
        <v>-15.830811350346961</v>
      </c>
      <c r="C3" s="2">
        <f>('[1]Qc, Summer, S2'!C3*Main!$B$5)</f>
        <v>-15.830811350346961</v>
      </c>
      <c r="D3" s="2">
        <f>('[1]Qc, Summer, S2'!D3*Main!$B$5)</f>
        <v>-18.378638385445591</v>
      </c>
      <c r="E3" s="2">
        <f>('[1]Qc, Summer, S2'!E3*Main!$B$5)</f>
        <v>-20.926465420544226</v>
      </c>
      <c r="F3" s="2">
        <f>('[1]Qc, Summer, S2'!F3*Main!$B$5)</f>
        <v>-20.926465420544226</v>
      </c>
      <c r="G3" s="2">
        <f>('[1]Qc, Summer, S2'!G3*Main!$B$5)</f>
        <v>-20.926465420544226</v>
      </c>
      <c r="H3" s="2">
        <f>('[1]Qc, Summer, S2'!H3*Main!$B$5)</f>
        <v>-8.3441253067916321</v>
      </c>
      <c r="I3" s="2">
        <f>('[1]Qc, Summer, S2'!I3*Main!$B$5)</f>
        <v>1.7295907388445713</v>
      </c>
      <c r="J3" s="2">
        <f>('[1]Qc, Summer, S2'!J3*Main!$B$5)</f>
        <v>5.4925415560895692</v>
      </c>
      <c r="K3" s="2">
        <f>('[1]Qc, Summer, S2'!K3*Main!$B$5)</f>
        <v>5.4925415560895692</v>
      </c>
      <c r="L3" s="2">
        <f>('[1]Qc, Summer, S2'!L3*Main!$B$5)</f>
        <v>5.0221648125843137</v>
      </c>
      <c r="M3" s="2">
        <f>('[1]Qc, Summer, S2'!M3*Main!$B$5)</f>
        <v>7.0604163194314316</v>
      </c>
      <c r="N3" s="2">
        <f>('[1]Qc, Summer, S2'!N3*Main!$B$5)</f>
        <v>9.5690445697838058</v>
      </c>
      <c r="O3" s="2">
        <f>('[1]Qc, Summer, S2'!O3*Main!$B$5)</f>
        <v>9.8630353229616539</v>
      </c>
      <c r="P3" s="2">
        <f>('[1]Qc, Summer, S2'!P3*Main!$B$5)</f>
        <v>5.5317361144601458</v>
      </c>
      <c r="Q3" s="2">
        <f>('[1]Qc, Summer, S2'!Q3*Main!$B$5)</f>
        <v>4.316612310243932</v>
      </c>
      <c r="R3" s="2">
        <f>('[1]Qc, Summer, S2'!R3*Main!$B$5)</f>
        <v>-0.70064423460050962</v>
      </c>
      <c r="S3" s="2">
        <f>('[1]Qc, Summer, S2'!S3*Main!$B$5)</f>
        <v>-0.70064423460050962</v>
      </c>
      <c r="T3" s="2">
        <f>('[1]Qc, Summer, S2'!T3*Main!$B$5)</f>
        <v>-0.70064423460050962</v>
      </c>
      <c r="U3" s="2">
        <f>('[1]Qc, Summer, S2'!U3*Main!$B$5)</f>
        <v>-0.70064423460050962</v>
      </c>
      <c r="V3" s="2">
        <f>('[1]Qc, Summer, S2'!V3*Main!$B$5)</f>
        <v>-4.4635992561513413</v>
      </c>
      <c r="W3" s="2">
        <f>('[1]Qc, Summer, S2'!W3*Main!$B$5)</f>
        <v>-5.7179175966682845</v>
      </c>
      <c r="X3" s="2">
        <f>('[1]Qc, Summer, S2'!X3*Main!$B$5)</f>
        <v>-15.987589583829271</v>
      </c>
      <c r="Y3" s="2">
        <f>('[1]Qc, Summer, S2'!Y3*Main!$B$5)</f>
        <v>-15.987589583829271</v>
      </c>
    </row>
    <row r="4" spans="1:25" x14ac:dyDescent="0.3">
      <c r="A4">
        <v>3</v>
      </c>
      <c r="B4" s="2">
        <f>('[1]Qc, Summer, S2'!B4*Main!$B$5)</f>
        <v>12.77904751698229</v>
      </c>
      <c r="C4" s="2">
        <f>('[1]Qc, Summer, S2'!C4*Main!$B$5)</f>
        <v>9.7912266798270071</v>
      </c>
      <c r="D4" s="2">
        <f>('[1]Qc, Summer, S2'!D4*Main!$B$5)</f>
        <v>9.2786538896298563</v>
      </c>
      <c r="E4" s="2">
        <f>('[1]Qc, Summer, S2'!E4*Main!$B$5)</f>
        <v>8.1037342835096631</v>
      </c>
      <c r="F4" s="2">
        <f>('[1]Qc, Summer, S2'!F4*Main!$B$5)</f>
        <v>9.3290020153898201</v>
      </c>
      <c r="G4" s="2">
        <f>('[1]Qc, Summer, S2'!G4*Main!$B$5)</f>
        <v>4.3297344269821201</v>
      </c>
      <c r="H4" s="2">
        <f>('[1]Qc, Summer, S2'!H4*Main!$B$5)</f>
        <v>7.5543753920342809</v>
      </c>
      <c r="I4" s="2">
        <f>('[1]Qc, Summer, S2'!I4*Main!$B$5)</f>
        <v>14.516624883325491</v>
      </c>
      <c r="J4" s="2">
        <f>('[1]Qc, Summer, S2'!J4*Main!$B$5)</f>
        <v>21.11725776205509</v>
      </c>
      <c r="K4" s="2">
        <f>('[1]Qc, Summer, S2'!K4*Main!$B$5)</f>
        <v>25.093175677841515</v>
      </c>
      <c r="L4" s="2">
        <f>('[1]Qc, Summer, S2'!L4*Main!$B$5)</f>
        <v>27.394023879799061</v>
      </c>
      <c r="M4" s="2">
        <f>('[1]Qc, Summer, S2'!M4*Main!$B$5)</f>
        <v>28.394149520490121</v>
      </c>
      <c r="N4" s="2">
        <f>('[1]Qc, Summer, S2'!N4*Main!$B$5)</f>
        <v>29.670465853050452</v>
      </c>
      <c r="O4" s="2">
        <f>('[1]Qc, Summer, S2'!O4*Main!$B$5)</f>
        <v>29.894950600777459</v>
      </c>
      <c r="P4" s="2">
        <f>('[1]Qc, Summer, S2'!P4*Main!$B$5)</f>
        <v>29.682756845506155</v>
      </c>
      <c r="Q4" s="2">
        <f>('[1]Qc, Summer, S2'!Q4*Main!$B$5)</f>
        <v>28.694660350136747</v>
      </c>
      <c r="R4" s="2">
        <f>('[1]Qc, Summer, S2'!R4*Main!$B$5)</f>
        <v>27.307546973789815</v>
      </c>
      <c r="S4" s="2">
        <f>('[1]Qc, Summer, S2'!S4*Main!$B$5)</f>
        <v>24.232373186442715</v>
      </c>
      <c r="T4" s="2">
        <f>('[1]Qc, Summer, S2'!T4*Main!$B$5)</f>
        <v>24.120261485642789</v>
      </c>
      <c r="U4" s="2">
        <f>('[1]Qc, Summer, S2'!U4*Main!$B$5)</f>
        <v>22.945649639824619</v>
      </c>
      <c r="V4" s="2">
        <f>('[1]Qc, Summer, S2'!V4*Main!$B$5)</f>
        <v>20.683164716286985</v>
      </c>
      <c r="W4" s="2">
        <f>('[1]Qc, Summer, S2'!W4*Main!$B$5)</f>
        <v>24.795075267080477</v>
      </c>
      <c r="X4" s="2">
        <f>('[1]Qc, Summer, S2'!X4*Main!$B$5)</f>
        <v>22.2172899552546</v>
      </c>
      <c r="Y4" s="2">
        <f>('[1]Qc, Summer, S2'!Y4*Main!$B$5)</f>
        <v>17.879580478294518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-12.508712062479521</v>
      </c>
      <c r="C2" s="2">
        <f>('[1]Qc, Summer, S2'!C2*Main!$B$5)</f>
        <v>-16.26286163059109</v>
      </c>
      <c r="D2" s="2">
        <f>('[1]Qc, Summer, S2'!D2*Main!$B$5)</f>
        <v>-17.924812010446527</v>
      </c>
      <c r="E2" s="2">
        <f>('[1]Qc, Summer, S2'!E2*Main!$B$5)</f>
        <v>-16.357330052732209</v>
      </c>
      <c r="F2" s="2">
        <f>('[1]Qc, Summer, S2'!F2*Main!$B$5)</f>
        <v>-17.532857090748465</v>
      </c>
      <c r="G2" s="2">
        <f>('[1]Qc, Summer, S2'!G2*Main!$B$5)</f>
        <v>-17.936970360466479</v>
      </c>
      <c r="H2" s="2">
        <f>('[1]Qc, Summer, S2'!H2*Main!$B$5)</f>
        <v>-15.54579795654392</v>
      </c>
      <c r="I2" s="2">
        <f>('[1]Qc, Summer, S2'!I2*Main!$B$5)</f>
        <v>-2.4185768983613425</v>
      </c>
      <c r="J2" s="2">
        <f>('[1]Qc, Summer, S2'!J2*Main!$B$5)</f>
        <v>7.763453875932929</v>
      </c>
      <c r="K2" s="2">
        <f>('[1]Qc, Summer, S2'!K2*Main!$B$5)</f>
        <v>11.302079805431243</v>
      </c>
      <c r="L2" s="2">
        <f>('[1]Qc, Summer, S2'!L2*Main!$B$5)</f>
        <v>8.8844451575252226</v>
      </c>
      <c r="M2" s="2">
        <f>('[1]Qc, Summer, S2'!M2*Main!$B$5)</f>
        <v>11.834324888628462</v>
      </c>
      <c r="N2" s="2">
        <f>('[1]Qc, Summer, S2'!N2*Main!$B$5)</f>
        <v>10.502015112658095</v>
      </c>
      <c r="O2" s="2">
        <f>('[1]Qc, Summer, S2'!O2*Main!$B$5)</f>
        <v>10.818218033287332</v>
      </c>
      <c r="P2" s="2">
        <f>('[1]Qc, Summer, S2'!P2*Main!$B$5)</f>
        <v>5.5818034887437573</v>
      </c>
      <c r="Q2" s="2">
        <f>('[1]Qc, Summer, S2'!Q2*Main!$B$5)</f>
        <v>1.4111474898240721</v>
      </c>
      <c r="R2" s="2">
        <f>('[1]Qc, Summer, S2'!R2*Main!$B$5)</f>
        <v>3.139240878412731</v>
      </c>
      <c r="S2" s="2">
        <f>('[1]Qc, Summer, S2'!S2*Main!$B$5)</f>
        <v>3.8130922736899091</v>
      </c>
      <c r="T2" s="2">
        <f>('[1]Qc, Summer, S2'!T2*Main!$B$5)</f>
        <v>2.2972444961099736</v>
      </c>
      <c r="U2" s="2">
        <f>('[1]Qc, Summer, S2'!U2*Main!$B$5)</f>
        <v>-0.42854284544070798</v>
      </c>
      <c r="V2" s="2">
        <f>('[1]Qc, Summer, S2'!V2*Main!$B$5)</f>
        <v>-1.6729624301649602</v>
      </c>
      <c r="W2" s="2">
        <f>('[1]Qc, Summer, S2'!W2*Main!$B$5)</f>
        <v>-1.1639233066376335</v>
      </c>
      <c r="X2" s="2">
        <f>('[1]Qc, Summer, S2'!X2*Main!$B$5)</f>
        <v>-5.5818766252678893</v>
      </c>
      <c r="Y2" s="2">
        <f>('[1]Qc, Summer, S2'!Y2*Main!$B$5)</f>
        <v>-7.5555244934915038</v>
      </c>
    </row>
    <row r="3" spans="1:25" x14ac:dyDescent="0.3">
      <c r="A3">
        <v>2</v>
      </c>
      <c r="B3" s="2">
        <f>('[1]Qc, Summer, S2'!B3*Main!$B$5)</f>
        <v>-15.830811350346961</v>
      </c>
      <c r="C3" s="2">
        <f>('[1]Qc, Summer, S2'!C3*Main!$B$5)</f>
        <v>-15.830811350346961</v>
      </c>
      <c r="D3" s="2">
        <f>('[1]Qc, Summer, S2'!D3*Main!$B$5)</f>
        <v>-18.378638385445591</v>
      </c>
      <c r="E3" s="2">
        <f>('[1]Qc, Summer, S2'!E3*Main!$B$5)</f>
        <v>-20.926465420544226</v>
      </c>
      <c r="F3" s="2">
        <f>('[1]Qc, Summer, S2'!F3*Main!$B$5)</f>
        <v>-20.926465420544226</v>
      </c>
      <c r="G3" s="2">
        <f>('[1]Qc, Summer, S2'!G3*Main!$B$5)</f>
        <v>-20.926465420544226</v>
      </c>
      <c r="H3" s="2">
        <f>('[1]Qc, Summer, S2'!H3*Main!$B$5)</f>
        <v>-8.3441253067916321</v>
      </c>
      <c r="I3" s="2">
        <f>('[1]Qc, Summer, S2'!I3*Main!$B$5)</f>
        <v>1.7295907388445713</v>
      </c>
      <c r="J3" s="2">
        <f>('[1]Qc, Summer, S2'!J3*Main!$B$5)</f>
        <v>5.4925415560895692</v>
      </c>
      <c r="K3" s="2">
        <f>('[1]Qc, Summer, S2'!K3*Main!$B$5)</f>
        <v>5.4925415560895692</v>
      </c>
      <c r="L3" s="2">
        <f>('[1]Qc, Summer, S2'!L3*Main!$B$5)</f>
        <v>5.0221648125843137</v>
      </c>
      <c r="M3" s="2">
        <f>('[1]Qc, Summer, S2'!M3*Main!$B$5)</f>
        <v>7.0604163194314316</v>
      </c>
      <c r="N3" s="2">
        <f>('[1]Qc, Summer, S2'!N3*Main!$B$5)</f>
        <v>9.5690445697838058</v>
      </c>
      <c r="O3" s="2">
        <f>('[1]Qc, Summer, S2'!O3*Main!$B$5)</f>
        <v>9.8630353229616539</v>
      </c>
      <c r="P3" s="2">
        <f>('[1]Qc, Summer, S2'!P3*Main!$B$5)</f>
        <v>5.5317361144601458</v>
      </c>
      <c r="Q3" s="2">
        <f>('[1]Qc, Summer, S2'!Q3*Main!$B$5)</f>
        <v>4.316612310243932</v>
      </c>
      <c r="R3" s="2">
        <f>('[1]Qc, Summer, S2'!R3*Main!$B$5)</f>
        <v>-0.70064423460050962</v>
      </c>
      <c r="S3" s="2">
        <f>('[1]Qc, Summer, S2'!S3*Main!$B$5)</f>
        <v>-0.70064423460050962</v>
      </c>
      <c r="T3" s="2">
        <f>('[1]Qc, Summer, S2'!T3*Main!$B$5)</f>
        <v>-0.70064423460050962</v>
      </c>
      <c r="U3" s="2">
        <f>('[1]Qc, Summer, S2'!U3*Main!$B$5)</f>
        <v>-0.70064423460050962</v>
      </c>
      <c r="V3" s="2">
        <f>('[1]Qc, Summer, S2'!V3*Main!$B$5)</f>
        <v>-4.4635992561513413</v>
      </c>
      <c r="W3" s="2">
        <f>('[1]Qc, Summer, S2'!W3*Main!$B$5)</f>
        <v>-5.7179175966682845</v>
      </c>
      <c r="X3" s="2">
        <f>('[1]Qc, Summer, S2'!X3*Main!$B$5)</f>
        <v>-15.987589583829271</v>
      </c>
      <c r="Y3" s="2">
        <f>('[1]Qc, Summer, S2'!Y3*Main!$B$5)</f>
        <v>-15.987589583829271</v>
      </c>
    </row>
    <row r="4" spans="1:25" x14ac:dyDescent="0.3">
      <c r="A4">
        <v>3</v>
      </c>
      <c r="B4" s="2">
        <f>('[1]Qc, Summer, S2'!B4*Main!$B$5)</f>
        <v>12.77904751698229</v>
      </c>
      <c r="C4" s="2">
        <f>('[1]Qc, Summer, S2'!C4*Main!$B$5)</f>
        <v>9.7912266798270071</v>
      </c>
      <c r="D4" s="2">
        <f>('[1]Qc, Summer, S2'!D4*Main!$B$5)</f>
        <v>9.2786538896298563</v>
      </c>
      <c r="E4" s="2">
        <f>('[1]Qc, Summer, S2'!E4*Main!$B$5)</f>
        <v>8.1037342835096631</v>
      </c>
      <c r="F4" s="2">
        <f>('[1]Qc, Summer, S2'!F4*Main!$B$5)</f>
        <v>9.3290020153898201</v>
      </c>
      <c r="G4" s="2">
        <f>('[1]Qc, Summer, S2'!G4*Main!$B$5)</f>
        <v>4.3297344269821201</v>
      </c>
      <c r="H4" s="2">
        <f>('[1]Qc, Summer, S2'!H4*Main!$B$5)</f>
        <v>7.5543753920342809</v>
      </c>
      <c r="I4" s="2">
        <f>('[1]Qc, Summer, S2'!I4*Main!$B$5)</f>
        <v>14.516624883325491</v>
      </c>
      <c r="J4" s="2">
        <f>('[1]Qc, Summer, S2'!J4*Main!$B$5)</f>
        <v>21.11725776205509</v>
      </c>
      <c r="K4" s="2">
        <f>('[1]Qc, Summer, S2'!K4*Main!$B$5)</f>
        <v>25.093175677841515</v>
      </c>
      <c r="L4" s="2">
        <f>('[1]Qc, Summer, S2'!L4*Main!$B$5)</f>
        <v>27.394023879799061</v>
      </c>
      <c r="M4" s="2">
        <f>('[1]Qc, Summer, S2'!M4*Main!$B$5)</f>
        <v>28.394149520490121</v>
      </c>
      <c r="N4" s="2">
        <f>('[1]Qc, Summer, S2'!N4*Main!$B$5)</f>
        <v>29.670465853050452</v>
      </c>
      <c r="O4" s="2">
        <f>('[1]Qc, Summer, S2'!O4*Main!$B$5)</f>
        <v>29.894950600777459</v>
      </c>
      <c r="P4" s="2">
        <f>('[1]Qc, Summer, S2'!P4*Main!$B$5)</f>
        <v>29.682756845506155</v>
      </c>
      <c r="Q4" s="2">
        <f>('[1]Qc, Summer, S2'!Q4*Main!$B$5)</f>
        <v>28.694660350136747</v>
      </c>
      <c r="R4" s="2">
        <f>('[1]Qc, Summer, S2'!R4*Main!$B$5)</f>
        <v>27.307546973789815</v>
      </c>
      <c r="S4" s="2">
        <f>('[1]Qc, Summer, S2'!S4*Main!$B$5)</f>
        <v>24.232373186442715</v>
      </c>
      <c r="T4" s="2">
        <f>('[1]Qc, Summer, S2'!T4*Main!$B$5)</f>
        <v>24.120261485642789</v>
      </c>
      <c r="U4" s="2">
        <f>('[1]Qc, Summer, S2'!U4*Main!$B$5)</f>
        <v>22.945649639824619</v>
      </c>
      <c r="V4" s="2">
        <f>('[1]Qc, Summer, S2'!V4*Main!$B$5)</f>
        <v>20.683164716286985</v>
      </c>
      <c r="W4" s="2">
        <f>('[1]Qc, Summer, S2'!W4*Main!$B$5)</f>
        <v>24.795075267080477</v>
      </c>
      <c r="X4" s="2">
        <f>('[1]Qc, Summer, S2'!X4*Main!$B$5)</f>
        <v>22.2172899552546</v>
      </c>
      <c r="Y4" s="2">
        <f>('[1]Qc, Summer, S2'!Y4*Main!$B$5)</f>
        <v>17.879580478294518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-12.508712062479521</v>
      </c>
      <c r="C2" s="2">
        <f>('[1]Qc, Summer, S2'!C2*Main!$B$5)</f>
        <v>-16.26286163059109</v>
      </c>
      <c r="D2" s="2">
        <f>('[1]Qc, Summer, S2'!D2*Main!$B$5)</f>
        <v>-17.924812010446527</v>
      </c>
      <c r="E2" s="2">
        <f>('[1]Qc, Summer, S2'!E2*Main!$B$5)</f>
        <v>-16.357330052732209</v>
      </c>
      <c r="F2" s="2">
        <f>('[1]Qc, Summer, S2'!F2*Main!$B$5)</f>
        <v>-17.532857090748465</v>
      </c>
      <c r="G2" s="2">
        <f>('[1]Qc, Summer, S2'!G2*Main!$B$5)</f>
        <v>-17.936970360466479</v>
      </c>
      <c r="H2" s="2">
        <f>('[1]Qc, Summer, S2'!H2*Main!$B$5)</f>
        <v>-15.54579795654392</v>
      </c>
      <c r="I2" s="2">
        <f>('[1]Qc, Summer, S2'!I2*Main!$B$5)</f>
        <v>-2.4185768983613425</v>
      </c>
      <c r="J2" s="2">
        <f>('[1]Qc, Summer, S2'!J2*Main!$B$5)</f>
        <v>7.763453875932929</v>
      </c>
      <c r="K2" s="2">
        <f>('[1]Qc, Summer, S2'!K2*Main!$B$5)</f>
        <v>11.302079805431243</v>
      </c>
      <c r="L2" s="2">
        <f>('[1]Qc, Summer, S2'!L2*Main!$B$5)</f>
        <v>8.8844451575252226</v>
      </c>
      <c r="M2" s="2">
        <f>('[1]Qc, Summer, S2'!M2*Main!$B$5)</f>
        <v>11.834324888628462</v>
      </c>
      <c r="N2" s="2">
        <f>('[1]Qc, Summer, S2'!N2*Main!$B$5)</f>
        <v>10.502015112658095</v>
      </c>
      <c r="O2" s="2">
        <f>('[1]Qc, Summer, S2'!O2*Main!$B$5)</f>
        <v>10.818218033287332</v>
      </c>
      <c r="P2" s="2">
        <f>('[1]Qc, Summer, S2'!P2*Main!$B$5)</f>
        <v>5.5818034887437573</v>
      </c>
      <c r="Q2" s="2">
        <f>('[1]Qc, Summer, S2'!Q2*Main!$B$5)</f>
        <v>1.4111474898240721</v>
      </c>
      <c r="R2" s="2">
        <f>('[1]Qc, Summer, S2'!R2*Main!$B$5)</f>
        <v>3.139240878412731</v>
      </c>
      <c r="S2" s="2">
        <f>('[1]Qc, Summer, S2'!S2*Main!$B$5)</f>
        <v>3.8130922736899091</v>
      </c>
      <c r="T2" s="2">
        <f>('[1]Qc, Summer, S2'!T2*Main!$B$5)</f>
        <v>2.2972444961099736</v>
      </c>
      <c r="U2" s="2">
        <f>('[1]Qc, Summer, S2'!U2*Main!$B$5)</f>
        <v>-0.42854284544070798</v>
      </c>
      <c r="V2" s="2">
        <f>('[1]Qc, Summer, S2'!V2*Main!$B$5)</f>
        <v>-1.6729624301649602</v>
      </c>
      <c r="W2" s="2">
        <f>('[1]Qc, Summer, S2'!W2*Main!$B$5)</f>
        <v>-1.1639233066376335</v>
      </c>
      <c r="X2" s="2">
        <f>('[1]Qc, Summer, S2'!X2*Main!$B$5)</f>
        <v>-5.5818766252678893</v>
      </c>
      <c r="Y2" s="2">
        <f>('[1]Qc, Summer, S2'!Y2*Main!$B$5)</f>
        <v>-7.5555244934915038</v>
      </c>
    </row>
    <row r="3" spans="1:25" x14ac:dyDescent="0.3">
      <c r="A3">
        <v>2</v>
      </c>
      <c r="B3" s="2">
        <f>('[1]Qc, Summer, S2'!B3*Main!$B$5)</f>
        <v>-15.830811350346961</v>
      </c>
      <c r="C3" s="2">
        <f>('[1]Qc, Summer, S2'!C3*Main!$B$5)</f>
        <v>-15.830811350346961</v>
      </c>
      <c r="D3" s="2">
        <f>('[1]Qc, Summer, S2'!D3*Main!$B$5)</f>
        <v>-18.378638385445591</v>
      </c>
      <c r="E3" s="2">
        <f>('[1]Qc, Summer, S2'!E3*Main!$B$5)</f>
        <v>-20.926465420544226</v>
      </c>
      <c r="F3" s="2">
        <f>('[1]Qc, Summer, S2'!F3*Main!$B$5)</f>
        <v>-20.926465420544226</v>
      </c>
      <c r="G3" s="2">
        <f>('[1]Qc, Summer, S2'!G3*Main!$B$5)</f>
        <v>-20.926465420544226</v>
      </c>
      <c r="H3" s="2">
        <f>('[1]Qc, Summer, S2'!H3*Main!$B$5)</f>
        <v>-8.3441253067916321</v>
      </c>
      <c r="I3" s="2">
        <f>('[1]Qc, Summer, S2'!I3*Main!$B$5)</f>
        <v>1.7295907388445713</v>
      </c>
      <c r="J3" s="2">
        <f>('[1]Qc, Summer, S2'!J3*Main!$B$5)</f>
        <v>5.4925415560895692</v>
      </c>
      <c r="K3" s="2">
        <f>('[1]Qc, Summer, S2'!K3*Main!$B$5)</f>
        <v>5.4925415560895692</v>
      </c>
      <c r="L3" s="2">
        <f>('[1]Qc, Summer, S2'!L3*Main!$B$5)</f>
        <v>5.0221648125843137</v>
      </c>
      <c r="M3" s="2">
        <f>('[1]Qc, Summer, S2'!M3*Main!$B$5)</f>
        <v>7.0604163194314316</v>
      </c>
      <c r="N3" s="2">
        <f>('[1]Qc, Summer, S2'!N3*Main!$B$5)</f>
        <v>9.5690445697838058</v>
      </c>
      <c r="O3" s="2">
        <f>('[1]Qc, Summer, S2'!O3*Main!$B$5)</f>
        <v>9.8630353229616539</v>
      </c>
      <c r="P3" s="2">
        <f>('[1]Qc, Summer, S2'!P3*Main!$B$5)</f>
        <v>5.5317361144601458</v>
      </c>
      <c r="Q3" s="2">
        <f>('[1]Qc, Summer, S2'!Q3*Main!$B$5)</f>
        <v>4.316612310243932</v>
      </c>
      <c r="R3" s="2">
        <f>('[1]Qc, Summer, S2'!R3*Main!$B$5)</f>
        <v>-0.70064423460050962</v>
      </c>
      <c r="S3" s="2">
        <f>('[1]Qc, Summer, S2'!S3*Main!$B$5)</f>
        <v>-0.70064423460050962</v>
      </c>
      <c r="T3" s="2">
        <f>('[1]Qc, Summer, S2'!T3*Main!$B$5)</f>
        <v>-0.70064423460050962</v>
      </c>
      <c r="U3" s="2">
        <f>('[1]Qc, Summer, S2'!U3*Main!$B$5)</f>
        <v>-0.70064423460050962</v>
      </c>
      <c r="V3" s="2">
        <f>('[1]Qc, Summer, S2'!V3*Main!$B$5)</f>
        <v>-4.4635992561513413</v>
      </c>
      <c r="W3" s="2">
        <f>('[1]Qc, Summer, S2'!W3*Main!$B$5)</f>
        <v>-5.7179175966682845</v>
      </c>
      <c r="X3" s="2">
        <f>('[1]Qc, Summer, S2'!X3*Main!$B$5)</f>
        <v>-15.987589583829271</v>
      </c>
      <c r="Y3" s="2">
        <f>('[1]Qc, Summer, S2'!Y3*Main!$B$5)</f>
        <v>-15.987589583829271</v>
      </c>
    </row>
    <row r="4" spans="1:25" x14ac:dyDescent="0.3">
      <c r="A4">
        <v>3</v>
      </c>
      <c r="B4" s="2">
        <f>('[1]Qc, Summer, S2'!B4*Main!$B$5)</f>
        <v>12.77904751698229</v>
      </c>
      <c r="C4" s="2">
        <f>('[1]Qc, Summer, S2'!C4*Main!$B$5)</f>
        <v>9.7912266798270071</v>
      </c>
      <c r="D4" s="2">
        <f>('[1]Qc, Summer, S2'!D4*Main!$B$5)</f>
        <v>9.2786538896298563</v>
      </c>
      <c r="E4" s="2">
        <f>('[1]Qc, Summer, S2'!E4*Main!$B$5)</f>
        <v>8.1037342835096631</v>
      </c>
      <c r="F4" s="2">
        <f>('[1]Qc, Summer, S2'!F4*Main!$B$5)</f>
        <v>9.3290020153898201</v>
      </c>
      <c r="G4" s="2">
        <f>('[1]Qc, Summer, S2'!G4*Main!$B$5)</f>
        <v>4.3297344269821201</v>
      </c>
      <c r="H4" s="2">
        <f>('[1]Qc, Summer, S2'!H4*Main!$B$5)</f>
        <v>7.5543753920342809</v>
      </c>
      <c r="I4" s="2">
        <f>('[1]Qc, Summer, S2'!I4*Main!$B$5)</f>
        <v>14.516624883325491</v>
      </c>
      <c r="J4" s="2">
        <f>('[1]Qc, Summer, S2'!J4*Main!$B$5)</f>
        <v>21.11725776205509</v>
      </c>
      <c r="K4" s="2">
        <f>('[1]Qc, Summer, S2'!K4*Main!$B$5)</f>
        <v>25.093175677841515</v>
      </c>
      <c r="L4" s="2">
        <f>('[1]Qc, Summer, S2'!L4*Main!$B$5)</f>
        <v>27.394023879799061</v>
      </c>
      <c r="M4" s="2">
        <f>('[1]Qc, Summer, S2'!M4*Main!$B$5)</f>
        <v>28.394149520490121</v>
      </c>
      <c r="N4" s="2">
        <f>('[1]Qc, Summer, S2'!N4*Main!$B$5)</f>
        <v>29.670465853050452</v>
      </c>
      <c r="O4" s="2">
        <f>('[1]Qc, Summer, S2'!O4*Main!$B$5)</f>
        <v>29.894950600777459</v>
      </c>
      <c r="P4" s="2">
        <f>('[1]Qc, Summer, S2'!P4*Main!$B$5)</f>
        <v>29.682756845506155</v>
      </c>
      <c r="Q4" s="2">
        <f>('[1]Qc, Summer, S2'!Q4*Main!$B$5)</f>
        <v>28.694660350136747</v>
      </c>
      <c r="R4" s="2">
        <f>('[1]Qc, Summer, S2'!R4*Main!$B$5)</f>
        <v>27.307546973789815</v>
      </c>
      <c r="S4" s="2">
        <f>('[1]Qc, Summer, S2'!S4*Main!$B$5)</f>
        <v>24.232373186442715</v>
      </c>
      <c r="T4" s="2">
        <f>('[1]Qc, Summer, S2'!T4*Main!$B$5)</f>
        <v>24.120261485642789</v>
      </c>
      <c r="U4" s="2">
        <f>('[1]Qc, Summer, S2'!U4*Main!$B$5)</f>
        <v>22.945649639824619</v>
      </c>
      <c r="V4" s="2">
        <f>('[1]Qc, Summer, S2'!V4*Main!$B$5)</f>
        <v>20.683164716286985</v>
      </c>
      <c r="W4" s="2">
        <f>('[1]Qc, Summer, S2'!W4*Main!$B$5)</f>
        <v>24.795075267080477</v>
      </c>
      <c r="X4" s="2">
        <f>('[1]Qc, Summer, S2'!X4*Main!$B$5)</f>
        <v>22.2172899552546</v>
      </c>
      <c r="Y4" s="2">
        <f>('[1]Qc, Summer, S2'!Y4*Main!$B$5)</f>
        <v>17.879580478294518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-11.901493030320321</v>
      </c>
      <c r="C2" s="2">
        <f>('[1]Qc, Summer, S3'!C2*Main!$B$5)</f>
        <v>-15.47340232813521</v>
      </c>
      <c r="D2" s="2">
        <f>('[1]Qc, Summer, S3'!D2*Main!$B$5)</f>
        <v>-17.054675505085044</v>
      </c>
      <c r="E2" s="2">
        <f>('[1]Qc, Summer, S3'!E2*Main!$B$5)</f>
        <v>-15.563284904541325</v>
      </c>
      <c r="F2" s="2">
        <f>('[1]Qc, Summer, S3'!F2*Main!$B$5)</f>
        <v>-16.681747523236403</v>
      </c>
      <c r="G2" s="2">
        <f>('[1]Qc, Summer, S3'!G2*Main!$B$5)</f>
        <v>-17.066243643938975</v>
      </c>
      <c r="H2" s="2">
        <f>('[1]Qc, Summer, S3'!H2*Main!$B$5)</f>
        <v>-14.791147570303922</v>
      </c>
      <c r="I2" s="2">
        <f>('[1]Qc, Summer, S3'!I2*Main!$B$5)</f>
        <v>-2.301170252809821</v>
      </c>
      <c r="J2" s="2">
        <f>('[1]Qc, Summer, S3'!J2*Main!$B$5)</f>
        <v>7.3865871829264762</v>
      </c>
      <c r="K2" s="2">
        <f>('[1]Qc, Summer, S3'!K2*Main!$B$5)</f>
        <v>10.753435154682153</v>
      </c>
      <c r="L2" s="2">
        <f>('[1]Qc, Summer, S3'!L2*Main!$B$5)</f>
        <v>8.4531614120142891</v>
      </c>
      <c r="M2" s="2">
        <f>('[1]Qc, Summer, S3'!M2*Main!$B$5)</f>
        <v>11.259843097918344</v>
      </c>
      <c r="N2" s="2">
        <f>('[1]Qc, Summer, S3'!N2*Main!$B$5)</f>
        <v>9.9922085537911975</v>
      </c>
      <c r="O2" s="2">
        <f>('[1]Qc, Summer, S3'!O2*Main!$B$5)</f>
        <v>10.29306181807921</v>
      </c>
      <c r="P2" s="2">
        <f>('[1]Qc, Summer, S3'!P2*Main!$B$5)</f>
        <v>5.3108421543387205</v>
      </c>
      <c r="Q2" s="2">
        <f>('[1]Qc, Summer, S3'!Q2*Main!$B$5)</f>
        <v>1.3426451844928065</v>
      </c>
      <c r="R2" s="2">
        <f>('[1]Qc, Summer, S3'!R2*Main!$B$5)</f>
        <v>2.9868505445092004</v>
      </c>
      <c r="S2" s="2">
        <f>('[1]Qc, Summer, S3'!S2*Main!$B$5)</f>
        <v>3.6279907070059325</v>
      </c>
      <c r="T2" s="2">
        <f>('[1]Qc, Summer, S3'!T2*Main!$B$5)</f>
        <v>2.1857277729978395</v>
      </c>
      <c r="U2" s="2">
        <f>('[1]Qc, Summer, S3'!U2*Main!$B$5)</f>
        <v>-0.40773979469115901</v>
      </c>
      <c r="V2" s="2">
        <f>('[1]Qc, Summer, S3'!V2*Main!$B$5)</f>
        <v>-1.5917506617103503</v>
      </c>
      <c r="W2" s="2">
        <f>('[1]Qc, Summer, S3'!W2*Main!$B$5)</f>
        <v>-1.1074221752474571</v>
      </c>
      <c r="X2" s="2">
        <f>('[1]Qc, Summer, S3'!X2*Main!$B$5)</f>
        <v>-5.3109117405461461</v>
      </c>
      <c r="Y2" s="2">
        <f>('[1]Qc, Summer, S3'!Y2*Main!$B$5)</f>
        <v>-7.1887514598268689</v>
      </c>
    </row>
    <row r="3" spans="1:25" x14ac:dyDescent="0.3">
      <c r="A3">
        <v>2</v>
      </c>
      <c r="B3" s="2">
        <f>('[1]Qc, Summer, S3'!B3*Main!$B$5)</f>
        <v>-15.062325362466041</v>
      </c>
      <c r="C3" s="2">
        <f>('[1]Qc, Summer, S3'!C3*Main!$B$5)</f>
        <v>-15.062325362466041</v>
      </c>
      <c r="D3" s="2">
        <f>('[1]Qc, Summer, S3'!D3*Main!$B$5)</f>
        <v>-17.486471473530756</v>
      </c>
      <c r="E3" s="2">
        <f>('[1]Qc, Summer, S3'!E3*Main!$B$5)</f>
        <v>-19.910617584595471</v>
      </c>
      <c r="F3" s="2">
        <f>('[1]Qc, Summer, S3'!F3*Main!$B$5)</f>
        <v>-19.910617584595471</v>
      </c>
      <c r="G3" s="2">
        <f>('[1]Qc, Summer, S3'!G3*Main!$B$5)</f>
        <v>-19.910617584595471</v>
      </c>
      <c r="H3" s="2">
        <f>('[1]Qc, Summer, S3'!H3*Main!$B$5)</f>
        <v>-7.9390706802483493</v>
      </c>
      <c r="I3" s="2">
        <f>('[1]Qc, Summer, S3'!I3*Main!$B$5)</f>
        <v>1.6456300233666792</v>
      </c>
      <c r="J3" s="2">
        <f>('[1]Qc, Summer, S3'!J3*Main!$B$5)</f>
        <v>5.225913325211434</v>
      </c>
      <c r="K3" s="2">
        <f>('[1]Qc, Summer, S3'!K3*Main!$B$5)</f>
        <v>5.225913325211434</v>
      </c>
      <c r="L3" s="2">
        <f>('[1]Qc, Summer, S3'!L3*Main!$B$5)</f>
        <v>4.7783704042064343</v>
      </c>
      <c r="M3" s="2">
        <f>('[1]Qc, Summer, S3'!M3*Main!$B$5)</f>
        <v>6.7176776631483532</v>
      </c>
      <c r="N3" s="2">
        <f>('[1]Qc, Summer, S3'!N3*Main!$B$5)</f>
        <v>9.104527843095271</v>
      </c>
      <c r="O3" s="2">
        <f>('[1]Qc, Summer, S3'!O3*Main!$B$5)</f>
        <v>9.3842472004877866</v>
      </c>
      <c r="P3" s="2">
        <f>('[1]Qc, Summer, S3'!P3*Main!$B$5)</f>
        <v>5.2632052351174199</v>
      </c>
      <c r="Q3" s="2">
        <f>('[1]Qc, Summer, S3'!Q3*Main!$B$5)</f>
        <v>4.1070680233388863</v>
      </c>
      <c r="R3" s="2">
        <f>('[1]Qc, Summer, S3'!R3*Main!$B$5)</f>
        <v>-0.66663237855194124</v>
      </c>
      <c r="S3" s="2">
        <f>('[1]Qc, Summer, S3'!S3*Main!$B$5)</f>
        <v>-0.66663237855194124</v>
      </c>
      <c r="T3" s="2">
        <f>('[1]Qc, Summer, S3'!T3*Main!$B$5)</f>
        <v>-0.66663237855194124</v>
      </c>
      <c r="U3" s="2">
        <f>('[1]Qc, Summer, S3'!U3*Main!$B$5)</f>
        <v>-0.66663237855194124</v>
      </c>
      <c r="V3" s="2">
        <f>('[1]Qc, Summer, S3'!V3*Main!$B$5)</f>
        <v>-4.2469196806100138</v>
      </c>
      <c r="W3" s="2">
        <f>('[1]Qc, Summer, S3'!W3*Main!$B$5)</f>
        <v>-5.4403487812960369</v>
      </c>
      <c r="X3" s="2">
        <f>('[1]Qc, Summer, S3'!X3*Main!$B$5)</f>
        <v>-15.211493002089986</v>
      </c>
      <c r="Y3" s="2">
        <f>('[1]Qc, Summer, S3'!Y3*Main!$B$5)</f>
        <v>-15.211493002089986</v>
      </c>
    </row>
    <row r="4" spans="1:25" x14ac:dyDescent="0.3">
      <c r="A4">
        <v>3</v>
      </c>
      <c r="B4" s="2">
        <f>('[1]Qc, Summer, S3'!B4*Main!$B$5)</f>
        <v>12.158705404507423</v>
      </c>
      <c r="C4" s="2">
        <f>('[1]Qc, Summer, S3'!C4*Main!$B$5)</f>
        <v>9.3159244138159885</v>
      </c>
      <c r="D4" s="2">
        <f>('[1]Qc, Summer, S3'!D4*Main!$B$5)</f>
        <v>8.8282337979002499</v>
      </c>
      <c r="E4" s="2">
        <f>('[1]Qc, Summer, S3'!E4*Main!$B$5)</f>
        <v>7.7103491241159903</v>
      </c>
      <c r="F4" s="2">
        <f>('[1]Qc, Summer, S3'!F4*Main!$B$5)</f>
        <v>8.8761378398854607</v>
      </c>
      <c r="G4" s="2">
        <f>('[1]Qc, Summer, S3'!G4*Main!$B$5)</f>
        <v>4.1195531441189104</v>
      </c>
      <c r="H4" s="2">
        <f>('[1]Qc, Summer, S3'!H4*Main!$B$5)</f>
        <v>7.1876581399937818</v>
      </c>
      <c r="I4" s="2">
        <f>('[1]Qc, Summer, S3'!I4*Main!$B$5)</f>
        <v>13.811934355008718</v>
      </c>
      <c r="J4" s="2">
        <f>('[1]Qc, Summer, S3'!J4*Main!$B$5)</f>
        <v>20.092148161955325</v>
      </c>
      <c r="K4" s="2">
        <f>('[1]Qc, Summer, S3'!K4*Main!$B$5)</f>
        <v>23.875060353674449</v>
      </c>
      <c r="L4" s="2">
        <f>('[1]Qc, Summer, S3'!L4*Main!$B$5)</f>
        <v>26.064216895342799</v>
      </c>
      <c r="M4" s="2">
        <f>('[1]Qc, Summer, S3'!M4*Main!$B$5)</f>
        <v>27.015792747650796</v>
      </c>
      <c r="N4" s="2">
        <f>('[1]Qc, Summer, S3'!N4*Main!$B$5)</f>
        <v>28.230151976688777</v>
      </c>
      <c r="O4" s="2">
        <f>('[1]Qc, Summer, S3'!O4*Main!$B$5)</f>
        <v>28.443739406564962</v>
      </c>
      <c r="P4" s="2">
        <f>('[1]Qc, Summer, S3'!P4*Main!$B$5)</f>
        <v>28.241846319025271</v>
      </c>
      <c r="Q4" s="2">
        <f>('[1]Qc, Summer, S3'!Q4*Main!$B$5)</f>
        <v>27.30171567294564</v>
      </c>
      <c r="R4" s="2">
        <f>('[1]Qc, Summer, S3'!R4*Main!$B$5)</f>
        <v>25.981937897392253</v>
      </c>
      <c r="S4" s="2">
        <f>('[1]Qc, Summer, S3'!S4*Main!$B$5)</f>
        <v>23.056044390984329</v>
      </c>
      <c r="T4" s="2">
        <f>('[1]Qc, Summer, S3'!T4*Main!$B$5)</f>
        <v>22.949375005757215</v>
      </c>
      <c r="U4" s="2">
        <f>('[1]Qc, Summer, S3'!U4*Main!$B$5)</f>
        <v>21.831783152454495</v>
      </c>
      <c r="V4" s="2">
        <f>('[1]Qc, Summer, S3'!V4*Main!$B$5)</f>
        <v>19.679127594137132</v>
      </c>
      <c r="W4" s="2">
        <f>('[1]Qc, Summer, S3'!W4*Main!$B$5)</f>
        <v>23.591430836639677</v>
      </c>
      <c r="X4" s="2">
        <f>('[1]Qc, Summer, S3'!X4*Main!$B$5)</f>
        <v>21.138780734125739</v>
      </c>
      <c r="Y4" s="2">
        <f>('[1]Qc, Summer, S3'!Y4*Main!$B$5)</f>
        <v>17.011639678377307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-11.901493030320321</v>
      </c>
      <c r="C2" s="2">
        <f>('[1]Qc, Summer, S3'!C2*Main!$B$5)</f>
        <v>-15.47340232813521</v>
      </c>
      <c r="D2" s="2">
        <f>('[1]Qc, Summer, S3'!D2*Main!$B$5)</f>
        <v>-17.054675505085044</v>
      </c>
      <c r="E2" s="2">
        <f>('[1]Qc, Summer, S3'!E2*Main!$B$5)</f>
        <v>-15.563284904541325</v>
      </c>
      <c r="F2" s="2">
        <f>('[1]Qc, Summer, S3'!F2*Main!$B$5)</f>
        <v>-16.681747523236403</v>
      </c>
      <c r="G2" s="2">
        <f>('[1]Qc, Summer, S3'!G2*Main!$B$5)</f>
        <v>-17.066243643938975</v>
      </c>
      <c r="H2" s="2">
        <f>('[1]Qc, Summer, S3'!H2*Main!$B$5)</f>
        <v>-14.791147570303922</v>
      </c>
      <c r="I2" s="2">
        <f>('[1]Qc, Summer, S3'!I2*Main!$B$5)</f>
        <v>-2.301170252809821</v>
      </c>
      <c r="J2" s="2">
        <f>('[1]Qc, Summer, S3'!J2*Main!$B$5)</f>
        <v>7.3865871829264762</v>
      </c>
      <c r="K2" s="2">
        <f>('[1]Qc, Summer, S3'!K2*Main!$B$5)</f>
        <v>10.753435154682153</v>
      </c>
      <c r="L2" s="2">
        <f>('[1]Qc, Summer, S3'!L2*Main!$B$5)</f>
        <v>8.4531614120142891</v>
      </c>
      <c r="M2" s="2">
        <f>('[1]Qc, Summer, S3'!M2*Main!$B$5)</f>
        <v>11.259843097918344</v>
      </c>
      <c r="N2" s="2">
        <f>('[1]Qc, Summer, S3'!N2*Main!$B$5)</f>
        <v>9.9922085537911975</v>
      </c>
      <c r="O2" s="2">
        <f>('[1]Qc, Summer, S3'!O2*Main!$B$5)</f>
        <v>10.29306181807921</v>
      </c>
      <c r="P2" s="2">
        <f>('[1]Qc, Summer, S3'!P2*Main!$B$5)</f>
        <v>5.3108421543387205</v>
      </c>
      <c r="Q2" s="2">
        <f>('[1]Qc, Summer, S3'!Q2*Main!$B$5)</f>
        <v>1.3426451844928065</v>
      </c>
      <c r="R2" s="2">
        <f>('[1]Qc, Summer, S3'!R2*Main!$B$5)</f>
        <v>2.9868505445092004</v>
      </c>
      <c r="S2" s="2">
        <f>('[1]Qc, Summer, S3'!S2*Main!$B$5)</f>
        <v>3.6279907070059325</v>
      </c>
      <c r="T2" s="2">
        <f>('[1]Qc, Summer, S3'!T2*Main!$B$5)</f>
        <v>2.1857277729978395</v>
      </c>
      <c r="U2" s="2">
        <f>('[1]Qc, Summer, S3'!U2*Main!$B$5)</f>
        <v>-0.40773979469115901</v>
      </c>
      <c r="V2" s="2">
        <f>('[1]Qc, Summer, S3'!V2*Main!$B$5)</f>
        <v>-1.5917506617103503</v>
      </c>
      <c r="W2" s="2">
        <f>('[1]Qc, Summer, S3'!W2*Main!$B$5)</f>
        <v>-1.1074221752474571</v>
      </c>
      <c r="X2" s="2">
        <f>('[1]Qc, Summer, S3'!X2*Main!$B$5)</f>
        <v>-5.3109117405461461</v>
      </c>
      <c r="Y2" s="2">
        <f>('[1]Qc, Summer, S3'!Y2*Main!$B$5)</f>
        <v>-7.1887514598268689</v>
      </c>
    </row>
    <row r="3" spans="1:25" x14ac:dyDescent="0.3">
      <c r="A3">
        <v>2</v>
      </c>
      <c r="B3" s="2">
        <f>('[1]Qc, Summer, S3'!B3*Main!$B$5)</f>
        <v>-15.062325362466041</v>
      </c>
      <c r="C3" s="2">
        <f>('[1]Qc, Summer, S3'!C3*Main!$B$5)</f>
        <v>-15.062325362466041</v>
      </c>
      <c r="D3" s="2">
        <f>('[1]Qc, Summer, S3'!D3*Main!$B$5)</f>
        <v>-17.486471473530756</v>
      </c>
      <c r="E3" s="2">
        <f>('[1]Qc, Summer, S3'!E3*Main!$B$5)</f>
        <v>-19.910617584595471</v>
      </c>
      <c r="F3" s="2">
        <f>('[1]Qc, Summer, S3'!F3*Main!$B$5)</f>
        <v>-19.910617584595471</v>
      </c>
      <c r="G3" s="2">
        <f>('[1]Qc, Summer, S3'!G3*Main!$B$5)</f>
        <v>-19.910617584595471</v>
      </c>
      <c r="H3" s="2">
        <f>('[1]Qc, Summer, S3'!H3*Main!$B$5)</f>
        <v>-7.9390706802483493</v>
      </c>
      <c r="I3" s="2">
        <f>('[1]Qc, Summer, S3'!I3*Main!$B$5)</f>
        <v>1.6456300233666792</v>
      </c>
      <c r="J3" s="2">
        <f>('[1]Qc, Summer, S3'!J3*Main!$B$5)</f>
        <v>5.225913325211434</v>
      </c>
      <c r="K3" s="2">
        <f>('[1]Qc, Summer, S3'!K3*Main!$B$5)</f>
        <v>5.225913325211434</v>
      </c>
      <c r="L3" s="2">
        <f>('[1]Qc, Summer, S3'!L3*Main!$B$5)</f>
        <v>4.7783704042064343</v>
      </c>
      <c r="M3" s="2">
        <f>('[1]Qc, Summer, S3'!M3*Main!$B$5)</f>
        <v>6.7176776631483532</v>
      </c>
      <c r="N3" s="2">
        <f>('[1]Qc, Summer, S3'!N3*Main!$B$5)</f>
        <v>9.104527843095271</v>
      </c>
      <c r="O3" s="2">
        <f>('[1]Qc, Summer, S3'!O3*Main!$B$5)</f>
        <v>9.3842472004877866</v>
      </c>
      <c r="P3" s="2">
        <f>('[1]Qc, Summer, S3'!P3*Main!$B$5)</f>
        <v>5.2632052351174199</v>
      </c>
      <c r="Q3" s="2">
        <f>('[1]Qc, Summer, S3'!Q3*Main!$B$5)</f>
        <v>4.1070680233388863</v>
      </c>
      <c r="R3" s="2">
        <f>('[1]Qc, Summer, S3'!R3*Main!$B$5)</f>
        <v>-0.66663237855194124</v>
      </c>
      <c r="S3" s="2">
        <f>('[1]Qc, Summer, S3'!S3*Main!$B$5)</f>
        <v>-0.66663237855194124</v>
      </c>
      <c r="T3" s="2">
        <f>('[1]Qc, Summer, S3'!T3*Main!$B$5)</f>
        <v>-0.66663237855194124</v>
      </c>
      <c r="U3" s="2">
        <f>('[1]Qc, Summer, S3'!U3*Main!$B$5)</f>
        <v>-0.66663237855194124</v>
      </c>
      <c r="V3" s="2">
        <f>('[1]Qc, Summer, S3'!V3*Main!$B$5)</f>
        <v>-4.2469196806100138</v>
      </c>
      <c r="W3" s="2">
        <f>('[1]Qc, Summer, S3'!W3*Main!$B$5)</f>
        <v>-5.4403487812960369</v>
      </c>
      <c r="X3" s="2">
        <f>('[1]Qc, Summer, S3'!X3*Main!$B$5)</f>
        <v>-15.211493002089986</v>
      </c>
      <c r="Y3" s="2">
        <f>('[1]Qc, Summer, S3'!Y3*Main!$B$5)</f>
        <v>-15.211493002089986</v>
      </c>
    </row>
    <row r="4" spans="1:25" x14ac:dyDescent="0.3">
      <c r="A4">
        <v>3</v>
      </c>
      <c r="B4" s="2">
        <f>('[1]Qc, Summer, S3'!B4*Main!$B$5)</f>
        <v>12.158705404507423</v>
      </c>
      <c r="C4" s="2">
        <f>('[1]Qc, Summer, S3'!C4*Main!$B$5)</f>
        <v>9.3159244138159885</v>
      </c>
      <c r="D4" s="2">
        <f>('[1]Qc, Summer, S3'!D4*Main!$B$5)</f>
        <v>8.8282337979002499</v>
      </c>
      <c r="E4" s="2">
        <f>('[1]Qc, Summer, S3'!E4*Main!$B$5)</f>
        <v>7.7103491241159903</v>
      </c>
      <c r="F4" s="2">
        <f>('[1]Qc, Summer, S3'!F4*Main!$B$5)</f>
        <v>8.8761378398854607</v>
      </c>
      <c r="G4" s="2">
        <f>('[1]Qc, Summer, S3'!G4*Main!$B$5)</f>
        <v>4.1195531441189104</v>
      </c>
      <c r="H4" s="2">
        <f>('[1]Qc, Summer, S3'!H4*Main!$B$5)</f>
        <v>7.1876581399937818</v>
      </c>
      <c r="I4" s="2">
        <f>('[1]Qc, Summer, S3'!I4*Main!$B$5)</f>
        <v>13.811934355008718</v>
      </c>
      <c r="J4" s="2">
        <f>('[1]Qc, Summer, S3'!J4*Main!$B$5)</f>
        <v>20.092148161955325</v>
      </c>
      <c r="K4" s="2">
        <f>('[1]Qc, Summer, S3'!K4*Main!$B$5)</f>
        <v>23.875060353674449</v>
      </c>
      <c r="L4" s="2">
        <f>('[1]Qc, Summer, S3'!L4*Main!$B$5)</f>
        <v>26.064216895342799</v>
      </c>
      <c r="M4" s="2">
        <f>('[1]Qc, Summer, S3'!M4*Main!$B$5)</f>
        <v>27.015792747650796</v>
      </c>
      <c r="N4" s="2">
        <f>('[1]Qc, Summer, S3'!N4*Main!$B$5)</f>
        <v>28.230151976688777</v>
      </c>
      <c r="O4" s="2">
        <f>('[1]Qc, Summer, S3'!O4*Main!$B$5)</f>
        <v>28.443739406564962</v>
      </c>
      <c r="P4" s="2">
        <f>('[1]Qc, Summer, S3'!P4*Main!$B$5)</f>
        <v>28.241846319025271</v>
      </c>
      <c r="Q4" s="2">
        <f>('[1]Qc, Summer, S3'!Q4*Main!$B$5)</f>
        <v>27.30171567294564</v>
      </c>
      <c r="R4" s="2">
        <f>('[1]Qc, Summer, S3'!R4*Main!$B$5)</f>
        <v>25.981937897392253</v>
      </c>
      <c r="S4" s="2">
        <f>('[1]Qc, Summer, S3'!S4*Main!$B$5)</f>
        <v>23.056044390984329</v>
      </c>
      <c r="T4" s="2">
        <f>('[1]Qc, Summer, S3'!T4*Main!$B$5)</f>
        <v>22.949375005757215</v>
      </c>
      <c r="U4" s="2">
        <f>('[1]Qc, Summer, S3'!U4*Main!$B$5)</f>
        <v>21.831783152454495</v>
      </c>
      <c r="V4" s="2">
        <f>('[1]Qc, Summer, S3'!V4*Main!$B$5)</f>
        <v>19.679127594137132</v>
      </c>
      <c r="W4" s="2">
        <f>('[1]Qc, Summer, S3'!W4*Main!$B$5)</f>
        <v>23.591430836639677</v>
      </c>
      <c r="X4" s="2">
        <f>('[1]Qc, Summer, S3'!X4*Main!$B$5)</f>
        <v>21.138780734125739</v>
      </c>
      <c r="Y4" s="2">
        <f>('[1]Qc, Summer, S3'!Y4*Main!$B$5)</f>
        <v>17.011639678377307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-11.901493030320321</v>
      </c>
      <c r="C2" s="2">
        <f>('[1]Qc, Summer, S3'!C2*Main!$B$5)</f>
        <v>-15.47340232813521</v>
      </c>
      <c r="D2" s="2">
        <f>('[1]Qc, Summer, S3'!D2*Main!$B$5)</f>
        <v>-17.054675505085044</v>
      </c>
      <c r="E2" s="2">
        <f>('[1]Qc, Summer, S3'!E2*Main!$B$5)</f>
        <v>-15.563284904541325</v>
      </c>
      <c r="F2" s="2">
        <f>('[1]Qc, Summer, S3'!F2*Main!$B$5)</f>
        <v>-16.681747523236403</v>
      </c>
      <c r="G2" s="2">
        <f>('[1]Qc, Summer, S3'!G2*Main!$B$5)</f>
        <v>-17.066243643938975</v>
      </c>
      <c r="H2" s="2">
        <f>('[1]Qc, Summer, S3'!H2*Main!$B$5)</f>
        <v>-14.791147570303922</v>
      </c>
      <c r="I2" s="2">
        <f>('[1]Qc, Summer, S3'!I2*Main!$B$5)</f>
        <v>-2.301170252809821</v>
      </c>
      <c r="J2" s="2">
        <f>('[1]Qc, Summer, S3'!J2*Main!$B$5)</f>
        <v>7.3865871829264762</v>
      </c>
      <c r="K2" s="2">
        <f>('[1]Qc, Summer, S3'!K2*Main!$B$5)</f>
        <v>10.753435154682153</v>
      </c>
      <c r="L2" s="2">
        <f>('[1]Qc, Summer, S3'!L2*Main!$B$5)</f>
        <v>8.4531614120142891</v>
      </c>
      <c r="M2" s="2">
        <f>('[1]Qc, Summer, S3'!M2*Main!$B$5)</f>
        <v>11.259843097918344</v>
      </c>
      <c r="N2" s="2">
        <f>('[1]Qc, Summer, S3'!N2*Main!$B$5)</f>
        <v>9.9922085537911975</v>
      </c>
      <c r="O2" s="2">
        <f>('[1]Qc, Summer, S3'!O2*Main!$B$5)</f>
        <v>10.29306181807921</v>
      </c>
      <c r="P2" s="2">
        <f>('[1]Qc, Summer, S3'!P2*Main!$B$5)</f>
        <v>5.3108421543387205</v>
      </c>
      <c r="Q2" s="2">
        <f>('[1]Qc, Summer, S3'!Q2*Main!$B$5)</f>
        <v>1.3426451844928065</v>
      </c>
      <c r="R2" s="2">
        <f>('[1]Qc, Summer, S3'!R2*Main!$B$5)</f>
        <v>2.9868505445092004</v>
      </c>
      <c r="S2" s="2">
        <f>('[1]Qc, Summer, S3'!S2*Main!$B$5)</f>
        <v>3.6279907070059325</v>
      </c>
      <c r="T2" s="2">
        <f>('[1]Qc, Summer, S3'!T2*Main!$B$5)</f>
        <v>2.1857277729978395</v>
      </c>
      <c r="U2" s="2">
        <f>('[1]Qc, Summer, S3'!U2*Main!$B$5)</f>
        <v>-0.40773979469115901</v>
      </c>
      <c r="V2" s="2">
        <f>('[1]Qc, Summer, S3'!V2*Main!$B$5)</f>
        <v>-1.5917506617103503</v>
      </c>
      <c r="W2" s="2">
        <f>('[1]Qc, Summer, S3'!W2*Main!$B$5)</f>
        <v>-1.1074221752474571</v>
      </c>
      <c r="X2" s="2">
        <f>('[1]Qc, Summer, S3'!X2*Main!$B$5)</f>
        <v>-5.3109117405461461</v>
      </c>
      <c r="Y2" s="2">
        <f>('[1]Qc, Summer, S3'!Y2*Main!$B$5)</f>
        <v>-7.1887514598268689</v>
      </c>
    </row>
    <row r="3" spans="1:25" x14ac:dyDescent="0.3">
      <c r="A3">
        <v>2</v>
      </c>
      <c r="B3" s="2">
        <f>('[1]Qc, Summer, S3'!B3*Main!$B$5)</f>
        <v>-15.062325362466041</v>
      </c>
      <c r="C3" s="2">
        <f>('[1]Qc, Summer, S3'!C3*Main!$B$5)</f>
        <v>-15.062325362466041</v>
      </c>
      <c r="D3" s="2">
        <f>('[1]Qc, Summer, S3'!D3*Main!$B$5)</f>
        <v>-17.486471473530756</v>
      </c>
      <c r="E3" s="2">
        <f>('[1]Qc, Summer, S3'!E3*Main!$B$5)</f>
        <v>-19.910617584595471</v>
      </c>
      <c r="F3" s="2">
        <f>('[1]Qc, Summer, S3'!F3*Main!$B$5)</f>
        <v>-19.910617584595471</v>
      </c>
      <c r="G3" s="2">
        <f>('[1]Qc, Summer, S3'!G3*Main!$B$5)</f>
        <v>-19.910617584595471</v>
      </c>
      <c r="H3" s="2">
        <f>('[1]Qc, Summer, S3'!H3*Main!$B$5)</f>
        <v>-7.9390706802483493</v>
      </c>
      <c r="I3" s="2">
        <f>('[1]Qc, Summer, S3'!I3*Main!$B$5)</f>
        <v>1.6456300233666792</v>
      </c>
      <c r="J3" s="2">
        <f>('[1]Qc, Summer, S3'!J3*Main!$B$5)</f>
        <v>5.225913325211434</v>
      </c>
      <c r="K3" s="2">
        <f>('[1]Qc, Summer, S3'!K3*Main!$B$5)</f>
        <v>5.225913325211434</v>
      </c>
      <c r="L3" s="2">
        <f>('[1]Qc, Summer, S3'!L3*Main!$B$5)</f>
        <v>4.7783704042064343</v>
      </c>
      <c r="M3" s="2">
        <f>('[1]Qc, Summer, S3'!M3*Main!$B$5)</f>
        <v>6.7176776631483532</v>
      </c>
      <c r="N3" s="2">
        <f>('[1]Qc, Summer, S3'!N3*Main!$B$5)</f>
        <v>9.104527843095271</v>
      </c>
      <c r="O3" s="2">
        <f>('[1]Qc, Summer, S3'!O3*Main!$B$5)</f>
        <v>9.3842472004877866</v>
      </c>
      <c r="P3" s="2">
        <f>('[1]Qc, Summer, S3'!P3*Main!$B$5)</f>
        <v>5.2632052351174199</v>
      </c>
      <c r="Q3" s="2">
        <f>('[1]Qc, Summer, S3'!Q3*Main!$B$5)</f>
        <v>4.1070680233388863</v>
      </c>
      <c r="R3" s="2">
        <f>('[1]Qc, Summer, S3'!R3*Main!$B$5)</f>
        <v>-0.66663237855194124</v>
      </c>
      <c r="S3" s="2">
        <f>('[1]Qc, Summer, S3'!S3*Main!$B$5)</f>
        <v>-0.66663237855194124</v>
      </c>
      <c r="T3" s="2">
        <f>('[1]Qc, Summer, S3'!T3*Main!$B$5)</f>
        <v>-0.66663237855194124</v>
      </c>
      <c r="U3" s="2">
        <f>('[1]Qc, Summer, S3'!U3*Main!$B$5)</f>
        <v>-0.66663237855194124</v>
      </c>
      <c r="V3" s="2">
        <f>('[1]Qc, Summer, S3'!V3*Main!$B$5)</f>
        <v>-4.2469196806100138</v>
      </c>
      <c r="W3" s="2">
        <f>('[1]Qc, Summer, S3'!W3*Main!$B$5)</f>
        <v>-5.4403487812960369</v>
      </c>
      <c r="X3" s="2">
        <f>('[1]Qc, Summer, S3'!X3*Main!$B$5)</f>
        <v>-15.211493002089986</v>
      </c>
      <c r="Y3" s="2">
        <f>('[1]Qc, Summer, S3'!Y3*Main!$B$5)</f>
        <v>-15.211493002089986</v>
      </c>
    </row>
    <row r="4" spans="1:25" x14ac:dyDescent="0.3">
      <c r="A4">
        <v>3</v>
      </c>
      <c r="B4" s="2">
        <f>('[1]Qc, Summer, S3'!B4*Main!$B$5)</f>
        <v>12.158705404507423</v>
      </c>
      <c r="C4" s="2">
        <f>('[1]Qc, Summer, S3'!C4*Main!$B$5)</f>
        <v>9.3159244138159885</v>
      </c>
      <c r="D4" s="2">
        <f>('[1]Qc, Summer, S3'!D4*Main!$B$5)</f>
        <v>8.8282337979002499</v>
      </c>
      <c r="E4" s="2">
        <f>('[1]Qc, Summer, S3'!E4*Main!$B$5)</f>
        <v>7.7103491241159903</v>
      </c>
      <c r="F4" s="2">
        <f>('[1]Qc, Summer, S3'!F4*Main!$B$5)</f>
        <v>8.8761378398854607</v>
      </c>
      <c r="G4" s="2">
        <f>('[1]Qc, Summer, S3'!G4*Main!$B$5)</f>
        <v>4.1195531441189104</v>
      </c>
      <c r="H4" s="2">
        <f>('[1]Qc, Summer, S3'!H4*Main!$B$5)</f>
        <v>7.1876581399937818</v>
      </c>
      <c r="I4" s="2">
        <f>('[1]Qc, Summer, S3'!I4*Main!$B$5)</f>
        <v>13.811934355008718</v>
      </c>
      <c r="J4" s="2">
        <f>('[1]Qc, Summer, S3'!J4*Main!$B$5)</f>
        <v>20.092148161955325</v>
      </c>
      <c r="K4" s="2">
        <f>('[1]Qc, Summer, S3'!K4*Main!$B$5)</f>
        <v>23.875060353674449</v>
      </c>
      <c r="L4" s="2">
        <f>('[1]Qc, Summer, S3'!L4*Main!$B$5)</f>
        <v>26.064216895342799</v>
      </c>
      <c r="M4" s="2">
        <f>('[1]Qc, Summer, S3'!M4*Main!$B$5)</f>
        <v>27.015792747650796</v>
      </c>
      <c r="N4" s="2">
        <f>('[1]Qc, Summer, S3'!N4*Main!$B$5)</f>
        <v>28.230151976688777</v>
      </c>
      <c r="O4" s="2">
        <f>('[1]Qc, Summer, S3'!O4*Main!$B$5)</f>
        <v>28.443739406564962</v>
      </c>
      <c r="P4" s="2">
        <f>('[1]Qc, Summer, S3'!P4*Main!$B$5)</f>
        <v>28.241846319025271</v>
      </c>
      <c r="Q4" s="2">
        <f>('[1]Qc, Summer, S3'!Q4*Main!$B$5)</f>
        <v>27.30171567294564</v>
      </c>
      <c r="R4" s="2">
        <f>('[1]Qc, Summer, S3'!R4*Main!$B$5)</f>
        <v>25.981937897392253</v>
      </c>
      <c r="S4" s="2">
        <f>('[1]Qc, Summer, S3'!S4*Main!$B$5)</f>
        <v>23.056044390984329</v>
      </c>
      <c r="T4" s="2">
        <f>('[1]Qc, Summer, S3'!T4*Main!$B$5)</f>
        <v>22.949375005757215</v>
      </c>
      <c r="U4" s="2">
        <f>('[1]Qc, Summer, S3'!U4*Main!$B$5)</f>
        <v>21.831783152454495</v>
      </c>
      <c r="V4" s="2">
        <f>('[1]Qc, Summer, S3'!V4*Main!$B$5)</f>
        <v>19.679127594137132</v>
      </c>
      <c r="W4" s="2">
        <f>('[1]Qc, Summer, S3'!W4*Main!$B$5)</f>
        <v>23.591430836639677</v>
      </c>
      <c r="X4" s="2">
        <f>('[1]Qc, Summer, S3'!X4*Main!$B$5)</f>
        <v>21.138780734125739</v>
      </c>
      <c r="Y4" s="2">
        <f>('[1]Qc, Summer, S3'!Y4*Main!$B$5)</f>
        <v>17.011639678377307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2.7890167451887411</v>
      </c>
      <c r="C2" s="2">
        <f>('FL Characterization'!C$4-'FL Characterization'!C$2)*VLOOKUP($A2,'FL Ratio'!$A$2:$B$21,2,FALSE)</f>
        <v>3.070353491691554</v>
      </c>
      <c r="D2" s="2">
        <f>('FL Characterization'!D$4-'FL Characterization'!D$2)*VLOOKUP($A2,'FL Ratio'!$A$2:$B$21,2,FALSE)</f>
        <v>3.9963567180660062</v>
      </c>
      <c r="E2" s="2">
        <f>('FL Characterization'!E$4-'FL Characterization'!E$2)*VLOOKUP($A2,'FL Ratio'!$A$2:$B$21,2,FALSE)</f>
        <v>4.5816622837534426</v>
      </c>
      <c r="F2" s="2">
        <f>('FL Characterization'!F$4-'FL Characterization'!F$2)*VLOOKUP($A2,'FL Ratio'!$A$2:$B$21,2,FALSE)</f>
        <v>5.3869933068952713</v>
      </c>
      <c r="G2" s="2">
        <f>('FL Characterization'!G$4-'FL Characterization'!G$2)*VLOOKUP($A2,'FL Ratio'!$A$2:$B$21,2,FALSE)</f>
        <v>6.297007321511586</v>
      </c>
      <c r="H2" s="2">
        <f>('FL Characterization'!H$4-'FL Characterization'!H$2)*VLOOKUP($A2,'FL Ratio'!$A$2:$B$21,2,FALSE)</f>
        <v>5.6132174805022759</v>
      </c>
      <c r="I2" s="2">
        <f>('FL Characterization'!I$4-'FL Characterization'!I$2)*VLOOKUP($A2,'FL Ratio'!$A$2:$B$21,2,FALSE)</f>
        <v>8.0247111702905105</v>
      </c>
      <c r="J2" s="2">
        <f>('FL Characterization'!J$4-'FL Characterization'!J$2)*VLOOKUP($A2,'FL Ratio'!$A$2:$B$21,2,FALSE)</f>
        <v>7.3617768228787757</v>
      </c>
      <c r="K2" s="2">
        <f>('FL Characterization'!K$4-'FL Characterization'!K$2)*VLOOKUP($A2,'FL Ratio'!$A$2:$B$21,2,FALSE)</f>
        <v>8.3146990845078719</v>
      </c>
      <c r="L2" s="2">
        <f>('FL Characterization'!L$4-'FL Characterization'!L$2)*VLOOKUP($A2,'FL Ratio'!$A$2:$B$21,2,FALSE)</f>
        <v>8.5452874632565923</v>
      </c>
      <c r="M2" s="2">
        <f>('FL Characterization'!M$4-'FL Characterization'!M$2)*VLOOKUP($A2,'FL Ratio'!$A$2:$B$21,2,FALSE)</f>
        <v>7.9264586226752778</v>
      </c>
      <c r="N2" s="2">
        <f>('FL Characterization'!N$4-'FL Characterization'!N$2)*VLOOKUP($A2,'FL Ratio'!$A$2:$B$21,2,FALSE)</f>
        <v>7.4774668804186462</v>
      </c>
      <c r="O2" s="2">
        <f>('FL Characterization'!O$4-'FL Characterization'!O$2)*VLOOKUP($A2,'FL Ratio'!$A$2:$B$21,2,FALSE)</f>
        <v>6.8840894662832586</v>
      </c>
      <c r="P2" s="2">
        <f>('FL Characterization'!P$4-'FL Characterization'!P$2)*VLOOKUP($A2,'FL Ratio'!$A$2:$B$21,2,FALSE)</f>
        <v>6.3409969644886868</v>
      </c>
      <c r="Q2" s="2">
        <f>('FL Characterization'!Q$4-'FL Characterization'!Q$2)*VLOOKUP($A2,'FL Ratio'!$A$2:$B$21,2,FALSE)</f>
        <v>5.706816163342495</v>
      </c>
      <c r="R2" s="2">
        <f>('FL Characterization'!R$4-'FL Characterization'!R$2)*VLOOKUP($A2,'FL Ratio'!$A$2:$B$21,2,FALSE)</f>
        <v>5.6474166278738505</v>
      </c>
      <c r="S2" s="2">
        <f>('FL Characterization'!S$4-'FL Characterization'!S$2)*VLOOKUP($A2,'FL Ratio'!$A$2:$B$21,2,FALSE)</f>
        <v>4.4745075300748027</v>
      </c>
      <c r="T2" s="2">
        <f>('FL Characterization'!T$4-'FL Characterization'!T$2)*VLOOKUP($A2,'FL Ratio'!$A$2:$B$21,2,FALSE)</f>
        <v>3.7021204625602495</v>
      </c>
      <c r="U2" s="2">
        <f>('FL Characterization'!U$4-'FL Characterization'!U$2)*VLOOKUP($A2,'FL Ratio'!$A$2:$B$21,2,FALSE)</f>
        <v>4.3930552411909485</v>
      </c>
      <c r="V2" s="2">
        <f>('FL Characterization'!V$4-'FL Characterization'!V$2)*VLOOKUP($A2,'FL Ratio'!$A$2:$B$21,2,FALSE)</f>
        <v>4.4760910027368404</v>
      </c>
      <c r="W2" s="2">
        <f>('FL Characterization'!W$4-'FL Characterization'!W$2)*VLOOKUP($A2,'FL Ratio'!$A$2:$B$21,2,FALSE)</f>
        <v>5.1152732602180055</v>
      </c>
      <c r="X2" s="2">
        <f>('FL Characterization'!X$4-'FL Characterization'!X$2)*VLOOKUP($A2,'FL Ratio'!$A$2:$B$21,2,FALSE)</f>
        <v>2.4837348023331591</v>
      </c>
      <c r="Y2" s="2">
        <f>('FL Characterization'!Y$4-'FL Characterization'!Y$2)*VLOOKUP($A2,'FL Ratio'!$A$2:$B$21,2,FALSE)</f>
        <v>2.384671207744689</v>
      </c>
    </row>
    <row r="3" spans="1:25" x14ac:dyDescent="0.3">
      <c r="A3">
        <v>2</v>
      </c>
      <c r="B3" s="2">
        <f>('FL Characterization'!B$4-'FL Characterization'!B$2)*VLOOKUP($A3,'FL Ratio'!$A$2:$B$21,2,FALSE)</f>
        <v>2.7890167451887411</v>
      </c>
      <c r="C3" s="2">
        <f>('FL Characterization'!C$4-'FL Characterization'!C$2)*VLOOKUP($A3,'FL Ratio'!$A$2:$B$21,2,FALSE)</f>
        <v>3.070353491691554</v>
      </c>
      <c r="D3" s="2">
        <f>('FL Characterization'!D$4-'FL Characterization'!D$2)*VLOOKUP($A3,'FL Ratio'!$A$2:$B$21,2,FALSE)</f>
        <v>3.9963567180660062</v>
      </c>
      <c r="E3" s="2">
        <f>('FL Characterization'!E$4-'FL Characterization'!E$2)*VLOOKUP($A3,'FL Ratio'!$A$2:$B$21,2,FALSE)</f>
        <v>4.5816622837534426</v>
      </c>
      <c r="F3" s="2">
        <f>('FL Characterization'!F$4-'FL Characterization'!F$2)*VLOOKUP($A3,'FL Ratio'!$A$2:$B$21,2,FALSE)</f>
        <v>5.3869933068952713</v>
      </c>
      <c r="G3" s="2">
        <f>('FL Characterization'!G$4-'FL Characterization'!G$2)*VLOOKUP($A3,'FL Ratio'!$A$2:$B$21,2,FALSE)</f>
        <v>6.297007321511586</v>
      </c>
      <c r="H3" s="2">
        <f>('FL Characterization'!H$4-'FL Characterization'!H$2)*VLOOKUP($A3,'FL Ratio'!$A$2:$B$21,2,FALSE)</f>
        <v>5.6132174805022759</v>
      </c>
      <c r="I3" s="2">
        <f>('FL Characterization'!I$4-'FL Characterization'!I$2)*VLOOKUP($A3,'FL Ratio'!$A$2:$B$21,2,FALSE)</f>
        <v>8.0247111702905105</v>
      </c>
      <c r="J3" s="2">
        <f>('FL Characterization'!J$4-'FL Characterization'!J$2)*VLOOKUP($A3,'FL Ratio'!$A$2:$B$21,2,FALSE)</f>
        <v>7.3617768228787757</v>
      </c>
      <c r="K3" s="2">
        <f>('FL Characterization'!K$4-'FL Characterization'!K$2)*VLOOKUP($A3,'FL Ratio'!$A$2:$B$21,2,FALSE)</f>
        <v>8.3146990845078719</v>
      </c>
      <c r="L3" s="2">
        <f>('FL Characterization'!L$4-'FL Characterization'!L$2)*VLOOKUP($A3,'FL Ratio'!$A$2:$B$21,2,FALSE)</f>
        <v>8.5452874632565923</v>
      </c>
      <c r="M3" s="2">
        <f>('FL Characterization'!M$4-'FL Characterization'!M$2)*VLOOKUP($A3,'FL Ratio'!$A$2:$B$21,2,FALSE)</f>
        <v>7.9264586226752778</v>
      </c>
      <c r="N3" s="2">
        <f>('FL Characterization'!N$4-'FL Characterization'!N$2)*VLOOKUP($A3,'FL Ratio'!$A$2:$B$21,2,FALSE)</f>
        <v>7.4774668804186462</v>
      </c>
      <c r="O3" s="2">
        <f>('FL Characterization'!O$4-'FL Characterization'!O$2)*VLOOKUP($A3,'FL Ratio'!$A$2:$B$21,2,FALSE)</f>
        <v>6.8840894662832586</v>
      </c>
      <c r="P3" s="2">
        <f>('FL Characterization'!P$4-'FL Characterization'!P$2)*VLOOKUP($A3,'FL Ratio'!$A$2:$B$21,2,FALSE)</f>
        <v>6.3409969644886868</v>
      </c>
      <c r="Q3" s="2">
        <f>('FL Characterization'!Q$4-'FL Characterization'!Q$2)*VLOOKUP($A3,'FL Ratio'!$A$2:$B$21,2,FALSE)</f>
        <v>5.706816163342495</v>
      </c>
      <c r="R3" s="2">
        <f>('FL Characterization'!R$4-'FL Characterization'!R$2)*VLOOKUP($A3,'FL Ratio'!$A$2:$B$21,2,FALSE)</f>
        <v>5.6474166278738505</v>
      </c>
      <c r="S3" s="2">
        <f>('FL Characterization'!S$4-'FL Characterization'!S$2)*VLOOKUP($A3,'FL Ratio'!$A$2:$B$21,2,FALSE)</f>
        <v>4.4745075300748027</v>
      </c>
      <c r="T3" s="2">
        <f>('FL Characterization'!T$4-'FL Characterization'!T$2)*VLOOKUP($A3,'FL Ratio'!$A$2:$B$21,2,FALSE)</f>
        <v>3.7021204625602495</v>
      </c>
      <c r="U3" s="2">
        <f>('FL Characterization'!U$4-'FL Characterization'!U$2)*VLOOKUP($A3,'FL Ratio'!$A$2:$B$21,2,FALSE)</f>
        <v>4.3930552411909485</v>
      </c>
      <c r="V3" s="2">
        <f>('FL Characterization'!V$4-'FL Characterization'!V$2)*VLOOKUP($A3,'FL Ratio'!$A$2:$B$21,2,FALSE)</f>
        <v>4.4760910027368404</v>
      </c>
      <c r="W3" s="2">
        <f>('FL Characterization'!W$4-'FL Characterization'!W$2)*VLOOKUP($A3,'FL Ratio'!$A$2:$B$21,2,FALSE)</f>
        <v>5.1152732602180055</v>
      </c>
      <c r="X3" s="2">
        <f>('FL Characterization'!X$4-'FL Characterization'!X$2)*VLOOKUP($A3,'FL Ratio'!$A$2:$B$21,2,FALSE)</f>
        <v>2.4837348023331591</v>
      </c>
      <c r="Y3" s="2">
        <f>('FL Characterization'!Y$4-'FL Characterization'!Y$2)*VLOOKUP($A3,'FL Ratio'!$A$2:$B$21,2,FALSE)</f>
        <v>2.384671207744689</v>
      </c>
    </row>
    <row r="4" spans="1:25" x14ac:dyDescent="0.3">
      <c r="A4">
        <v>3</v>
      </c>
      <c r="B4" s="2">
        <f>('FL Characterization'!B$4-'FL Characterization'!B$2)*VLOOKUP($A4,'FL Ratio'!$A$2:$B$21,2,FALSE)</f>
        <v>2.7890167451887411</v>
      </c>
      <c r="C4" s="2">
        <f>('FL Characterization'!C$4-'FL Characterization'!C$2)*VLOOKUP($A4,'FL Ratio'!$A$2:$B$21,2,FALSE)</f>
        <v>3.070353491691554</v>
      </c>
      <c r="D4" s="2">
        <f>('FL Characterization'!D$4-'FL Characterization'!D$2)*VLOOKUP($A4,'FL Ratio'!$A$2:$B$21,2,FALSE)</f>
        <v>3.9963567180660062</v>
      </c>
      <c r="E4" s="2">
        <f>('FL Characterization'!E$4-'FL Characterization'!E$2)*VLOOKUP($A4,'FL Ratio'!$A$2:$B$21,2,FALSE)</f>
        <v>4.5816622837534426</v>
      </c>
      <c r="F4" s="2">
        <f>('FL Characterization'!F$4-'FL Characterization'!F$2)*VLOOKUP($A4,'FL Ratio'!$A$2:$B$21,2,FALSE)</f>
        <v>5.3869933068952713</v>
      </c>
      <c r="G4" s="2">
        <f>('FL Characterization'!G$4-'FL Characterization'!G$2)*VLOOKUP($A4,'FL Ratio'!$A$2:$B$21,2,FALSE)</f>
        <v>6.297007321511586</v>
      </c>
      <c r="H4" s="2">
        <f>('FL Characterization'!H$4-'FL Characterization'!H$2)*VLOOKUP($A4,'FL Ratio'!$A$2:$B$21,2,FALSE)</f>
        <v>5.6132174805022759</v>
      </c>
      <c r="I4" s="2">
        <f>('FL Characterization'!I$4-'FL Characterization'!I$2)*VLOOKUP($A4,'FL Ratio'!$A$2:$B$21,2,FALSE)</f>
        <v>8.0247111702905105</v>
      </c>
      <c r="J4" s="2">
        <f>('FL Characterization'!J$4-'FL Characterization'!J$2)*VLOOKUP($A4,'FL Ratio'!$A$2:$B$21,2,FALSE)</f>
        <v>7.3617768228787757</v>
      </c>
      <c r="K4" s="2">
        <f>('FL Characterization'!K$4-'FL Characterization'!K$2)*VLOOKUP($A4,'FL Ratio'!$A$2:$B$21,2,FALSE)</f>
        <v>8.3146990845078719</v>
      </c>
      <c r="L4" s="2">
        <f>('FL Characterization'!L$4-'FL Characterization'!L$2)*VLOOKUP($A4,'FL Ratio'!$A$2:$B$21,2,FALSE)</f>
        <v>8.5452874632565923</v>
      </c>
      <c r="M4" s="2">
        <f>('FL Characterization'!M$4-'FL Characterization'!M$2)*VLOOKUP($A4,'FL Ratio'!$A$2:$B$21,2,FALSE)</f>
        <v>7.9264586226752778</v>
      </c>
      <c r="N4" s="2">
        <f>('FL Characterization'!N$4-'FL Characterization'!N$2)*VLOOKUP($A4,'FL Ratio'!$A$2:$B$21,2,FALSE)</f>
        <v>7.4774668804186462</v>
      </c>
      <c r="O4" s="2">
        <f>('FL Characterization'!O$4-'FL Characterization'!O$2)*VLOOKUP($A4,'FL Ratio'!$A$2:$B$21,2,FALSE)</f>
        <v>6.8840894662832586</v>
      </c>
      <c r="P4" s="2">
        <f>('FL Characterization'!P$4-'FL Characterization'!P$2)*VLOOKUP($A4,'FL Ratio'!$A$2:$B$21,2,FALSE)</f>
        <v>6.3409969644886868</v>
      </c>
      <c r="Q4" s="2">
        <f>('FL Characterization'!Q$4-'FL Characterization'!Q$2)*VLOOKUP($A4,'FL Ratio'!$A$2:$B$21,2,FALSE)</f>
        <v>5.706816163342495</v>
      </c>
      <c r="R4" s="2">
        <f>('FL Characterization'!R$4-'FL Characterization'!R$2)*VLOOKUP($A4,'FL Ratio'!$A$2:$B$21,2,FALSE)</f>
        <v>5.6474166278738505</v>
      </c>
      <c r="S4" s="2">
        <f>('FL Characterization'!S$4-'FL Characterization'!S$2)*VLOOKUP($A4,'FL Ratio'!$A$2:$B$21,2,FALSE)</f>
        <v>4.4745075300748027</v>
      </c>
      <c r="T4" s="2">
        <f>('FL Characterization'!T$4-'FL Characterization'!T$2)*VLOOKUP($A4,'FL Ratio'!$A$2:$B$21,2,FALSE)</f>
        <v>3.7021204625602495</v>
      </c>
      <c r="U4" s="2">
        <f>('FL Characterization'!U$4-'FL Characterization'!U$2)*VLOOKUP($A4,'FL Ratio'!$A$2:$B$21,2,FALSE)</f>
        <v>4.3930552411909485</v>
      </c>
      <c r="V4" s="2">
        <f>('FL Characterization'!V$4-'FL Characterization'!V$2)*VLOOKUP($A4,'FL Ratio'!$A$2:$B$21,2,FALSE)</f>
        <v>4.4760910027368404</v>
      </c>
      <c r="W4" s="2">
        <f>('FL Characterization'!W$4-'FL Characterization'!W$2)*VLOOKUP($A4,'FL Ratio'!$A$2:$B$21,2,FALSE)</f>
        <v>5.1152732602180055</v>
      </c>
      <c r="X4" s="2">
        <f>('FL Characterization'!X$4-'FL Characterization'!X$2)*VLOOKUP($A4,'FL Ratio'!$A$2:$B$21,2,FALSE)</f>
        <v>2.4837348023331591</v>
      </c>
      <c r="Y4" s="2">
        <f>('FL Characterization'!Y$4-'FL Characterization'!Y$2)*VLOOKUP($A4,'FL Ratio'!$A$2:$B$21,2,FALSE)</f>
        <v>2.384671207744689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7.7321742513001128</v>
      </c>
      <c r="C2" s="2">
        <f>('FL Characterization'!C$2-'FL Characterization'!C$3)*VLOOKUP($A2,'FL Ratio'!$A$2:$B$21,2,FALSE)</f>
        <v>8.1828846407143239</v>
      </c>
      <c r="D2" s="2">
        <f>('FL Characterization'!D$2-'FL Characterization'!D$3)*VLOOKUP($A2,'FL Ratio'!$A$2:$B$21,2,FALSE)</f>
        <v>8.6409330741721266</v>
      </c>
      <c r="E2" s="2">
        <f>('FL Characterization'!E$2-'FL Characterization'!E$3)*VLOOKUP($A2,'FL Ratio'!$A$2:$B$21,2,FALSE)</f>
        <v>9.0337115369264147</v>
      </c>
      <c r="F2" s="2">
        <f>('FL Characterization'!F$2-'FL Characterization'!F$3)*VLOOKUP($A2,'FL Ratio'!$A$2:$B$21,2,FALSE)</f>
        <v>9.1362510471144809</v>
      </c>
      <c r="G2" s="2">
        <f>('FL Characterization'!G$2-'FL Characterization'!G$3)*VLOOKUP($A2,'FL Ratio'!$A$2:$B$21,2,FALSE)</f>
        <v>9.5570299410877304</v>
      </c>
      <c r="H2" s="2">
        <f>('FL Characterization'!H$2-'FL Characterization'!H$3)*VLOOKUP($A2,'FL Ratio'!$A$2:$B$21,2,FALSE)</f>
        <v>9.5081740162711945</v>
      </c>
      <c r="I2" s="2">
        <f>('FL Characterization'!I$2-'FL Characterization'!I$3)*VLOOKUP($A2,'FL Ratio'!$A$2:$B$21,2,FALSE)</f>
        <v>8.9874432381673532</v>
      </c>
      <c r="J2" s="2">
        <f>('FL Characterization'!J$2-'FL Characterization'!J$3)*VLOOKUP($A2,'FL Ratio'!$A$2:$B$21,2,FALSE)</f>
        <v>8.1429888538878554</v>
      </c>
      <c r="K2" s="2">
        <f>('FL Characterization'!K$2-'FL Characterization'!K$3)*VLOOKUP($A2,'FL Ratio'!$A$2:$B$21,2,FALSE)</f>
        <v>11.957748292517218</v>
      </c>
      <c r="L2" s="2">
        <f>('FL Characterization'!L$2-'FL Characterization'!L$3)*VLOOKUP($A2,'FL Ratio'!$A$2:$B$21,2,FALSE)</f>
        <v>11.677222592987647</v>
      </c>
      <c r="M2" s="2">
        <f>('FL Characterization'!M$2-'FL Characterization'!M$3)*VLOOKUP($A2,'FL Ratio'!$A$2:$B$21,2,FALSE)</f>
        <v>10.752629043495251</v>
      </c>
      <c r="N2" s="2">
        <f>('FL Characterization'!N$2-'FL Characterization'!N$3)*VLOOKUP($A2,'FL Ratio'!$A$2:$B$21,2,FALSE)</f>
        <v>10.491356054258992</v>
      </c>
      <c r="O2" s="2">
        <f>('FL Characterization'!O$2-'FL Characterization'!O$3)*VLOOKUP($A2,'FL Ratio'!$A$2:$B$21,2,FALSE)</f>
        <v>10.534476718336196</v>
      </c>
      <c r="P2" s="2">
        <f>('FL Characterization'!P$2-'FL Characterization'!P$3)*VLOOKUP($A2,'FL Ratio'!$A$2:$B$21,2,FALSE)</f>
        <v>10.035393170160948</v>
      </c>
      <c r="Q2" s="2">
        <f>('FL Characterization'!Q$2-'FL Characterization'!Q$3)*VLOOKUP($A2,'FL Ratio'!$A$2:$B$21,2,FALSE)</f>
        <v>9.1989333917605176</v>
      </c>
      <c r="R2" s="2">
        <f>('FL Characterization'!R$2-'FL Characterization'!R$3)*VLOOKUP($A2,'FL Ratio'!$A$2:$B$21,2,FALSE)</f>
        <v>8.2673493897844939</v>
      </c>
      <c r="S2" s="2">
        <f>('FL Characterization'!S$2-'FL Characterization'!S$3)*VLOOKUP($A2,'FL Ratio'!$A$2:$B$21,2,FALSE)</f>
        <v>7.9707765465701215</v>
      </c>
      <c r="T2" s="2">
        <f>('FL Characterization'!T$2-'FL Characterization'!T$3)*VLOOKUP($A2,'FL Ratio'!$A$2:$B$21,2,FALSE)</f>
        <v>5.0103971623213228</v>
      </c>
      <c r="U2" s="2">
        <f>('FL Characterization'!U$2-'FL Characterization'!U$3)*VLOOKUP($A2,'FL Ratio'!$A$2:$B$21,2,FALSE)</f>
        <v>5.3581625180608494</v>
      </c>
      <c r="V2" s="2">
        <f>('FL Characterization'!V$2-'FL Characterization'!V$3)*VLOOKUP($A2,'FL Ratio'!$A$2:$B$21,2,FALSE)</f>
        <v>5.8581922877048758</v>
      </c>
      <c r="W2" s="2">
        <f>('FL Characterization'!W$2-'FL Characterization'!W$3)*VLOOKUP($A2,'FL Ratio'!$A$2:$B$21,2,FALSE)</f>
        <v>5.9979820267352739</v>
      </c>
      <c r="X2" s="2">
        <f>('FL Characterization'!X$2-'FL Characterization'!X$3)*VLOOKUP($A2,'FL Ratio'!$A$2:$B$21,2,FALSE)</f>
        <v>6.2554894407386374</v>
      </c>
      <c r="Y2" s="2">
        <f>('FL Characterization'!Y$2-'FL Characterization'!Y$3)*VLOOKUP($A2,'FL Ratio'!$A$2:$B$21,2,FALSE)</f>
        <v>6.9049063385963914</v>
      </c>
    </row>
    <row r="3" spans="1:25" x14ac:dyDescent="0.3">
      <c r="A3">
        <v>2</v>
      </c>
      <c r="B3" s="2">
        <f>('FL Characterization'!B$2-'FL Characterization'!B$3)*VLOOKUP($A3,'FL Ratio'!$A$2:$B$21,2,FALSE)</f>
        <v>7.7321742513001128</v>
      </c>
      <c r="C3" s="2">
        <f>('FL Characterization'!C$2-'FL Characterization'!C$3)*VLOOKUP($A3,'FL Ratio'!$A$2:$B$21,2,FALSE)</f>
        <v>8.1828846407143239</v>
      </c>
      <c r="D3" s="2">
        <f>('FL Characterization'!D$2-'FL Characterization'!D$3)*VLOOKUP($A3,'FL Ratio'!$A$2:$B$21,2,FALSE)</f>
        <v>8.6409330741721266</v>
      </c>
      <c r="E3" s="2">
        <f>('FL Characterization'!E$2-'FL Characterization'!E$3)*VLOOKUP($A3,'FL Ratio'!$A$2:$B$21,2,FALSE)</f>
        <v>9.0337115369264147</v>
      </c>
      <c r="F3" s="2">
        <f>('FL Characterization'!F$2-'FL Characterization'!F$3)*VLOOKUP($A3,'FL Ratio'!$A$2:$B$21,2,FALSE)</f>
        <v>9.1362510471144809</v>
      </c>
      <c r="G3" s="2">
        <f>('FL Characterization'!G$2-'FL Characterization'!G$3)*VLOOKUP($A3,'FL Ratio'!$A$2:$B$21,2,FALSE)</f>
        <v>9.5570299410877304</v>
      </c>
      <c r="H3" s="2">
        <f>('FL Characterization'!H$2-'FL Characterization'!H$3)*VLOOKUP($A3,'FL Ratio'!$A$2:$B$21,2,FALSE)</f>
        <v>9.5081740162711945</v>
      </c>
      <c r="I3" s="2">
        <f>('FL Characterization'!I$2-'FL Characterization'!I$3)*VLOOKUP($A3,'FL Ratio'!$A$2:$B$21,2,FALSE)</f>
        <v>8.9874432381673532</v>
      </c>
      <c r="J3" s="2">
        <f>('FL Characterization'!J$2-'FL Characterization'!J$3)*VLOOKUP($A3,'FL Ratio'!$A$2:$B$21,2,FALSE)</f>
        <v>8.1429888538878554</v>
      </c>
      <c r="K3" s="2">
        <f>('FL Characterization'!K$2-'FL Characterization'!K$3)*VLOOKUP($A3,'FL Ratio'!$A$2:$B$21,2,FALSE)</f>
        <v>11.957748292517218</v>
      </c>
      <c r="L3" s="2">
        <f>('FL Characterization'!L$2-'FL Characterization'!L$3)*VLOOKUP($A3,'FL Ratio'!$A$2:$B$21,2,FALSE)</f>
        <v>11.677222592987647</v>
      </c>
      <c r="M3" s="2">
        <f>('FL Characterization'!M$2-'FL Characterization'!M$3)*VLOOKUP($A3,'FL Ratio'!$A$2:$B$21,2,FALSE)</f>
        <v>10.752629043495251</v>
      </c>
      <c r="N3" s="2">
        <f>('FL Characterization'!N$2-'FL Characterization'!N$3)*VLOOKUP($A3,'FL Ratio'!$A$2:$B$21,2,FALSE)</f>
        <v>10.491356054258992</v>
      </c>
      <c r="O3" s="2">
        <f>('FL Characterization'!O$2-'FL Characterization'!O$3)*VLOOKUP($A3,'FL Ratio'!$A$2:$B$21,2,FALSE)</f>
        <v>10.534476718336196</v>
      </c>
      <c r="P3" s="2">
        <f>('FL Characterization'!P$2-'FL Characterization'!P$3)*VLOOKUP($A3,'FL Ratio'!$A$2:$B$21,2,FALSE)</f>
        <v>10.035393170160948</v>
      </c>
      <c r="Q3" s="2">
        <f>('FL Characterization'!Q$2-'FL Characterization'!Q$3)*VLOOKUP($A3,'FL Ratio'!$A$2:$B$21,2,FALSE)</f>
        <v>9.1989333917605176</v>
      </c>
      <c r="R3" s="2">
        <f>('FL Characterization'!R$2-'FL Characterization'!R$3)*VLOOKUP($A3,'FL Ratio'!$A$2:$B$21,2,FALSE)</f>
        <v>8.2673493897844939</v>
      </c>
      <c r="S3" s="2">
        <f>('FL Characterization'!S$2-'FL Characterization'!S$3)*VLOOKUP($A3,'FL Ratio'!$A$2:$B$21,2,FALSE)</f>
        <v>7.9707765465701215</v>
      </c>
      <c r="T3" s="2">
        <f>('FL Characterization'!T$2-'FL Characterization'!T$3)*VLOOKUP($A3,'FL Ratio'!$A$2:$B$21,2,FALSE)</f>
        <v>5.0103971623213228</v>
      </c>
      <c r="U3" s="2">
        <f>('FL Characterization'!U$2-'FL Characterization'!U$3)*VLOOKUP($A3,'FL Ratio'!$A$2:$B$21,2,FALSE)</f>
        <v>5.3581625180608494</v>
      </c>
      <c r="V3" s="2">
        <f>('FL Characterization'!V$2-'FL Characterization'!V$3)*VLOOKUP($A3,'FL Ratio'!$A$2:$B$21,2,FALSE)</f>
        <v>5.8581922877048758</v>
      </c>
      <c r="W3" s="2">
        <f>('FL Characterization'!W$2-'FL Characterization'!W$3)*VLOOKUP($A3,'FL Ratio'!$A$2:$B$21,2,FALSE)</f>
        <v>5.9979820267352739</v>
      </c>
      <c r="X3" s="2">
        <f>('FL Characterization'!X$2-'FL Characterization'!X$3)*VLOOKUP($A3,'FL Ratio'!$A$2:$B$21,2,FALSE)</f>
        <v>6.2554894407386374</v>
      </c>
      <c r="Y3" s="2">
        <f>('FL Characterization'!Y$2-'FL Characterization'!Y$3)*VLOOKUP($A3,'FL Ratio'!$A$2:$B$21,2,FALSE)</f>
        <v>6.9049063385963914</v>
      </c>
    </row>
    <row r="4" spans="1:25" x14ac:dyDescent="0.3">
      <c r="A4">
        <v>3</v>
      </c>
      <c r="B4" s="2">
        <f>('FL Characterization'!B$2-'FL Characterization'!B$3)*VLOOKUP($A4,'FL Ratio'!$A$2:$B$21,2,FALSE)</f>
        <v>7.7321742513001128</v>
      </c>
      <c r="C4" s="2">
        <f>('FL Characterization'!C$2-'FL Characterization'!C$3)*VLOOKUP($A4,'FL Ratio'!$A$2:$B$21,2,FALSE)</f>
        <v>8.1828846407143239</v>
      </c>
      <c r="D4" s="2">
        <f>('FL Characterization'!D$2-'FL Characterization'!D$3)*VLOOKUP($A4,'FL Ratio'!$A$2:$B$21,2,FALSE)</f>
        <v>8.6409330741721266</v>
      </c>
      <c r="E4" s="2">
        <f>('FL Characterization'!E$2-'FL Characterization'!E$3)*VLOOKUP($A4,'FL Ratio'!$A$2:$B$21,2,FALSE)</f>
        <v>9.0337115369264147</v>
      </c>
      <c r="F4" s="2">
        <f>('FL Characterization'!F$2-'FL Characterization'!F$3)*VLOOKUP($A4,'FL Ratio'!$A$2:$B$21,2,FALSE)</f>
        <v>9.1362510471144809</v>
      </c>
      <c r="G4" s="2">
        <f>('FL Characterization'!G$2-'FL Characterization'!G$3)*VLOOKUP($A4,'FL Ratio'!$A$2:$B$21,2,FALSE)</f>
        <v>9.5570299410877304</v>
      </c>
      <c r="H4" s="2">
        <f>('FL Characterization'!H$2-'FL Characterization'!H$3)*VLOOKUP($A4,'FL Ratio'!$A$2:$B$21,2,FALSE)</f>
        <v>9.5081740162711945</v>
      </c>
      <c r="I4" s="2">
        <f>('FL Characterization'!I$2-'FL Characterization'!I$3)*VLOOKUP($A4,'FL Ratio'!$A$2:$B$21,2,FALSE)</f>
        <v>8.9874432381673532</v>
      </c>
      <c r="J4" s="2">
        <f>('FL Characterization'!J$2-'FL Characterization'!J$3)*VLOOKUP($A4,'FL Ratio'!$A$2:$B$21,2,FALSE)</f>
        <v>8.1429888538878554</v>
      </c>
      <c r="K4" s="2">
        <f>('FL Characterization'!K$2-'FL Characterization'!K$3)*VLOOKUP($A4,'FL Ratio'!$A$2:$B$21,2,FALSE)</f>
        <v>11.957748292517218</v>
      </c>
      <c r="L4" s="2">
        <f>('FL Characterization'!L$2-'FL Characterization'!L$3)*VLOOKUP($A4,'FL Ratio'!$A$2:$B$21,2,FALSE)</f>
        <v>11.677222592987647</v>
      </c>
      <c r="M4" s="2">
        <f>('FL Characterization'!M$2-'FL Characterization'!M$3)*VLOOKUP($A4,'FL Ratio'!$A$2:$B$21,2,FALSE)</f>
        <v>10.752629043495251</v>
      </c>
      <c r="N4" s="2">
        <f>('FL Characterization'!N$2-'FL Characterization'!N$3)*VLOOKUP($A4,'FL Ratio'!$A$2:$B$21,2,FALSE)</f>
        <v>10.491356054258992</v>
      </c>
      <c r="O4" s="2">
        <f>('FL Characterization'!O$2-'FL Characterization'!O$3)*VLOOKUP($A4,'FL Ratio'!$A$2:$B$21,2,FALSE)</f>
        <v>10.534476718336196</v>
      </c>
      <c r="P4" s="2">
        <f>('FL Characterization'!P$2-'FL Characterization'!P$3)*VLOOKUP($A4,'FL Ratio'!$A$2:$B$21,2,FALSE)</f>
        <v>10.035393170160948</v>
      </c>
      <c r="Q4" s="2">
        <f>('FL Characterization'!Q$2-'FL Characterization'!Q$3)*VLOOKUP($A4,'FL Ratio'!$A$2:$B$21,2,FALSE)</f>
        <v>9.1989333917605176</v>
      </c>
      <c r="R4" s="2">
        <f>('FL Characterization'!R$2-'FL Characterization'!R$3)*VLOOKUP($A4,'FL Ratio'!$A$2:$B$21,2,FALSE)</f>
        <v>8.2673493897844939</v>
      </c>
      <c r="S4" s="2">
        <f>('FL Characterization'!S$2-'FL Characterization'!S$3)*VLOOKUP($A4,'FL Ratio'!$A$2:$B$21,2,FALSE)</f>
        <v>7.9707765465701215</v>
      </c>
      <c r="T4" s="2">
        <f>('FL Characterization'!T$2-'FL Characterization'!T$3)*VLOOKUP($A4,'FL Ratio'!$A$2:$B$21,2,FALSE)</f>
        <v>5.0103971623213228</v>
      </c>
      <c r="U4" s="2">
        <f>('FL Characterization'!U$2-'FL Characterization'!U$3)*VLOOKUP($A4,'FL Ratio'!$A$2:$B$21,2,FALSE)</f>
        <v>5.3581625180608494</v>
      </c>
      <c r="V4" s="2">
        <f>('FL Characterization'!V$2-'FL Characterization'!V$3)*VLOOKUP($A4,'FL Ratio'!$A$2:$B$21,2,FALSE)</f>
        <v>5.8581922877048758</v>
      </c>
      <c r="W4" s="2">
        <f>('FL Characterization'!W$2-'FL Characterization'!W$3)*VLOOKUP($A4,'FL Ratio'!$A$2:$B$21,2,FALSE)</f>
        <v>5.9979820267352739</v>
      </c>
      <c r="X4" s="2">
        <f>('FL Characterization'!X$2-'FL Characterization'!X$3)*VLOOKUP($A4,'FL Ratio'!$A$2:$B$21,2,FALSE)</f>
        <v>6.2554894407386374</v>
      </c>
      <c r="Y4" s="2">
        <f>('FL Characterization'!Y$2-'FL Characterization'!Y$3)*VLOOKUP($A4,'FL Ratio'!$A$2:$B$21,2,FALSE)</f>
        <v>6.9049063385963914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13.508631071858691</v>
      </c>
      <c r="C6" s="9">
        <f>VLOOKUP($A6,'RES installed'!$A$2:$C$7,3,FALSE)*'[1]Profiles, RES, Summer'!C$5</f>
        <v>12.354476114010438</v>
      </c>
      <c r="D6" s="9">
        <f>VLOOKUP($A6,'RES installed'!$A$2:$C$7,3,FALSE)*'[1]Profiles, RES, Summer'!D$5</f>
        <v>10.808912083500601</v>
      </c>
      <c r="E6" s="9">
        <f>VLOOKUP($A6,'RES installed'!$A$2:$C$7,3,FALSE)*'[1]Profiles, RES, Summer'!E$5</f>
        <v>10.76876756322762</v>
      </c>
      <c r="F6" s="9">
        <f>VLOOKUP($A6,'RES installed'!$A$2:$C$7,3,FALSE)*'[1]Profiles, RES, Summer'!F$5</f>
        <v>10.196708149337615</v>
      </c>
      <c r="G6" s="9">
        <f>VLOOKUP($A6,'RES installed'!$A$2:$C$7,3,FALSE)*'[1]Profiles, RES, Summer'!G$5</f>
        <v>9.3938177438779604</v>
      </c>
      <c r="H6" s="9">
        <f>VLOOKUP($A6,'RES installed'!$A$2:$C$7,3,FALSE)*'[1]Profiles, RES, Summer'!H$5</f>
        <v>8.2597350461661989</v>
      </c>
      <c r="I6" s="9">
        <f>VLOOKUP($A6,'RES installed'!$A$2:$C$7,3,FALSE)*'[1]Profiles, RES, Summer'!I$5</f>
        <v>6.4933761541549577</v>
      </c>
      <c r="J6" s="9">
        <f>VLOOKUP($A6,'RES installed'!$A$2:$C$7,3,FALSE)*'[1]Profiles, RES, Summer'!J$5</f>
        <v>5.399437976716178</v>
      </c>
      <c r="K6" s="9">
        <f>VLOOKUP($A6,'RES installed'!$A$2:$C$7,3,FALSE)*'[1]Profiles, RES, Summer'!K$5</f>
        <v>5.0481734243275795</v>
      </c>
      <c r="L6" s="9">
        <f>VLOOKUP($A6,'RES installed'!$A$2:$C$7,3,FALSE)*'[1]Profiles, RES, Summer'!L$5</f>
        <v>4.6467282215977521</v>
      </c>
      <c r="M6" s="9">
        <f>VLOOKUP($A6,'RES installed'!$A$2:$C$7,3,FALSE)*'[1]Profiles, RES, Summer'!M$5</f>
        <v>5.2288237655560019</v>
      </c>
      <c r="N6" s="9">
        <f>VLOOKUP($A6,'RES installed'!$A$2:$C$7,3,FALSE)*'[1]Profiles, RES, Summer'!N$5</f>
        <v>6.573665194700923</v>
      </c>
      <c r="O6" s="9">
        <f>VLOOKUP($A6,'RES installed'!$A$2:$C$7,3,FALSE)*'[1]Profiles, RES, Summer'!O$5</f>
        <v>8.1593737454837409</v>
      </c>
      <c r="P6" s="9">
        <f>VLOOKUP($A6,'RES installed'!$A$2:$C$7,3,FALSE)*'[1]Profiles, RES, Summer'!P$5</f>
        <v>10.889201124046567</v>
      </c>
      <c r="Q6" s="9">
        <f>VLOOKUP($A6,'RES installed'!$A$2:$C$7,3,FALSE)*'[1]Profiles, RES, Summer'!Q$5</f>
        <v>13.900040144520274</v>
      </c>
      <c r="R6" s="9">
        <f>VLOOKUP($A6,'RES installed'!$A$2:$C$7,3,FALSE)*'[1]Profiles, RES, Summer'!R$5</f>
        <v>16.429144921718187</v>
      </c>
      <c r="S6" s="9">
        <f>VLOOKUP($A6,'RES installed'!$A$2:$C$7,3,FALSE)*'[1]Profiles, RES, Summer'!S$5</f>
        <v>17.53311922922521</v>
      </c>
      <c r="T6" s="9">
        <f>VLOOKUP($A6,'RES installed'!$A$2:$C$7,3,FALSE)*'[1]Profiles, RES, Summer'!T$5</f>
        <v>18.867924528301888</v>
      </c>
      <c r="U6" s="9">
        <f>VLOOKUP($A6,'RES installed'!$A$2:$C$7,3,FALSE)*'[1]Profiles, RES, Summer'!U$5</f>
        <v>21.015656362906462</v>
      </c>
      <c r="V6" s="9">
        <f>VLOOKUP($A6,'RES installed'!$A$2:$C$7,3,FALSE)*'[1]Profiles, RES, Summer'!V$5</f>
        <v>23.173424327579287</v>
      </c>
      <c r="W6" s="9">
        <f>VLOOKUP($A6,'RES installed'!$A$2:$C$7,3,FALSE)*'[1]Profiles, RES, Summer'!W$5</f>
        <v>24.136892814130874</v>
      </c>
      <c r="X6" s="9">
        <f>VLOOKUP($A6,'RES installed'!$A$2:$C$7,3,FALSE)*'[1]Profiles, RES, Summer'!X$5</f>
        <v>24.247290244881572</v>
      </c>
      <c r="Y6" s="9">
        <f>VLOOKUP($A6,'RES installed'!$A$2:$C$7,3,FALSE)*'[1]Profiles, RES, Summer'!Y$5</f>
        <v>23.384183059012447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1.1372251705837756E-2</v>
      </c>
      <c r="H8" s="6">
        <f>VLOOKUP($A8,'RES installed'!$A$2:$C$7,3,FALSE)*'[1]Profiles, RES, Summer'!H$2</f>
        <v>0.33358605003790753</v>
      </c>
      <c r="I8" s="6">
        <f>VLOOKUP($A8,'RES installed'!$A$2:$C$7,3,FALSE)*'[1]Profiles, RES, Summer'!I$2</f>
        <v>1.3874147081122064</v>
      </c>
      <c r="J8" s="6">
        <f>VLOOKUP($A8,'RES installed'!$A$2:$C$7,3,FALSE)*'[1]Profiles, RES, Summer'!J$2</f>
        <v>2.87338893100834</v>
      </c>
      <c r="K8" s="6">
        <f>VLOOKUP($A8,'RES installed'!$A$2:$C$7,3,FALSE)*'[1]Profiles, RES, Summer'!K$2</f>
        <v>3.7812736921910539</v>
      </c>
      <c r="L8" s="6">
        <f>VLOOKUP($A8,'RES installed'!$A$2:$C$7,3,FALSE)*'[1]Profiles, RES, Summer'!L$2</f>
        <v>4.344200151630023</v>
      </c>
      <c r="M8" s="6">
        <f>VLOOKUP($A8,'RES installed'!$A$2:$C$7,3,FALSE)*'[1]Profiles, RES, Summer'!M$2</f>
        <v>4.5981804397270656</v>
      </c>
      <c r="N8" s="6">
        <f>VLOOKUP($A8,'RES installed'!$A$2:$C$7,3,FALSE)*'[1]Profiles, RES, Summer'!N$2</f>
        <v>4.7005307050796059</v>
      </c>
      <c r="O8" s="6">
        <f>VLOOKUP($A8,'RES installed'!$A$2:$C$7,3,FALSE)*'[1]Profiles, RES, Summer'!O$2</f>
        <v>4.702426080363912</v>
      </c>
      <c r="P8" s="6">
        <f>VLOOKUP($A8,'RES installed'!$A$2:$C$7,3,FALSE)*'[1]Profiles, RES, Summer'!P$2</f>
        <v>4.5413191811978768</v>
      </c>
      <c r="Q8" s="6">
        <f>VLOOKUP($A8,'RES installed'!$A$2:$C$7,3,FALSE)*'[1]Profiles, RES, Summer'!Q$2</f>
        <v>4.0390447308567099</v>
      </c>
      <c r="R8" s="6">
        <f>VLOOKUP($A8,'RES installed'!$A$2:$C$7,3,FALSE)*'[1]Profiles, RES, Summer'!R$2</f>
        <v>3.237300985595148</v>
      </c>
      <c r="S8" s="6">
        <f>VLOOKUP($A8,'RES installed'!$A$2:$C$7,3,FALSE)*'[1]Profiles, RES, Summer'!S$2</f>
        <v>2.0943896891584535</v>
      </c>
      <c r="T8" s="6">
        <f>VLOOKUP($A8,'RES installed'!$A$2:$C$7,3,FALSE)*'[1]Profiles, RES, Summer'!T$2</f>
        <v>0.72971948445792267</v>
      </c>
      <c r="U8" s="6">
        <f>VLOOKUP($A8,'RES installed'!$A$2:$C$7,3,FALSE)*'[1]Profiles, RES, Summer'!U$2</f>
        <v>6.0652009097801364E-2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1.1372251705837756E-2</v>
      </c>
      <c r="H10" s="6">
        <f>VLOOKUP($A10,'RES installed'!$A$2:$C$7,3,FALSE)*'[1]Profiles, RES, Summer'!H$2</f>
        <v>0.33358605003790753</v>
      </c>
      <c r="I10" s="6">
        <f>VLOOKUP($A10,'RES installed'!$A$2:$C$7,3,FALSE)*'[1]Profiles, RES, Summer'!I$2</f>
        <v>1.3874147081122064</v>
      </c>
      <c r="J10" s="6">
        <f>VLOOKUP($A10,'RES installed'!$A$2:$C$7,3,FALSE)*'[1]Profiles, RES, Summer'!J$2</f>
        <v>2.87338893100834</v>
      </c>
      <c r="K10" s="6">
        <f>VLOOKUP($A10,'RES installed'!$A$2:$C$7,3,FALSE)*'[1]Profiles, RES, Summer'!K$2</f>
        <v>3.7812736921910539</v>
      </c>
      <c r="L10" s="6">
        <f>VLOOKUP($A10,'RES installed'!$A$2:$C$7,3,FALSE)*'[1]Profiles, RES, Summer'!L$2</f>
        <v>4.344200151630023</v>
      </c>
      <c r="M10" s="6">
        <f>VLOOKUP($A10,'RES installed'!$A$2:$C$7,3,FALSE)*'[1]Profiles, RES, Summer'!M$2</f>
        <v>4.5981804397270656</v>
      </c>
      <c r="N10" s="6">
        <f>VLOOKUP($A10,'RES installed'!$A$2:$C$7,3,FALSE)*'[1]Profiles, RES, Summer'!N$2</f>
        <v>4.7005307050796059</v>
      </c>
      <c r="O10" s="6">
        <f>VLOOKUP($A10,'RES installed'!$A$2:$C$7,3,FALSE)*'[1]Profiles, RES, Summer'!O$2</f>
        <v>4.702426080363912</v>
      </c>
      <c r="P10" s="6">
        <f>VLOOKUP($A10,'RES installed'!$A$2:$C$7,3,FALSE)*'[1]Profiles, RES, Summer'!P$2</f>
        <v>4.5413191811978768</v>
      </c>
      <c r="Q10" s="6">
        <f>VLOOKUP($A10,'RES installed'!$A$2:$C$7,3,FALSE)*'[1]Profiles, RES, Summer'!Q$2</f>
        <v>4.0390447308567099</v>
      </c>
      <c r="R10" s="6">
        <f>VLOOKUP($A10,'RES installed'!$A$2:$C$7,3,FALSE)*'[1]Profiles, RES, Summer'!R$2</f>
        <v>3.237300985595148</v>
      </c>
      <c r="S10" s="6">
        <f>VLOOKUP($A10,'RES installed'!$A$2:$C$7,3,FALSE)*'[1]Profiles, RES, Summer'!S$2</f>
        <v>2.0943896891584535</v>
      </c>
      <c r="T10" s="6">
        <f>VLOOKUP($A10,'RES installed'!$A$2:$C$7,3,FALSE)*'[1]Profiles, RES, Summer'!T$2</f>
        <v>0.72971948445792267</v>
      </c>
      <c r="U10" s="6">
        <f>VLOOKUP($A10,'RES installed'!$A$2:$C$7,3,FALSE)*'[1]Profiles, RES, Summer'!U$2</f>
        <v>6.0652009097801364E-2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14.251304696908873</v>
      </c>
      <c r="C6" s="9">
        <f>VLOOKUP($A6,'RES installed'!$A$2:$C$7,3,FALSE)*'[1]Profiles, RES, Summer'!C$6</f>
        <v>13.237655560016057</v>
      </c>
      <c r="D6" s="9">
        <f>VLOOKUP($A6,'RES installed'!$A$2:$C$7,3,FALSE)*'[1]Profiles, RES, Summer'!D$6</f>
        <v>13.458450421517462</v>
      </c>
      <c r="E6" s="9">
        <f>VLOOKUP($A6,'RES installed'!$A$2:$C$7,3,FALSE)*'[1]Profiles, RES, Summer'!E$6</f>
        <v>12.16378964271377</v>
      </c>
      <c r="F6" s="9">
        <f>VLOOKUP($A6,'RES installed'!$A$2:$C$7,3,FALSE)*'[1]Profiles, RES, Summer'!F$6</f>
        <v>11.380971497390606</v>
      </c>
      <c r="G6" s="9">
        <f>VLOOKUP($A6,'RES installed'!$A$2:$C$7,3,FALSE)*'[1]Profiles, RES, Summer'!G$6</f>
        <v>12.083500602167804</v>
      </c>
      <c r="H6" s="9">
        <f>VLOOKUP($A6,'RES installed'!$A$2:$C$7,3,FALSE)*'[1]Profiles, RES, Summer'!H$6</f>
        <v>11.95303091128061</v>
      </c>
      <c r="I6" s="9">
        <f>VLOOKUP($A6,'RES installed'!$A$2:$C$7,3,FALSE)*'[1]Profiles, RES, Summer'!I$6</f>
        <v>8.8117221999197106</v>
      </c>
      <c r="J6" s="9">
        <f>VLOOKUP($A6,'RES installed'!$A$2:$C$7,3,FALSE)*'[1]Profiles, RES, Summer'!J$6</f>
        <v>5.6403050983540748</v>
      </c>
      <c r="K6" s="9">
        <f>VLOOKUP($A6,'RES installed'!$A$2:$C$7,3,FALSE)*'[1]Profiles, RES, Summer'!K$6</f>
        <v>4.104777197912485</v>
      </c>
      <c r="L6" s="9">
        <f>VLOOKUP($A6,'RES installed'!$A$2:$C$7,3,FALSE)*'[1]Profiles, RES, Summer'!L$6</f>
        <v>3.1011641910879164</v>
      </c>
      <c r="M6" s="9">
        <f>VLOOKUP($A6,'RES installed'!$A$2:$C$7,3,FALSE)*'[1]Profiles, RES, Summer'!M$6</f>
        <v>2.9104777197912481</v>
      </c>
      <c r="N6" s="9">
        <f>VLOOKUP($A6,'RES installed'!$A$2:$C$7,3,FALSE)*'[1]Profiles, RES, Summer'!N$6</f>
        <v>3.6431152147731836</v>
      </c>
      <c r="O6" s="9">
        <f>VLOOKUP($A6,'RES installed'!$A$2:$C$7,3,FALSE)*'[1]Profiles, RES, Summer'!O$6</f>
        <v>4.7270172621437174</v>
      </c>
      <c r="P6" s="9">
        <f>VLOOKUP($A6,'RES installed'!$A$2:$C$7,3,FALSE)*'[1]Profiles, RES, Summer'!P$6</f>
        <v>6.7342432757928545</v>
      </c>
      <c r="Q6" s="9">
        <f>VLOOKUP($A6,'RES installed'!$A$2:$C$7,3,FALSE)*'[1]Profiles, RES, Summer'!Q$6</f>
        <v>8.5006021678040948</v>
      </c>
      <c r="R6" s="9">
        <f>VLOOKUP($A6,'RES installed'!$A$2:$C$7,3,FALSE)*'[1]Profiles, RES, Summer'!R$6</f>
        <v>10.176635889201124</v>
      </c>
      <c r="S6" s="9">
        <f>VLOOKUP($A6,'RES installed'!$A$2:$C$7,3,FALSE)*'[1]Profiles, RES, Summer'!S$6</f>
        <v>10.869128863910078</v>
      </c>
      <c r="T6" s="9">
        <f>VLOOKUP($A6,'RES installed'!$A$2:$C$7,3,FALSE)*'[1]Profiles, RES, Summer'!T$6</f>
        <v>10.337213970293055</v>
      </c>
      <c r="U6" s="9">
        <f>VLOOKUP($A6,'RES installed'!$A$2:$C$7,3,FALSE)*'[1]Profiles, RES, Summer'!U$6</f>
        <v>10.026093938177439</v>
      </c>
      <c r="V6" s="9">
        <f>VLOOKUP($A6,'RES installed'!$A$2:$C$7,3,FALSE)*'[1]Profiles, RES, Summer'!V$6</f>
        <v>10.056202328382176</v>
      </c>
      <c r="W6" s="9">
        <f>VLOOKUP($A6,'RES installed'!$A$2:$C$7,3,FALSE)*'[1]Profiles, RES, Summer'!W$6</f>
        <v>9.2432757928542753</v>
      </c>
      <c r="X6" s="9">
        <f>VLOOKUP($A6,'RES installed'!$A$2:$C$7,3,FALSE)*'[1]Profiles, RES, Summer'!X$6</f>
        <v>8.5708550782818147</v>
      </c>
      <c r="Y6" s="9">
        <f>VLOOKUP($A6,'RES installed'!$A$2:$C$7,3,FALSE)*'[1]Profiles, RES, Summer'!Y$6</f>
        <v>8.7213970293054999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9.4768764215314629E-3</v>
      </c>
      <c r="H8" s="6">
        <f>VLOOKUP($A8,'RES installed'!$A$2:$C$7,3,FALSE)*'[1]Profiles, RES, Summer'!H$3</f>
        <v>0.3999241849886277</v>
      </c>
      <c r="I8" s="6">
        <f>VLOOKUP($A8,'RES installed'!$A$2:$C$7,3,FALSE)*'[1]Profiles, RES, Summer'!I$3</f>
        <v>1.6091736163760426</v>
      </c>
      <c r="J8" s="6">
        <f>VLOOKUP($A8,'RES installed'!$A$2:$C$7,3,FALSE)*'[1]Profiles, RES, Summer'!J$3</f>
        <v>2.941622441243366</v>
      </c>
      <c r="K8" s="6">
        <f>VLOOKUP($A8,'RES installed'!$A$2:$C$7,3,FALSE)*'[1]Profiles, RES, Summer'!K$3</f>
        <v>3.8684609552691436</v>
      </c>
      <c r="L8" s="6">
        <f>VLOOKUP($A8,'RES installed'!$A$2:$C$7,3,FALSE)*'[1]Profiles, RES, Summer'!L$3</f>
        <v>4.4996209249431383</v>
      </c>
      <c r="M8" s="6">
        <f>VLOOKUP($A8,'RES installed'!$A$2:$C$7,3,FALSE)*'[1]Profiles, RES, Summer'!M$3</f>
        <v>4.7327520849128133</v>
      </c>
      <c r="N8" s="6">
        <f>VLOOKUP($A8,'RES installed'!$A$2:$C$7,3,FALSE)*'[1]Profiles, RES, Summer'!N$3</f>
        <v>4.7460197119029566</v>
      </c>
      <c r="O8" s="6">
        <f>VLOOKUP($A8,'RES installed'!$A$2:$C$7,3,FALSE)*'[1]Profiles, RES, Summer'!O$3</f>
        <v>4.6455648218347232</v>
      </c>
      <c r="P8" s="6">
        <f>VLOOKUP($A8,'RES installed'!$A$2:$C$7,3,FALSE)*'[1]Profiles, RES, Summer'!P$3</f>
        <v>4.4977255496588322</v>
      </c>
      <c r="Q8" s="6">
        <f>VLOOKUP($A8,'RES installed'!$A$2:$C$7,3,FALSE)*'[1]Profiles, RES, Summer'!Q$3</f>
        <v>4.0125094768764216</v>
      </c>
      <c r="R8" s="6">
        <f>VLOOKUP($A8,'RES installed'!$A$2:$C$7,3,FALSE)*'[1]Profiles, RES, Summer'!R$3</f>
        <v>3.2221379833206978</v>
      </c>
      <c r="S8" s="6">
        <f>VLOOKUP($A8,'RES installed'!$A$2:$C$7,3,FALSE)*'[1]Profiles, RES, Summer'!S$3</f>
        <v>2.020470053070508</v>
      </c>
      <c r="T8" s="6">
        <f>VLOOKUP($A8,'RES installed'!$A$2:$C$7,3,FALSE)*'[1]Profiles, RES, Summer'!T$3</f>
        <v>0.65769522365428346</v>
      </c>
      <c r="U8" s="6">
        <f>VLOOKUP($A8,'RES installed'!$A$2:$C$7,3,FALSE)*'[1]Profiles, RES, Summer'!U$3</f>
        <v>4.3593631539044733E-2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9.4768764215314629E-3</v>
      </c>
      <c r="H10" s="6">
        <f>VLOOKUP($A10,'RES installed'!$A$2:$C$7,3,FALSE)*'[1]Profiles, RES, Summer'!H$3</f>
        <v>0.3999241849886277</v>
      </c>
      <c r="I10" s="6">
        <f>VLOOKUP($A10,'RES installed'!$A$2:$C$7,3,FALSE)*'[1]Profiles, RES, Summer'!I$3</f>
        <v>1.6091736163760426</v>
      </c>
      <c r="J10" s="6">
        <f>VLOOKUP($A10,'RES installed'!$A$2:$C$7,3,FALSE)*'[1]Profiles, RES, Summer'!J$3</f>
        <v>2.941622441243366</v>
      </c>
      <c r="K10" s="6">
        <f>VLOOKUP($A10,'RES installed'!$A$2:$C$7,3,FALSE)*'[1]Profiles, RES, Summer'!K$3</f>
        <v>3.8684609552691436</v>
      </c>
      <c r="L10" s="6">
        <f>VLOOKUP($A10,'RES installed'!$A$2:$C$7,3,FALSE)*'[1]Profiles, RES, Summer'!L$3</f>
        <v>4.4996209249431383</v>
      </c>
      <c r="M10" s="6">
        <f>VLOOKUP($A10,'RES installed'!$A$2:$C$7,3,FALSE)*'[1]Profiles, RES, Summer'!M$3</f>
        <v>4.7327520849128133</v>
      </c>
      <c r="N10" s="6">
        <f>VLOOKUP($A10,'RES installed'!$A$2:$C$7,3,FALSE)*'[1]Profiles, RES, Summer'!N$3</f>
        <v>4.7460197119029566</v>
      </c>
      <c r="O10" s="6">
        <f>VLOOKUP($A10,'RES installed'!$A$2:$C$7,3,FALSE)*'[1]Profiles, RES, Summer'!O$3</f>
        <v>4.6455648218347232</v>
      </c>
      <c r="P10" s="6">
        <f>VLOOKUP($A10,'RES installed'!$A$2:$C$7,3,FALSE)*'[1]Profiles, RES, Summer'!P$3</f>
        <v>4.4977255496588322</v>
      </c>
      <c r="Q10" s="6">
        <f>VLOOKUP($A10,'RES installed'!$A$2:$C$7,3,FALSE)*'[1]Profiles, RES, Summer'!Q$3</f>
        <v>4.0125094768764216</v>
      </c>
      <c r="R10" s="6">
        <f>VLOOKUP($A10,'RES installed'!$A$2:$C$7,3,FALSE)*'[1]Profiles, RES, Summer'!R$3</f>
        <v>3.2221379833206978</v>
      </c>
      <c r="S10" s="6">
        <f>VLOOKUP($A10,'RES installed'!$A$2:$C$7,3,FALSE)*'[1]Profiles, RES, Summer'!S$3</f>
        <v>2.020470053070508</v>
      </c>
      <c r="T10" s="6">
        <f>VLOOKUP($A10,'RES installed'!$A$2:$C$7,3,FALSE)*'[1]Profiles, RES, Summer'!T$3</f>
        <v>0.65769522365428346</v>
      </c>
      <c r="U10" s="6">
        <f>VLOOKUP($A10,'RES installed'!$A$2:$C$7,3,FALSE)*'[1]Profiles, RES, Summer'!U$3</f>
        <v>4.3593631539044733E-2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14.88358089120835</v>
      </c>
      <c r="C6" s="9">
        <f>VLOOKUP($A6,'RES installed'!$A$2:$C$7,3,FALSE)*'[1]Profiles, RES, Summer'!C$7</f>
        <v>13.388197511039742</v>
      </c>
      <c r="D6" s="9">
        <f>VLOOKUP($A6,'RES installed'!$A$2:$C$7,3,FALSE)*'[1]Profiles, RES, Summer'!D$7</f>
        <v>11.180248896025692</v>
      </c>
      <c r="E6" s="9">
        <f>VLOOKUP($A6,'RES installed'!$A$2:$C$7,3,FALSE)*'[1]Profiles, RES, Summer'!E$7</f>
        <v>10.568044961862705</v>
      </c>
      <c r="F6" s="9">
        <f>VLOOKUP($A6,'RES installed'!$A$2:$C$7,3,FALSE)*'[1]Profiles, RES, Summer'!F$7</f>
        <v>10.397430750702528</v>
      </c>
      <c r="G6" s="9">
        <f>VLOOKUP($A6,'RES installed'!$A$2:$C$7,3,FALSE)*'[1]Profiles, RES, Summer'!G$7</f>
        <v>11.661983139301485</v>
      </c>
      <c r="H6" s="9">
        <f>VLOOKUP($A6,'RES installed'!$A$2:$C$7,3,FALSE)*'[1]Profiles, RES, Summer'!H$7</f>
        <v>12.856282617422721</v>
      </c>
      <c r="I6" s="9">
        <f>VLOOKUP($A6,'RES installed'!$A$2:$C$7,3,FALSE)*'[1]Profiles, RES, Summer'!I$7</f>
        <v>13.297872340425531</v>
      </c>
      <c r="J6" s="9">
        <f>VLOOKUP($A6,'RES installed'!$A$2:$C$7,3,FALSE)*'[1]Profiles, RES, Summer'!J$7</f>
        <v>10.808912083500601</v>
      </c>
      <c r="K6" s="9">
        <f>VLOOKUP($A6,'RES installed'!$A$2:$C$7,3,FALSE)*'[1]Profiles, RES, Summer'!K$7</f>
        <v>8.4102769971898841</v>
      </c>
      <c r="L6" s="9">
        <f>VLOOKUP($A6,'RES installed'!$A$2:$C$7,3,FALSE)*'[1]Profiles, RES, Summer'!L$7</f>
        <v>7.5672420714572457</v>
      </c>
      <c r="M6" s="9">
        <f>VLOOKUP($A6,'RES installed'!$A$2:$C$7,3,FALSE)*'[1]Profiles, RES, Summer'!M$7</f>
        <v>6.7543155359293454</v>
      </c>
      <c r="N6" s="9">
        <f>VLOOKUP($A6,'RES installed'!$A$2:$C$7,3,FALSE)*'[1]Profiles, RES, Summer'!N$7</f>
        <v>7.3163388197511043</v>
      </c>
      <c r="O6" s="9">
        <f>VLOOKUP($A6,'RES installed'!$A$2:$C$7,3,FALSE)*'[1]Profiles, RES, Summer'!O$7</f>
        <v>9.7350461661983125</v>
      </c>
      <c r="P6" s="9">
        <f>VLOOKUP($A6,'RES installed'!$A$2:$C$7,3,FALSE)*'[1]Profiles, RES, Summer'!P$7</f>
        <v>12.244078683259735</v>
      </c>
      <c r="Q6" s="9">
        <f>VLOOKUP($A6,'RES installed'!$A$2:$C$7,3,FALSE)*'[1]Profiles, RES, Summer'!Q$7</f>
        <v>12.846246487354476</v>
      </c>
      <c r="R6" s="9">
        <f>VLOOKUP($A6,'RES installed'!$A$2:$C$7,3,FALSE)*'[1]Profiles, RES, Summer'!R$7</f>
        <v>13.869931754315537</v>
      </c>
      <c r="S6" s="9">
        <f>VLOOKUP($A6,'RES installed'!$A$2:$C$7,3,FALSE)*'[1]Profiles, RES, Summer'!S$7</f>
        <v>14.431955038137295</v>
      </c>
      <c r="T6" s="9">
        <f>VLOOKUP($A6,'RES installed'!$A$2:$C$7,3,FALSE)*'[1]Profiles, RES, Summer'!T$7</f>
        <v>14.793255720594139</v>
      </c>
      <c r="U6" s="9">
        <f>VLOOKUP($A6,'RES installed'!$A$2:$C$7,3,FALSE)*'[1]Profiles, RES, Summer'!U$7</f>
        <v>16.951023685266961</v>
      </c>
      <c r="V6" s="9">
        <f>VLOOKUP($A6,'RES installed'!$A$2:$C$7,3,FALSE)*'[1]Profiles, RES, Summer'!V$7</f>
        <v>19.0686471296668</v>
      </c>
      <c r="W6" s="9">
        <f>VLOOKUP($A6,'RES installed'!$A$2:$C$7,3,FALSE)*'[1]Profiles, RES, Summer'!W$7</f>
        <v>18.416298675230831</v>
      </c>
      <c r="X6" s="9">
        <f>VLOOKUP($A6,'RES installed'!$A$2:$C$7,3,FALSE)*'[1]Profiles, RES, Summer'!X$7</f>
        <v>17.442794058611</v>
      </c>
      <c r="Y6" s="9">
        <f>VLOOKUP($A6,'RES installed'!$A$2:$C$7,3,FALSE)*'[1]Profiles, RES, Summer'!Y$7</f>
        <v>17.131674026495382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1.8953752843062926E-3</v>
      </c>
      <c r="H8" s="6">
        <f>VLOOKUP($A8,'RES installed'!$A$2:$C$7,3,FALSE)*'[1]Profiles, RES, Summer'!H$4</f>
        <v>0.23313115996967398</v>
      </c>
      <c r="I8" s="6">
        <f>VLOOKUP($A8,'RES installed'!$A$2:$C$7,3,FALSE)*'[1]Profiles, RES, Summer'!I$4</f>
        <v>1.1031084154662625</v>
      </c>
      <c r="J8" s="6">
        <f>VLOOKUP($A8,'RES installed'!$A$2:$C$7,3,FALSE)*'[1]Profiles, RES, Summer'!J$4</f>
        <v>2.4014404852160727</v>
      </c>
      <c r="K8" s="6">
        <f>VLOOKUP($A8,'RES installed'!$A$2:$C$7,3,FALSE)*'[1]Profiles, RES, Summer'!K$4</f>
        <v>3.7073540561031084</v>
      </c>
      <c r="L8" s="6">
        <f>VLOOKUP($A8,'RES installed'!$A$2:$C$7,3,FALSE)*'[1]Profiles, RES, Summer'!L$4</f>
        <v>4.550796057619408</v>
      </c>
      <c r="M8" s="6">
        <f>VLOOKUP($A8,'RES installed'!$A$2:$C$7,3,FALSE)*'[1]Profiles, RES, Summer'!M$4</f>
        <v>4.8673237300985592</v>
      </c>
      <c r="N8" s="6">
        <f>VLOOKUP($A8,'RES installed'!$A$2:$C$7,3,FALSE)*'[1]Profiles, RES, Summer'!N$4</f>
        <v>5</v>
      </c>
      <c r="O8" s="6">
        <f>VLOOKUP($A8,'RES installed'!$A$2:$C$7,3,FALSE)*'[1]Profiles, RES, Summer'!O$4</f>
        <v>4.9128127369219108</v>
      </c>
      <c r="P8" s="6">
        <f>VLOOKUP($A8,'RES installed'!$A$2:$C$7,3,FALSE)*'[1]Profiles, RES, Summer'!P$4</f>
        <v>4.6645185746777864</v>
      </c>
      <c r="Q8" s="6">
        <f>VLOOKUP($A8,'RES installed'!$A$2:$C$7,3,FALSE)*'[1]Profiles, RES, Summer'!Q$4</f>
        <v>4.1281273692191061</v>
      </c>
      <c r="R8" s="6">
        <f>VLOOKUP($A8,'RES installed'!$A$2:$C$7,3,FALSE)*'[1]Profiles, RES, Summer'!R$4</f>
        <v>3.2429871114480671</v>
      </c>
      <c r="S8" s="6">
        <f>VLOOKUP($A8,'RES installed'!$A$2:$C$7,3,FALSE)*'[1]Profiles, RES, Summer'!S$4</f>
        <v>1.929492039423806</v>
      </c>
      <c r="T8" s="6">
        <f>VLOOKUP($A8,'RES installed'!$A$2:$C$7,3,FALSE)*'[1]Profiles, RES, Summer'!T$4</f>
        <v>0.58946171341925702</v>
      </c>
      <c r="U8" s="6">
        <f>VLOOKUP($A8,'RES installed'!$A$2:$C$7,3,FALSE)*'[1]Profiles, RES, Summer'!U$4</f>
        <v>2.6535253980288099E-2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1.8953752843062926E-3</v>
      </c>
      <c r="H10" s="6">
        <f>VLOOKUP($A10,'RES installed'!$A$2:$C$7,3,FALSE)*'[1]Profiles, RES, Summer'!H$4</f>
        <v>0.23313115996967398</v>
      </c>
      <c r="I10" s="6">
        <f>VLOOKUP($A10,'RES installed'!$A$2:$C$7,3,FALSE)*'[1]Profiles, RES, Summer'!I$4</f>
        <v>1.1031084154662625</v>
      </c>
      <c r="J10" s="6">
        <f>VLOOKUP($A10,'RES installed'!$A$2:$C$7,3,FALSE)*'[1]Profiles, RES, Summer'!J$4</f>
        <v>2.4014404852160727</v>
      </c>
      <c r="K10" s="6">
        <f>VLOOKUP($A10,'RES installed'!$A$2:$C$7,3,FALSE)*'[1]Profiles, RES, Summer'!K$4</f>
        <v>3.7073540561031084</v>
      </c>
      <c r="L10" s="6">
        <f>VLOOKUP($A10,'RES installed'!$A$2:$C$7,3,FALSE)*'[1]Profiles, RES, Summer'!L$4</f>
        <v>4.550796057619408</v>
      </c>
      <c r="M10" s="6">
        <f>VLOOKUP($A10,'RES installed'!$A$2:$C$7,3,FALSE)*'[1]Profiles, RES, Summer'!M$4</f>
        <v>4.8673237300985592</v>
      </c>
      <c r="N10" s="6">
        <f>VLOOKUP($A10,'RES installed'!$A$2:$C$7,3,FALSE)*'[1]Profiles, RES, Summer'!N$4</f>
        <v>5</v>
      </c>
      <c r="O10" s="6">
        <f>VLOOKUP($A10,'RES installed'!$A$2:$C$7,3,FALSE)*'[1]Profiles, RES, Summer'!O$4</f>
        <v>4.9128127369219108</v>
      </c>
      <c r="P10" s="6">
        <f>VLOOKUP($A10,'RES installed'!$A$2:$C$7,3,FALSE)*'[1]Profiles, RES, Summer'!P$4</f>
        <v>4.6645185746777864</v>
      </c>
      <c r="Q10" s="6">
        <f>VLOOKUP($A10,'RES installed'!$A$2:$C$7,3,FALSE)*'[1]Profiles, RES, Summer'!Q$4</f>
        <v>4.1281273692191061</v>
      </c>
      <c r="R10" s="6">
        <f>VLOOKUP($A10,'RES installed'!$A$2:$C$7,3,FALSE)*'[1]Profiles, RES, Summer'!R$4</f>
        <v>3.2429871114480671</v>
      </c>
      <c r="S10" s="6">
        <f>VLOOKUP($A10,'RES installed'!$A$2:$C$7,3,FALSE)*'[1]Profiles, RES, Summer'!S$4</f>
        <v>1.929492039423806</v>
      </c>
      <c r="T10" s="6">
        <f>VLOOKUP($A10,'RES installed'!$A$2:$C$7,3,FALSE)*'[1]Profiles, RES, Summer'!T$4</f>
        <v>0.58946171341925702</v>
      </c>
      <c r="U10" s="6">
        <f>VLOOKUP($A10,'RES installed'!$A$2:$C$7,3,FALSE)*'[1]Profiles, RES, Summer'!U$4</f>
        <v>2.6535253980288099E-2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13.508631071858691</v>
      </c>
      <c r="C6" s="9">
        <f>VLOOKUP($A6,'RES installed'!$A$2:$C$7,3,FALSE)*'[1]Profiles, RES, Summer'!C$5</f>
        <v>12.354476114010438</v>
      </c>
      <c r="D6" s="9">
        <f>VLOOKUP($A6,'RES installed'!$A$2:$C$7,3,FALSE)*'[1]Profiles, RES, Summer'!D$5</f>
        <v>10.808912083500601</v>
      </c>
      <c r="E6" s="9">
        <f>VLOOKUP($A6,'RES installed'!$A$2:$C$7,3,FALSE)*'[1]Profiles, RES, Summer'!E$5</f>
        <v>10.76876756322762</v>
      </c>
      <c r="F6" s="9">
        <f>VLOOKUP($A6,'RES installed'!$A$2:$C$7,3,FALSE)*'[1]Profiles, RES, Summer'!F$5</f>
        <v>10.196708149337615</v>
      </c>
      <c r="G6" s="9">
        <f>VLOOKUP($A6,'RES installed'!$A$2:$C$7,3,FALSE)*'[1]Profiles, RES, Summer'!G$5</f>
        <v>9.3938177438779604</v>
      </c>
      <c r="H6" s="9">
        <f>VLOOKUP($A6,'RES installed'!$A$2:$C$7,3,FALSE)*'[1]Profiles, RES, Summer'!H$5</f>
        <v>8.2597350461661989</v>
      </c>
      <c r="I6" s="9">
        <f>VLOOKUP($A6,'RES installed'!$A$2:$C$7,3,FALSE)*'[1]Profiles, RES, Summer'!I$5</f>
        <v>6.4933761541549577</v>
      </c>
      <c r="J6" s="9">
        <f>VLOOKUP($A6,'RES installed'!$A$2:$C$7,3,FALSE)*'[1]Profiles, RES, Summer'!J$5</f>
        <v>5.399437976716178</v>
      </c>
      <c r="K6" s="9">
        <f>VLOOKUP($A6,'RES installed'!$A$2:$C$7,3,FALSE)*'[1]Profiles, RES, Summer'!K$5</f>
        <v>5.0481734243275795</v>
      </c>
      <c r="L6" s="9">
        <f>VLOOKUP($A6,'RES installed'!$A$2:$C$7,3,FALSE)*'[1]Profiles, RES, Summer'!L$5</f>
        <v>4.6467282215977521</v>
      </c>
      <c r="M6" s="9">
        <f>VLOOKUP($A6,'RES installed'!$A$2:$C$7,3,FALSE)*'[1]Profiles, RES, Summer'!M$5</f>
        <v>5.2288237655560019</v>
      </c>
      <c r="N6" s="9">
        <f>VLOOKUP($A6,'RES installed'!$A$2:$C$7,3,FALSE)*'[1]Profiles, RES, Summer'!N$5</f>
        <v>6.573665194700923</v>
      </c>
      <c r="O6" s="9">
        <f>VLOOKUP($A6,'RES installed'!$A$2:$C$7,3,FALSE)*'[1]Profiles, RES, Summer'!O$5</f>
        <v>8.1593737454837409</v>
      </c>
      <c r="P6" s="9">
        <f>VLOOKUP($A6,'RES installed'!$A$2:$C$7,3,FALSE)*'[1]Profiles, RES, Summer'!P$5</f>
        <v>10.889201124046567</v>
      </c>
      <c r="Q6" s="9">
        <f>VLOOKUP($A6,'RES installed'!$A$2:$C$7,3,FALSE)*'[1]Profiles, RES, Summer'!Q$5</f>
        <v>13.900040144520274</v>
      </c>
      <c r="R6" s="9">
        <f>VLOOKUP($A6,'RES installed'!$A$2:$C$7,3,FALSE)*'[1]Profiles, RES, Summer'!R$5</f>
        <v>16.429144921718187</v>
      </c>
      <c r="S6" s="9">
        <f>VLOOKUP($A6,'RES installed'!$A$2:$C$7,3,FALSE)*'[1]Profiles, RES, Summer'!S$5</f>
        <v>17.53311922922521</v>
      </c>
      <c r="T6" s="9">
        <f>VLOOKUP($A6,'RES installed'!$A$2:$C$7,3,FALSE)*'[1]Profiles, RES, Summer'!T$5</f>
        <v>18.867924528301888</v>
      </c>
      <c r="U6" s="9">
        <f>VLOOKUP($A6,'RES installed'!$A$2:$C$7,3,FALSE)*'[1]Profiles, RES, Summer'!U$5</f>
        <v>21.015656362906462</v>
      </c>
      <c r="V6" s="9">
        <f>VLOOKUP($A6,'RES installed'!$A$2:$C$7,3,FALSE)*'[1]Profiles, RES, Summer'!V$5</f>
        <v>23.173424327579287</v>
      </c>
      <c r="W6" s="9">
        <f>VLOOKUP($A6,'RES installed'!$A$2:$C$7,3,FALSE)*'[1]Profiles, RES, Summer'!W$5</f>
        <v>24.136892814130874</v>
      </c>
      <c r="X6" s="9">
        <f>VLOOKUP($A6,'RES installed'!$A$2:$C$7,3,FALSE)*'[1]Profiles, RES, Summer'!X$5</f>
        <v>24.247290244881572</v>
      </c>
      <c r="Y6" s="9">
        <f>VLOOKUP($A6,'RES installed'!$A$2:$C$7,3,FALSE)*'[1]Profiles, RES, Summer'!Y$5</f>
        <v>23.384183059012447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1.1372251705837756E-2</v>
      </c>
      <c r="H8" s="6">
        <f>VLOOKUP($A8,'RES installed'!$A$2:$C$7,3,FALSE)*'[1]Profiles, RES, Summer'!H$2</f>
        <v>0.33358605003790753</v>
      </c>
      <c r="I8" s="6">
        <f>VLOOKUP($A8,'RES installed'!$A$2:$C$7,3,FALSE)*'[1]Profiles, RES, Summer'!I$2</f>
        <v>1.3874147081122064</v>
      </c>
      <c r="J8" s="6">
        <f>VLOOKUP($A8,'RES installed'!$A$2:$C$7,3,FALSE)*'[1]Profiles, RES, Summer'!J$2</f>
        <v>2.87338893100834</v>
      </c>
      <c r="K8" s="6">
        <f>VLOOKUP($A8,'RES installed'!$A$2:$C$7,3,FALSE)*'[1]Profiles, RES, Summer'!K$2</f>
        <v>3.7812736921910539</v>
      </c>
      <c r="L8" s="6">
        <f>VLOOKUP($A8,'RES installed'!$A$2:$C$7,3,FALSE)*'[1]Profiles, RES, Summer'!L$2</f>
        <v>4.344200151630023</v>
      </c>
      <c r="M8" s="6">
        <f>VLOOKUP($A8,'RES installed'!$A$2:$C$7,3,FALSE)*'[1]Profiles, RES, Summer'!M$2</f>
        <v>4.5981804397270656</v>
      </c>
      <c r="N8" s="6">
        <f>VLOOKUP($A8,'RES installed'!$A$2:$C$7,3,FALSE)*'[1]Profiles, RES, Summer'!N$2</f>
        <v>4.7005307050796059</v>
      </c>
      <c r="O8" s="6">
        <f>VLOOKUP($A8,'RES installed'!$A$2:$C$7,3,FALSE)*'[1]Profiles, RES, Summer'!O$2</f>
        <v>4.702426080363912</v>
      </c>
      <c r="P8" s="6">
        <f>VLOOKUP($A8,'RES installed'!$A$2:$C$7,3,FALSE)*'[1]Profiles, RES, Summer'!P$2</f>
        <v>4.5413191811978768</v>
      </c>
      <c r="Q8" s="6">
        <f>VLOOKUP($A8,'RES installed'!$A$2:$C$7,3,FALSE)*'[1]Profiles, RES, Summer'!Q$2</f>
        <v>4.0390447308567099</v>
      </c>
      <c r="R8" s="6">
        <f>VLOOKUP($A8,'RES installed'!$A$2:$C$7,3,FALSE)*'[1]Profiles, RES, Summer'!R$2</f>
        <v>3.237300985595148</v>
      </c>
      <c r="S8" s="6">
        <f>VLOOKUP($A8,'RES installed'!$A$2:$C$7,3,FALSE)*'[1]Profiles, RES, Summer'!S$2</f>
        <v>2.0943896891584535</v>
      </c>
      <c r="T8" s="6">
        <f>VLOOKUP($A8,'RES installed'!$A$2:$C$7,3,FALSE)*'[1]Profiles, RES, Summer'!T$2</f>
        <v>0.72971948445792267</v>
      </c>
      <c r="U8" s="6">
        <f>VLOOKUP($A8,'RES installed'!$A$2:$C$7,3,FALSE)*'[1]Profiles, RES, Summer'!U$2</f>
        <v>6.0652009097801364E-2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1.1372251705837756E-2</v>
      </c>
      <c r="H10" s="6">
        <f>VLOOKUP($A10,'RES installed'!$A$2:$C$7,3,FALSE)*'[1]Profiles, RES, Summer'!H$2</f>
        <v>0.33358605003790753</v>
      </c>
      <c r="I10" s="6">
        <f>VLOOKUP($A10,'RES installed'!$A$2:$C$7,3,FALSE)*'[1]Profiles, RES, Summer'!I$2</f>
        <v>1.3874147081122064</v>
      </c>
      <c r="J10" s="6">
        <f>VLOOKUP($A10,'RES installed'!$A$2:$C$7,3,FALSE)*'[1]Profiles, RES, Summer'!J$2</f>
        <v>2.87338893100834</v>
      </c>
      <c r="K10" s="6">
        <f>VLOOKUP($A10,'RES installed'!$A$2:$C$7,3,FALSE)*'[1]Profiles, RES, Summer'!K$2</f>
        <v>3.7812736921910539</v>
      </c>
      <c r="L10" s="6">
        <f>VLOOKUP($A10,'RES installed'!$A$2:$C$7,3,FALSE)*'[1]Profiles, RES, Summer'!L$2</f>
        <v>4.344200151630023</v>
      </c>
      <c r="M10" s="6">
        <f>VLOOKUP($A10,'RES installed'!$A$2:$C$7,3,FALSE)*'[1]Profiles, RES, Summer'!M$2</f>
        <v>4.5981804397270656</v>
      </c>
      <c r="N10" s="6">
        <f>VLOOKUP($A10,'RES installed'!$A$2:$C$7,3,FALSE)*'[1]Profiles, RES, Summer'!N$2</f>
        <v>4.7005307050796059</v>
      </c>
      <c r="O10" s="6">
        <f>VLOOKUP($A10,'RES installed'!$A$2:$C$7,3,FALSE)*'[1]Profiles, RES, Summer'!O$2</f>
        <v>4.702426080363912</v>
      </c>
      <c r="P10" s="6">
        <f>VLOOKUP($A10,'RES installed'!$A$2:$C$7,3,FALSE)*'[1]Profiles, RES, Summer'!P$2</f>
        <v>4.5413191811978768</v>
      </c>
      <c r="Q10" s="6">
        <f>VLOOKUP($A10,'RES installed'!$A$2:$C$7,3,FALSE)*'[1]Profiles, RES, Summer'!Q$2</f>
        <v>4.0390447308567099</v>
      </c>
      <c r="R10" s="6">
        <f>VLOOKUP($A10,'RES installed'!$A$2:$C$7,3,FALSE)*'[1]Profiles, RES, Summer'!R$2</f>
        <v>3.237300985595148</v>
      </c>
      <c r="S10" s="6">
        <f>VLOOKUP($A10,'RES installed'!$A$2:$C$7,3,FALSE)*'[1]Profiles, RES, Summer'!S$2</f>
        <v>2.0943896891584535</v>
      </c>
      <c r="T10" s="6">
        <f>VLOOKUP($A10,'RES installed'!$A$2:$C$7,3,FALSE)*'[1]Profiles, RES, Summer'!T$2</f>
        <v>0.72971948445792267</v>
      </c>
      <c r="U10" s="6">
        <f>VLOOKUP($A10,'RES installed'!$A$2:$C$7,3,FALSE)*'[1]Profiles, RES, Summer'!U$2</f>
        <v>6.0652009097801364E-2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14.251304696908873</v>
      </c>
      <c r="C6" s="9">
        <f>VLOOKUP($A6,'RES installed'!$A$2:$C$7,3,FALSE)*'[1]Profiles, RES, Summer'!C$6</f>
        <v>13.237655560016057</v>
      </c>
      <c r="D6" s="9">
        <f>VLOOKUP($A6,'RES installed'!$A$2:$C$7,3,FALSE)*'[1]Profiles, RES, Summer'!D$6</f>
        <v>13.458450421517462</v>
      </c>
      <c r="E6" s="9">
        <f>VLOOKUP($A6,'RES installed'!$A$2:$C$7,3,FALSE)*'[1]Profiles, RES, Summer'!E$6</f>
        <v>12.16378964271377</v>
      </c>
      <c r="F6" s="9">
        <f>VLOOKUP($A6,'RES installed'!$A$2:$C$7,3,FALSE)*'[1]Profiles, RES, Summer'!F$6</f>
        <v>11.380971497390606</v>
      </c>
      <c r="G6" s="9">
        <f>VLOOKUP($A6,'RES installed'!$A$2:$C$7,3,FALSE)*'[1]Profiles, RES, Summer'!G$6</f>
        <v>12.083500602167804</v>
      </c>
      <c r="H6" s="9">
        <f>VLOOKUP($A6,'RES installed'!$A$2:$C$7,3,FALSE)*'[1]Profiles, RES, Summer'!H$6</f>
        <v>11.95303091128061</v>
      </c>
      <c r="I6" s="9">
        <f>VLOOKUP($A6,'RES installed'!$A$2:$C$7,3,FALSE)*'[1]Profiles, RES, Summer'!I$6</f>
        <v>8.8117221999197106</v>
      </c>
      <c r="J6" s="9">
        <f>VLOOKUP($A6,'RES installed'!$A$2:$C$7,3,FALSE)*'[1]Profiles, RES, Summer'!J$6</f>
        <v>5.6403050983540748</v>
      </c>
      <c r="K6" s="9">
        <f>VLOOKUP($A6,'RES installed'!$A$2:$C$7,3,FALSE)*'[1]Profiles, RES, Summer'!K$6</f>
        <v>4.104777197912485</v>
      </c>
      <c r="L6" s="9">
        <f>VLOOKUP($A6,'RES installed'!$A$2:$C$7,3,FALSE)*'[1]Profiles, RES, Summer'!L$6</f>
        <v>3.1011641910879164</v>
      </c>
      <c r="M6" s="9">
        <f>VLOOKUP($A6,'RES installed'!$A$2:$C$7,3,FALSE)*'[1]Profiles, RES, Summer'!M$6</f>
        <v>2.9104777197912481</v>
      </c>
      <c r="N6" s="9">
        <f>VLOOKUP($A6,'RES installed'!$A$2:$C$7,3,FALSE)*'[1]Profiles, RES, Summer'!N$6</f>
        <v>3.6431152147731836</v>
      </c>
      <c r="O6" s="9">
        <f>VLOOKUP($A6,'RES installed'!$A$2:$C$7,3,FALSE)*'[1]Profiles, RES, Summer'!O$6</f>
        <v>4.7270172621437174</v>
      </c>
      <c r="P6" s="9">
        <f>VLOOKUP($A6,'RES installed'!$A$2:$C$7,3,FALSE)*'[1]Profiles, RES, Summer'!P$6</f>
        <v>6.7342432757928545</v>
      </c>
      <c r="Q6" s="9">
        <f>VLOOKUP($A6,'RES installed'!$A$2:$C$7,3,FALSE)*'[1]Profiles, RES, Summer'!Q$6</f>
        <v>8.5006021678040948</v>
      </c>
      <c r="R6" s="9">
        <f>VLOOKUP($A6,'RES installed'!$A$2:$C$7,3,FALSE)*'[1]Profiles, RES, Summer'!R$6</f>
        <v>10.176635889201124</v>
      </c>
      <c r="S6" s="9">
        <f>VLOOKUP($A6,'RES installed'!$A$2:$C$7,3,FALSE)*'[1]Profiles, RES, Summer'!S$6</f>
        <v>10.869128863910078</v>
      </c>
      <c r="T6" s="9">
        <f>VLOOKUP($A6,'RES installed'!$A$2:$C$7,3,FALSE)*'[1]Profiles, RES, Summer'!T$6</f>
        <v>10.337213970293055</v>
      </c>
      <c r="U6" s="9">
        <f>VLOOKUP($A6,'RES installed'!$A$2:$C$7,3,FALSE)*'[1]Profiles, RES, Summer'!U$6</f>
        <v>10.026093938177439</v>
      </c>
      <c r="V6" s="9">
        <f>VLOOKUP($A6,'RES installed'!$A$2:$C$7,3,FALSE)*'[1]Profiles, RES, Summer'!V$6</f>
        <v>10.056202328382176</v>
      </c>
      <c r="W6" s="9">
        <f>VLOOKUP($A6,'RES installed'!$A$2:$C$7,3,FALSE)*'[1]Profiles, RES, Summer'!W$6</f>
        <v>9.2432757928542753</v>
      </c>
      <c r="X6" s="9">
        <f>VLOOKUP($A6,'RES installed'!$A$2:$C$7,3,FALSE)*'[1]Profiles, RES, Summer'!X$6</f>
        <v>8.5708550782818147</v>
      </c>
      <c r="Y6" s="9">
        <f>VLOOKUP($A6,'RES installed'!$A$2:$C$7,3,FALSE)*'[1]Profiles, RES, Summer'!Y$6</f>
        <v>8.7213970293054999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9.4768764215314629E-3</v>
      </c>
      <c r="H8" s="6">
        <f>VLOOKUP($A8,'RES installed'!$A$2:$C$7,3,FALSE)*'[1]Profiles, RES, Summer'!H$3</f>
        <v>0.3999241849886277</v>
      </c>
      <c r="I8" s="6">
        <f>VLOOKUP($A8,'RES installed'!$A$2:$C$7,3,FALSE)*'[1]Profiles, RES, Summer'!I$3</f>
        <v>1.6091736163760426</v>
      </c>
      <c r="J8" s="6">
        <f>VLOOKUP($A8,'RES installed'!$A$2:$C$7,3,FALSE)*'[1]Profiles, RES, Summer'!J$3</f>
        <v>2.941622441243366</v>
      </c>
      <c r="K8" s="6">
        <f>VLOOKUP($A8,'RES installed'!$A$2:$C$7,3,FALSE)*'[1]Profiles, RES, Summer'!K$3</f>
        <v>3.8684609552691436</v>
      </c>
      <c r="L8" s="6">
        <f>VLOOKUP($A8,'RES installed'!$A$2:$C$7,3,FALSE)*'[1]Profiles, RES, Summer'!L$3</f>
        <v>4.4996209249431383</v>
      </c>
      <c r="M8" s="6">
        <f>VLOOKUP($A8,'RES installed'!$A$2:$C$7,3,FALSE)*'[1]Profiles, RES, Summer'!M$3</f>
        <v>4.7327520849128133</v>
      </c>
      <c r="N8" s="6">
        <f>VLOOKUP($A8,'RES installed'!$A$2:$C$7,3,FALSE)*'[1]Profiles, RES, Summer'!N$3</f>
        <v>4.7460197119029566</v>
      </c>
      <c r="O8" s="6">
        <f>VLOOKUP($A8,'RES installed'!$A$2:$C$7,3,FALSE)*'[1]Profiles, RES, Summer'!O$3</f>
        <v>4.6455648218347232</v>
      </c>
      <c r="P8" s="6">
        <f>VLOOKUP($A8,'RES installed'!$A$2:$C$7,3,FALSE)*'[1]Profiles, RES, Summer'!P$3</f>
        <v>4.4977255496588322</v>
      </c>
      <c r="Q8" s="6">
        <f>VLOOKUP($A8,'RES installed'!$A$2:$C$7,3,FALSE)*'[1]Profiles, RES, Summer'!Q$3</f>
        <v>4.0125094768764216</v>
      </c>
      <c r="R8" s="6">
        <f>VLOOKUP($A8,'RES installed'!$A$2:$C$7,3,FALSE)*'[1]Profiles, RES, Summer'!R$3</f>
        <v>3.2221379833206978</v>
      </c>
      <c r="S8" s="6">
        <f>VLOOKUP($A8,'RES installed'!$A$2:$C$7,3,FALSE)*'[1]Profiles, RES, Summer'!S$3</f>
        <v>2.020470053070508</v>
      </c>
      <c r="T8" s="6">
        <f>VLOOKUP($A8,'RES installed'!$A$2:$C$7,3,FALSE)*'[1]Profiles, RES, Summer'!T$3</f>
        <v>0.65769522365428346</v>
      </c>
      <c r="U8" s="6">
        <f>VLOOKUP($A8,'RES installed'!$A$2:$C$7,3,FALSE)*'[1]Profiles, RES, Summer'!U$3</f>
        <v>4.3593631539044733E-2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9.4768764215314629E-3</v>
      </c>
      <c r="H10" s="6">
        <f>VLOOKUP($A10,'RES installed'!$A$2:$C$7,3,FALSE)*'[1]Profiles, RES, Summer'!H$3</f>
        <v>0.3999241849886277</v>
      </c>
      <c r="I10" s="6">
        <f>VLOOKUP($A10,'RES installed'!$A$2:$C$7,3,FALSE)*'[1]Profiles, RES, Summer'!I$3</f>
        <v>1.6091736163760426</v>
      </c>
      <c r="J10" s="6">
        <f>VLOOKUP($A10,'RES installed'!$A$2:$C$7,3,FALSE)*'[1]Profiles, RES, Summer'!J$3</f>
        <v>2.941622441243366</v>
      </c>
      <c r="K10" s="6">
        <f>VLOOKUP($A10,'RES installed'!$A$2:$C$7,3,FALSE)*'[1]Profiles, RES, Summer'!K$3</f>
        <v>3.8684609552691436</v>
      </c>
      <c r="L10" s="6">
        <f>VLOOKUP($A10,'RES installed'!$A$2:$C$7,3,FALSE)*'[1]Profiles, RES, Summer'!L$3</f>
        <v>4.4996209249431383</v>
      </c>
      <c r="M10" s="6">
        <f>VLOOKUP($A10,'RES installed'!$A$2:$C$7,3,FALSE)*'[1]Profiles, RES, Summer'!M$3</f>
        <v>4.7327520849128133</v>
      </c>
      <c r="N10" s="6">
        <f>VLOOKUP($A10,'RES installed'!$A$2:$C$7,3,FALSE)*'[1]Profiles, RES, Summer'!N$3</f>
        <v>4.7460197119029566</v>
      </c>
      <c r="O10" s="6">
        <f>VLOOKUP($A10,'RES installed'!$A$2:$C$7,3,FALSE)*'[1]Profiles, RES, Summer'!O$3</f>
        <v>4.6455648218347232</v>
      </c>
      <c r="P10" s="6">
        <f>VLOOKUP($A10,'RES installed'!$A$2:$C$7,3,FALSE)*'[1]Profiles, RES, Summer'!P$3</f>
        <v>4.4977255496588322</v>
      </c>
      <c r="Q10" s="6">
        <f>VLOOKUP($A10,'RES installed'!$A$2:$C$7,3,FALSE)*'[1]Profiles, RES, Summer'!Q$3</f>
        <v>4.0125094768764216</v>
      </c>
      <c r="R10" s="6">
        <f>VLOOKUP($A10,'RES installed'!$A$2:$C$7,3,FALSE)*'[1]Profiles, RES, Summer'!R$3</f>
        <v>3.2221379833206978</v>
      </c>
      <c r="S10" s="6">
        <f>VLOOKUP($A10,'RES installed'!$A$2:$C$7,3,FALSE)*'[1]Profiles, RES, Summer'!S$3</f>
        <v>2.020470053070508</v>
      </c>
      <c r="T10" s="6">
        <f>VLOOKUP($A10,'RES installed'!$A$2:$C$7,3,FALSE)*'[1]Profiles, RES, Summer'!T$3</f>
        <v>0.65769522365428346</v>
      </c>
      <c r="U10" s="6">
        <f>VLOOKUP($A10,'RES installed'!$A$2:$C$7,3,FALSE)*'[1]Profiles, RES, Summer'!U$3</f>
        <v>4.3593631539044733E-2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14.88358089120835</v>
      </c>
      <c r="C6" s="9">
        <f>VLOOKUP($A6,'RES installed'!$A$2:$C$7,3,FALSE)*'[1]Profiles, RES, Summer'!C$7</f>
        <v>13.388197511039742</v>
      </c>
      <c r="D6" s="9">
        <f>VLOOKUP($A6,'RES installed'!$A$2:$C$7,3,FALSE)*'[1]Profiles, RES, Summer'!D$7</f>
        <v>11.180248896025692</v>
      </c>
      <c r="E6" s="9">
        <f>VLOOKUP($A6,'RES installed'!$A$2:$C$7,3,FALSE)*'[1]Profiles, RES, Summer'!E$7</f>
        <v>10.568044961862705</v>
      </c>
      <c r="F6" s="9">
        <f>VLOOKUP($A6,'RES installed'!$A$2:$C$7,3,FALSE)*'[1]Profiles, RES, Summer'!F$7</f>
        <v>10.397430750702528</v>
      </c>
      <c r="G6" s="9">
        <f>VLOOKUP($A6,'RES installed'!$A$2:$C$7,3,FALSE)*'[1]Profiles, RES, Summer'!G$7</f>
        <v>11.661983139301485</v>
      </c>
      <c r="H6" s="9">
        <f>VLOOKUP($A6,'RES installed'!$A$2:$C$7,3,FALSE)*'[1]Profiles, RES, Summer'!H$7</f>
        <v>12.856282617422721</v>
      </c>
      <c r="I6" s="9">
        <f>VLOOKUP($A6,'RES installed'!$A$2:$C$7,3,FALSE)*'[1]Profiles, RES, Summer'!I$7</f>
        <v>13.297872340425531</v>
      </c>
      <c r="J6" s="9">
        <f>VLOOKUP($A6,'RES installed'!$A$2:$C$7,3,FALSE)*'[1]Profiles, RES, Summer'!J$7</f>
        <v>10.808912083500601</v>
      </c>
      <c r="K6" s="9">
        <f>VLOOKUP($A6,'RES installed'!$A$2:$C$7,3,FALSE)*'[1]Profiles, RES, Summer'!K$7</f>
        <v>8.4102769971898841</v>
      </c>
      <c r="L6" s="9">
        <f>VLOOKUP($A6,'RES installed'!$A$2:$C$7,3,FALSE)*'[1]Profiles, RES, Summer'!L$7</f>
        <v>7.5672420714572457</v>
      </c>
      <c r="M6" s="9">
        <f>VLOOKUP($A6,'RES installed'!$A$2:$C$7,3,FALSE)*'[1]Profiles, RES, Summer'!M$7</f>
        <v>6.7543155359293454</v>
      </c>
      <c r="N6" s="9">
        <f>VLOOKUP($A6,'RES installed'!$A$2:$C$7,3,FALSE)*'[1]Profiles, RES, Summer'!N$7</f>
        <v>7.3163388197511043</v>
      </c>
      <c r="O6" s="9">
        <f>VLOOKUP($A6,'RES installed'!$A$2:$C$7,3,FALSE)*'[1]Profiles, RES, Summer'!O$7</f>
        <v>9.7350461661983125</v>
      </c>
      <c r="P6" s="9">
        <f>VLOOKUP($A6,'RES installed'!$A$2:$C$7,3,FALSE)*'[1]Profiles, RES, Summer'!P$7</f>
        <v>12.244078683259735</v>
      </c>
      <c r="Q6" s="9">
        <f>VLOOKUP($A6,'RES installed'!$A$2:$C$7,3,FALSE)*'[1]Profiles, RES, Summer'!Q$7</f>
        <v>12.846246487354476</v>
      </c>
      <c r="R6" s="9">
        <f>VLOOKUP($A6,'RES installed'!$A$2:$C$7,3,FALSE)*'[1]Profiles, RES, Summer'!R$7</f>
        <v>13.869931754315537</v>
      </c>
      <c r="S6" s="9">
        <f>VLOOKUP($A6,'RES installed'!$A$2:$C$7,3,FALSE)*'[1]Profiles, RES, Summer'!S$7</f>
        <v>14.431955038137295</v>
      </c>
      <c r="T6" s="9">
        <f>VLOOKUP($A6,'RES installed'!$A$2:$C$7,3,FALSE)*'[1]Profiles, RES, Summer'!T$7</f>
        <v>14.793255720594139</v>
      </c>
      <c r="U6" s="9">
        <f>VLOOKUP($A6,'RES installed'!$A$2:$C$7,3,FALSE)*'[1]Profiles, RES, Summer'!U$7</f>
        <v>16.951023685266961</v>
      </c>
      <c r="V6" s="9">
        <f>VLOOKUP($A6,'RES installed'!$A$2:$C$7,3,FALSE)*'[1]Profiles, RES, Summer'!V$7</f>
        <v>19.0686471296668</v>
      </c>
      <c r="W6" s="9">
        <f>VLOOKUP($A6,'RES installed'!$A$2:$C$7,3,FALSE)*'[1]Profiles, RES, Summer'!W$7</f>
        <v>18.416298675230831</v>
      </c>
      <c r="X6" s="9">
        <f>VLOOKUP($A6,'RES installed'!$A$2:$C$7,3,FALSE)*'[1]Profiles, RES, Summer'!X$7</f>
        <v>17.442794058611</v>
      </c>
      <c r="Y6" s="9">
        <f>VLOOKUP($A6,'RES installed'!$A$2:$C$7,3,FALSE)*'[1]Profiles, RES, Summer'!Y$7</f>
        <v>17.131674026495382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1.8953752843062926E-3</v>
      </c>
      <c r="H8" s="6">
        <f>VLOOKUP($A8,'RES installed'!$A$2:$C$7,3,FALSE)*'[1]Profiles, RES, Summer'!H$4</f>
        <v>0.23313115996967398</v>
      </c>
      <c r="I8" s="6">
        <f>VLOOKUP($A8,'RES installed'!$A$2:$C$7,3,FALSE)*'[1]Profiles, RES, Summer'!I$4</f>
        <v>1.1031084154662625</v>
      </c>
      <c r="J8" s="6">
        <f>VLOOKUP($A8,'RES installed'!$A$2:$C$7,3,FALSE)*'[1]Profiles, RES, Summer'!J$4</f>
        <v>2.4014404852160727</v>
      </c>
      <c r="K8" s="6">
        <f>VLOOKUP($A8,'RES installed'!$A$2:$C$7,3,FALSE)*'[1]Profiles, RES, Summer'!K$4</f>
        <v>3.7073540561031084</v>
      </c>
      <c r="L8" s="6">
        <f>VLOOKUP($A8,'RES installed'!$A$2:$C$7,3,FALSE)*'[1]Profiles, RES, Summer'!L$4</f>
        <v>4.550796057619408</v>
      </c>
      <c r="M8" s="6">
        <f>VLOOKUP($A8,'RES installed'!$A$2:$C$7,3,FALSE)*'[1]Profiles, RES, Summer'!M$4</f>
        <v>4.8673237300985592</v>
      </c>
      <c r="N8" s="6">
        <f>VLOOKUP($A8,'RES installed'!$A$2:$C$7,3,FALSE)*'[1]Profiles, RES, Summer'!N$4</f>
        <v>5</v>
      </c>
      <c r="O8" s="6">
        <f>VLOOKUP($A8,'RES installed'!$A$2:$C$7,3,FALSE)*'[1]Profiles, RES, Summer'!O$4</f>
        <v>4.9128127369219108</v>
      </c>
      <c r="P8" s="6">
        <f>VLOOKUP($A8,'RES installed'!$A$2:$C$7,3,FALSE)*'[1]Profiles, RES, Summer'!P$4</f>
        <v>4.6645185746777864</v>
      </c>
      <c r="Q8" s="6">
        <f>VLOOKUP($A8,'RES installed'!$A$2:$C$7,3,FALSE)*'[1]Profiles, RES, Summer'!Q$4</f>
        <v>4.1281273692191061</v>
      </c>
      <c r="R8" s="6">
        <f>VLOOKUP($A8,'RES installed'!$A$2:$C$7,3,FALSE)*'[1]Profiles, RES, Summer'!R$4</f>
        <v>3.2429871114480671</v>
      </c>
      <c r="S8" s="6">
        <f>VLOOKUP($A8,'RES installed'!$A$2:$C$7,3,FALSE)*'[1]Profiles, RES, Summer'!S$4</f>
        <v>1.929492039423806</v>
      </c>
      <c r="T8" s="6">
        <f>VLOOKUP($A8,'RES installed'!$A$2:$C$7,3,FALSE)*'[1]Profiles, RES, Summer'!T$4</f>
        <v>0.58946171341925702</v>
      </c>
      <c r="U8" s="6">
        <f>VLOOKUP($A8,'RES installed'!$A$2:$C$7,3,FALSE)*'[1]Profiles, RES, Summer'!U$4</f>
        <v>2.6535253980288099E-2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1.8953752843062926E-3</v>
      </c>
      <c r="H10" s="6">
        <f>VLOOKUP($A10,'RES installed'!$A$2:$C$7,3,FALSE)*'[1]Profiles, RES, Summer'!H$4</f>
        <v>0.23313115996967398</v>
      </c>
      <c r="I10" s="6">
        <f>VLOOKUP($A10,'RES installed'!$A$2:$C$7,3,FALSE)*'[1]Profiles, RES, Summer'!I$4</f>
        <v>1.1031084154662625</v>
      </c>
      <c r="J10" s="6">
        <f>VLOOKUP($A10,'RES installed'!$A$2:$C$7,3,FALSE)*'[1]Profiles, RES, Summer'!J$4</f>
        <v>2.4014404852160727</v>
      </c>
      <c r="K10" s="6">
        <f>VLOOKUP($A10,'RES installed'!$A$2:$C$7,3,FALSE)*'[1]Profiles, RES, Summer'!K$4</f>
        <v>3.7073540561031084</v>
      </c>
      <c r="L10" s="6">
        <f>VLOOKUP($A10,'RES installed'!$A$2:$C$7,3,FALSE)*'[1]Profiles, RES, Summer'!L$4</f>
        <v>4.550796057619408</v>
      </c>
      <c r="M10" s="6">
        <f>VLOOKUP($A10,'RES installed'!$A$2:$C$7,3,FALSE)*'[1]Profiles, RES, Summer'!M$4</f>
        <v>4.8673237300985592</v>
      </c>
      <c r="N10" s="6">
        <f>VLOOKUP($A10,'RES installed'!$A$2:$C$7,3,FALSE)*'[1]Profiles, RES, Summer'!N$4</f>
        <v>5</v>
      </c>
      <c r="O10" s="6">
        <f>VLOOKUP($A10,'RES installed'!$A$2:$C$7,3,FALSE)*'[1]Profiles, RES, Summer'!O$4</f>
        <v>4.9128127369219108</v>
      </c>
      <c r="P10" s="6">
        <f>VLOOKUP($A10,'RES installed'!$A$2:$C$7,3,FALSE)*'[1]Profiles, RES, Summer'!P$4</f>
        <v>4.6645185746777864</v>
      </c>
      <c r="Q10" s="6">
        <f>VLOOKUP($A10,'RES installed'!$A$2:$C$7,3,FALSE)*'[1]Profiles, RES, Summer'!Q$4</f>
        <v>4.1281273692191061</v>
      </c>
      <c r="R10" s="6">
        <f>VLOOKUP($A10,'RES installed'!$A$2:$C$7,3,FALSE)*'[1]Profiles, RES, Summer'!R$4</f>
        <v>3.2429871114480671</v>
      </c>
      <c r="S10" s="6">
        <f>VLOOKUP($A10,'RES installed'!$A$2:$C$7,3,FALSE)*'[1]Profiles, RES, Summer'!S$4</f>
        <v>1.929492039423806</v>
      </c>
      <c r="T10" s="6">
        <f>VLOOKUP($A10,'RES installed'!$A$2:$C$7,3,FALSE)*'[1]Profiles, RES, Summer'!T$4</f>
        <v>0.58946171341925702</v>
      </c>
      <c r="U10" s="6">
        <f>VLOOKUP($A10,'RES installed'!$A$2:$C$7,3,FALSE)*'[1]Profiles, RES, Summer'!U$4</f>
        <v>2.6535253980288099E-2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13.508631071858691</v>
      </c>
      <c r="C6" s="9">
        <f>VLOOKUP($A6,'RES installed'!$A$2:$C$7,3,FALSE)*'[1]Profiles, RES, Summer'!C$5</f>
        <v>12.354476114010438</v>
      </c>
      <c r="D6" s="9">
        <f>VLOOKUP($A6,'RES installed'!$A$2:$C$7,3,FALSE)*'[1]Profiles, RES, Summer'!D$5</f>
        <v>10.808912083500601</v>
      </c>
      <c r="E6" s="9">
        <f>VLOOKUP($A6,'RES installed'!$A$2:$C$7,3,FALSE)*'[1]Profiles, RES, Summer'!E$5</f>
        <v>10.76876756322762</v>
      </c>
      <c r="F6" s="9">
        <f>VLOOKUP($A6,'RES installed'!$A$2:$C$7,3,FALSE)*'[1]Profiles, RES, Summer'!F$5</f>
        <v>10.196708149337615</v>
      </c>
      <c r="G6" s="9">
        <f>VLOOKUP($A6,'RES installed'!$A$2:$C$7,3,FALSE)*'[1]Profiles, RES, Summer'!G$5</f>
        <v>9.3938177438779604</v>
      </c>
      <c r="H6" s="9">
        <f>VLOOKUP($A6,'RES installed'!$A$2:$C$7,3,FALSE)*'[1]Profiles, RES, Summer'!H$5</f>
        <v>8.2597350461661989</v>
      </c>
      <c r="I6" s="9">
        <f>VLOOKUP($A6,'RES installed'!$A$2:$C$7,3,FALSE)*'[1]Profiles, RES, Summer'!I$5</f>
        <v>6.4933761541549577</v>
      </c>
      <c r="J6" s="9">
        <f>VLOOKUP($A6,'RES installed'!$A$2:$C$7,3,FALSE)*'[1]Profiles, RES, Summer'!J$5</f>
        <v>5.399437976716178</v>
      </c>
      <c r="K6" s="9">
        <f>VLOOKUP($A6,'RES installed'!$A$2:$C$7,3,FALSE)*'[1]Profiles, RES, Summer'!K$5</f>
        <v>5.0481734243275795</v>
      </c>
      <c r="L6" s="9">
        <f>VLOOKUP($A6,'RES installed'!$A$2:$C$7,3,FALSE)*'[1]Profiles, RES, Summer'!L$5</f>
        <v>4.6467282215977521</v>
      </c>
      <c r="M6" s="9">
        <f>VLOOKUP($A6,'RES installed'!$A$2:$C$7,3,FALSE)*'[1]Profiles, RES, Summer'!M$5</f>
        <v>5.2288237655560019</v>
      </c>
      <c r="N6" s="9">
        <f>VLOOKUP($A6,'RES installed'!$A$2:$C$7,3,FALSE)*'[1]Profiles, RES, Summer'!N$5</f>
        <v>6.573665194700923</v>
      </c>
      <c r="O6" s="9">
        <f>VLOOKUP($A6,'RES installed'!$A$2:$C$7,3,FALSE)*'[1]Profiles, RES, Summer'!O$5</f>
        <v>8.1593737454837409</v>
      </c>
      <c r="P6" s="9">
        <f>VLOOKUP($A6,'RES installed'!$A$2:$C$7,3,FALSE)*'[1]Profiles, RES, Summer'!P$5</f>
        <v>10.889201124046567</v>
      </c>
      <c r="Q6" s="9">
        <f>VLOOKUP($A6,'RES installed'!$A$2:$C$7,3,FALSE)*'[1]Profiles, RES, Summer'!Q$5</f>
        <v>13.900040144520274</v>
      </c>
      <c r="R6" s="9">
        <f>VLOOKUP($A6,'RES installed'!$A$2:$C$7,3,FALSE)*'[1]Profiles, RES, Summer'!R$5</f>
        <v>16.429144921718187</v>
      </c>
      <c r="S6" s="9">
        <f>VLOOKUP($A6,'RES installed'!$A$2:$C$7,3,FALSE)*'[1]Profiles, RES, Summer'!S$5</f>
        <v>17.53311922922521</v>
      </c>
      <c r="T6" s="9">
        <f>VLOOKUP($A6,'RES installed'!$A$2:$C$7,3,FALSE)*'[1]Profiles, RES, Summer'!T$5</f>
        <v>18.867924528301888</v>
      </c>
      <c r="U6" s="9">
        <f>VLOOKUP($A6,'RES installed'!$A$2:$C$7,3,FALSE)*'[1]Profiles, RES, Summer'!U$5</f>
        <v>21.015656362906462</v>
      </c>
      <c r="V6" s="9">
        <f>VLOOKUP($A6,'RES installed'!$A$2:$C$7,3,FALSE)*'[1]Profiles, RES, Summer'!V$5</f>
        <v>23.173424327579287</v>
      </c>
      <c r="W6" s="9">
        <f>VLOOKUP($A6,'RES installed'!$A$2:$C$7,3,FALSE)*'[1]Profiles, RES, Summer'!W$5</f>
        <v>24.136892814130874</v>
      </c>
      <c r="X6" s="9">
        <f>VLOOKUP($A6,'RES installed'!$A$2:$C$7,3,FALSE)*'[1]Profiles, RES, Summer'!X$5</f>
        <v>24.247290244881572</v>
      </c>
      <c r="Y6" s="9">
        <f>VLOOKUP($A6,'RES installed'!$A$2:$C$7,3,FALSE)*'[1]Profiles, RES, Summer'!Y$5</f>
        <v>23.384183059012447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1.1372251705837756E-2</v>
      </c>
      <c r="H8" s="6">
        <f>VLOOKUP($A8,'RES installed'!$A$2:$C$7,3,FALSE)*'[1]Profiles, RES, Summer'!H$2</f>
        <v>0.33358605003790753</v>
      </c>
      <c r="I8" s="6">
        <f>VLOOKUP($A8,'RES installed'!$A$2:$C$7,3,FALSE)*'[1]Profiles, RES, Summer'!I$2</f>
        <v>1.3874147081122064</v>
      </c>
      <c r="J8" s="6">
        <f>VLOOKUP($A8,'RES installed'!$A$2:$C$7,3,FALSE)*'[1]Profiles, RES, Summer'!J$2</f>
        <v>2.87338893100834</v>
      </c>
      <c r="K8" s="6">
        <f>VLOOKUP($A8,'RES installed'!$A$2:$C$7,3,FALSE)*'[1]Profiles, RES, Summer'!K$2</f>
        <v>3.7812736921910539</v>
      </c>
      <c r="L8" s="6">
        <f>VLOOKUP($A8,'RES installed'!$A$2:$C$7,3,FALSE)*'[1]Profiles, RES, Summer'!L$2</f>
        <v>4.344200151630023</v>
      </c>
      <c r="M8" s="6">
        <f>VLOOKUP($A8,'RES installed'!$A$2:$C$7,3,FALSE)*'[1]Profiles, RES, Summer'!M$2</f>
        <v>4.5981804397270656</v>
      </c>
      <c r="N8" s="6">
        <f>VLOOKUP($A8,'RES installed'!$A$2:$C$7,3,FALSE)*'[1]Profiles, RES, Summer'!N$2</f>
        <v>4.7005307050796059</v>
      </c>
      <c r="O8" s="6">
        <f>VLOOKUP($A8,'RES installed'!$A$2:$C$7,3,FALSE)*'[1]Profiles, RES, Summer'!O$2</f>
        <v>4.702426080363912</v>
      </c>
      <c r="P8" s="6">
        <f>VLOOKUP($A8,'RES installed'!$A$2:$C$7,3,FALSE)*'[1]Profiles, RES, Summer'!P$2</f>
        <v>4.5413191811978768</v>
      </c>
      <c r="Q8" s="6">
        <f>VLOOKUP($A8,'RES installed'!$A$2:$C$7,3,FALSE)*'[1]Profiles, RES, Summer'!Q$2</f>
        <v>4.0390447308567099</v>
      </c>
      <c r="R8" s="6">
        <f>VLOOKUP($A8,'RES installed'!$A$2:$C$7,3,FALSE)*'[1]Profiles, RES, Summer'!R$2</f>
        <v>3.237300985595148</v>
      </c>
      <c r="S8" s="6">
        <f>VLOOKUP($A8,'RES installed'!$A$2:$C$7,3,FALSE)*'[1]Profiles, RES, Summer'!S$2</f>
        <v>2.0943896891584535</v>
      </c>
      <c r="T8" s="6">
        <f>VLOOKUP($A8,'RES installed'!$A$2:$C$7,3,FALSE)*'[1]Profiles, RES, Summer'!T$2</f>
        <v>0.72971948445792267</v>
      </c>
      <c r="U8" s="6">
        <f>VLOOKUP($A8,'RES installed'!$A$2:$C$7,3,FALSE)*'[1]Profiles, RES, Summer'!U$2</f>
        <v>6.0652009097801364E-2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1.1372251705837756E-2</v>
      </c>
      <c r="H10" s="6">
        <f>VLOOKUP($A10,'RES installed'!$A$2:$C$7,3,FALSE)*'[1]Profiles, RES, Summer'!H$2</f>
        <v>0.33358605003790753</v>
      </c>
      <c r="I10" s="6">
        <f>VLOOKUP($A10,'RES installed'!$A$2:$C$7,3,FALSE)*'[1]Profiles, RES, Summer'!I$2</f>
        <v>1.3874147081122064</v>
      </c>
      <c r="J10" s="6">
        <f>VLOOKUP($A10,'RES installed'!$A$2:$C$7,3,FALSE)*'[1]Profiles, RES, Summer'!J$2</f>
        <v>2.87338893100834</v>
      </c>
      <c r="K10" s="6">
        <f>VLOOKUP($A10,'RES installed'!$A$2:$C$7,3,FALSE)*'[1]Profiles, RES, Summer'!K$2</f>
        <v>3.7812736921910539</v>
      </c>
      <c r="L10" s="6">
        <f>VLOOKUP($A10,'RES installed'!$A$2:$C$7,3,FALSE)*'[1]Profiles, RES, Summer'!L$2</f>
        <v>4.344200151630023</v>
      </c>
      <c r="M10" s="6">
        <f>VLOOKUP($A10,'RES installed'!$A$2:$C$7,3,FALSE)*'[1]Profiles, RES, Summer'!M$2</f>
        <v>4.5981804397270656</v>
      </c>
      <c r="N10" s="6">
        <f>VLOOKUP($A10,'RES installed'!$A$2:$C$7,3,FALSE)*'[1]Profiles, RES, Summer'!N$2</f>
        <v>4.7005307050796059</v>
      </c>
      <c r="O10" s="6">
        <f>VLOOKUP($A10,'RES installed'!$A$2:$C$7,3,FALSE)*'[1]Profiles, RES, Summer'!O$2</f>
        <v>4.702426080363912</v>
      </c>
      <c r="P10" s="6">
        <f>VLOOKUP($A10,'RES installed'!$A$2:$C$7,3,FALSE)*'[1]Profiles, RES, Summer'!P$2</f>
        <v>4.5413191811978768</v>
      </c>
      <c r="Q10" s="6">
        <f>VLOOKUP($A10,'RES installed'!$A$2:$C$7,3,FALSE)*'[1]Profiles, RES, Summer'!Q$2</f>
        <v>4.0390447308567099</v>
      </c>
      <c r="R10" s="6">
        <f>VLOOKUP($A10,'RES installed'!$A$2:$C$7,3,FALSE)*'[1]Profiles, RES, Summer'!R$2</f>
        <v>3.237300985595148</v>
      </c>
      <c r="S10" s="6">
        <f>VLOOKUP($A10,'RES installed'!$A$2:$C$7,3,FALSE)*'[1]Profiles, RES, Summer'!S$2</f>
        <v>2.0943896891584535</v>
      </c>
      <c r="T10" s="6">
        <f>VLOOKUP($A10,'RES installed'!$A$2:$C$7,3,FALSE)*'[1]Profiles, RES, Summer'!T$2</f>
        <v>0.72971948445792267</v>
      </c>
      <c r="U10" s="6">
        <f>VLOOKUP($A10,'RES installed'!$A$2:$C$7,3,FALSE)*'[1]Profiles, RES, Summer'!U$2</f>
        <v>6.0652009097801364E-2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14.251304696908873</v>
      </c>
      <c r="C6" s="9">
        <f>VLOOKUP($A6,'RES installed'!$A$2:$C$7,3,FALSE)*'[1]Profiles, RES, Summer'!C$6</f>
        <v>13.237655560016057</v>
      </c>
      <c r="D6" s="9">
        <f>VLOOKUP($A6,'RES installed'!$A$2:$C$7,3,FALSE)*'[1]Profiles, RES, Summer'!D$6</f>
        <v>13.458450421517462</v>
      </c>
      <c r="E6" s="9">
        <f>VLOOKUP($A6,'RES installed'!$A$2:$C$7,3,FALSE)*'[1]Profiles, RES, Summer'!E$6</f>
        <v>12.16378964271377</v>
      </c>
      <c r="F6" s="9">
        <f>VLOOKUP($A6,'RES installed'!$A$2:$C$7,3,FALSE)*'[1]Profiles, RES, Summer'!F$6</f>
        <v>11.380971497390606</v>
      </c>
      <c r="G6" s="9">
        <f>VLOOKUP($A6,'RES installed'!$A$2:$C$7,3,FALSE)*'[1]Profiles, RES, Summer'!G$6</f>
        <v>12.083500602167804</v>
      </c>
      <c r="H6" s="9">
        <f>VLOOKUP($A6,'RES installed'!$A$2:$C$7,3,FALSE)*'[1]Profiles, RES, Summer'!H$6</f>
        <v>11.95303091128061</v>
      </c>
      <c r="I6" s="9">
        <f>VLOOKUP($A6,'RES installed'!$A$2:$C$7,3,FALSE)*'[1]Profiles, RES, Summer'!I$6</f>
        <v>8.8117221999197106</v>
      </c>
      <c r="J6" s="9">
        <f>VLOOKUP($A6,'RES installed'!$A$2:$C$7,3,FALSE)*'[1]Profiles, RES, Summer'!J$6</f>
        <v>5.6403050983540748</v>
      </c>
      <c r="K6" s="9">
        <f>VLOOKUP($A6,'RES installed'!$A$2:$C$7,3,FALSE)*'[1]Profiles, RES, Summer'!K$6</f>
        <v>4.104777197912485</v>
      </c>
      <c r="L6" s="9">
        <f>VLOOKUP($A6,'RES installed'!$A$2:$C$7,3,FALSE)*'[1]Profiles, RES, Summer'!L$6</f>
        <v>3.1011641910879164</v>
      </c>
      <c r="M6" s="9">
        <f>VLOOKUP($A6,'RES installed'!$A$2:$C$7,3,FALSE)*'[1]Profiles, RES, Summer'!M$6</f>
        <v>2.9104777197912481</v>
      </c>
      <c r="N6" s="9">
        <f>VLOOKUP($A6,'RES installed'!$A$2:$C$7,3,FALSE)*'[1]Profiles, RES, Summer'!N$6</f>
        <v>3.6431152147731836</v>
      </c>
      <c r="O6" s="9">
        <f>VLOOKUP($A6,'RES installed'!$A$2:$C$7,3,FALSE)*'[1]Profiles, RES, Summer'!O$6</f>
        <v>4.7270172621437174</v>
      </c>
      <c r="P6" s="9">
        <f>VLOOKUP($A6,'RES installed'!$A$2:$C$7,3,FALSE)*'[1]Profiles, RES, Summer'!P$6</f>
        <v>6.7342432757928545</v>
      </c>
      <c r="Q6" s="9">
        <f>VLOOKUP($A6,'RES installed'!$A$2:$C$7,3,FALSE)*'[1]Profiles, RES, Summer'!Q$6</f>
        <v>8.5006021678040948</v>
      </c>
      <c r="R6" s="9">
        <f>VLOOKUP($A6,'RES installed'!$A$2:$C$7,3,FALSE)*'[1]Profiles, RES, Summer'!R$6</f>
        <v>10.176635889201124</v>
      </c>
      <c r="S6" s="9">
        <f>VLOOKUP($A6,'RES installed'!$A$2:$C$7,3,FALSE)*'[1]Profiles, RES, Summer'!S$6</f>
        <v>10.869128863910078</v>
      </c>
      <c r="T6" s="9">
        <f>VLOOKUP($A6,'RES installed'!$A$2:$C$7,3,FALSE)*'[1]Profiles, RES, Summer'!T$6</f>
        <v>10.337213970293055</v>
      </c>
      <c r="U6" s="9">
        <f>VLOOKUP($A6,'RES installed'!$A$2:$C$7,3,FALSE)*'[1]Profiles, RES, Summer'!U$6</f>
        <v>10.026093938177439</v>
      </c>
      <c r="V6" s="9">
        <f>VLOOKUP($A6,'RES installed'!$A$2:$C$7,3,FALSE)*'[1]Profiles, RES, Summer'!V$6</f>
        <v>10.056202328382176</v>
      </c>
      <c r="W6" s="9">
        <f>VLOOKUP($A6,'RES installed'!$A$2:$C$7,3,FALSE)*'[1]Profiles, RES, Summer'!W$6</f>
        <v>9.2432757928542753</v>
      </c>
      <c r="X6" s="9">
        <f>VLOOKUP($A6,'RES installed'!$A$2:$C$7,3,FALSE)*'[1]Profiles, RES, Summer'!X$6</f>
        <v>8.5708550782818147</v>
      </c>
      <c r="Y6" s="9">
        <f>VLOOKUP($A6,'RES installed'!$A$2:$C$7,3,FALSE)*'[1]Profiles, RES, Summer'!Y$6</f>
        <v>8.7213970293054999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9.4768764215314629E-3</v>
      </c>
      <c r="H8" s="6">
        <f>VLOOKUP($A8,'RES installed'!$A$2:$C$7,3,FALSE)*'[1]Profiles, RES, Summer'!H$3</f>
        <v>0.3999241849886277</v>
      </c>
      <c r="I8" s="6">
        <f>VLOOKUP($A8,'RES installed'!$A$2:$C$7,3,FALSE)*'[1]Profiles, RES, Summer'!I$3</f>
        <v>1.6091736163760426</v>
      </c>
      <c r="J8" s="6">
        <f>VLOOKUP($A8,'RES installed'!$A$2:$C$7,3,FALSE)*'[1]Profiles, RES, Summer'!J$3</f>
        <v>2.941622441243366</v>
      </c>
      <c r="K8" s="6">
        <f>VLOOKUP($A8,'RES installed'!$A$2:$C$7,3,FALSE)*'[1]Profiles, RES, Summer'!K$3</f>
        <v>3.8684609552691436</v>
      </c>
      <c r="L8" s="6">
        <f>VLOOKUP($A8,'RES installed'!$A$2:$C$7,3,FALSE)*'[1]Profiles, RES, Summer'!L$3</f>
        <v>4.4996209249431383</v>
      </c>
      <c r="M8" s="6">
        <f>VLOOKUP($A8,'RES installed'!$A$2:$C$7,3,FALSE)*'[1]Profiles, RES, Summer'!M$3</f>
        <v>4.7327520849128133</v>
      </c>
      <c r="N8" s="6">
        <f>VLOOKUP($A8,'RES installed'!$A$2:$C$7,3,FALSE)*'[1]Profiles, RES, Summer'!N$3</f>
        <v>4.7460197119029566</v>
      </c>
      <c r="O8" s="6">
        <f>VLOOKUP($A8,'RES installed'!$A$2:$C$7,3,FALSE)*'[1]Profiles, RES, Summer'!O$3</f>
        <v>4.6455648218347232</v>
      </c>
      <c r="P8" s="6">
        <f>VLOOKUP($A8,'RES installed'!$A$2:$C$7,3,FALSE)*'[1]Profiles, RES, Summer'!P$3</f>
        <v>4.4977255496588322</v>
      </c>
      <c r="Q8" s="6">
        <f>VLOOKUP($A8,'RES installed'!$A$2:$C$7,3,FALSE)*'[1]Profiles, RES, Summer'!Q$3</f>
        <v>4.0125094768764216</v>
      </c>
      <c r="R8" s="6">
        <f>VLOOKUP($A8,'RES installed'!$A$2:$C$7,3,FALSE)*'[1]Profiles, RES, Summer'!R$3</f>
        <v>3.2221379833206978</v>
      </c>
      <c r="S8" s="6">
        <f>VLOOKUP($A8,'RES installed'!$A$2:$C$7,3,FALSE)*'[1]Profiles, RES, Summer'!S$3</f>
        <v>2.020470053070508</v>
      </c>
      <c r="T8" s="6">
        <f>VLOOKUP($A8,'RES installed'!$A$2:$C$7,3,FALSE)*'[1]Profiles, RES, Summer'!T$3</f>
        <v>0.65769522365428346</v>
      </c>
      <c r="U8" s="6">
        <f>VLOOKUP($A8,'RES installed'!$A$2:$C$7,3,FALSE)*'[1]Profiles, RES, Summer'!U$3</f>
        <v>4.3593631539044733E-2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9.4768764215314629E-3</v>
      </c>
      <c r="H10" s="6">
        <f>VLOOKUP($A10,'RES installed'!$A$2:$C$7,3,FALSE)*'[1]Profiles, RES, Summer'!H$3</f>
        <v>0.3999241849886277</v>
      </c>
      <c r="I10" s="6">
        <f>VLOOKUP($A10,'RES installed'!$A$2:$C$7,3,FALSE)*'[1]Profiles, RES, Summer'!I$3</f>
        <v>1.6091736163760426</v>
      </c>
      <c r="J10" s="6">
        <f>VLOOKUP($A10,'RES installed'!$A$2:$C$7,3,FALSE)*'[1]Profiles, RES, Summer'!J$3</f>
        <v>2.941622441243366</v>
      </c>
      <c r="K10" s="6">
        <f>VLOOKUP($A10,'RES installed'!$A$2:$C$7,3,FALSE)*'[1]Profiles, RES, Summer'!K$3</f>
        <v>3.8684609552691436</v>
      </c>
      <c r="L10" s="6">
        <f>VLOOKUP($A10,'RES installed'!$A$2:$C$7,3,FALSE)*'[1]Profiles, RES, Summer'!L$3</f>
        <v>4.4996209249431383</v>
      </c>
      <c r="M10" s="6">
        <f>VLOOKUP($A10,'RES installed'!$A$2:$C$7,3,FALSE)*'[1]Profiles, RES, Summer'!M$3</f>
        <v>4.7327520849128133</v>
      </c>
      <c r="N10" s="6">
        <f>VLOOKUP($A10,'RES installed'!$A$2:$C$7,3,FALSE)*'[1]Profiles, RES, Summer'!N$3</f>
        <v>4.7460197119029566</v>
      </c>
      <c r="O10" s="6">
        <f>VLOOKUP($A10,'RES installed'!$A$2:$C$7,3,FALSE)*'[1]Profiles, RES, Summer'!O$3</f>
        <v>4.6455648218347232</v>
      </c>
      <c r="P10" s="6">
        <f>VLOOKUP($A10,'RES installed'!$A$2:$C$7,3,FALSE)*'[1]Profiles, RES, Summer'!P$3</f>
        <v>4.4977255496588322</v>
      </c>
      <c r="Q10" s="6">
        <f>VLOOKUP($A10,'RES installed'!$A$2:$C$7,3,FALSE)*'[1]Profiles, RES, Summer'!Q$3</f>
        <v>4.0125094768764216</v>
      </c>
      <c r="R10" s="6">
        <f>VLOOKUP($A10,'RES installed'!$A$2:$C$7,3,FALSE)*'[1]Profiles, RES, Summer'!R$3</f>
        <v>3.2221379833206978</v>
      </c>
      <c r="S10" s="6">
        <f>VLOOKUP($A10,'RES installed'!$A$2:$C$7,3,FALSE)*'[1]Profiles, RES, Summer'!S$3</f>
        <v>2.020470053070508</v>
      </c>
      <c r="T10" s="6">
        <f>VLOOKUP($A10,'RES installed'!$A$2:$C$7,3,FALSE)*'[1]Profiles, RES, Summer'!T$3</f>
        <v>0.65769522365428346</v>
      </c>
      <c r="U10" s="6">
        <f>VLOOKUP($A10,'RES installed'!$A$2:$C$7,3,FALSE)*'[1]Profiles, RES, Summer'!U$3</f>
        <v>4.3593631539044733E-2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14.88358089120835</v>
      </c>
      <c r="C6" s="9">
        <f>VLOOKUP($A6,'RES installed'!$A$2:$C$7,3,FALSE)*'[1]Profiles, RES, Summer'!C$7</f>
        <v>13.388197511039742</v>
      </c>
      <c r="D6" s="9">
        <f>VLOOKUP($A6,'RES installed'!$A$2:$C$7,3,FALSE)*'[1]Profiles, RES, Summer'!D$7</f>
        <v>11.180248896025692</v>
      </c>
      <c r="E6" s="9">
        <f>VLOOKUP($A6,'RES installed'!$A$2:$C$7,3,FALSE)*'[1]Profiles, RES, Summer'!E$7</f>
        <v>10.568044961862705</v>
      </c>
      <c r="F6" s="9">
        <f>VLOOKUP($A6,'RES installed'!$A$2:$C$7,3,FALSE)*'[1]Profiles, RES, Summer'!F$7</f>
        <v>10.397430750702528</v>
      </c>
      <c r="G6" s="9">
        <f>VLOOKUP($A6,'RES installed'!$A$2:$C$7,3,FALSE)*'[1]Profiles, RES, Summer'!G$7</f>
        <v>11.661983139301485</v>
      </c>
      <c r="H6" s="9">
        <f>VLOOKUP($A6,'RES installed'!$A$2:$C$7,3,FALSE)*'[1]Profiles, RES, Summer'!H$7</f>
        <v>12.856282617422721</v>
      </c>
      <c r="I6" s="9">
        <f>VLOOKUP($A6,'RES installed'!$A$2:$C$7,3,FALSE)*'[1]Profiles, RES, Summer'!I$7</f>
        <v>13.297872340425531</v>
      </c>
      <c r="J6" s="9">
        <f>VLOOKUP($A6,'RES installed'!$A$2:$C$7,3,FALSE)*'[1]Profiles, RES, Summer'!J$7</f>
        <v>10.808912083500601</v>
      </c>
      <c r="K6" s="9">
        <f>VLOOKUP($A6,'RES installed'!$A$2:$C$7,3,FALSE)*'[1]Profiles, RES, Summer'!K$7</f>
        <v>8.4102769971898841</v>
      </c>
      <c r="L6" s="9">
        <f>VLOOKUP($A6,'RES installed'!$A$2:$C$7,3,FALSE)*'[1]Profiles, RES, Summer'!L$7</f>
        <v>7.5672420714572457</v>
      </c>
      <c r="M6" s="9">
        <f>VLOOKUP($A6,'RES installed'!$A$2:$C$7,3,FALSE)*'[1]Profiles, RES, Summer'!M$7</f>
        <v>6.7543155359293454</v>
      </c>
      <c r="N6" s="9">
        <f>VLOOKUP($A6,'RES installed'!$A$2:$C$7,3,FALSE)*'[1]Profiles, RES, Summer'!N$7</f>
        <v>7.3163388197511043</v>
      </c>
      <c r="O6" s="9">
        <f>VLOOKUP($A6,'RES installed'!$A$2:$C$7,3,FALSE)*'[1]Profiles, RES, Summer'!O$7</f>
        <v>9.7350461661983125</v>
      </c>
      <c r="P6" s="9">
        <f>VLOOKUP($A6,'RES installed'!$A$2:$C$7,3,FALSE)*'[1]Profiles, RES, Summer'!P$7</f>
        <v>12.244078683259735</v>
      </c>
      <c r="Q6" s="9">
        <f>VLOOKUP($A6,'RES installed'!$A$2:$C$7,3,FALSE)*'[1]Profiles, RES, Summer'!Q$7</f>
        <v>12.846246487354476</v>
      </c>
      <c r="R6" s="9">
        <f>VLOOKUP($A6,'RES installed'!$A$2:$C$7,3,FALSE)*'[1]Profiles, RES, Summer'!R$7</f>
        <v>13.869931754315537</v>
      </c>
      <c r="S6" s="9">
        <f>VLOOKUP($A6,'RES installed'!$A$2:$C$7,3,FALSE)*'[1]Profiles, RES, Summer'!S$7</f>
        <v>14.431955038137295</v>
      </c>
      <c r="T6" s="9">
        <f>VLOOKUP($A6,'RES installed'!$A$2:$C$7,3,FALSE)*'[1]Profiles, RES, Summer'!T$7</f>
        <v>14.793255720594139</v>
      </c>
      <c r="U6" s="9">
        <f>VLOOKUP($A6,'RES installed'!$A$2:$C$7,3,FALSE)*'[1]Profiles, RES, Summer'!U$7</f>
        <v>16.951023685266961</v>
      </c>
      <c r="V6" s="9">
        <f>VLOOKUP($A6,'RES installed'!$A$2:$C$7,3,FALSE)*'[1]Profiles, RES, Summer'!V$7</f>
        <v>19.0686471296668</v>
      </c>
      <c r="W6" s="9">
        <f>VLOOKUP($A6,'RES installed'!$A$2:$C$7,3,FALSE)*'[1]Profiles, RES, Summer'!W$7</f>
        <v>18.416298675230831</v>
      </c>
      <c r="X6" s="9">
        <f>VLOOKUP($A6,'RES installed'!$A$2:$C$7,3,FALSE)*'[1]Profiles, RES, Summer'!X$7</f>
        <v>17.442794058611</v>
      </c>
      <c r="Y6" s="9">
        <f>VLOOKUP($A6,'RES installed'!$A$2:$C$7,3,FALSE)*'[1]Profiles, RES, Summer'!Y$7</f>
        <v>17.131674026495382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1.8953752843062926E-3</v>
      </c>
      <c r="H8" s="6">
        <f>VLOOKUP($A8,'RES installed'!$A$2:$C$7,3,FALSE)*'[1]Profiles, RES, Summer'!H$4</f>
        <v>0.23313115996967398</v>
      </c>
      <c r="I8" s="6">
        <f>VLOOKUP($A8,'RES installed'!$A$2:$C$7,3,FALSE)*'[1]Profiles, RES, Summer'!I$4</f>
        <v>1.1031084154662625</v>
      </c>
      <c r="J8" s="6">
        <f>VLOOKUP($A8,'RES installed'!$A$2:$C$7,3,FALSE)*'[1]Profiles, RES, Summer'!J$4</f>
        <v>2.4014404852160727</v>
      </c>
      <c r="K8" s="6">
        <f>VLOOKUP($A8,'RES installed'!$A$2:$C$7,3,FALSE)*'[1]Profiles, RES, Summer'!K$4</f>
        <v>3.7073540561031084</v>
      </c>
      <c r="L8" s="6">
        <f>VLOOKUP($A8,'RES installed'!$A$2:$C$7,3,FALSE)*'[1]Profiles, RES, Summer'!L$4</f>
        <v>4.550796057619408</v>
      </c>
      <c r="M8" s="6">
        <f>VLOOKUP($A8,'RES installed'!$A$2:$C$7,3,FALSE)*'[1]Profiles, RES, Summer'!M$4</f>
        <v>4.8673237300985592</v>
      </c>
      <c r="N8" s="6">
        <f>VLOOKUP($A8,'RES installed'!$A$2:$C$7,3,FALSE)*'[1]Profiles, RES, Summer'!N$4</f>
        <v>5</v>
      </c>
      <c r="O8" s="6">
        <f>VLOOKUP($A8,'RES installed'!$A$2:$C$7,3,FALSE)*'[1]Profiles, RES, Summer'!O$4</f>
        <v>4.9128127369219108</v>
      </c>
      <c r="P8" s="6">
        <f>VLOOKUP($A8,'RES installed'!$A$2:$C$7,3,FALSE)*'[1]Profiles, RES, Summer'!P$4</f>
        <v>4.6645185746777864</v>
      </c>
      <c r="Q8" s="6">
        <f>VLOOKUP($A8,'RES installed'!$A$2:$C$7,3,FALSE)*'[1]Profiles, RES, Summer'!Q$4</f>
        <v>4.1281273692191061</v>
      </c>
      <c r="R8" s="6">
        <f>VLOOKUP($A8,'RES installed'!$A$2:$C$7,3,FALSE)*'[1]Profiles, RES, Summer'!R$4</f>
        <v>3.2429871114480671</v>
      </c>
      <c r="S8" s="6">
        <f>VLOOKUP($A8,'RES installed'!$A$2:$C$7,3,FALSE)*'[1]Profiles, RES, Summer'!S$4</f>
        <v>1.929492039423806</v>
      </c>
      <c r="T8" s="6">
        <f>VLOOKUP($A8,'RES installed'!$A$2:$C$7,3,FALSE)*'[1]Profiles, RES, Summer'!T$4</f>
        <v>0.58946171341925702</v>
      </c>
      <c r="U8" s="6">
        <f>VLOOKUP($A8,'RES installed'!$A$2:$C$7,3,FALSE)*'[1]Profiles, RES, Summer'!U$4</f>
        <v>2.6535253980288099E-2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1.8953752843062926E-3</v>
      </c>
      <c r="H10" s="6">
        <f>VLOOKUP($A10,'RES installed'!$A$2:$C$7,3,FALSE)*'[1]Profiles, RES, Summer'!H$4</f>
        <v>0.23313115996967398</v>
      </c>
      <c r="I10" s="6">
        <f>VLOOKUP($A10,'RES installed'!$A$2:$C$7,3,FALSE)*'[1]Profiles, RES, Summer'!I$4</f>
        <v>1.1031084154662625</v>
      </c>
      <c r="J10" s="6">
        <f>VLOOKUP($A10,'RES installed'!$A$2:$C$7,3,FALSE)*'[1]Profiles, RES, Summer'!J$4</f>
        <v>2.4014404852160727</v>
      </c>
      <c r="K10" s="6">
        <f>VLOOKUP($A10,'RES installed'!$A$2:$C$7,3,FALSE)*'[1]Profiles, RES, Summer'!K$4</f>
        <v>3.7073540561031084</v>
      </c>
      <c r="L10" s="6">
        <f>VLOOKUP($A10,'RES installed'!$A$2:$C$7,3,FALSE)*'[1]Profiles, RES, Summer'!L$4</f>
        <v>4.550796057619408</v>
      </c>
      <c r="M10" s="6">
        <f>VLOOKUP($A10,'RES installed'!$A$2:$C$7,3,FALSE)*'[1]Profiles, RES, Summer'!M$4</f>
        <v>4.8673237300985592</v>
      </c>
      <c r="N10" s="6">
        <f>VLOOKUP($A10,'RES installed'!$A$2:$C$7,3,FALSE)*'[1]Profiles, RES, Summer'!N$4</f>
        <v>5</v>
      </c>
      <c r="O10" s="6">
        <f>VLOOKUP($A10,'RES installed'!$A$2:$C$7,3,FALSE)*'[1]Profiles, RES, Summer'!O$4</f>
        <v>4.9128127369219108</v>
      </c>
      <c r="P10" s="6">
        <f>VLOOKUP($A10,'RES installed'!$A$2:$C$7,3,FALSE)*'[1]Profiles, RES, Summer'!P$4</f>
        <v>4.6645185746777864</v>
      </c>
      <c r="Q10" s="6">
        <f>VLOOKUP($A10,'RES installed'!$A$2:$C$7,3,FALSE)*'[1]Profiles, RES, Summer'!Q$4</f>
        <v>4.1281273692191061</v>
      </c>
      <c r="R10" s="6">
        <f>VLOOKUP($A10,'RES installed'!$A$2:$C$7,3,FALSE)*'[1]Profiles, RES, Summer'!R$4</f>
        <v>3.2429871114480671</v>
      </c>
      <c r="S10" s="6">
        <f>VLOOKUP($A10,'RES installed'!$A$2:$C$7,3,FALSE)*'[1]Profiles, RES, Summer'!S$4</f>
        <v>1.929492039423806</v>
      </c>
      <c r="T10" s="6">
        <f>VLOOKUP($A10,'RES installed'!$A$2:$C$7,3,FALSE)*'[1]Profiles, RES, Summer'!T$4</f>
        <v>0.58946171341925702</v>
      </c>
      <c r="U10" s="6">
        <f>VLOOKUP($A10,'RES installed'!$A$2:$C$7,3,FALSE)*'[1]Profiles, RES, Summer'!U$4</f>
        <v>2.6535253980288099E-2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tabSelected="1" workbookViewId="0">
      <selection activeCell="M3" sqref="M3:R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2024-11-27T09:58:15Z</dcterms:modified>
</cp:coreProperties>
</file>