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9\"/>
    </mc:Choice>
  </mc:AlternateContent>
  <xr:revisionPtr revIDLastSave="0" documentId="13_ncr:1_{D3D3FA5C-5877-43F3-88D8-51CF36221774}" xr6:coauthVersionLast="47" xr6:coauthVersionMax="47" xr10:uidLastSave="{00000000-0000-0000-0000-000000000000}"/>
  <bookViews>
    <workbookView xWindow="-108" yWindow="-108" windowWidth="23256" windowHeight="1389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36" r:id="rId65"/>
    <sheet name="Pg, Summer, S2" sheetId="237" r:id="rId66"/>
    <sheet name="Pg, Summer, S3" sheetId="238" r:id="rId67"/>
    <sheet name="Pg, Summer, S4" sheetId="239" r:id="rId68"/>
    <sheet name="Pg, Summer, S5" sheetId="240" r:id="rId69"/>
    <sheet name="Pg, Summer, S6" sheetId="241" r:id="rId70"/>
    <sheet name="Pg, Summer, S7" sheetId="242" r:id="rId71"/>
    <sheet name="Pg, Summer, S8" sheetId="243" r:id="rId72"/>
    <sheet name="Pg, Summer, S9" sheetId="244" r:id="rId73"/>
    <sheet name="Qg, Summer, S1" sheetId="245" r:id="rId74"/>
    <sheet name="Qg, Summer, S2" sheetId="246" r:id="rId75"/>
    <sheet name="Qg, Summer, S3" sheetId="247" r:id="rId76"/>
    <sheet name="Qg, Summer, S4" sheetId="248" r:id="rId77"/>
    <sheet name="Qg, Summer, S5" sheetId="249" r:id="rId78"/>
    <sheet name="Qg, Summer, S6" sheetId="250" r:id="rId79"/>
    <sheet name="Qg, Summer, S7" sheetId="251" r:id="rId80"/>
    <sheet name="Qg, Summer, S8" sheetId="252" r:id="rId81"/>
    <sheet name="Qg, Summer, S9" sheetId="253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B3" i="58" l="1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D4" i="193" s="1"/>
  <c r="T2" i="59"/>
  <c r="T2" i="193" s="1"/>
  <c r="M3" i="59"/>
  <c r="F4" i="59"/>
  <c r="V4" i="59"/>
  <c r="E2" i="59"/>
  <c r="E2" i="29" s="1"/>
  <c r="U2" i="59"/>
  <c r="U3" i="218" s="1"/>
  <c r="N3" i="59"/>
  <c r="G4" i="59"/>
  <c r="W4" i="59"/>
  <c r="H2" i="59"/>
  <c r="H4" i="217" s="1"/>
  <c r="X2" i="59"/>
  <c r="Q3" i="59"/>
  <c r="J4" i="59"/>
  <c r="B3" i="59"/>
  <c r="J2" i="59"/>
  <c r="C3" i="59"/>
  <c r="S3" i="59"/>
  <c r="L4" i="59"/>
  <c r="B2" i="59"/>
  <c r="B2" i="192" s="1"/>
  <c r="W2" i="59"/>
  <c r="W3" i="217" s="1"/>
  <c r="V3" i="59"/>
  <c r="S4" i="59"/>
  <c r="Y2" i="59"/>
  <c r="Y3" i="218" s="1"/>
  <c r="W3" i="59"/>
  <c r="T4" i="59"/>
  <c r="G2" i="59"/>
  <c r="G4" i="217" s="1"/>
  <c r="C2" i="59"/>
  <c r="C4" i="29" s="1"/>
  <c r="D3" i="59"/>
  <c r="X3" i="59"/>
  <c r="U4" i="59"/>
  <c r="F2" i="59"/>
  <c r="Y3" i="59"/>
  <c r="X4" i="59"/>
  <c r="E3" i="59"/>
  <c r="I2" i="59"/>
  <c r="I3" i="218" s="1"/>
  <c r="G3" i="59"/>
  <c r="D4" i="59"/>
  <c r="B4" i="59"/>
  <c r="H3" i="59"/>
  <c r="E4" i="59"/>
  <c r="K2" i="59"/>
  <c r="K2" i="218" s="1"/>
  <c r="M2" i="59"/>
  <c r="M2" i="29" s="1"/>
  <c r="L2" i="59"/>
  <c r="I3" i="59"/>
  <c r="H4" i="59"/>
  <c r="J3" i="59"/>
  <c r="I4" i="59"/>
  <c r="Q2" i="59"/>
  <c r="Q3" i="193" s="1"/>
  <c r="O4" i="59"/>
  <c r="S2" i="59"/>
  <c r="S2" i="192" s="1"/>
  <c r="V2" i="59"/>
  <c r="V3" i="192" s="1"/>
  <c r="T3" i="59"/>
  <c r="U3" i="59"/>
  <c r="R2" i="59"/>
  <c r="R3" i="216" s="1"/>
  <c r="P4" i="59"/>
  <c r="R4" i="59"/>
  <c r="K4" i="59"/>
  <c r="P2" i="59"/>
  <c r="P4" i="192" s="1"/>
  <c r="Q4" i="59"/>
  <c r="F3" i="59"/>
  <c r="Y4" i="59"/>
  <c r="K3" i="59"/>
  <c r="L3" i="59"/>
  <c r="R3" i="59"/>
  <c r="N2" i="59"/>
  <c r="N2" i="216" s="1"/>
  <c r="O3" i="59"/>
  <c r="C4" i="59"/>
  <c r="N4" i="59"/>
  <c r="P3" i="59"/>
  <c r="O2" i="59"/>
  <c r="O2" i="192" s="1"/>
  <c r="M4" i="59"/>
  <c r="B8" i="1"/>
  <c r="T4" i="69" l="1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B2" i="233" l="1"/>
  <c r="B2" i="231"/>
  <c r="B2" i="232"/>
  <c r="V2" i="230"/>
  <c r="V2" i="228"/>
  <c r="V2" i="229"/>
  <c r="W2" i="197"/>
  <c r="W2" i="183"/>
  <c r="W2" i="196"/>
  <c r="S2" i="197"/>
  <c r="S2" i="196"/>
  <c r="S2" i="183"/>
  <c r="D3" i="201"/>
  <c r="D3" i="184"/>
  <c r="D3" i="200"/>
  <c r="B3" i="203"/>
  <c r="B3" i="202"/>
  <c r="B3" i="185"/>
  <c r="F4" i="221"/>
  <c r="F4" i="219"/>
  <c r="F4" i="220"/>
  <c r="K3" i="221"/>
  <c r="K3" i="219"/>
  <c r="K3" i="220"/>
  <c r="B4" i="221"/>
  <c r="B4" i="219"/>
  <c r="B4" i="220"/>
  <c r="L4" i="224"/>
  <c r="L4" i="222"/>
  <c r="L4" i="223"/>
  <c r="C4" i="224"/>
  <c r="C4" i="222"/>
  <c r="C4" i="223"/>
  <c r="S2" i="224"/>
  <c r="S2" i="222"/>
  <c r="S2" i="223"/>
  <c r="G3" i="224"/>
  <c r="G3" i="222"/>
  <c r="G3" i="223"/>
  <c r="E3" i="230"/>
  <c r="E3" i="228"/>
  <c r="E3" i="229"/>
  <c r="I3" i="230"/>
  <c r="I3" i="228"/>
  <c r="I3" i="229"/>
  <c r="D2" i="233"/>
  <c r="D2" i="231"/>
  <c r="D2" i="232"/>
  <c r="W3" i="233"/>
  <c r="W3" i="231"/>
  <c r="W3" i="232"/>
  <c r="N3" i="230"/>
  <c r="N3" i="228"/>
  <c r="N3" i="229"/>
  <c r="W2" i="233"/>
  <c r="W2" i="231"/>
  <c r="W2" i="232"/>
  <c r="R4" i="233"/>
  <c r="R4" i="231"/>
  <c r="R4" i="232"/>
  <c r="M4" i="233"/>
  <c r="M4" i="231"/>
  <c r="M4" i="232"/>
  <c r="J4" i="233"/>
  <c r="J4" i="231"/>
  <c r="J4" i="232"/>
  <c r="X4" i="195"/>
  <c r="X4" i="194"/>
  <c r="X4" i="182"/>
  <c r="C2" i="195"/>
  <c r="C2" i="182"/>
  <c r="C2" i="194"/>
  <c r="G3" i="195"/>
  <c r="G3" i="182"/>
  <c r="G3" i="194"/>
  <c r="U4" i="197"/>
  <c r="U4" i="183"/>
  <c r="U4" i="196"/>
  <c r="O2" i="197"/>
  <c r="O2" i="183"/>
  <c r="O2" i="196"/>
  <c r="B3" i="201"/>
  <c r="B3" i="200"/>
  <c r="B3" i="184"/>
  <c r="I4" i="201"/>
  <c r="I4" i="184"/>
  <c r="I4" i="200"/>
  <c r="O2" i="201"/>
  <c r="O2" i="200"/>
  <c r="O2" i="184"/>
  <c r="P4" i="201"/>
  <c r="P4" i="184"/>
  <c r="P4" i="200"/>
  <c r="C3" i="185"/>
  <c r="C3" i="203"/>
  <c r="C3" i="202"/>
  <c r="Y3" i="203"/>
  <c r="Y3" i="202"/>
  <c r="Y3" i="185"/>
  <c r="O4" i="203"/>
  <c r="O4" i="185"/>
  <c r="O4" i="202"/>
  <c r="J3" i="201"/>
  <c r="J3" i="184"/>
  <c r="J3" i="200"/>
  <c r="X3" i="221"/>
  <c r="X3" i="219"/>
  <c r="X3" i="220"/>
  <c r="W3" i="185"/>
  <c r="W3" i="203"/>
  <c r="W3" i="202"/>
  <c r="D2" i="224"/>
  <c r="D2" i="222"/>
  <c r="D2" i="223"/>
  <c r="N4" i="224"/>
  <c r="N4" i="222"/>
  <c r="N4" i="223"/>
  <c r="T3" i="230"/>
  <c r="T3" i="228"/>
  <c r="T3" i="229"/>
  <c r="J3" i="230"/>
  <c r="J3" i="228"/>
  <c r="J3" i="229"/>
  <c r="H4" i="230"/>
  <c r="H4" i="228"/>
  <c r="H4" i="229"/>
  <c r="T2" i="233"/>
  <c r="T2" i="231"/>
  <c r="T2" i="232"/>
  <c r="F3" i="233"/>
  <c r="F3" i="231"/>
  <c r="F3" i="232"/>
  <c r="B3" i="233"/>
  <c r="B3" i="231"/>
  <c r="B3" i="232"/>
  <c r="G2" i="195"/>
  <c r="G2" i="194"/>
  <c r="G2" i="182"/>
  <c r="R3" i="195"/>
  <c r="R3" i="182"/>
  <c r="R3" i="194"/>
  <c r="D4" i="195"/>
  <c r="D4" i="182"/>
  <c r="D4" i="194"/>
  <c r="H3" i="195"/>
  <c r="H3" i="182"/>
  <c r="H3" i="194"/>
  <c r="H2" i="197"/>
  <c r="H2" i="183"/>
  <c r="H2" i="196"/>
  <c r="D3" i="197"/>
  <c r="D3" i="183"/>
  <c r="D3" i="196"/>
  <c r="H3" i="197"/>
  <c r="H3" i="196"/>
  <c r="H3" i="183"/>
  <c r="L3" i="196"/>
  <c r="L3" i="197"/>
  <c r="L3" i="183"/>
  <c r="B4" i="201"/>
  <c r="B4" i="200"/>
  <c r="B4" i="184"/>
  <c r="T3" i="184"/>
  <c r="T3" i="201"/>
  <c r="T3" i="200"/>
  <c r="Y4" i="184"/>
  <c r="Y4" i="201"/>
  <c r="Y4" i="200"/>
  <c r="X3" i="201"/>
  <c r="X3" i="184"/>
  <c r="X3" i="200"/>
  <c r="M2" i="203"/>
  <c r="M2" i="185"/>
  <c r="M2" i="202"/>
  <c r="S3" i="203"/>
  <c r="S3" i="185"/>
  <c r="S3" i="202"/>
  <c r="U2" i="203"/>
  <c r="U2" i="185"/>
  <c r="U2" i="202"/>
  <c r="R2" i="203"/>
  <c r="R2" i="185"/>
  <c r="R2" i="202"/>
  <c r="R3" i="185"/>
  <c r="R3" i="203"/>
  <c r="R3" i="202"/>
  <c r="J2" i="221"/>
  <c r="J2" i="219"/>
  <c r="J2" i="220"/>
  <c r="P4" i="221"/>
  <c r="P4" i="219"/>
  <c r="P4" i="220"/>
  <c r="M2" i="221"/>
  <c r="M2" i="219"/>
  <c r="M2" i="220"/>
  <c r="P2" i="221"/>
  <c r="P2" i="219"/>
  <c r="P2" i="220"/>
  <c r="E4" i="221"/>
  <c r="E4" i="219"/>
  <c r="E4" i="220"/>
  <c r="I4" i="224"/>
  <c r="I4" i="222"/>
  <c r="I4" i="223"/>
  <c r="E2" i="224"/>
  <c r="E2" i="222"/>
  <c r="E2" i="223"/>
  <c r="C2" i="224"/>
  <c r="C2" i="222"/>
  <c r="C2" i="223"/>
  <c r="B3" i="230"/>
  <c r="B3" i="228"/>
  <c r="B3" i="229"/>
  <c r="U2" i="230"/>
  <c r="U2" i="228"/>
  <c r="U2" i="229"/>
  <c r="H3" i="233"/>
  <c r="H3" i="231"/>
  <c r="H3" i="232"/>
  <c r="T4" i="233"/>
  <c r="T4" i="231"/>
  <c r="T4" i="232"/>
  <c r="G4" i="224"/>
  <c r="G4" i="222"/>
  <c r="G4" i="223"/>
  <c r="V3" i="230"/>
  <c r="V3" i="228"/>
  <c r="V3" i="229"/>
  <c r="T3" i="182"/>
  <c r="T3" i="194"/>
  <c r="T3" i="195"/>
  <c r="B4" i="203"/>
  <c r="B4" i="202"/>
  <c r="B4" i="185"/>
  <c r="O4" i="224"/>
  <c r="O4" i="222"/>
  <c r="O4" i="223"/>
  <c r="G4" i="230"/>
  <c r="G4" i="228"/>
  <c r="G4" i="229"/>
  <c r="Q3" i="233"/>
  <c r="Q3" i="231"/>
  <c r="Q3" i="232"/>
  <c r="B3" i="221"/>
  <c r="B3" i="219"/>
  <c r="B3" i="220"/>
  <c r="V3" i="224"/>
  <c r="V3" i="222"/>
  <c r="V3" i="223"/>
  <c r="D2" i="182"/>
  <c r="D2" i="194"/>
  <c r="D2" i="195"/>
  <c r="B2" i="195"/>
  <c r="B2" i="182"/>
  <c r="B2" i="194"/>
  <c r="X3" i="197"/>
  <c r="X3" i="183"/>
  <c r="X3" i="196"/>
  <c r="D4" i="183"/>
  <c r="D4" i="196"/>
  <c r="D4" i="197"/>
  <c r="N3" i="197"/>
  <c r="N3" i="183"/>
  <c r="N3" i="196"/>
  <c r="M4" i="201"/>
  <c r="M4" i="184"/>
  <c r="M4" i="200"/>
  <c r="K4" i="203"/>
  <c r="K4" i="185"/>
  <c r="K4" i="202"/>
  <c r="J3" i="203"/>
  <c r="J3" i="185"/>
  <c r="J3" i="202"/>
  <c r="E4" i="185"/>
  <c r="E4" i="202"/>
  <c r="E4" i="203"/>
  <c r="J4" i="203"/>
  <c r="J4" i="202"/>
  <c r="J4" i="185"/>
  <c r="K2" i="221"/>
  <c r="K2" i="219"/>
  <c r="K2" i="220"/>
  <c r="I2" i="221"/>
  <c r="I2" i="219"/>
  <c r="I2" i="220"/>
  <c r="J3" i="221"/>
  <c r="J3" i="219"/>
  <c r="J3" i="220"/>
  <c r="M3" i="221"/>
  <c r="M3" i="219"/>
  <c r="M3" i="220"/>
  <c r="Y4" i="221"/>
  <c r="Y4" i="219"/>
  <c r="Y4" i="220"/>
  <c r="Y4" i="224"/>
  <c r="Y4" i="223"/>
  <c r="Y4" i="222"/>
  <c r="H3" i="224"/>
  <c r="H3" i="222"/>
  <c r="H3" i="223"/>
  <c r="F3" i="224"/>
  <c r="F3" i="222"/>
  <c r="F3" i="223"/>
  <c r="T4" i="224"/>
  <c r="T4" i="222"/>
  <c r="T4" i="223"/>
  <c r="B4" i="230"/>
  <c r="B4" i="228"/>
  <c r="B4" i="229"/>
  <c r="T4" i="230"/>
  <c r="T4" i="228"/>
  <c r="T4" i="229"/>
  <c r="X4" i="230"/>
  <c r="X4" i="228"/>
  <c r="X4" i="229"/>
  <c r="X3" i="233"/>
  <c r="X3" i="231"/>
  <c r="X3" i="232"/>
  <c r="X2" i="182"/>
  <c r="X2" i="195"/>
  <c r="X2" i="194"/>
  <c r="K4" i="230"/>
  <c r="K4" i="228"/>
  <c r="K4" i="229"/>
  <c r="Y2" i="195"/>
  <c r="Y2" i="194"/>
  <c r="Y2" i="182"/>
  <c r="K3" i="224"/>
  <c r="K3" i="222"/>
  <c r="K3" i="223"/>
  <c r="L4" i="230"/>
  <c r="L4" i="228"/>
  <c r="L4" i="229"/>
  <c r="R4" i="230"/>
  <c r="R4" i="228"/>
  <c r="R4" i="229"/>
  <c r="I4" i="230"/>
  <c r="I4" i="228"/>
  <c r="I4" i="229"/>
  <c r="S4" i="233"/>
  <c r="S4" i="231"/>
  <c r="S4" i="232"/>
  <c r="N2" i="233"/>
  <c r="N2" i="231"/>
  <c r="N2" i="232"/>
  <c r="K4" i="195"/>
  <c r="K4" i="194"/>
  <c r="K4" i="182"/>
  <c r="T3" i="197"/>
  <c r="T3" i="183"/>
  <c r="T3" i="196"/>
  <c r="C2" i="203"/>
  <c r="C2" i="202"/>
  <c r="C2" i="185"/>
  <c r="C4" i="233"/>
  <c r="C4" i="231"/>
  <c r="C4" i="232"/>
  <c r="I3" i="195"/>
  <c r="I3" i="182"/>
  <c r="I3" i="194"/>
  <c r="I2" i="197"/>
  <c r="I2" i="183"/>
  <c r="I2" i="196"/>
  <c r="L4" i="197"/>
  <c r="L4" i="183"/>
  <c r="L4" i="196"/>
  <c r="P4" i="197"/>
  <c r="P4" i="183"/>
  <c r="P4" i="196"/>
  <c r="T4" i="183"/>
  <c r="T4" i="197"/>
  <c r="T4" i="196"/>
  <c r="D2" i="201"/>
  <c r="D2" i="200"/>
  <c r="D2" i="184"/>
  <c r="E2" i="201"/>
  <c r="E2" i="184"/>
  <c r="E2" i="200"/>
  <c r="J4" i="201"/>
  <c r="J4" i="200"/>
  <c r="J4" i="184"/>
  <c r="S2" i="202"/>
  <c r="S2" i="185"/>
  <c r="S2" i="203"/>
  <c r="Q4" i="184"/>
  <c r="Q4" i="200"/>
  <c r="Q4" i="201"/>
  <c r="E2" i="203"/>
  <c r="E2" i="202"/>
  <c r="E2" i="185"/>
  <c r="V2" i="185"/>
  <c r="V2" i="203"/>
  <c r="V2" i="202"/>
  <c r="F4" i="203"/>
  <c r="F4" i="185"/>
  <c r="F4" i="202"/>
  <c r="L3" i="185"/>
  <c r="L3" i="203"/>
  <c r="L3" i="202"/>
  <c r="C3" i="221"/>
  <c r="C3" i="219"/>
  <c r="C3" i="220"/>
  <c r="E3" i="221"/>
  <c r="E3" i="219"/>
  <c r="E3" i="220"/>
  <c r="I4" i="221"/>
  <c r="I4" i="219"/>
  <c r="I4" i="220"/>
  <c r="R2" i="221"/>
  <c r="R2" i="219"/>
  <c r="R2" i="220"/>
  <c r="L2" i="221"/>
  <c r="L2" i="219"/>
  <c r="L2" i="220"/>
  <c r="H2" i="224"/>
  <c r="H2" i="222"/>
  <c r="H2" i="223"/>
  <c r="F4" i="224"/>
  <c r="F4" i="222"/>
  <c r="F4" i="223"/>
  <c r="D4" i="224"/>
  <c r="D4" i="222"/>
  <c r="D4" i="223"/>
  <c r="T2" i="224"/>
  <c r="T2" i="222"/>
  <c r="T2" i="223"/>
  <c r="G2" i="230"/>
  <c r="G2" i="228"/>
  <c r="G2" i="229"/>
  <c r="K4" i="233"/>
  <c r="K4" i="231"/>
  <c r="K4" i="232"/>
  <c r="E4" i="233"/>
  <c r="E4" i="231"/>
  <c r="E4" i="232"/>
  <c r="O3" i="221"/>
  <c r="O3" i="219"/>
  <c r="O3" i="220"/>
  <c r="F2" i="230"/>
  <c r="F2" i="228"/>
  <c r="F2" i="229"/>
  <c r="E2" i="195"/>
  <c r="E2" i="194"/>
  <c r="E2" i="182"/>
  <c r="G2" i="224"/>
  <c r="G2" i="222"/>
  <c r="G2" i="223"/>
  <c r="R2" i="230"/>
  <c r="R2" i="228"/>
  <c r="R2" i="229"/>
  <c r="D4" i="233"/>
  <c r="D4" i="231"/>
  <c r="D4" i="232"/>
  <c r="W2" i="182"/>
  <c r="W2" i="195"/>
  <c r="W2" i="194"/>
  <c r="K2" i="195"/>
  <c r="K2" i="194"/>
  <c r="K2" i="182"/>
  <c r="X2" i="197"/>
  <c r="X2" i="196"/>
  <c r="X2" i="183"/>
  <c r="X2" i="184"/>
  <c r="X2" i="200"/>
  <c r="X2" i="201"/>
  <c r="R2" i="201"/>
  <c r="R2" i="184"/>
  <c r="R2" i="200"/>
  <c r="U4" i="221"/>
  <c r="U4" i="219"/>
  <c r="U4" i="220"/>
  <c r="Q2" i="224"/>
  <c r="Q2" i="222"/>
  <c r="Q2" i="223"/>
  <c r="M2" i="224"/>
  <c r="M2" i="222"/>
  <c r="M2" i="223"/>
  <c r="M2" i="230"/>
  <c r="M2" i="228"/>
  <c r="M2" i="229"/>
  <c r="K3" i="230"/>
  <c r="K3" i="228"/>
  <c r="K3" i="229"/>
  <c r="H4" i="233"/>
  <c r="H4" i="231"/>
  <c r="H4" i="232"/>
  <c r="O4" i="233"/>
  <c r="O4" i="231"/>
  <c r="O4" i="232"/>
  <c r="T2" i="182"/>
  <c r="T2" i="195"/>
  <c r="T2" i="194"/>
  <c r="P3" i="195"/>
  <c r="P3" i="182"/>
  <c r="P3" i="194"/>
  <c r="L2" i="195"/>
  <c r="L2" i="182"/>
  <c r="L2" i="194"/>
  <c r="E4" i="194"/>
  <c r="E4" i="182"/>
  <c r="E4" i="195"/>
  <c r="U2" i="221"/>
  <c r="U2" i="219"/>
  <c r="U2" i="220"/>
  <c r="P4" i="224"/>
  <c r="P4" i="222"/>
  <c r="P4" i="223"/>
  <c r="B3" i="224"/>
  <c r="B3" i="222"/>
  <c r="B3" i="223"/>
  <c r="M4" i="230"/>
  <c r="M4" i="228"/>
  <c r="M4" i="229"/>
  <c r="S4" i="230"/>
  <c r="S4" i="228"/>
  <c r="S4" i="229"/>
  <c r="X2" i="233"/>
  <c r="X2" i="231"/>
  <c r="X2" i="232"/>
  <c r="K3" i="233"/>
  <c r="K3" i="231"/>
  <c r="K3" i="232"/>
  <c r="M2" i="233"/>
  <c r="M2" i="231"/>
  <c r="M2" i="232"/>
  <c r="M3" i="195"/>
  <c r="M3" i="194"/>
  <c r="M3" i="182"/>
  <c r="I4" i="195"/>
  <c r="I4" i="182"/>
  <c r="I4" i="194"/>
  <c r="L3" i="195"/>
  <c r="L3" i="182"/>
  <c r="L3" i="194"/>
  <c r="Q2" i="195"/>
  <c r="Q2" i="182"/>
  <c r="Q2" i="194"/>
  <c r="J3" i="182"/>
  <c r="J3" i="194"/>
  <c r="J3" i="195"/>
  <c r="Y2" i="183"/>
  <c r="Y2" i="197"/>
  <c r="Y2" i="196"/>
  <c r="L2" i="197"/>
  <c r="L2" i="196"/>
  <c r="L2" i="183"/>
  <c r="P2" i="183"/>
  <c r="P2" i="196"/>
  <c r="P2" i="197"/>
  <c r="O3" i="183"/>
  <c r="O3" i="197"/>
  <c r="O3" i="196"/>
  <c r="T2" i="201"/>
  <c r="T2" i="184"/>
  <c r="T2" i="200"/>
  <c r="U2" i="201"/>
  <c r="U2" i="184"/>
  <c r="U2" i="200"/>
  <c r="H2" i="201"/>
  <c r="H2" i="184"/>
  <c r="H2" i="200"/>
  <c r="I3" i="201"/>
  <c r="I3" i="200"/>
  <c r="I3" i="184"/>
  <c r="N2" i="202"/>
  <c r="N2" i="203"/>
  <c r="N2" i="185"/>
  <c r="D3" i="203"/>
  <c r="D3" i="202"/>
  <c r="D3" i="185"/>
  <c r="C4" i="185"/>
  <c r="C4" i="202"/>
  <c r="C4" i="203"/>
  <c r="V4" i="185"/>
  <c r="V4" i="202"/>
  <c r="V4" i="203"/>
  <c r="P3" i="185"/>
  <c r="P3" i="202"/>
  <c r="P3" i="203"/>
  <c r="S3" i="221"/>
  <c r="S3" i="219"/>
  <c r="S3" i="220"/>
  <c r="U3" i="221"/>
  <c r="U3" i="220"/>
  <c r="U3" i="219"/>
  <c r="Q2" i="221"/>
  <c r="Q2" i="220"/>
  <c r="Q2" i="219"/>
  <c r="R4" i="221"/>
  <c r="R4" i="219"/>
  <c r="R4" i="220"/>
  <c r="X2" i="224"/>
  <c r="X2" i="222"/>
  <c r="X2" i="223"/>
  <c r="K2" i="224"/>
  <c r="K2" i="222"/>
  <c r="K2" i="223"/>
  <c r="O2" i="224"/>
  <c r="O2" i="222"/>
  <c r="O2" i="223"/>
  <c r="W3" i="224"/>
  <c r="W3" i="222"/>
  <c r="W3" i="223"/>
  <c r="W2" i="230"/>
  <c r="W2" i="228"/>
  <c r="W2" i="229"/>
  <c r="C2" i="230"/>
  <c r="C2" i="228"/>
  <c r="C2" i="229"/>
  <c r="I2" i="233"/>
  <c r="I2" i="231"/>
  <c r="I2" i="232"/>
  <c r="W4" i="233"/>
  <c r="W4" i="231"/>
  <c r="W4" i="232"/>
  <c r="M3" i="230"/>
  <c r="M3" i="228"/>
  <c r="M3" i="229"/>
  <c r="S4" i="195"/>
  <c r="S4" i="182"/>
  <c r="S4" i="194"/>
  <c r="M4" i="182"/>
  <c r="M4" i="194"/>
  <c r="M4" i="195"/>
  <c r="E3" i="197"/>
  <c r="E3" i="196"/>
  <c r="E3" i="183"/>
  <c r="I3" i="196"/>
  <c r="I3" i="183"/>
  <c r="I3" i="197"/>
  <c r="P3" i="197"/>
  <c r="P3" i="183"/>
  <c r="P3" i="196"/>
  <c r="M3" i="200"/>
  <c r="M3" i="201"/>
  <c r="M3" i="184"/>
  <c r="N3" i="201"/>
  <c r="N3" i="200"/>
  <c r="N3" i="184"/>
  <c r="Q3" i="201"/>
  <c r="Q3" i="200"/>
  <c r="Q3" i="184"/>
  <c r="I2" i="203"/>
  <c r="I2" i="185"/>
  <c r="I2" i="202"/>
  <c r="S2" i="201"/>
  <c r="S2" i="184"/>
  <c r="S2" i="200"/>
  <c r="T3" i="203"/>
  <c r="T3" i="202"/>
  <c r="T3" i="185"/>
  <c r="W2" i="203"/>
  <c r="W2" i="185"/>
  <c r="W2" i="202"/>
  <c r="X4" i="185"/>
  <c r="X4" i="203"/>
  <c r="X4" i="202"/>
  <c r="Q3" i="203"/>
  <c r="Q3" i="202"/>
  <c r="Q3" i="185"/>
  <c r="K4" i="221"/>
  <c r="K4" i="219"/>
  <c r="K4" i="220"/>
  <c r="M4" i="221"/>
  <c r="M4" i="219"/>
  <c r="M4" i="220"/>
  <c r="Q4" i="221"/>
  <c r="Q4" i="219"/>
  <c r="Q4" i="220"/>
  <c r="S2" i="221"/>
  <c r="S2" i="220"/>
  <c r="S2" i="219"/>
  <c r="D4" i="221"/>
  <c r="D4" i="219"/>
  <c r="D4" i="220"/>
  <c r="Q3" i="224"/>
  <c r="Q3" i="222"/>
  <c r="Q3" i="223"/>
  <c r="I3" i="224"/>
  <c r="I3" i="222"/>
  <c r="I3" i="223"/>
  <c r="M3" i="224"/>
  <c r="M3" i="222"/>
  <c r="M3" i="223"/>
  <c r="U4" i="224"/>
  <c r="U4" i="222"/>
  <c r="U4" i="223"/>
  <c r="P3" i="230"/>
  <c r="P3" i="228"/>
  <c r="P3" i="229"/>
  <c r="Y3" i="230"/>
  <c r="Y3" i="228"/>
  <c r="Y3" i="229"/>
  <c r="E2" i="233"/>
  <c r="E2" i="231"/>
  <c r="E2" i="232"/>
  <c r="I3" i="233"/>
  <c r="I3" i="231"/>
  <c r="I3" i="232"/>
  <c r="X4" i="233"/>
  <c r="X4" i="231"/>
  <c r="X4" i="232"/>
  <c r="P3" i="233"/>
  <c r="P3" i="231"/>
  <c r="P3" i="232"/>
  <c r="N3" i="221"/>
  <c r="N3" i="219"/>
  <c r="N3" i="220"/>
  <c r="S3" i="224"/>
  <c r="S3" i="222"/>
  <c r="S3" i="223"/>
  <c r="T2" i="230"/>
  <c r="T2" i="228"/>
  <c r="T2" i="229"/>
  <c r="N2" i="230"/>
  <c r="N2" i="228"/>
  <c r="N2" i="229"/>
  <c r="G4" i="233"/>
  <c r="G4" i="231"/>
  <c r="G4" i="232"/>
  <c r="S2" i="233"/>
  <c r="S2" i="231"/>
  <c r="S2" i="232"/>
  <c r="T3" i="233"/>
  <c r="T3" i="231"/>
  <c r="T3" i="232"/>
  <c r="F4" i="182"/>
  <c r="F4" i="195"/>
  <c r="F4" i="194"/>
  <c r="Y4" i="195"/>
  <c r="Y4" i="182"/>
  <c r="Y4" i="194"/>
  <c r="K3" i="195"/>
  <c r="K3" i="194"/>
  <c r="K3" i="182"/>
  <c r="J2" i="196"/>
  <c r="J2" i="183"/>
  <c r="J2" i="197"/>
  <c r="F2" i="221"/>
  <c r="F2" i="219"/>
  <c r="F2" i="220"/>
  <c r="P3" i="224"/>
  <c r="P3" i="222"/>
  <c r="P3" i="223"/>
  <c r="E2" i="230"/>
  <c r="E2" i="228"/>
  <c r="E2" i="229"/>
  <c r="F3" i="230"/>
  <c r="F3" i="228"/>
  <c r="F3" i="229"/>
  <c r="U4" i="230"/>
  <c r="U4" i="228"/>
  <c r="U4" i="229"/>
  <c r="O3" i="233"/>
  <c r="O3" i="231"/>
  <c r="O3" i="232"/>
  <c r="C2" i="233"/>
  <c r="C2" i="231"/>
  <c r="C2" i="232"/>
  <c r="D3" i="233"/>
  <c r="D3" i="231"/>
  <c r="D3" i="232"/>
  <c r="V4" i="182"/>
  <c r="V4" i="194"/>
  <c r="V4" i="195"/>
  <c r="H2" i="182"/>
  <c r="H2" i="194"/>
  <c r="H2" i="195"/>
  <c r="M2" i="195"/>
  <c r="M2" i="182"/>
  <c r="M2" i="194"/>
  <c r="R2" i="195"/>
  <c r="R2" i="182"/>
  <c r="R2" i="194"/>
  <c r="X3" i="195"/>
  <c r="X3" i="182"/>
  <c r="X3" i="194"/>
  <c r="B3" i="183"/>
  <c r="B3" i="196"/>
  <c r="B3" i="197"/>
  <c r="U3" i="196"/>
  <c r="U3" i="197"/>
  <c r="U3" i="183"/>
  <c r="Y3" i="183"/>
  <c r="Y3" i="196"/>
  <c r="Y3" i="197"/>
  <c r="Q3" i="197"/>
  <c r="Q3" i="183"/>
  <c r="Q3" i="196"/>
  <c r="F4" i="201"/>
  <c r="F4" i="184"/>
  <c r="F4" i="200"/>
  <c r="R3" i="201"/>
  <c r="R3" i="200"/>
  <c r="R3" i="184"/>
  <c r="Y2" i="203"/>
  <c r="Y2" i="202"/>
  <c r="Y2" i="185"/>
  <c r="R4" i="200"/>
  <c r="R4" i="201"/>
  <c r="R4" i="184"/>
  <c r="L4" i="185"/>
  <c r="L4" i="203"/>
  <c r="L4" i="202"/>
  <c r="T4" i="185"/>
  <c r="T4" i="203"/>
  <c r="T4" i="202"/>
  <c r="D2" i="203"/>
  <c r="D2" i="202"/>
  <c r="D2" i="185"/>
  <c r="I4" i="185"/>
  <c r="I4" i="203"/>
  <c r="I4" i="202"/>
  <c r="D2" i="221"/>
  <c r="D2" i="219"/>
  <c r="D2" i="220"/>
  <c r="J4" i="224"/>
  <c r="J4" i="222"/>
  <c r="J4" i="223"/>
  <c r="U3" i="230"/>
  <c r="U3" i="228"/>
  <c r="U3" i="229"/>
  <c r="Y3" i="233"/>
  <c r="Y3" i="231"/>
  <c r="Y3" i="232"/>
  <c r="V3" i="233"/>
  <c r="V3" i="231"/>
  <c r="V3" i="232"/>
  <c r="M3" i="185"/>
  <c r="M3" i="203"/>
  <c r="M3" i="202"/>
  <c r="H3" i="185"/>
  <c r="H3" i="203"/>
  <c r="H3" i="202"/>
  <c r="V2" i="221"/>
  <c r="V2" i="219"/>
  <c r="V2" i="220"/>
  <c r="X3" i="224"/>
  <c r="X3" i="222"/>
  <c r="X3" i="223"/>
  <c r="Y4" i="230"/>
  <c r="Y4" i="228"/>
  <c r="Y4" i="229"/>
  <c r="K2" i="230"/>
  <c r="K2" i="228"/>
  <c r="K2" i="229"/>
  <c r="J2" i="233"/>
  <c r="J2" i="231"/>
  <c r="J2" i="232"/>
  <c r="Q4" i="233"/>
  <c r="Q4" i="231"/>
  <c r="Q4" i="232"/>
  <c r="L3" i="233"/>
  <c r="L3" i="231"/>
  <c r="L3" i="232"/>
  <c r="Q2" i="230"/>
  <c r="Q2" i="228"/>
  <c r="Q2" i="229"/>
  <c r="M4" i="197"/>
  <c r="M4" i="183"/>
  <c r="M4" i="196"/>
  <c r="F4" i="197"/>
  <c r="F4" i="183"/>
  <c r="F4" i="196"/>
  <c r="C2" i="201"/>
  <c r="C2" i="184"/>
  <c r="C2" i="200"/>
  <c r="E4" i="201"/>
  <c r="E4" i="184"/>
  <c r="E4" i="200"/>
  <c r="O2" i="203"/>
  <c r="O2" i="185"/>
  <c r="O2" i="202"/>
  <c r="F2" i="203"/>
  <c r="F2" i="202"/>
  <c r="F2" i="185"/>
  <c r="Y4" i="185"/>
  <c r="Y4" i="202"/>
  <c r="Y4" i="203"/>
  <c r="X2" i="221"/>
  <c r="X2" i="219"/>
  <c r="X2" i="220"/>
  <c r="S4" i="221"/>
  <c r="S4" i="219"/>
  <c r="S4" i="220"/>
  <c r="T2" i="221"/>
  <c r="T2" i="219"/>
  <c r="T2" i="220"/>
  <c r="C2" i="221"/>
  <c r="C2" i="219"/>
  <c r="C2" i="220"/>
  <c r="L2" i="224"/>
  <c r="L2" i="222"/>
  <c r="L2" i="223"/>
  <c r="P2" i="224"/>
  <c r="P2" i="222"/>
  <c r="P2" i="223"/>
  <c r="B4" i="182"/>
  <c r="B4" i="194"/>
  <c r="B4" i="195"/>
  <c r="X4" i="221"/>
  <c r="X4" i="219"/>
  <c r="X4" i="220"/>
  <c r="T4" i="221"/>
  <c r="T4" i="219"/>
  <c r="T4" i="220"/>
  <c r="N4" i="230"/>
  <c r="N4" i="228"/>
  <c r="N4" i="229"/>
  <c r="V4" i="230"/>
  <c r="V4" i="228"/>
  <c r="V4" i="229"/>
  <c r="G2" i="233"/>
  <c r="G2" i="231"/>
  <c r="G2" i="232"/>
  <c r="B4" i="233"/>
  <c r="B4" i="231"/>
  <c r="B4" i="232"/>
  <c r="L4" i="233"/>
  <c r="L4" i="231"/>
  <c r="L4" i="232"/>
  <c r="U2" i="195"/>
  <c r="U2" i="182"/>
  <c r="U2" i="194"/>
  <c r="Q3" i="195"/>
  <c r="Q3" i="194"/>
  <c r="Q3" i="182"/>
  <c r="T4" i="195"/>
  <c r="T4" i="194"/>
  <c r="T4" i="182"/>
  <c r="S2" i="195"/>
  <c r="S2" i="182"/>
  <c r="S2" i="194"/>
  <c r="Y3" i="182"/>
  <c r="Y3" i="195"/>
  <c r="Y3" i="194"/>
  <c r="J4" i="196"/>
  <c r="J4" i="183"/>
  <c r="J4" i="197"/>
  <c r="M2" i="196"/>
  <c r="M2" i="197"/>
  <c r="M2" i="183"/>
  <c r="Q2" i="197"/>
  <c r="Q2" i="183"/>
  <c r="Q2" i="196"/>
  <c r="G4" i="197"/>
  <c r="G4" i="183"/>
  <c r="G4" i="196"/>
  <c r="V2" i="201"/>
  <c r="V2" i="184"/>
  <c r="V2" i="200"/>
  <c r="F2" i="201"/>
  <c r="F2" i="200"/>
  <c r="F2" i="184"/>
  <c r="L3" i="200"/>
  <c r="L3" i="201"/>
  <c r="L3" i="184"/>
  <c r="J2" i="185"/>
  <c r="J2" i="203"/>
  <c r="J2" i="202"/>
  <c r="E3" i="203"/>
  <c r="E3" i="185"/>
  <c r="E3" i="202"/>
  <c r="U4" i="203"/>
  <c r="U4" i="185"/>
  <c r="U4" i="202"/>
  <c r="Q4" i="203"/>
  <c r="Q4" i="202"/>
  <c r="Q4" i="185"/>
  <c r="O3" i="203"/>
  <c r="O3" i="185"/>
  <c r="O3" i="202"/>
  <c r="D3" i="221"/>
  <c r="D3" i="219"/>
  <c r="D3" i="220"/>
  <c r="F3" i="221"/>
  <c r="F3" i="219"/>
  <c r="F3" i="220"/>
  <c r="P3" i="221"/>
  <c r="P3" i="220"/>
  <c r="P3" i="219"/>
  <c r="B2" i="224"/>
  <c r="B2" i="222"/>
  <c r="B2" i="223"/>
  <c r="J3" i="224"/>
  <c r="J3" i="222"/>
  <c r="J3" i="223"/>
  <c r="N3" i="224"/>
  <c r="N3" i="222"/>
  <c r="N3" i="223"/>
  <c r="D2" i="230"/>
  <c r="D2" i="228"/>
  <c r="D2" i="229"/>
  <c r="G3" i="230"/>
  <c r="G3" i="228"/>
  <c r="G3" i="229"/>
  <c r="E3" i="233"/>
  <c r="E3" i="231"/>
  <c r="E3" i="232"/>
  <c r="O2" i="233"/>
  <c r="O2" i="231"/>
  <c r="O2" i="232"/>
  <c r="C2" i="197"/>
  <c r="C2" i="196"/>
  <c r="C2" i="183"/>
  <c r="F3" i="183"/>
  <c r="F3" i="196"/>
  <c r="F3" i="197"/>
  <c r="J3" i="197"/>
  <c r="J3" i="183"/>
  <c r="J3" i="196"/>
  <c r="H4" i="183"/>
  <c r="H4" i="196"/>
  <c r="H4" i="197"/>
  <c r="O3" i="201"/>
  <c r="O3" i="200"/>
  <c r="O3" i="184"/>
  <c r="H4" i="184"/>
  <c r="H4" i="201"/>
  <c r="H4" i="200"/>
  <c r="U4" i="184"/>
  <c r="U4" i="201"/>
  <c r="U4" i="200"/>
  <c r="B2" i="203"/>
  <c r="B2" i="202"/>
  <c r="B2" i="185"/>
  <c r="S4" i="201"/>
  <c r="S4" i="200"/>
  <c r="S4" i="184"/>
  <c r="U3" i="203"/>
  <c r="U3" i="202"/>
  <c r="U3" i="185"/>
  <c r="G4" i="203"/>
  <c r="G4" i="202"/>
  <c r="G4" i="185"/>
  <c r="T3" i="221"/>
  <c r="T3" i="219"/>
  <c r="T3" i="220"/>
  <c r="Q3" i="221"/>
  <c r="Q3" i="219"/>
  <c r="Q3" i="220"/>
  <c r="Y2" i="224"/>
  <c r="Y2" i="222"/>
  <c r="Y2" i="223"/>
  <c r="Q4" i="224"/>
  <c r="Q4" i="222"/>
  <c r="Q4" i="223"/>
  <c r="C4" i="230"/>
  <c r="C4" i="228"/>
  <c r="C4" i="229"/>
  <c r="H2" i="233"/>
  <c r="H2" i="231"/>
  <c r="H2" i="232"/>
  <c r="U4" i="233"/>
  <c r="U4" i="231"/>
  <c r="U4" i="232"/>
  <c r="S2" i="230"/>
  <c r="S2" i="228"/>
  <c r="S2" i="229"/>
  <c r="N4" i="182"/>
  <c r="N4" i="194"/>
  <c r="N4" i="195"/>
  <c r="Q4" i="197"/>
  <c r="Q4" i="183"/>
  <c r="Q4" i="196"/>
  <c r="R3" i="221"/>
  <c r="R3" i="219"/>
  <c r="R3" i="220"/>
  <c r="O4" i="182"/>
  <c r="O4" i="194"/>
  <c r="O4" i="195"/>
  <c r="W3" i="201"/>
  <c r="W3" i="184"/>
  <c r="W3" i="200"/>
  <c r="L4" i="221"/>
  <c r="L4" i="219"/>
  <c r="L4" i="220"/>
  <c r="U3" i="195"/>
  <c r="U3" i="182"/>
  <c r="U3" i="194"/>
  <c r="V3" i="197"/>
  <c r="V3" i="183"/>
  <c r="V3" i="196"/>
  <c r="B4" i="197"/>
  <c r="B4" i="183"/>
  <c r="B4" i="196"/>
  <c r="X4" i="201"/>
  <c r="X4" i="200"/>
  <c r="X4" i="184"/>
  <c r="Y2" i="201"/>
  <c r="Y2" i="184"/>
  <c r="Y2" i="200"/>
  <c r="L2" i="184"/>
  <c r="L2" i="201"/>
  <c r="L2" i="200"/>
  <c r="N4" i="201"/>
  <c r="N4" i="184"/>
  <c r="N4" i="200"/>
  <c r="P2" i="203"/>
  <c r="P2" i="185"/>
  <c r="P2" i="202"/>
  <c r="M4" i="203"/>
  <c r="M4" i="202"/>
  <c r="M4" i="185"/>
  <c r="F3" i="203"/>
  <c r="F3" i="202"/>
  <c r="F3" i="185"/>
  <c r="W4" i="185"/>
  <c r="W4" i="203"/>
  <c r="W4" i="202"/>
  <c r="N4" i="221"/>
  <c r="N4" i="219"/>
  <c r="N4" i="220"/>
  <c r="V2" i="224"/>
  <c r="V2" i="222"/>
  <c r="V2" i="223"/>
  <c r="R3" i="224"/>
  <c r="R3" i="222"/>
  <c r="R3" i="223"/>
  <c r="Y3" i="224"/>
  <c r="Y3" i="222"/>
  <c r="Y3" i="223"/>
  <c r="C4" i="195"/>
  <c r="C4" i="194"/>
  <c r="C4" i="182"/>
  <c r="B3" i="194"/>
  <c r="B3" i="195"/>
  <c r="B3" i="182"/>
  <c r="D3" i="182"/>
  <c r="D3" i="195"/>
  <c r="D3" i="194"/>
  <c r="T2" i="183"/>
  <c r="T2" i="196"/>
  <c r="T2" i="197"/>
  <c r="C3" i="183"/>
  <c r="C3" i="196"/>
  <c r="C3" i="197"/>
  <c r="I4" i="183"/>
  <c r="I4" i="196"/>
  <c r="I4" i="197"/>
  <c r="Q2" i="201"/>
  <c r="Q2" i="200"/>
  <c r="Q2" i="184"/>
  <c r="V3" i="221"/>
  <c r="V3" i="219"/>
  <c r="V3" i="220"/>
  <c r="M4" i="224"/>
  <c r="M4" i="222"/>
  <c r="M4" i="223"/>
  <c r="I2" i="230"/>
  <c r="I2" i="228"/>
  <c r="I2" i="229"/>
  <c r="O4" i="230"/>
  <c r="O4" i="228"/>
  <c r="O4" i="229"/>
  <c r="D4" i="230"/>
  <c r="D4" i="228"/>
  <c r="D4" i="229"/>
  <c r="N3" i="233"/>
  <c r="N3" i="231"/>
  <c r="N3" i="232"/>
  <c r="C3" i="233"/>
  <c r="C3" i="231"/>
  <c r="C3" i="232"/>
  <c r="W4" i="194"/>
  <c r="W4" i="182"/>
  <c r="W4" i="195"/>
  <c r="J2" i="195"/>
  <c r="J2" i="194"/>
  <c r="J2" i="182"/>
  <c r="U4" i="195"/>
  <c r="U4" i="194"/>
  <c r="U4" i="182"/>
  <c r="P4" i="195"/>
  <c r="P4" i="194"/>
  <c r="P4" i="182"/>
  <c r="E2" i="197"/>
  <c r="E2" i="196"/>
  <c r="E2" i="183"/>
  <c r="S3" i="197"/>
  <c r="S3" i="183"/>
  <c r="S3" i="196"/>
  <c r="N4" i="197"/>
  <c r="N4" i="196"/>
  <c r="N4" i="183"/>
  <c r="R4" i="183"/>
  <c r="R4" i="196"/>
  <c r="R4" i="197"/>
  <c r="V4" i="197"/>
  <c r="V4" i="183"/>
  <c r="V4" i="196"/>
  <c r="I2" i="201"/>
  <c r="I2" i="184"/>
  <c r="I2" i="200"/>
  <c r="J2" i="201"/>
  <c r="J2" i="200"/>
  <c r="J2" i="184"/>
  <c r="U3" i="201"/>
  <c r="U3" i="200"/>
  <c r="U3" i="184"/>
  <c r="K2" i="203"/>
  <c r="K2" i="185"/>
  <c r="K2" i="202"/>
  <c r="F3" i="201"/>
  <c r="F3" i="184"/>
  <c r="F3" i="200"/>
  <c r="G2" i="185"/>
  <c r="G2" i="202"/>
  <c r="G2" i="203"/>
  <c r="V3" i="203"/>
  <c r="V3" i="185"/>
  <c r="V3" i="202"/>
  <c r="K3" i="203"/>
  <c r="K3" i="185"/>
  <c r="K3" i="202"/>
  <c r="K3" i="184"/>
  <c r="K3" i="201"/>
  <c r="K3" i="200"/>
  <c r="E2" i="221"/>
  <c r="E2" i="219"/>
  <c r="E2" i="220"/>
  <c r="G2" i="221"/>
  <c r="G2" i="220"/>
  <c r="G2" i="219"/>
  <c r="I3" i="221"/>
  <c r="I3" i="220"/>
  <c r="I3" i="219"/>
  <c r="V4" i="221"/>
  <c r="V4" i="220"/>
  <c r="V4" i="219"/>
  <c r="O3" i="224"/>
  <c r="O3" i="222"/>
  <c r="O3" i="223"/>
  <c r="K4" i="224"/>
  <c r="K4" i="222"/>
  <c r="K4" i="223"/>
  <c r="J4" i="230"/>
  <c r="J4" i="228"/>
  <c r="J4" i="229"/>
  <c r="L2" i="230"/>
  <c r="L2" i="228"/>
  <c r="L2" i="229"/>
  <c r="N4" i="233"/>
  <c r="N4" i="231"/>
  <c r="N4" i="232"/>
  <c r="J4" i="195"/>
  <c r="J4" i="182"/>
  <c r="J4" i="194"/>
  <c r="X2" i="230"/>
  <c r="X2" i="228"/>
  <c r="X2" i="229"/>
  <c r="R2" i="233"/>
  <c r="R2" i="231"/>
  <c r="R2" i="232"/>
  <c r="F2" i="182"/>
  <c r="F2" i="194"/>
  <c r="F2" i="195"/>
  <c r="O2" i="195"/>
  <c r="O2" i="182"/>
  <c r="O2" i="194"/>
  <c r="U2" i="196"/>
  <c r="U2" i="183"/>
  <c r="U2" i="197"/>
  <c r="W4" i="197"/>
  <c r="W4" i="183"/>
  <c r="W4" i="196"/>
  <c r="S3" i="184"/>
  <c r="S3" i="201"/>
  <c r="S3" i="200"/>
  <c r="N4" i="203"/>
  <c r="N4" i="202"/>
  <c r="N4" i="185"/>
  <c r="Y3" i="201"/>
  <c r="Y3" i="200"/>
  <c r="Y3" i="184"/>
  <c r="W2" i="221"/>
  <c r="W2" i="219"/>
  <c r="W2" i="220"/>
  <c r="Y2" i="221"/>
  <c r="Y2" i="219"/>
  <c r="Y2" i="220"/>
  <c r="G4" i="221"/>
  <c r="G4" i="219"/>
  <c r="G4" i="220"/>
  <c r="L3" i="221"/>
  <c r="L3" i="219"/>
  <c r="L3" i="220"/>
  <c r="H4" i="224"/>
  <c r="H4" i="222"/>
  <c r="H4" i="223"/>
  <c r="B4" i="224"/>
  <c r="B4" i="222"/>
  <c r="B4" i="223"/>
  <c r="R4" i="224"/>
  <c r="R4" i="222"/>
  <c r="R4" i="223"/>
  <c r="E3" i="224"/>
  <c r="E3" i="222"/>
  <c r="E3" i="223"/>
  <c r="D3" i="230"/>
  <c r="D3" i="228"/>
  <c r="D3" i="229"/>
  <c r="H3" i="230"/>
  <c r="H3" i="228"/>
  <c r="H3" i="229"/>
  <c r="R3" i="233"/>
  <c r="R3" i="231"/>
  <c r="R3" i="232"/>
  <c r="W4" i="184"/>
  <c r="W4" i="200"/>
  <c r="W4" i="201"/>
  <c r="O2" i="230"/>
  <c r="O2" i="228"/>
  <c r="O2" i="229"/>
  <c r="V4" i="233"/>
  <c r="V4" i="231"/>
  <c r="V4" i="232"/>
  <c r="J3" i="233"/>
  <c r="J3" i="231"/>
  <c r="J3" i="232"/>
  <c r="L2" i="233"/>
  <c r="L2" i="231"/>
  <c r="L2" i="232"/>
  <c r="N3" i="195"/>
  <c r="N3" i="182"/>
  <c r="N3" i="194"/>
  <c r="W4" i="230"/>
  <c r="W4" i="228"/>
  <c r="W4" i="229"/>
  <c r="S3" i="233"/>
  <c r="S3" i="231"/>
  <c r="S3" i="232"/>
  <c r="T4" i="184"/>
  <c r="T4" i="201"/>
  <c r="T4" i="200"/>
  <c r="S4" i="203"/>
  <c r="S4" i="185"/>
  <c r="S4" i="202"/>
  <c r="E3" i="184"/>
  <c r="E3" i="201"/>
  <c r="E3" i="200"/>
  <c r="H3" i="221"/>
  <c r="H3" i="220"/>
  <c r="H3" i="219"/>
  <c r="K2" i="183"/>
  <c r="K2" i="196"/>
  <c r="K2" i="197"/>
  <c r="G3" i="197"/>
  <c r="G3" i="183"/>
  <c r="G3" i="196"/>
  <c r="X4" i="183"/>
  <c r="X4" i="196"/>
  <c r="X4" i="197"/>
  <c r="C3" i="201"/>
  <c r="C3" i="184"/>
  <c r="C3" i="200"/>
  <c r="G2" i="184"/>
  <c r="G2" i="200"/>
  <c r="G2" i="201"/>
  <c r="V3" i="201"/>
  <c r="V3" i="200"/>
  <c r="V3" i="184"/>
  <c r="O4" i="201"/>
  <c r="O4" i="184"/>
  <c r="O4" i="200"/>
  <c r="Q2" i="203"/>
  <c r="Q2" i="185"/>
  <c r="Q2" i="202"/>
  <c r="P4" i="203"/>
  <c r="P4" i="185"/>
  <c r="P4" i="202"/>
  <c r="H2" i="203"/>
  <c r="H2" i="185"/>
  <c r="H2" i="202"/>
  <c r="D4" i="185"/>
  <c r="D4" i="203"/>
  <c r="D4" i="202"/>
  <c r="C4" i="201"/>
  <c r="C4" i="184"/>
  <c r="C4" i="200"/>
  <c r="G3" i="221"/>
  <c r="G3" i="219"/>
  <c r="G3" i="220"/>
  <c r="W3" i="221"/>
  <c r="W3" i="219"/>
  <c r="W3" i="220"/>
  <c r="N2" i="221"/>
  <c r="N2" i="219"/>
  <c r="N2" i="220"/>
  <c r="J4" i="221"/>
  <c r="J4" i="219"/>
  <c r="J4" i="220"/>
  <c r="X4" i="224"/>
  <c r="X4" i="222"/>
  <c r="X4" i="223"/>
  <c r="J2" i="224"/>
  <c r="J2" i="223"/>
  <c r="J2" i="222"/>
  <c r="N2" i="224"/>
  <c r="N2" i="222"/>
  <c r="N2" i="223"/>
  <c r="R2" i="224"/>
  <c r="R2" i="222"/>
  <c r="R2" i="223"/>
  <c r="B2" i="230"/>
  <c r="B2" i="228"/>
  <c r="B2" i="229"/>
  <c r="R3" i="183"/>
  <c r="R3" i="196"/>
  <c r="R3" i="197"/>
  <c r="V4" i="201"/>
  <c r="V4" i="184"/>
  <c r="V4" i="200"/>
  <c r="B2" i="197"/>
  <c r="B2" i="196"/>
  <c r="B2" i="183"/>
  <c r="T3" i="224"/>
  <c r="T3" i="222"/>
  <c r="T3" i="223"/>
  <c r="H2" i="230"/>
  <c r="H2" i="228"/>
  <c r="H2" i="229"/>
  <c r="O3" i="230"/>
  <c r="O3" i="228"/>
  <c r="O3" i="229"/>
  <c r="N2" i="182"/>
  <c r="N2" i="195"/>
  <c r="N2" i="194"/>
  <c r="D2" i="183"/>
  <c r="D2" i="197"/>
  <c r="D2" i="196"/>
  <c r="D3" i="224"/>
  <c r="D3" i="222"/>
  <c r="D3" i="223"/>
  <c r="W3" i="230"/>
  <c r="W3" i="228"/>
  <c r="W3" i="229"/>
  <c r="F4" i="233"/>
  <c r="F4" i="231"/>
  <c r="F4" i="232"/>
  <c r="G4" i="195"/>
  <c r="G4" i="182"/>
  <c r="G4" i="194"/>
  <c r="G4" i="201"/>
  <c r="G4" i="184"/>
  <c r="G4" i="200"/>
  <c r="C4" i="221"/>
  <c r="C4" i="219"/>
  <c r="C4" i="220"/>
  <c r="V4" i="224"/>
  <c r="V4" i="222"/>
  <c r="V4" i="223"/>
  <c r="Y2" i="230"/>
  <c r="Y2" i="228"/>
  <c r="Y2" i="229"/>
  <c r="P2" i="230"/>
  <c r="P2" i="228"/>
  <c r="P2" i="229"/>
  <c r="Q3" i="230"/>
  <c r="Q3" i="228"/>
  <c r="Q3" i="229"/>
  <c r="V2" i="233"/>
  <c r="V2" i="231"/>
  <c r="V2" i="232"/>
  <c r="Q2" i="233"/>
  <c r="Q2" i="231"/>
  <c r="Q2" i="232"/>
  <c r="K2" i="233"/>
  <c r="K2" i="231"/>
  <c r="K2" i="232"/>
  <c r="E3" i="182"/>
  <c r="E3" i="194"/>
  <c r="E3" i="195"/>
  <c r="M2" i="184"/>
  <c r="M2" i="201"/>
  <c r="M2" i="200"/>
  <c r="X3" i="203"/>
  <c r="X3" i="185"/>
  <c r="X3" i="202"/>
  <c r="F2" i="224"/>
  <c r="F2" i="222"/>
  <c r="F2" i="223"/>
  <c r="J2" i="230"/>
  <c r="J2" i="228"/>
  <c r="J2" i="229"/>
  <c r="X3" i="230"/>
  <c r="X3" i="228"/>
  <c r="X3" i="229"/>
  <c r="E4" i="230"/>
  <c r="E4" i="228"/>
  <c r="E4" i="229"/>
  <c r="F2" i="233"/>
  <c r="F2" i="231"/>
  <c r="F2" i="232"/>
  <c r="P4" i="233"/>
  <c r="P4" i="231"/>
  <c r="P4" i="232"/>
  <c r="Y2" i="233"/>
  <c r="Y2" i="231"/>
  <c r="Y2" i="232"/>
  <c r="V2" i="182"/>
  <c r="V2" i="194"/>
  <c r="V2" i="195"/>
  <c r="S3" i="182"/>
  <c r="S3" i="194"/>
  <c r="S3" i="195"/>
  <c r="V3" i="195"/>
  <c r="V3" i="182"/>
  <c r="V3" i="194"/>
  <c r="Q4" i="195"/>
  <c r="Q4" i="182"/>
  <c r="Q4" i="194"/>
  <c r="F2" i="197"/>
  <c r="F2" i="183"/>
  <c r="F2" i="196"/>
  <c r="K3" i="197"/>
  <c r="K3" i="183"/>
  <c r="K3" i="196"/>
  <c r="N3" i="203"/>
  <c r="N3" i="185"/>
  <c r="N3" i="202"/>
  <c r="I2" i="224"/>
  <c r="I2" i="222"/>
  <c r="I2" i="223"/>
  <c r="U2" i="224"/>
  <c r="U2" i="222"/>
  <c r="U2" i="223"/>
  <c r="C3" i="230"/>
  <c r="C3" i="228"/>
  <c r="C3" i="229"/>
  <c r="P4" i="230"/>
  <c r="P4" i="228"/>
  <c r="P4" i="229"/>
  <c r="L3" i="230"/>
  <c r="L3" i="228"/>
  <c r="L3" i="229"/>
  <c r="M3" i="233"/>
  <c r="M3" i="231"/>
  <c r="M3" i="232"/>
  <c r="P2" i="233"/>
  <c r="P2" i="231"/>
  <c r="P2" i="232"/>
  <c r="I4" i="233"/>
  <c r="I4" i="231"/>
  <c r="I4" i="232"/>
  <c r="O3" i="194"/>
  <c r="O3" i="195"/>
  <c r="O3" i="182"/>
  <c r="L4" i="182"/>
  <c r="L4" i="194"/>
  <c r="L4" i="195"/>
  <c r="P2" i="195"/>
  <c r="P2" i="182"/>
  <c r="P2" i="194"/>
  <c r="F3" i="195"/>
  <c r="F3" i="194"/>
  <c r="F3" i="182"/>
  <c r="V2" i="197"/>
  <c r="V2" i="183"/>
  <c r="V2" i="196"/>
  <c r="M3" i="183"/>
  <c r="M3" i="196"/>
  <c r="M3" i="197"/>
  <c r="W3" i="197"/>
  <c r="W3" i="183"/>
  <c r="W3" i="196"/>
  <c r="C4" i="183"/>
  <c r="C4" i="196"/>
  <c r="C4" i="197"/>
  <c r="Y4" i="197"/>
  <c r="Y4" i="196"/>
  <c r="Y4" i="183"/>
  <c r="L4" i="201"/>
  <c r="L4" i="200"/>
  <c r="L4" i="184"/>
  <c r="W2" i="201"/>
  <c r="W2" i="184"/>
  <c r="W2" i="200"/>
  <c r="N2" i="201"/>
  <c r="N2" i="184"/>
  <c r="N2" i="200"/>
  <c r="L2" i="203"/>
  <c r="L2" i="202"/>
  <c r="L2" i="185"/>
  <c r="G3" i="184"/>
  <c r="G3" i="200"/>
  <c r="G3" i="201"/>
  <c r="T2" i="203"/>
  <c r="T2" i="185"/>
  <c r="T2" i="202"/>
  <c r="G3" i="185"/>
  <c r="G3" i="203"/>
  <c r="G3" i="202"/>
  <c r="X2" i="203"/>
  <c r="X2" i="185"/>
  <c r="X2" i="202"/>
  <c r="D4" i="184"/>
  <c r="D4" i="201"/>
  <c r="D4" i="200"/>
  <c r="H2" i="221"/>
  <c r="H2" i="220"/>
  <c r="H2" i="219"/>
  <c r="O4" i="221"/>
  <c r="O4" i="219"/>
  <c r="O4" i="220"/>
  <c r="H4" i="221"/>
  <c r="H4" i="219"/>
  <c r="H4" i="220"/>
  <c r="Y3" i="221"/>
  <c r="Y3" i="219"/>
  <c r="Y3" i="220"/>
  <c r="C3" i="224"/>
  <c r="C3" i="222"/>
  <c r="C3" i="223"/>
  <c r="L3" i="224"/>
  <c r="L3" i="222"/>
  <c r="L3" i="223"/>
  <c r="U3" i="224"/>
  <c r="U3" i="222"/>
  <c r="U3" i="223"/>
  <c r="E4" i="224"/>
  <c r="E4" i="222"/>
  <c r="E4" i="223"/>
  <c r="R3" i="230"/>
  <c r="R3" i="228"/>
  <c r="R3" i="229"/>
  <c r="Y4" i="233"/>
  <c r="Y4" i="232"/>
  <c r="Y4" i="231"/>
  <c r="C3" i="195"/>
  <c r="C3" i="182"/>
  <c r="C3" i="194"/>
  <c r="K4" i="183"/>
  <c r="K4" i="197"/>
  <c r="K4" i="196"/>
  <c r="N2" i="183"/>
  <c r="N2" i="197"/>
  <c r="N2" i="196"/>
  <c r="R2" i="197"/>
  <c r="R2" i="196"/>
  <c r="R2" i="183"/>
  <c r="K4" i="184"/>
  <c r="K4" i="201"/>
  <c r="K4" i="200"/>
  <c r="P2" i="201"/>
  <c r="P2" i="184"/>
  <c r="P2" i="200"/>
  <c r="R4" i="203"/>
  <c r="R4" i="202"/>
  <c r="R4" i="185"/>
  <c r="W4" i="224"/>
  <c r="W4" i="222"/>
  <c r="W4" i="223"/>
  <c r="S4" i="224"/>
  <c r="S4" i="222"/>
  <c r="S4" i="223"/>
  <c r="S3" i="230"/>
  <c r="S3" i="228"/>
  <c r="S3" i="229"/>
  <c r="Q4" i="230"/>
  <c r="Q4" i="228"/>
  <c r="Q4" i="229"/>
  <c r="F4" i="230"/>
  <c r="F4" i="228"/>
  <c r="F4" i="229"/>
  <c r="U2" i="233"/>
  <c r="U2" i="231"/>
  <c r="U2" i="232"/>
  <c r="G3" i="233"/>
  <c r="G3" i="231"/>
  <c r="G3" i="232"/>
  <c r="U3" i="233"/>
  <c r="U3" i="231"/>
  <c r="U3" i="232"/>
  <c r="H4" i="195"/>
  <c r="H4" i="182"/>
  <c r="H4" i="194"/>
  <c r="I2" i="182"/>
  <c r="I2" i="194"/>
  <c r="I2" i="195"/>
  <c r="W3" i="195"/>
  <c r="W3" i="182"/>
  <c r="W3" i="194"/>
  <c r="R4" i="194"/>
  <c r="R4" i="195"/>
  <c r="R4" i="182"/>
  <c r="G2" i="183"/>
  <c r="G2" i="196"/>
  <c r="G2" i="197"/>
  <c r="E4" i="183"/>
  <c r="E4" i="197"/>
  <c r="E4" i="196"/>
  <c r="O4" i="183"/>
  <c r="O4" i="197"/>
  <c r="O4" i="196"/>
  <c r="S4" i="197"/>
  <c r="S4" i="183"/>
  <c r="S4" i="196"/>
  <c r="B2" i="184"/>
  <c r="B2" i="200"/>
  <c r="B2" i="201"/>
  <c r="K2" i="201"/>
  <c r="K2" i="200"/>
  <c r="K2" i="184"/>
  <c r="P3" i="184"/>
  <c r="P3" i="200"/>
  <c r="P3" i="201"/>
  <c r="H3" i="200"/>
  <c r="H3" i="201"/>
  <c r="H3" i="184"/>
  <c r="I3" i="185"/>
  <c r="I3" i="202"/>
  <c r="I3" i="203"/>
  <c r="H4" i="203"/>
  <c r="H4" i="202"/>
  <c r="H4" i="185"/>
  <c r="B2" i="220"/>
  <c r="B2" i="219"/>
  <c r="B2" i="221"/>
  <c r="O2" i="221"/>
  <c r="O2" i="219"/>
  <c r="O2" i="220"/>
  <c r="W4" i="221"/>
  <c r="W4" i="219"/>
  <c r="W4" i="220"/>
  <c r="W2" i="224"/>
  <c r="W2" i="222"/>
  <c r="W2" i="223"/>
</calcChain>
</file>

<file path=xl/sharedStrings.xml><?xml version="1.0" encoding="utf-8"?>
<sst xmlns="http://schemas.openxmlformats.org/spreadsheetml/2006/main" count="100" uniqueCount="19">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</sst>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5">
        <row r="2">
          <cell r="B2">
            <v>29.213524080605232</v>
          </cell>
          <cell r="C2">
            <v>27.248864747046674</v>
          </cell>
          <cell r="D2">
            <v>25.819136743038168</v>
          </cell>
          <cell r="E2">
            <v>25.636451981720583</v>
          </cell>
          <cell r="F2">
            <v>25.945685798402614</v>
          </cell>
          <cell r="G2">
            <v>28.519910752171398</v>
          </cell>
          <cell r="H2">
            <v>34.031203885665356</v>
          </cell>
          <cell r="I2">
            <v>40.963194117407284</v>
          </cell>
          <cell r="J2">
            <v>44.597787448333676</v>
          </cell>
          <cell r="K2">
            <v>45.153914263628216</v>
          </cell>
          <cell r="L2">
            <v>43.935361417175088</v>
          </cell>
          <cell r="M2">
            <v>44.161810142309733</v>
          </cell>
          <cell r="N2">
            <v>44.125519204078664</v>
          </cell>
          <cell r="O2">
            <v>43.404973109620549</v>
          </cell>
          <cell r="P2">
            <v>40.931343086292827</v>
          </cell>
          <cell r="Q2">
            <v>39.75864498489004</v>
          </cell>
          <cell r="R2">
            <v>41.406605796312213</v>
          </cell>
          <cell r="S2">
            <v>45.9</v>
          </cell>
          <cell r="T2">
            <v>45.7336132259409</v>
          </cell>
          <cell r="U2">
            <v>44.786762983018001</v>
          </cell>
          <cell r="V2">
            <v>44.01654655970875</v>
          </cell>
          <cell r="W2">
            <v>41.255343307546859</v>
          </cell>
          <cell r="X2">
            <v>36.090749531584002</v>
          </cell>
          <cell r="Y2">
            <v>32.743471029294831</v>
          </cell>
        </row>
        <row r="3">
          <cell r="B3">
            <v>28.885085048230312</v>
          </cell>
          <cell r="C3">
            <v>26.84150829853073</v>
          </cell>
          <cell r="D3">
            <v>24.290293695070226</v>
          </cell>
          <cell r="E3">
            <v>26.125605170135962</v>
          </cell>
          <cell r="F3">
            <v>26.034489463123041</v>
          </cell>
          <cell r="G3">
            <v>27.140878092697069</v>
          </cell>
          <cell r="H3">
            <v>40.391611189638049</v>
          </cell>
          <cell r="I3">
            <v>44.986410926995724</v>
          </cell>
          <cell r="J3">
            <v>49.320877690490114</v>
          </cell>
          <cell r="K3">
            <v>49.346908755144092</v>
          </cell>
          <cell r="L3">
            <v>46.613462733993323</v>
          </cell>
          <cell r="M3">
            <v>51</v>
          </cell>
          <cell r="N3">
            <v>48.097339500624003</v>
          </cell>
          <cell r="O3">
            <v>45.025461716075512</v>
          </cell>
          <cell r="P3">
            <v>43.658737309355331</v>
          </cell>
          <cell r="Q3">
            <v>40.795122003486689</v>
          </cell>
          <cell r="R3">
            <v>40.82115586043026</v>
          </cell>
          <cell r="S3">
            <v>43.216181301999342</v>
          </cell>
          <cell r="T3">
            <v>43.216181301999342</v>
          </cell>
          <cell r="U3">
            <v>43.866994192462741</v>
          </cell>
          <cell r="V3">
            <v>42.682498400149996</v>
          </cell>
          <cell r="W3">
            <v>38.569305459228083</v>
          </cell>
          <cell r="X3">
            <v>32.620803828201161</v>
          </cell>
          <cell r="Y3">
            <v>31.566468943737529</v>
          </cell>
        </row>
        <row r="4">
          <cell r="B4">
            <v>41.985162028532358</v>
          </cell>
          <cell r="C4">
            <v>36.941263401892108</v>
          </cell>
          <cell r="D4">
            <v>34.778492340224176</v>
          </cell>
          <cell r="E4">
            <v>34.365481338614771</v>
          </cell>
          <cell r="F4">
            <v>35.970470040777357</v>
          </cell>
          <cell r="G4">
            <v>38.837451409960977</v>
          </cell>
          <cell r="H4">
            <v>46.86417990712507</v>
          </cell>
          <cell r="I4">
            <v>52.391135072537473</v>
          </cell>
          <cell r="J4">
            <v>55.45125171267955</v>
          </cell>
          <cell r="K4">
            <v>57.337657515943327</v>
          </cell>
          <cell r="L4">
            <v>57.862271508312851</v>
          </cell>
          <cell r="M4">
            <v>57.25874747088843</v>
          </cell>
          <cell r="N4">
            <v>56.933849435404362</v>
          </cell>
          <cell r="O4">
            <v>55.759759557359537</v>
          </cell>
          <cell r="P4">
            <v>53.984828011160296</v>
          </cell>
          <cell r="Q4">
            <v>53.007343432743376</v>
          </cell>
          <cell r="R4">
            <v>54.899671325167382</v>
          </cell>
          <cell r="S4">
            <v>62.154204626898562</v>
          </cell>
          <cell r="T4">
            <v>63.373617641978853</v>
          </cell>
          <cell r="U4">
            <v>63.75</v>
          </cell>
          <cell r="V4">
            <v>61.854270189330826</v>
          </cell>
          <cell r="W4">
            <v>59.026809011413064</v>
          </cell>
          <cell r="X4">
            <v>53.823812092954093</v>
          </cell>
          <cell r="Y4">
            <v>47.575237307207132</v>
          </cell>
        </row>
      </sheetData>
      <sheetData sheetId="6">
        <row r="2">
          <cell r="B2">
            <v>27.781488586457911</v>
          </cell>
          <cell r="C2">
            <v>25.913136082975754</v>
          </cell>
          <cell r="D2">
            <v>24.5534927850461</v>
          </cell>
          <cell r="E2">
            <v>24.379763159087219</v>
          </cell>
          <cell r="F2">
            <v>24.673838455343663</v>
          </cell>
          <cell r="G2">
            <v>27.12187591137868</v>
          </cell>
          <cell r="H2">
            <v>32.363007616760186</v>
          </cell>
          <cell r="I2">
            <v>38.95519440576966</v>
          </cell>
          <cell r="J2">
            <v>42.411621396944767</v>
          </cell>
          <cell r="K2">
            <v>42.94048709384252</v>
          </cell>
          <cell r="L2">
            <v>41.781667230058659</v>
          </cell>
          <cell r="M2">
            <v>41.997015527490625</v>
          </cell>
          <cell r="N2">
            <v>41.962503556819904</v>
          </cell>
          <cell r="O2">
            <v>41.277278349345032</v>
          </cell>
          <cell r="P2">
            <v>38.924904699709842</v>
          </cell>
          <cell r="Q2">
            <v>37.809691799356216</v>
          </cell>
          <cell r="R2">
            <v>39.376870218061619</v>
          </cell>
          <cell r="S2">
            <v>43.65</v>
          </cell>
          <cell r="T2">
            <v>43.491769440355569</v>
          </cell>
          <cell r="U2">
            <v>42.591333425026917</v>
          </cell>
          <cell r="V2">
            <v>41.858872708742631</v>
          </cell>
          <cell r="W2">
            <v>39.233022557176909</v>
          </cell>
          <cell r="X2">
            <v>34.321595142780858</v>
          </cell>
          <cell r="Y2">
            <v>31.138398920015671</v>
          </cell>
        </row>
        <row r="3">
          <cell r="B3">
            <v>27.469149506650396</v>
          </cell>
          <cell r="C3">
            <v>25.525748087818439</v>
          </cell>
          <cell r="D3">
            <v>23.09959302374325</v>
          </cell>
          <cell r="E3">
            <v>24.844938250031259</v>
          </cell>
          <cell r="F3">
            <v>24.75828899924446</v>
          </cell>
          <cell r="G3">
            <v>25.810442892074658</v>
          </cell>
          <cell r="H3">
            <v>38.411630248969516</v>
          </cell>
          <cell r="I3">
            <v>42.781194705084168</v>
          </cell>
          <cell r="J3">
            <v>46.903187607622947</v>
          </cell>
          <cell r="K3">
            <v>46.92794263969585</v>
          </cell>
          <cell r="L3">
            <v>44.328489070562277</v>
          </cell>
          <cell r="M3">
            <v>48.5</v>
          </cell>
          <cell r="N3">
            <v>45.739626780005175</v>
          </cell>
          <cell r="O3">
            <v>42.818331239797295</v>
          </cell>
          <cell r="P3">
            <v>41.51860312752418</v>
          </cell>
          <cell r="Q3">
            <v>38.795361120962831</v>
          </cell>
          <cell r="R3">
            <v>38.820118808448385</v>
          </cell>
          <cell r="S3">
            <v>41.097741042097411</v>
          </cell>
          <cell r="T3">
            <v>41.097741042097411</v>
          </cell>
          <cell r="U3">
            <v>41.716651339891037</v>
          </cell>
          <cell r="V3">
            <v>40.590219066809304</v>
          </cell>
          <cell r="W3">
            <v>36.678653230834549</v>
          </cell>
          <cell r="X3">
            <v>31.021744817014827</v>
          </cell>
          <cell r="Y3">
            <v>30.019093015122944</v>
          </cell>
        </row>
        <row r="4">
          <cell r="B4">
            <v>39.927065850663119</v>
          </cell>
          <cell r="C4">
            <v>35.130417156701313</v>
          </cell>
          <cell r="D4">
            <v>33.073664284330832</v>
          </cell>
          <cell r="E4">
            <v>32.68089892005522</v>
          </cell>
          <cell r="F4">
            <v>34.207211705445133</v>
          </cell>
          <cell r="G4">
            <v>36.933654772217785</v>
          </cell>
          <cell r="H4">
            <v>44.566916186187562</v>
          </cell>
          <cell r="I4">
            <v>49.822942176824846</v>
          </cell>
          <cell r="J4">
            <v>52.733053099312897</v>
          </cell>
          <cell r="K4">
            <v>54.526988029867674</v>
          </cell>
          <cell r="L4">
            <v>55.025885650062214</v>
          </cell>
          <cell r="M4">
            <v>54.451946124276247</v>
          </cell>
          <cell r="N4">
            <v>54.14297446308062</v>
          </cell>
          <cell r="O4">
            <v>53.026438010430155</v>
          </cell>
          <cell r="P4">
            <v>51.338512912574004</v>
          </cell>
          <cell r="Q4">
            <v>50.40894424486379</v>
          </cell>
          <cell r="R4">
            <v>52.20851096609055</v>
          </cell>
          <cell r="S4">
            <v>59.107429890285886</v>
          </cell>
          <cell r="T4">
            <v>60.267067757568121</v>
          </cell>
          <cell r="U4">
            <v>60.625</v>
          </cell>
          <cell r="V4">
            <v>58.822198121226371</v>
          </cell>
          <cell r="W4">
            <v>56.133337981441827</v>
          </cell>
          <cell r="X4">
            <v>51.185389931534772</v>
          </cell>
          <cell r="Y4">
            <v>45.243117831363641</v>
          </cell>
        </row>
      </sheetData>
      <sheetData sheetId="7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8">
        <row r="2">
          <cell r="B2">
            <v>-12.719181223341844</v>
          </cell>
          <cell r="C2">
            <v>-13.82400334765261</v>
          </cell>
          <cell r="D2">
            <v>-14.890360608646491</v>
          </cell>
          <cell r="E2">
            <v>-14.781962600581624</v>
          </cell>
          <cell r="F2">
            <v>-15.3</v>
          </cell>
          <cell r="G2">
            <v>-13.619880069310311</v>
          </cell>
          <cell r="H2">
            <v>-10.142528249179646</v>
          </cell>
          <cell r="I2">
            <v>-4.1748664387459398</v>
          </cell>
          <cell r="J2">
            <v>-1.2294741559093103</v>
          </cell>
          <cell r="K2">
            <v>-0.19233077265155549</v>
          </cell>
          <cell r="L2">
            <v>-1.7266360316919522</v>
          </cell>
          <cell r="M2">
            <v>-1.2693892808411311</v>
          </cell>
          <cell r="N2">
            <v>-1.7570075326301602</v>
          </cell>
          <cell r="O2">
            <v>-1.7724141355402074</v>
          </cell>
          <cell r="P2">
            <v>-4.4807129942392168</v>
          </cell>
          <cell r="Q2">
            <v>-6.4529321600237211</v>
          </cell>
          <cell r="R2">
            <v>-5.7387046151289667</v>
          </cell>
          <cell r="S2">
            <v>-1.9589227078099529</v>
          </cell>
          <cell r="T2">
            <v>-2.8495301073059709</v>
          </cell>
          <cell r="U2">
            <v>-3.5819955290078722</v>
          </cell>
          <cell r="V2">
            <v>-5.626680202108318</v>
          </cell>
          <cell r="W2">
            <v>-7.3037963124941285</v>
          </cell>
          <cell r="X2">
            <v>-9.7990361464966469</v>
          </cell>
          <cell r="Y2">
            <v>-11.029648758872586</v>
          </cell>
        </row>
        <row r="3">
          <cell r="B3">
            <v>14.4100968072564</v>
          </cell>
          <cell r="C3">
            <v>17.850000000000001</v>
          </cell>
          <cell r="D3">
            <v>17.850000000000001</v>
          </cell>
          <cell r="E3">
            <v>17.850000000000001</v>
          </cell>
          <cell r="F3">
            <v>17.850000000000001</v>
          </cell>
          <cell r="G3">
            <v>14.463020316986315</v>
          </cell>
          <cell r="H3">
            <v>6.5600677530849199</v>
          </cell>
          <cell r="I3">
            <v>0.84454072926694057</v>
          </cell>
          <cell r="J3">
            <v>-4.9415434156320295</v>
          </cell>
          <cell r="K3">
            <v>-4.9415434156320295</v>
          </cell>
          <cell r="L3">
            <v>-0.42557050494711252</v>
          </cell>
          <cell r="M3">
            <v>-5.1532374545516886</v>
          </cell>
          <cell r="N3">
            <v>-5.1532374545516886</v>
          </cell>
          <cell r="O3">
            <v>-3.9889618870605155</v>
          </cell>
          <cell r="P3">
            <v>-0.49613518458699879</v>
          </cell>
          <cell r="Q3">
            <v>2.9966801651495691</v>
          </cell>
          <cell r="R3">
            <v>4.160951948395093</v>
          </cell>
          <cell r="S3">
            <v>4.160951948395093</v>
          </cell>
          <cell r="T3">
            <v>4.160951948395093</v>
          </cell>
          <cell r="U3">
            <v>4.160951948395093</v>
          </cell>
          <cell r="V3">
            <v>4.160951948395093</v>
          </cell>
          <cell r="W3">
            <v>8.6769248193503952</v>
          </cell>
          <cell r="X3">
            <v>13.263462409675199</v>
          </cell>
          <cell r="Y3">
            <v>13.263462409675199</v>
          </cell>
        </row>
        <row r="4">
          <cell r="B4">
            <v>9.7779498487082002</v>
          </cell>
          <cell r="C4">
            <v>7.542441912060446</v>
          </cell>
          <cell r="D4">
            <v>6.4567162669538645</v>
          </cell>
          <cell r="E4">
            <v>6.3183259616291148</v>
          </cell>
          <cell r="F4">
            <v>7.1811614219280964</v>
          </cell>
          <cell r="G4">
            <v>8.9164014234676205</v>
          </cell>
          <cell r="H4">
            <v>13.833869888565578</v>
          </cell>
          <cell r="I4">
            <v>16.888508122266373</v>
          </cell>
          <cell r="J4">
            <v>19.512279007196316</v>
          </cell>
          <cell r="K4">
            <v>21.48660969191334</v>
          </cell>
          <cell r="L4">
            <v>21.667940201639944</v>
          </cell>
          <cell r="M4">
            <v>21.279416493782072</v>
          </cell>
          <cell r="N4">
            <v>21.370044425427665</v>
          </cell>
          <cell r="O4">
            <v>21.151975410367275</v>
          </cell>
          <cell r="P4">
            <v>19.081523370238031</v>
          </cell>
          <cell r="Q4">
            <v>18.129160636004585</v>
          </cell>
          <cell r="R4">
            <v>18.70934893475653</v>
          </cell>
          <cell r="S4">
            <v>25.5</v>
          </cell>
          <cell r="T4">
            <v>25.462981734469086</v>
          </cell>
          <cell r="U4">
            <v>24.685971295000403</v>
          </cell>
          <cell r="V4">
            <v>22.849470456164902</v>
          </cell>
          <cell r="W4">
            <v>20.320795252792443</v>
          </cell>
          <cell r="X4">
            <v>16.574112851307564</v>
          </cell>
          <cell r="Y4">
            <v>12.715537489947678</v>
          </cell>
        </row>
      </sheetData>
      <sheetData sheetId="9">
        <row r="2">
          <cell r="B2">
            <v>-12.095691947687829</v>
          </cell>
          <cell r="C2">
            <v>-13.146356124728461</v>
          </cell>
          <cell r="D2">
            <v>-14.160440970967741</v>
          </cell>
          <cell r="E2">
            <v>-14.05735659074919</v>
          </cell>
          <cell r="F2">
            <v>-14.549999999999999</v>
          </cell>
          <cell r="G2">
            <v>-12.952238889442159</v>
          </cell>
          <cell r="H2">
            <v>-9.6453454918669177</v>
          </cell>
          <cell r="I2">
            <v>-3.9702161231211393</v>
          </cell>
          <cell r="J2">
            <v>-1.1692058149333637</v>
          </cell>
          <cell r="K2">
            <v>-0.18290279360000866</v>
          </cell>
          <cell r="L2">
            <v>-1.6419970105305821</v>
          </cell>
          <cell r="M2">
            <v>-1.2071643160940166</v>
          </cell>
          <cell r="N2">
            <v>-1.6708797124031913</v>
          </cell>
          <cell r="O2">
            <v>-1.685531089680393</v>
          </cell>
          <cell r="P2">
            <v>-4.2610702004039611</v>
          </cell>
          <cell r="Q2">
            <v>-6.1366119561009898</v>
          </cell>
          <cell r="R2">
            <v>-5.457395565367742</v>
          </cell>
          <cell r="S2">
            <v>-1.8628970848780921</v>
          </cell>
          <cell r="T2">
            <v>-2.7098472589086193</v>
          </cell>
          <cell r="U2">
            <v>-3.4064075128800355</v>
          </cell>
          <cell r="V2">
            <v>-5.3508625451422231</v>
          </cell>
          <cell r="W2">
            <v>-6.9457670814895147</v>
          </cell>
          <cell r="X2">
            <v>-9.3186912373546527</v>
          </cell>
          <cell r="Y2">
            <v>-10.488979702065105</v>
          </cell>
        </row>
        <row r="3">
          <cell r="B3">
            <v>13.703719512783046</v>
          </cell>
          <cell r="C3">
            <v>16.974999999999998</v>
          </cell>
          <cell r="D3">
            <v>16.974999999999998</v>
          </cell>
          <cell r="E3">
            <v>16.974999999999998</v>
          </cell>
          <cell r="F3">
            <v>16.974999999999998</v>
          </cell>
          <cell r="G3">
            <v>13.754048732820317</v>
          </cell>
          <cell r="H3">
            <v>6.2384958044042866</v>
          </cell>
          <cell r="I3">
            <v>0.803141673910718</v>
          </cell>
          <cell r="J3">
            <v>-4.6993108952579101</v>
          </cell>
          <cell r="K3">
            <v>-4.6993108952579101</v>
          </cell>
          <cell r="L3">
            <v>-0.40470920568499918</v>
          </cell>
          <cell r="M3">
            <v>-4.9006277754069973</v>
          </cell>
          <cell r="N3">
            <v>-4.9006277754069973</v>
          </cell>
          <cell r="O3">
            <v>-3.7934245396555877</v>
          </cell>
          <cell r="P3">
            <v>-0.47181483240136157</v>
          </cell>
          <cell r="Q3">
            <v>2.8497840786226294</v>
          </cell>
          <cell r="R3">
            <v>3.9569837156306269</v>
          </cell>
          <cell r="S3">
            <v>3.9569837156306269</v>
          </cell>
          <cell r="T3">
            <v>3.9569837156306269</v>
          </cell>
          <cell r="U3">
            <v>3.9569837156306269</v>
          </cell>
          <cell r="V3">
            <v>3.9569837156306269</v>
          </cell>
          <cell r="W3">
            <v>8.2515853674214537</v>
          </cell>
          <cell r="X3">
            <v>12.613292683710727</v>
          </cell>
          <cell r="Y3">
            <v>12.613292683710727</v>
          </cell>
        </row>
        <row r="4">
          <cell r="B4">
            <v>9.2986385816146608</v>
          </cell>
          <cell r="C4">
            <v>7.1727143673516016</v>
          </cell>
          <cell r="D4">
            <v>6.14021056759338</v>
          </cell>
          <cell r="E4">
            <v>6.0086041007649413</v>
          </cell>
          <cell r="F4">
            <v>6.8291437051669153</v>
          </cell>
          <cell r="G4">
            <v>8.4793229223172464</v>
          </cell>
          <cell r="H4">
            <v>13.155739011675108</v>
          </cell>
          <cell r="I4">
            <v>16.060640077057233</v>
          </cell>
          <cell r="J4">
            <v>18.555794742137675</v>
          </cell>
          <cell r="K4">
            <v>20.433344510937197</v>
          </cell>
          <cell r="L4">
            <v>20.605786270187004</v>
          </cell>
          <cell r="M4">
            <v>20.236307842126084</v>
          </cell>
          <cell r="N4">
            <v>20.322493228102779</v>
          </cell>
          <cell r="O4">
            <v>20.115113870643388</v>
          </cell>
          <cell r="P4">
            <v>18.146154577579303</v>
          </cell>
          <cell r="Q4">
            <v>17.2404762911024</v>
          </cell>
          <cell r="R4">
            <v>17.792223986974349</v>
          </cell>
          <cell r="S4">
            <v>24.25</v>
          </cell>
          <cell r="T4">
            <v>24.214796355328442</v>
          </cell>
          <cell r="U4">
            <v>23.475874662892537</v>
          </cell>
          <cell r="V4">
            <v>21.729398374980345</v>
          </cell>
          <cell r="W4">
            <v>19.324677838439875</v>
          </cell>
          <cell r="X4">
            <v>15.761656338988567</v>
          </cell>
          <cell r="Y4">
            <v>12.092226828675731</v>
          </cell>
        </row>
      </sheetData>
      <sheetData sheetId="10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1">
        <row r="2">
          <cell r="B2">
            <v>33.473723464083612</v>
          </cell>
          <cell r="C2">
            <v>30.41237574054772</v>
          </cell>
          <cell r="D2">
            <v>29.881150578000558</v>
          </cell>
          <cell r="E2">
            <v>29.804817265007191</v>
          </cell>
          <cell r="F2">
            <v>29.807167080089961</v>
          </cell>
          <cell r="G2">
            <v>29.543561203899113</v>
          </cell>
          <cell r="H2">
            <v>31.894911581059155</v>
          </cell>
          <cell r="I2">
            <v>37.867052226312893</v>
          </cell>
          <cell r="J2">
            <v>43.157672162925287</v>
          </cell>
          <cell r="K2">
            <v>44.483823238966757</v>
          </cell>
          <cell r="L2">
            <v>44.033658815201996</v>
          </cell>
          <cell r="M2">
            <v>45.278869382897987</v>
          </cell>
          <cell r="N2">
            <v>45.9</v>
          </cell>
          <cell r="O2">
            <v>45.050935990551181</v>
          </cell>
          <cell r="P2">
            <v>43.290561263679884</v>
          </cell>
          <cell r="Q2">
            <v>41.548190858205622</v>
          </cell>
          <cell r="R2">
            <v>42.273070621201036</v>
          </cell>
          <cell r="S2">
            <v>42.690717999033453</v>
          </cell>
          <cell r="T2">
            <v>42.871924238152246</v>
          </cell>
          <cell r="U2">
            <v>42.162196794913619</v>
          </cell>
          <cell r="V2">
            <v>42.288875623535546</v>
          </cell>
          <cell r="W2">
            <v>44.040395000085461</v>
          </cell>
          <cell r="X2">
            <v>41.050978666714379</v>
          </cell>
          <cell r="Y2">
            <v>37.63120324758669</v>
          </cell>
        </row>
        <row r="3">
          <cell r="B3">
            <v>33.940299316809245</v>
          </cell>
          <cell r="C3">
            <v>30.903662250748443</v>
          </cell>
          <cell r="D3">
            <v>29.391032946498878</v>
          </cell>
          <cell r="E3">
            <v>28.344708004590757</v>
          </cell>
          <cell r="F3">
            <v>28.344708004590757</v>
          </cell>
          <cell r="G3">
            <v>30.391873348210208</v>
          </cell>
          <cell r="H3">
            <v>38.080116993620543</v>
          </cell>
          <cell r="I3">
            <v>46.860165228788155</v>
          </cell>
          <cell r="J3">
            <v>48.907333024985014</v>
          </cell>
          <cell r="K3">
            <v>47.883747907001478</v>
          </cell>
          <cell r="L3">
            <v>47.861005643306676</v>
          </cell>
          <cell r="M3">
            <v>51</v>
          </cell>
          <cell r="N3">
            <v>51</v>
          </cell>
          <cell r="O3">
            <v>51</v>
          </cell>
          <cell r="P3">
            <v>48.441038424926255</v>
          </cell>
          <cell r="Q3">
            <v>45.859329703415462</v>
          </cell>
          <cell r="R3">
            <v>42.720340229464384</v>
          </cell>
          <cell r="S3">
            <v>42.720340229464384</v>
          </cell>
          <cell r="T3">
            <v>42.720340229464384</v>
          </cell>
          <cell r="U3">
            <v>42.720340229464384</v>
          </cell>
          <cell r="V3">
            <v>42.720340229464384</v>
          </cell>
          <cell r="W3">
            <v>42.720340229464384</v>
          </cell>
          <cell r="X3">
            <v>41.184973541060458</v>
          </cell>
          <cell r="Y3">
            <v>38.535035575887875</v>
          </cell>
        </row>
        <row r="4">
          <cell r="B4">
            <v>45.763182287134832</v>
          </cell>
          <cell r="C4">
            <v>40.285433470549819</v>
          </cell>
          <cell r="D4">
            <v>38.094196896946727</v>
          </cell>
          <cell r="E4">
            <v>36.885995504243802</v>
          </cell>
          <cell r="F4">
            <v>39.10260795793549</v>
          </cell>
          <cell r="G4">
            <v>35.815476197341603</v>
          </cell>
          <cell r="H4">
            <v>42.005018690804484</v>
          </cell>
          <cell r="I4">
            <v>48.754506221057198</v>
          </cell>
          <cell r="J4">
            <v>54.925242374258346</v>
          </cell>
          <cell r="K4">
            <v>58.949405242458759</v>
          </cell>
          <cell r="L4">
            <v>60.835913711031019</v>
          </cell>
          <cell r="M4">
            <v>61.798731279811079</v>
          </cell>
          <cell r="N4">
            <v>63.012159478954857</v>
          </cell>
          <cell r="O4">
            <v>63.528252165813242</v>
          </cell>
          <cell r="P4">
            <v>63.75</v>
          </cell>
          <cell r="Q4">
            <v>61.346675761040885</v>
          </cell>
          <cell r="R4">
            <v>61.377381023114438</v>
          </cell>
          <cell r="S4">
            <v>58.984441723380222</v>
          </cell>
          <cell r="T4">
            <v>59.294792225443118</v>
          </cell>
          <cell r="U4">
            <v>59.782297325039863</v>
          </cell>
          <cell r="V4">
            <v>59.290874403317993</v>
          </cell>
          <cell r="W4">
            <v>61.416335602407372</v>
          </cell>
          <cell r="X4">
            <v>60.004622787318596</v>
          </cell>
          <cell r="Y4">
            <v>53.62807578448151</v>
          </cell>
        </row>
      </sheetData>
      <sheetData sheetId="12">
        <row r="2">
          <cell r="B2">
            <v>31.832854666824613</v>
          </cell>
          <cell r="C2">
            <v>28.921573008167929</v>
          </cell>
          <cell r="D2">
            <v>28.416388294765234</v>
          </cell>
          <cell r="E2">
            <v>28.343796810840168</v>
          </cell>
          <cell r="F2">
            <v>28.34603143890908</v>
          </cell>
          <cell r="G2">
            <v>28.095347419394258</v>
          </cell>
          <cell r="H2">
            <v>30.331435523164096</v>
          </cell>
          <cell r="I2">
            <v>36.010824176003439</v>
          </cell>
          <cell r="J2">
            <v>41.042099998076004</v>
          </cell>
          <cell r="K2">
            <v>42.303243668429168</v>
          </cell>
          <cell r="L2">
            <v>41.875146128182294</v>
          </cell>
          <cell r="M2">
            <v>43.059316962167692</v>
          </cell>
          <cell r="N2">
            <v>43.65</v>
          </cell>
          <cell r="O2">
            <v>42.842556775328092</v>
          </cell>
          <cell r="P2">
            <v>41.168474927224985</v>
          </cell>
          <cell r="Q2">
            <v>39.511514835744563</v>
          </cell>
          <cell r="R2">
            <v>40.200861277024515</v>
          </cell>
          <cell r="S2">
            <v>40.598035744178873</v>
          </cell>
          <cell r="T2">
            <v>40.770359324517329</v>
          </cell>
          <cell r="U2">
            <v>40.095422442221768</v>
          </cell>
          <cell r="V2">
            <v>40.215891524342631</v>
          </cell>
          <cell r="W2">
            <v>41.881552107924406</v>
          </cell>
          <cell r="X2">
            <v>39.038675790895049</v>
          </cell>
          <cell r="Y2">
            <v>35.786536421724598</v>
          </cell>
        </row>
        <row r="3">
          <cell r="B3">
            <v>32.27655915422055</v>
          </cell>
          <cell r="C3">
            <v>29.38877684629999</v>
          </cell>
          <cell r="D3">
            <v>27.950296037356775</v>
          </cell>
          <cell r="E3">
            <v>26.955261533777481</v>
          </cell>
          <cell r="F3">
            <v>26.955261533777481</v>
          </cell>
          <cell r="G3">
            <v>28.902075635062648</v>
          </cell>
          <cell r="H3">
            <v>36.213444591972475</v>
          </cell>
          <cell r="I3">
            <v>44.563098305808339</v>
          </cell>
          <cell r="J3">
            <v>46.509914739446536</v>
          </cell>
          <cell r="K3">
            <v>45.536505362540616</v>
          </cell>
          <cell r="L3">
            <v>45.514877915693603</v>
          </cell>
          <cell r="M3">
            <v>48.5</v>
          </cell>
          <cell r="N3">
            <v>48.5</v>
          </cell>
          <cell r="O3">
            <v>48.5</v>
          </cell>
          <cell r="P3">
            <v>46.066477717822018</v>
          </cell>
          <cell r="Q3">
            <v>43.611323345404898</v>
          </cell>
          <cell r="R3">
            <v>40.626205904490639</v>
          </cell>
          <cell r="S3">
            <v>40.626205904490639</v>
          </cell>
          <cell r="T3">
            <v>40.626205904490639</v>
          </cell>
          <cell r="U3">
            <v>40.626205904490639</v>
          </cell>
          <cell r="V3">
            <v>40.626205904490639</v>
          </cell>
          <cell r="W3">
            <v>40.626205904490639</v>
          </cell>
          <cell r="X3">
            <v>39.166102289047693</v>
          </cell>
          <cell r="Y3">
            <v>36.646063243736506</v>
          </cell>
        </row>
        <row r="4">
          <cell r="B4">
            <v>43.519889037765473</v>
          </cell>
          <cell r="C4">
            <v>38.310657320032675</v>
          </cell>
          <cell r="D4">
            <v>36.226834303959144</v>
          </cell>
          <cell r="E4">
            <v>35.077858469722052</v>
          </cell>
          <cell r="F4">
            <v>37.185813450193557</v>
          </cell>
          <cell r="G4">
            <v>34.059815599432696</v>
          </cell>
          <cell r="H4">
            <v>39.945949147137597</v>
          </cell>
          <cell r="I4">
            <v>46.364579445515176</v>
          </cell>
          <cell r="J4">
            <v>52.232828532382932</v>
          </cell>
          <cell r="K4">
            <v>56.059728514887247</v>
          </cell>
          <cell r="L4">
            <v>57.853761078137332</v>
          </cell>
          <cell r="M4">
            <v>58.769381707271314</v>
          </cell>
          <cell r="N4">
            <v>59.923328131947265</v>
          </cell>
          <cell r="O4">
            <v>60.414122157685142</v>
          </cell>
          <cell r="P4">
            <v>60.625</v>
          </cell>
          <cell r="Q4">
            <v>58.339485772754564</v>
          </cell>
          <cell r="R4">
            <v>58.368685874922548</v>
          </cell>
          <cell r="S4">
            <v>56.093047521253744</v>
          </cell>
          <cell r="T4">
            <v>56.388184763411587</v>
          </cell>
          <cell r="U4">
            <v>56.851792554204579</v>
          </cell>
          <cell r="V4">
            <v>56.384458991390638</v>
          </cell>
          <cell r="W4">
            <v>58.405730916014853</v>
          </cell>
          <cell r="X4">
            <v>57.06321970950885</v>
          </cell>
          <cell r="Y4">
            <v>50.999248540144187</v>
          </cell>
        </row>
      </sheetData>
      <sheetData sheetId="13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14">
        <row r="2">
          <cell r="B2">
            <v>-10.669767006904921</v>
          </cell>
          <cell r="C2">
            <v>-13.872007253602479</v>
          </cell>
          <cell r="D2">
            <v>-15.289629087211114</v>
          </cell>
          <cell r="E2">
            <v>-13.952587576238503</v>
          </cell>
          <cell r="F2">
            <v>-14.955296691557628</v>
          </cell>
          <cell r="G2">
            <v>-15.3</v>
          </cell>
          <cell r="H2">
            <v>-13.260361362883822</v>
          </cell>
          <cell r="I2">
            <v>-2.0630143107381591</v>
          </cell>
          <cell r="J2">
            <v>6.6221241332688887</v>
          </cell>
          <cell r="K2">
            <v>9.640525548518605</v>
          </cell>
          <cell r="L2">
            <v>7.5783149650363137</v>
          </cell>
          <cell r="M2">
            <v>10.094523610023215</v>
          </cell>
          <cell r="N2">
            <v>8.9580808795789366</v>
          </cell>
          <cell r="O2">
            <v>9.2277978155164693</v>
          </cell>
          <cell r="P2">
            <v>4.7612050230069336</v>
          </cell>
          <cell r="Q2">
            <v>1.2036902643210263</v>
          </cell>
          <cell r="R2">
            <v>2.6777312151652395</v>
          </cell>
          <cell r="S2">
            <v>3.2525175999643223</v>
          </cell>
          <cell r="T2">
            <v>1.9595193660992662</v>
          </cell>
          <cell r="U2">
            <v>-0.36554141549422259</v>
          </cell>
          <cell r="V2">
            <v>-1.4270149678085446</v>
          </cell>
          <cell r="W2">
            <v>-0.99281128494280857</v>
          </cell>
          <cell r="X2">
            <v>-4.7612674075008989</v>
          </cell>
          <cell r="Y2">
            <v>-6.4447631025362124</v>
          </cell>
        </row>
        <row r="3">
          <cell r="B3">
            <v>-13.503474042313659</v>
          </cell>
          <cell r="C3">
            <v>-13.503474042313659</v>
          </cell>
          <cell r="D3">
            <v>-15.676737021156827</v>
          </cell>
          <cell r="E3">
            <v>-17.850000000000001</v>
          </cell>
          <cell r="F3">
            <v>-17.850000000000001</v>
          </cell>
          <cell r="G3">
            <v>-17.850000000000001</v>
          </cell>
          <cell r="H3">
            <v>-7.1174292329371873</v>
          </cell>
          <cell r="I3">
            <v>1.4753181709351799</v>
          </cell>
          <cell r="J3">
            <v>4.6850657674825387</v>
          </cell>
          <cell r="K3">
            <v>4.6850657674825387</v>
          </cell>
          <cell r="L3">
            <v>4.283840586696587</v>
          </cell>
          <cell r="M3">
            <v>6.022442336493417</v>
          </cell>
          <cell r="N3">
            <v>8.1622692670762014</v>
          </cell>
          <cell r="O3">
            <v>8.4130395160773848</v>
          </cell>
          <cell r="P3">
            <v>4.7184982107000124</v>
          </cell>
          <cell r="Q3">
            <v>3.6820135741705373</v>
          </cell>
          <cell r="R3">
            <v>-0.59764032464560612</v>
          </cell>
          <cell r="S3">
            <v>-0.59764032464560612</v>
          </cell>
          <cell r="T3">
            <v>-0.59764032464560612</v>
          </cell>
          <cell r="U3">
            <v>-0.59764032464560612</v>
          </cell>
          <cell r="V3">
            <v>-3.8073915074105895</v>
          </cell>
          <cell r="W3">
            <v>-4.8773085683322508</v>
          </cell>
          <cell r="X3">
            <v>-13.637203815183558</v>
          </cell>
          <cell r="Y3">
            <v>-13.637203815183558</v>
          </cell>
        </row>
        <row r="4">
          <cell r="B4">
            <v>10.900359597000765</v>
          </cell>
          <cell r="C4">
            <v>8.3517876871519423</v>
          </cell>
          <cell r="D4">
            <v>7.9145698330542844</v>
          </cell>
          <cell r="E4">
            <v>6.9123788491599765</v>
          </cell>
          <cell r="F4">
            <v>7.9575161226810573</v>
          </cell>
          <cell r="G4">
            <v>3.6932065673048062</v>
          </cell>
          <cell r="H4">
            <v>6.44378293409404</v>
          </cell>
          <cell r="I4">
            <v>12.382490256236554</v>
          </cell>
          <cell r="J4">
            <v>18.012743360024171</v>
          </cell>
          <cell r="K4">
            <v>21.404149092934702</v>
          </cell>
          <cell r="L4">
            <v>23.366742372764094</v>
          </cell>
          <cell r="M4">
            <v>24.219836401190378</v>
          </cell>
          <cell r="N4">
            <v>25.308517460239933</v>
          </cell>
          <cell r="O4">
            <v>25.5</v>
          </cell>
          <cell r="P4">
            <v>25.3190015152834</v>
          </cell>
          <cell r="Q4">
            <v>24.476168189736288</v>
          </cell>
          <cell r="R4">
            <v>23.292978708368594</v>
          </cell>
          <cell r="S4">
            <v>20.66989587994901</v>
          </cell>
          <cell r="T4">
            <v>20.574266072474977</v>
          </cell>
          <cell r="U4">
            <v>19.572337604073883</v>
          </cell>
          <cell r="V4">
            <v>17.642467696588259</v>
          </cell>
          <cell r="W4">
            <v>21.149873360021843</v>
          </cell>
          <cell r="X4">
            <v>18.951056364824989</v>
          </cell>
          <cell r="Y4">
            <v>15.25104718469256</v>
          </cell>
        </row>
      </sheetData>
      <sheetData sheetId="15">
        <row r="2">
          <cell r="B2">
            <v>-10.146739212448798</v>
          </cell>
          <cell r="C2">
            <v>-13.19200689803373</v>
          </cell>
          <cell r="D2">
            <v>-14.540137465289002</v>
          </cell>
          <cell r="E2">
            <v>-13.268637204854262</v>
          </cell>
          <cell r="F2">
            <v>-14.222193912559703</v>
          </cell>
          <cell r="G2">
            <v>-14.549999999999999</v>
          </cell>
          <cell r="H2">
            <v>-12.610343649016968</v>
          </cell>
          <cell r="I2">
            <v>-1.9618861582509943</v>
          </cell>
          <cell r="J2">
            <v>6.2975102051674732</v>
          </cell>
          <cell r="K2">
            <v>9.1679507667284774</v>
          </cell>
          <cell r="L2">
            <v>7.2068289373384546</v>
          </cell>
          <cell r="M2">
            <v>9.5996940212965871</v>
          </cell>
          <cell r="N2">
            <v>8.5189592678348696</v>
          </cell>
          <cell r="O2">
            <v>8.7754547853440936</v>
          </cell>
          <cell r="P2">
            <v>4.5278126199183584</v>
          </cell>
          <cell r="Q2">
            <v>1.1446858395994073</v>
          </cell>
          <cell r="R2">
            <v>2.5464698810885125</v>
          </cell>
          <cell r="S2">
            <v>3.0930804627111694</v>
          </cell>
          <cell r="T2">
            <v>1.8634644952120474</v>
          </cell>
          <cell r="U2">
            <v>-0.34762271865627048</v>
          </cell>
          <cell r="V2">
            <v>-1.3570632537002827</v>
          </cell>
          <cell r="W2">
            <v>-0.9441440650926709</v>
          </cell>
          <cell r="X2">
            <v>-4.5278719463488937</v>
          </cell>
          <cell r="Y2">
            <v>-6.1288433426079667</v>
          </cell>
        </row>
        <row r="3">
          <cell r="B3">
            <v>-12.841539040239459</v>
          </cell>
          <cell r="C3">
            <v>-12.841539040239459</v>
          </cell>
          <cell r="D3">
            <v>-14.908269520119726</v>
          </cell>
          <cell r="E3">
            <v>-16.974999999999998</v>
          </cell>
          <cell r="F3">
            <v>-16.974999999999998</v>
          </cell>
          <cell r="G3">
            <v>-16.974999999999998</v>
          </cell>
          <cell r="H3">
            <v>-6.7685356430873256</v>
          </cell>
          <cell r="I3">
            <v>1.4029986527520828</v>
          </cell>
          <cell r="J3">
            <v>4.4554056808412374</v>
          </cell>
          <cell r="K3">
            <v>4.4554056808412374</v>
          </cell>
          <cell r="L3">
            <v>4.0738484010742058</v>
          </cell>
          <cell r="M3">
            <v>5.7272245749006032</v>
          </cell>
          <cell r="N3">
            <v>7.7621580284940341</v>
          </cell>
          <cell r="O3">
            <v>8.0006356182304543</v>
          </cell>
          <cell r="P3">
            <v>4.4871992788029536</v>
          </cell>
          <cell r="Q3">
            <v>3.5015227126915889</v>
          </cell>
          <cell r="R3">
            <v>-0.56834423030023318</v>
          </cell>
          <cell r="S3">
            <v>-0.56834423030023318</v>
          </cell>
          <cell r="T3">
            <v>-0.56834423030023318</v>
          </cell>
          <cell r="U3">
            <v>-0.56834423030023318</v>
          </cell>
          <cell r="V3">
            <v>-3.6207546688120309</v>
          </cell>
          <cell r="W3">
            <v>-4.63822481498263</v>
          </cell>
          <cell r="X3">
            <v>-12.968713432086325</v>
          </cell>
          <cell r="Y3">
            <v>-12.968713432086325</v>
          </cell>
        </row>
        <row r="4">
          <cell r="B4">
            <v>10.366028244206611</v>
          </cell>
          <cell r="C4">
            <v>7.9423863299386106</v>
          </cell>
          <cell r="D4">
            <v>7.526600723590839</v>
          </cell>
          <cell r="E4">
            <v>6.5735367487109579</v>
          </cell>
          <cell r="F4">
            <v>7.5674418029417909</v>
          </cell>
          <cell r="G4">
            <v>3.5121670296918253</v>
          </cell>
          <cell r="H4">
            <v>6.1279112216384499</v>
          </cell>
          <cell r="I4">
            <v>11.775505439754369</v>
          </cell>
          <cell r="J4">
            <v>17.129765744336709</v>
          </cell>
          <cell r="K4">
            <v>20.354926098183</v>
          </cell>
          <cell r="L4">
            <v>22.221313825079577</v>
          </cell>
          <cell r="M4">
            <v>23.032589518779083</v>
          </cell>
          <cell r="N4">
            <v>24.067903859247775</v>
          </cell>
          <cell r="O4">
            <v>24.25</v>
          </cell>
          <cell r="P4">
            <v>24.077873990024408</v>
          </cell>
          <cell r="Q4">
            <v>23.276356023572745</v>
          </cell>
          <cell r="R4">
            <v>22.15116602658582</v>
          </cell>
          <cell r="S4">
            <v>19.656665689755432</v>
          </cell>
          <cell r="T4">
            <v>19.565723617941888</v>
          </cell>
          <cell r="U4">
            <v>18.612909290148693</v>
          </cell>
          <cell r="V4">
            <v>16.777640848716285</v>
          </cell>
          <cell r="W4">
            <v>20.113114861981554</v>
          </cell>
          <cell r="X4">
            <v>18.022083013608079</v>
          </cell>
          <cell r="Y4">
            <v>14.503446832501746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f>1/$B$1</f>
        <v>1</v>
      </c>
      <c r="D1" s="1">
        <f t="shared" ref="D1:K1" si="0">1/$B$1</f>
        <v>1</v>
      </c>
      <c r="E1" s="1">
        <f t="shared" si="0"/>
        <v>1</v>
      </c>
      <c r="F1" s="1">
        <f t="shared" si="0"/>
        <v>1</v>
      </c>
      <c r="G1" s="1">
        <f t="shared" si="0"/>
        <v>1</v>
      </c>
      <c r="H1" s="1">
        <f t="shared" si="0"/>
        <v>1</v>
      </c>
      <c r="I1" s="1">
        <f t="shared" si="0"/>
        <v>1</v>
      </c>
      <c r="J1" s="1">
        <f t="shared" si="0"/>
        <v>1</v>
      </c>
      <c r="K1" s="1">
        <f t="shared" si="0"/>
        <v>1</v>
      </c>
    </row>
    <row r="3" spans="1:11" x14ac:dyDescent="0.3">
      <c r="A3" t="s">
        <v>2</v>
      </c>
      <c r="B3" s="3">
        <v>2037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1.1843044313729358</v>
      </c>
    </row>
    <row r="6" spans="1:11" x14ac:dyDescent="0.3">
      <c r="A6" t="s">
        <v>10</v>
      </c>
      <c r="B6" s="7">
        <f>((1+[1]Main!$B$3)^($B$3-2020))*$B$4</f>
        <v>1.521618261177077</v>
      </c>
    </row>
    <row r="7" spans="1:11" x14ac:dyDescent="0.3">
      <c r="A7" t="s">
        <v>12</v>
      </c>
      <c r="B7" s="2">
        <f>SUM('RES installed'!$C$2:$C$7)</f>
        <v>105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34.597706024680747</v>
      </c>
      <c r="C2" s="2">
        <f>('[1]Pc, Winter, S2'!C2*Main!$B$5)+(_xlfn.IFNA(VLOOKUP($A2,'FL Ratio'!$A$3:$B$10,2,FALSE),0)*'FL Characterization'!C$2)</f>
        <v>32.270951269809146</v>
      </c>
      <c r="D2" s="2">
        <f>('[1]Pc, Winter, S2'!D2*Main!$B$5)+(_xlfn.IFNA(VLOOKUP($A2,'FL Ratio'!$A$3:$B$10,2,FALSE),0)*'FL Characterization'!D$2)</f>
        <v>30.577718059003892</v>
      </c>
      <c r="E2" s="2">
        <f>('[1]Pc, Winter, S2'!E2*Main!$B$5)+(_xlfn.IFNA(VLOOKUP($A2,'FL Ratio'!$A$3:$B$10,2,FALSE),0)*'FL Characterization'!E$2)</f>
        <v>30.361363686631169</v>
      </c>
      <c r="F2" s="2">
        <f>('[1]Pc, Winter, S2'!F2*Main!$B$5)+(_xlfn.IFNA(VLOOKUP($A2,'FL Ratio'!$A$3:$B$10,2,FALSE),0)*'FL Characterization'!F$2)</f>
        <v>30.727590666058067</v>
      </c>
      <c r="G2" s="2">
        <f>('[1]Pc, Winter, S2'!G2*Main!$B$5)+(_xlfn.IFNA(VLOOKUP($A2,'FL Ratio'!$A$3:$B$10,2,FALSE),0)*'FL Characterization'!G$2)</f>
        <v>33.776256686157225</v>
      </c>
      <c r="H2" s="2">
        <f>('[1]Pc, Winter, S2'!H2*Main!$B$5)+(_xlfn.IFNA(VLOOKUP($A2,'FL Ratio'!$A$3:$B$10,2,FALSE),0)*'FL Characterization'!H$2)</f>
        <v>40.303305566749351</v>
      </c>
      <c r="I2" s="2">
        <f>('[1]Pc, Winter, S2'!I2*Main!$B$5)+(_xlfn.IFNA(VLOOKUP($A2,'FL Ratio'!$A$3:$B$10,2,FALSE),0)*'FL Characterization'!I$2)</f>
        <v>48.51289231643522</v>
      </c>
      <c r="J2" s="2">
        <f>('[1]Pc, Winter, S2'!J2*Main!$B$5)+(_xlfn.IFNA(VLOOKUP($A2,'FL Ratio'!$A$3:$B$10,2,FALSE),0)*'FL Characterization'!J$2)</f>
        <v>52.817357304489867</v>
      </c>
      <c r="K2" s="2">
        <f>('[1]Pc, Winter, S2'!K2*Main!$B$5)+(_xlfn.IFNA(VLOOKUP($A2,'FL Ratio'!$A$3:$B$10,2,FALSE),0)*'FL Characterization'!K$2)</f>
        <v>53.475980756248511</v>
      </c>
      <c r="L2" s="2">
        <f>('[1]Pc, Winter, S2'!L2*Main!$B$5)+(_xlfn.IFNA(VLOOKUP($A2,'FL Ratio'!$A$3:$B$10,2,FALSE),0)*'FL Characterization'!L$2)</f>
        <v>52.032843220331969</v>
      </c>
      <c r="M2" s="2">
        <f>('[1]Pc, Winter, S2'!M2*Main!$B$5)+(_xlfn.IFNA(VLOOKUP($A2,'FL Ratio'!$A$3:$B$10,2,FALSE),0)*'FL Characterization'!M$2)</f>
        <v>52.301027448987682</v>
      </c>
      <c r="N2" s="2">
        <f>('[1]Pc, Winter, S2'!N2*Main!$B$5)+(_xlfn.IFNA(VLOOKUP($A2,'FL Ratio'!$A$3:$B$10,2,FALSE),0)*'FL Characterization'!N$2)</f>
        <v>52.258047930021945</v>
      </c>
      <c r="O2" s="2">
        <f>('[1]Pc, Winter, S2'!O2*Main!$B$5)+(_xlfn.IFNA(VLOOKUP($A2,'FL Ratio'!$A$3:$B$10,2,FALSE),0)*'FL Characterization'!O$2)</f>
        <v>51.404701997346734</v>
      </c>
      <c r="P2" s="2">
        <f>('[1]Pc, Winter, S2'!P2*Main!$B$5)+(_xlfn.IFNA(VLOOKUP($A2,'FL Ratio'!$A$3:$B$10,2,FALSE),0)*'FL Characterization'!P$2)</f>
        <v>48.475170999142577</v>
      </c>
      <c r="Q2" s="2">
        <f>('[1]Pc, Winter, S2'!Q2*Main!$B$5)+(_xlfn.IFNA(VLOOKUP($A2,'FL Ratio'!$A$3:$B$10,2,FALSE),0)*'FL Characterization'!Q$2)</f>
        <v>47.086339440988624</v>
      </c>
      <c r="R2" s="2">
        <f>('[1]Pc, Winter, S2'!R2*Main!$B$5)+(_xlfn.IFNA(VLOOKUP($A2,'FL Ratio'!$A$3:$B$10,2,FALSE),0)*'FL Characterization'!R$2)</f>
        <v>49.038026732684848</v>
      </c>
      <c r="S2" s="2">
        <f>('[1]Pc, Winter, S2'!S2*Main!$B$5)+(_xlfn.IFNA(VLOOKUP($A2,'FL Ratio'!$A$3:$B$10,2,FALSE),0)*'FL Characterization'!S$2)</f>
        <v>54.359573400017752</v>
      </c>
      <c r="T2" s="2">
        <f>('[1]Pc, Winter, S2'!T2*Main!$B$5)+(_xlfn.IFNA(VLOOKUP($A2,'FL Ratio'!$A$3:$B$10,2,FALSE),0)*'FL Characterization'!T$2)</f>
        <v>54.162520806177717</v>
      </c>
      <c r="U2" s="2">
        <f>('[1]Pc, Winter, S2'!U2*Main!$B$5)+(_xlfn.IFNA(VLOOKUP($A2,'FL Ratio'!$A$3:$B$10,2,FALSE),0)*'FL Characterization'!U$2)</f>
        <v>53.041161867637584</v>
      </c>
      <c r="V2" s="2">
        <f>('[1]Pc, Winter, S2'!V2*Main!$B$5)+(_xlfn.IFNA(VLOOKUP($A2,'FL Ratio'!$A$3:$B$10,2,FALSE),0)*'FL Characterization'!V$2)</f>
        <v>52.128991144396224</v>
      </c>
      <c r="W2" s="2">
        <f>('[1]Pc, Winter, S2'!W2*Main!$B$5)+(_xlfn.IFNA(VLOOKUP($A2,'FL Ratio'!$A$3:$B$10,2,FALSE),0)*'FL Characterization'!W$2)</f>
        <v>48.85888589693954</v>
      </c>
      <c r="X2" s="2">
        <f>('[1]Pc, Winter, S2'!X2*Main!$B$5)+(_xlfn.IFNA(VLOOKUP($A2,'FL Ratio'!$A$3:$B$10,2,FALSE),0)*'FL Characterization'!X$2)</f>
        <v>42.742434601825643</v>
      </c>
      <c r="Y2" s="2">
        <f>('[1]Pc, Winter, S2'!Y2*Main!$B$5)+(_xlfn.IFNA(VLOOKUP($A2,'FL Ratio'!$A$3:$B$10,2,FALSE),0)*'FL Characterization'!Y$2)</f>
        <v>38.778237838525214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36.702362229620284</v>
      </c>
      <c r="C3" s="2">
        <f>('[1]Pc, Winter, S2'!C3*Main!$B$5)+(_xlfn.IFNA(VLOOKUP($A3,'FL Ratio'!$A$3:$B$10,2,FALSE),0)*'FL Characterization'!C$2)</f>
        <v>34.365327027378051</v>
      </c>
      <c r="D3" s="2">
        <f>('[1]Pc, Winter, S2'!D3*Main!$B$5)+(_xlfn.IFNA(VLOOKUP($A3,'FL Ratio'!$A$3:$B$10,2,FALSE),0)*'FL Characterization'!D$2)</f>
        <v>31.074484393670673</v>
      </c>
      <c r="E3" s="2">
        <f>('[1]Pc, Winter, S2'!E3*Main!$B$5)+(_xlfn.IFNA(VLOOKUP($A3,'FL Ratio'!$A$3:$B$10,2,FALSE),0)*'FL Characterization'!E$2)</f>
        <v>33.127742622690221</v>
      </c>
      <c r="F3" s="2">
        <f>('[1]Pc, Winter, S2'!F3*Main!$B$5)+(_xlfn.IFNA(VLOOKUP($A3,'FL Ratio'!$A$3:$B$10,2,FALSE),0)*'FL Characterization'!F$2)</f>
        <v>32.624618904070751</v>
      </c>
      <c r="G3" s="2">
        <f>('[1]Pc, Winter, S2'!G3*Main!$B$5)+(_xlfn.IFNA(VLOOKUP($A3,'FL Ratio'!$A$3:$B$10,2,FALSE),0)*'FL Characterization'!G$2)</f>
        <v>33.663868927971556</v>
      </c>
      <c r="H3" s="2">
        <f>('[1]Pc, Winter, S2'!H3*Main!$B$5)+(_xlfn.IFNA(VLOOKUP($A3,'FL Ratio'!$A$3:$B$10,2,FALSE),0)*'FL Characterization'!H$2)</f>
        <v>49.695787402209042</v>
      </c>
      <c r="I3" s="2">
        <f>('[1]Pc, Winter, S2'!I3*Main!$B$5)+(_xlfn.IFNA(VLOOKUP($A3,'FL Ratio'!$A$3:$B$10,2,FALSE),0)*'FL Characterization'!I$2)</f>
        <v>53.600594648644091</v>
      </c>
      <c r="J3" s="2">
        <f>('[1]Pc, Winter, S2'!J3*Main!$B$5)+(_xlfn.IFNA(VLOOKUP($A3,'FL Ratio'!$A$3:$B$10,2,FALSE),0)*'FL Characterization'!J$2)</f>
        <v>58.694969416803069</v>
      </c>
      <c r="K3" s="2">
        <f>('[1]Pc, Winter, S2'!K3*Main!$B$5)+(_xlfn.IFNA(VLOOKUP($A3,'FL Ratio'!$A$3:$B$10,2,FALSE),0)*'FL Characterization'!K$2)</f>
        <v>58.855845762748061</v>
      </c>
      <c r="L3" s="2">
        <f>('[1]Pc, Winter, S2'!L3*Main!$B$5)+(_xlfn.IFNA(VLOOKUP($A3,'FL Ratio'!$A$3:$B$10,2,FALSE),0)*'FL Characterization'!L$2)</f>
        <v>55.448395164163479</v>
      </c>
      <c r="M3" s="2">
        <f>('[1]Pc, Winter, S2'!M3*Main!$B$5)+(_xlfn.IFNA(VLOOKUP($A3,'FL Ratio'!$A$3:$B$10,2,FALSE),0)*'FL Characterization'!M$2)</f>
        <v>60.704255417124791</v>
      </c>
      <c r="N3" s="2">
        <f>('[1]Pc, Winter, S2'!N3*Main!$B$5)+(_xlfn.IFNA(VLOOKUP($A3,'FL Ratio'!$A$3:$B$10,2,FALSE),0)*'FL Characterization'!N$2)</f>
        <v>57.447389974370452</v>
      </c>
      <c r="O3" s="2">
        <f>('[1]Pc, Winter, S2'!O3*Main!$B$5)+(_xlfn.IFNA(VLOOKUP($A3,'FL Ratio'!$A$3:$B$10,2,FALSE),0)*'FL Characterization'!O$2)</f>
        <v>54.218362490098002</v>
      </c>
      <c r="P3" s="2">
        <f>('[1]Pc, Winter, S2'!P3*Main!$B$5)+(_xlfn.IFNA(VLOOKUP($A3,'FL Ratio'!$A$3:$B$10,2,FALSE),0)*'FL Characterization'!P$2)</f>
        <v>52.659595037026712</v>
      </c>
      <c r="Q3" s="2">
        <f>('[1]Pc, Winter, S2'!Q3*Main!$B$5)+(_xlfn.IFNA(VLOOKUP($A3,'FL Ratio'!$A$3:$B$10,2,FALSE),0)*'FL Characterization'!Q$2)</f>
        <v>49.252377910622869</v>
      </c>
      <c r="R3" s="2">
        <f>('[1]Pc, Winter, S2'!R3*Main!$B$5)+(_xlfn.IFNA(VLOOKUP($A3,'FL Ratio'!$A$3:$B$10,2,FALSE),0)*'FL Characterization'!R$2)</f>
        <v>48.87115569764012</v>
      </c>
      <c r="S3" s="2">
        <f>('[1]Pc, Winter, S2'!S3*Main!$B$5)+(_xlfn.IFNA(VLOOKUP($A3,'FL Ratio'!$A$3:$B$10,2,FALSE),0)*'FL Characterization'!S$2)</f>
        <v>52.253551573451638</v>
      </c>
      <c r="T3" s="2">
        <f>('[1]Pc, Winter, S2'!T3*Main!$B$5)+(_xlfn.IFNA(VLOOKUP($A3,'FL Ratio'!$A$3:$B$10,2,FALSE),0)*'FL Characterization'!T$2)</f>
        <v>51.810456335796871</v>
      </c>
      <c r="U3" s="2">
        <f>('[1]Pc, Winter, S2'!U3*Main!$B$5)+(_xlfn.IFNA(VLOOKUP($A3,'FL Ratio'!$A$3:$B$10,2,FALSE),0)*'FL Characterization'!U$2)</f>
        <v>52.394362203494758</v>
      </c>
      <c r="V3" s="2">
        <f>('[1]Pc, Winter, S2'!V3*Main!$B$5)+(_xlfn.IFNA(VLOOKUP($A3,'FL Ratio'!$A$3:$B$10,2,FALSE),0)*'FL Characterization'!V$2)</f>
        <v>51.221018621501685</v>
      </c>
      <c r="W3" s="2">
        <f>('[1]Pc, Winter, S2'!W3*Main!$B$5)+(_xlfn.IFNA(VLOOKUP($A3,'FL Ratio'!$A$3:$B$10,2,FALSE),0)*'FL Characterization'!W$2)</f>
        <v>46.093099714424113</v>
      </c>
      <c r="X3" s="2">
        <f>('[1]Pc, Winter, S2'!X3*Main!$B$5)+(_xlfn.IFNA(VLOOKUP($A3,'FL Ratio'!$A$3:$B$10,2,FALSE),0)*'FL Characterization'!X$2)</f>
        <v>40.52849311724286</v>
      </c>
      <c r="Y3" s="2">
        <f>('[1]Pc, Winter, S2'!Y3*Main!$B$5)+(_xlfn.IFNA(VLOOKUP($A3,'FL Ratio'!$A$3:$B$10,2,FALSE),0)*'FL Characterization'!Y$2)</f>
        <v>39.669373916282836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52.216841448718583</v>
      </c>
      <c r="C4" s="2">
        <f>('[1]Pc, Winter, S2'!C4*Main!$B$5)+(_xlfn.IFNA(VLOOKUP($A4,'FL Ratio'!$A$3:$B$10,2,FALSE),0)*'FL Characterization'!C$2)</f>
        <v>46.326511752070353</v>
      </c>
      <c r="D4" s="2">
        <f>('[1]Pc, Winter, S2'!D4*Main!$B$5)+(_xlfn.IFNA(VLOOKUP($A4,'FL Ratio'!$A$3:$B$10,2,FALSE),0)*'FL Characterization'!D$2)</f>
        <v>43.495704526246115</v>
      </c>
      <c r="E4" s="2">
        <f>('[1]Pc, Winter, S2'!E4*Main!$B$5)+(_xlfn.IFNA(VLOOKUP($A4,'FL Ratio'!$A$3:$B$10,2,FALSE),0)*'FL Characterization'!E$2)</f>
        <v>42.886264482983918</v>
      </c>
      <c r="F4" s="2">
        <f>('[1]Pc, Winter, S2'!F4*Main!$B$5)+(_xlfn.IFNA(VLOOKUP($A4,'FL Ratio'!$A$3:$B$10,2,FALSE),0)*'FL Characterization'!F$2)</f>
        <v>44.391844732222175</v>
      </c>
      <c r="G4" s="2">
        <f>('[1]Pc, Winter, S2'!G4*Main!$B$5)+(_xlfn.IFNA(VLOOKUP($A4,'FL Ratio'!$A$3:$B$10,2,FALSE),0)*'FL Characterization'!G$2)</f>
        <v>47.516172539485638</v>
      </c>
      <c r="H4" s="2">
        <f>('[1]Pc, Winter, S2'!H4*Main!$B$5)+(_xlfn.IFNA(VLOOKUP($A4,'FL Ratio'!$A$3:$B$10,2,FALSE),0)*'FL Characterization'!H$2)</f>
        <v>57.361279216694761</v>
      </c>
      <c r="I4" s="2">
        <f>('[1]Pc, Winter, S2'!I4*Main!$B$5)+(_xlfn.IFNA(VLOOKUP($A4,'FL Ratio'!$A$3:$B$10,2,FALSE),0)*'FL Characterization'!I$2)</f>
        <v>62.370042267303361</v>
      </c>
      <c r="J4" s="2">
        <f>('[1]Pc, Winter, S2'!J4*Main!$B$5)+(_xlfn.IFNA(VLOOKUP($A4,'FL Ratio'!$A$3:$B$10,2,FALSE),0)*'FL Characterization'!J$2)</f>
        <v>65.955198537255541</v>
      </c>
      <c r="K4" s="2">
        <f>('[1]Pc, Winter, S2'!K4*Main!$B$5)+(_xlfn.IFNA(VLOOKUP($A4,'FL Ratio'!$A$3:$B$10,2,FALSE),0)*'FL Characterization'!K$2)</f>
        <v>68.319324930150387</v>
      </c>
      <c r="L4" s="2">
        <f>('[1]Pc, Winter, S2'!L4*Main!$B$5)+(_xlfn.IFNA(VLOOKUP($A4,'FL Ratio'!$A$3:$B$10,2,FALSE),0)*'FL Characterization'!L$2)</f>
        <v>68.770409243256864</v>
      </c>
      <c r="M4" s="2">
        <f>('[1]Pc, Winter, S2'!M4*Main!$B$5)+(_xlfn.IFNA(VLOOKUP($A4,'FL Ratio'!$A$3:$B$10,2,FALSE),0)*'FL Characterization'!M$2)</f>
        <v>68.116517781742118</v>
      </c>
      <c r="N4" s="2">
        <f>('[1]Pc, Winter, S2'!N4*Main!$B$5)+(_xlfn.IFNA(VLOOKUP($A4,'FL Ratio'!$A$3:$B$10,2,FALSE),0)*'FL Characterization'!N$2)</f>
        <v>67.912507848001795</v>
      </c>
      <c r="O4" s="2">
        <f>('[1]Pc, Winter, S2'!O4*Main!$B$5)+(_xlfn.IFNA(VLOOKUP($A4,'FL Ratio'!$A$3:$B$10,2,FALSE),0)*'FL Characterization'!O$2)</f>
        <v>66.931038991207615</v>
      </c>
      <c r="P4" s="2">
        <f>('[1]Pc, Winter, S2'!P4*Main!$B$5)+(_xlfn.IFNA(VLOOKUP($A4,'FL Ratio'!$A$3:$B$10,2,FALSE),0)*'FL Characterization'!P$2)</f>
        <v>64.888830013933202</v>
      </c>
      <c r="Q4" s="2">
        <f>('[1]Pc, Winter, S2'!Q4*Main!$B$5)+(_xlfn.IFNA(VLOOKUP($A4,'FL Ratio'!$A$3:$B$10,2,FALSE),0)*'FL Characterization'!Q$2)</f>
        <v>63.715365866199093</v>
      </c>
      <c r="R4" s="2">
        <f>('[1]Pc, Winter, S2'!R4*Main!$B$5)+(_xlfn.IFNA(VLOOKUP($A4,'FL Ratio'!$A$3:$B$10,2,FALSE),0)*'FL Characterization'!R$2)</f>
        <v>65.544403949680699</v>
      </c>
      <c r="S4" s="2">
        <f>('[1]Pc, Winter, S2'!S4*Main!$B$5)+(_xlfn.IFNA(VLOOKUP($A4,'FL Ratio'!$A$3:$B$10,2,FALSE),0)*'FL Characterization'!S$2)</f>
        <v>74.681936518573806</v>
      </c>
      <c r="T4" s="2">
        <f>('[1]Pc, Winter, S2'!T4*Main!$B$5)+(_xlfn.IFNA(VLOOKUP($A4,'FL Ratio'!$A$3:$B$10,2,FALSE),0)*'FL Characterization'!T$2)</f>
        <v>75.682997518352465</v>
      </c>
      <c r="U4" s="2">
        <f>('[1]Pc, Winter, S2'!U4*Main!$B$5)+(_xlfn.IFNA(VLOOKUP($A4,'FL Ratio'!$A$3:$B$10,2,FALSE),0)*'FL Characterization'!U$2)</f>
        <v>75.941894090374959</v>
      </c>
      <c r="V4" s="2">
        <f>('[1]Pc, Winter, S2'!V4*Main!$B$5)+(_xlfn.IFNA(VLOOKUP($A4,'FL Ratio'!$A$3:$B$10,2,FALSE),0)*'FL Characterization'!V$2)</f>
        <v>73.926232908699177</v>
      </c>
      <c r="W4" s="2">
        <f>('[1]Pc, Winter, S2'!W4*Main!$B$5)+(_xlfn.IFNA(VLOOKUP($A4,'FL Ratio'!$A$3:$B$10,2,FALSE),0)*'FL Characterization'!W$2)</f>
        <v>70.321011826104368</v>
      </c>
      <c r="X4" s="2">
        <f>('[1]Pc, Winter, S2'!X4*Main!$B$5)+(_xlfn.IFNA(VLOOKUP($A4,'FL Ratio'!$A$3:$B$10,2,FALSE),0)*'FL Characterization'!X$2)</f>
        <v>65.639309763626741</v>
      </c>
      <c r="Y4" s="2">
        <f>('[1]Pc, Winter, S2'!Y4*Main!$B$5)+(_xlfn.IFNA(VLOOKUP($A4,'FL Ratio'!$A$3:$B$10,2,FALSE),0)*'FL Characterization'!Y$2)</f>
        <v>58.628629229962748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34.597706024680747</v>
      </c>
      <c r="C2" s="2">
        <f>('[1]Pc, Winter, S2'!C2*Main!$B$5)+(_xlfn.IFNA(VLOOKUP($A2,'FL Ratio'!$A$3:$B$10,2,FALSE),0)*'FL Characterization'!C$2)</f>
        <v>32.270951269809146</v>
      </c>
      <c r="D2" s="2">
        <f>('[1]Pc, Winter, S2'!D2*Main!$B$5)+(_xlfn.IFNA(VLOOKUP($A2,'FL Ratio'!$A$3:$B$10,2,FALSE),0)*'FL Characterization'!D$2)</f>
        <v>30.577718059003892</v>
      </c>
      <c r="E2" s="2">
        <f>('[1]Pc, Winter, S2'!E2*Main!$B$5)+(_xlfn.IFNA(VLOOKUP($A2,'FL Ratio'!$A$3:$B$10,2,FALSE),0)*'FL Characterization'!E$2)</f>
        <v>30.361363686631169</v>
      </c>
      <c r="F2" s="2">
        <f>('[1]Pc, Winter, S2'!F2*Main!$B$5)+(_xlfn.IFNA(VLOOKUP($A2,'FL Ratio'!$A$3:$B$10,2,FALSE),0)*'FL Characterization'!F$2)</f>
        <v>30.727590666058067</v>
      </c>
      <c r="G2" s="2">
        <f>('[1]Pc, Winter, S2'!G2*Main!$B$5)+(_xlfn.IFNA(VLOOKUP($A2,'FL Ratio'!$A$3:$B$10,2,FALSE),0)*'FL Characterization'!G$2)</f>
        <v>33.776256686157225</v>
      </c>
      <c r="H2" s="2">
        <f>('[1]Pc, Winter, S2'!H2*Main!$B$5)+(_xlfn.IFNA(VLOOKUP($A2,'FL Ratio'!$A$3:$B$10,2,FALSE),0)*'FL Characterization'!H$2)</f>
        <v>40.303305566749351</v>
      </c>
      <c r="I2" s="2">
        <f>('[1]Pc, Winter, S2'!I2*Main!$B$5)+(_xlfn.IFNA(VLOOKUP($A2,'FL Ratio'!$A$3:$B$10,2,FALSE),0)*'FL Characterization'!I$2)</f>
        <v>48.51289231643522</v>
      </c>
      <c r="J2" s="2">
        <f>('[1]Pc, Winter, S2'!J2*Main!$B$5)+(_xlfn.IFNA(VLOOKUP($A2,'FL Ratio'!$A$3:$B$10,2,FALSE),0)*'FL Characterization'!J$2)</f>
        <v>52.817357304489867</v>
      </c>
      <c r="K2" s="2">
        <f>('[1]Pc, Winter, S2'!K2*Main!$B$5)+(_xlfn.IFNA(VLOOKUP($A2,'FL Ratio'!$A$3:$B$10,2,FALSE),0)*'FL Characterization'!K$2)</f>
        <v>53.475980756248511</v>
      </c>
      <c r="L2" s="2">
        <f>('[1]Pc, Winter, S2'!L2*Main!$B$5)+(_xlfn.IFNA(VLOOKUP($A2,'FL Ratio'!$A$3:$B$10,2,FALSE),0)*'FL Characterization'!L$2)</f>
        <v>52.032843220331969</v>
      </c>
      <c r="M2" s="2">
        <f>('[1]Pc, Winter, S2'!M2*Main!$B$5)+(_xlfn.IFNA(VLOOKUP($A2,'FL Ratio'!$A$3:$B$10,2,FALSE),0)*'FL Characterization'!M$2)</f>
        <v>52.301027448987682</v>
      </c>
      <c r="N2" s="2">
        <f>('[1]Pc, Winter, S2'!N2*Main!$B$5)+(_xlfn.IFNA(VLOOKUP($A2,'FL Ratio'!$A$3:$B$10,2,FALSE),0)*'FL Characterization'!N$2)</f>
        <v>52.258047930021945</v>
      </c>
      <c r="O2" s="2">
        <f>('[1]Pc, Winter, S2'!O2*Main!$B$5)+(_xlfn.IFNA(VLOOKUP($A2,'FL Ratio'!$A$3:$B$10,2,FALSE),0)*'FL Characterization'!O$2)</f>
        <v>51.404701997346734</v>
      </c>
      <c r="P2" s="2">
        <f>('[1]Pc, Winter, S2'!P2*Main!$B$5)+(_xlfn.IFNA(VLOOKUP($A2,'FL Ratio'!$A$3:$B$10,2,FALSE),0)*'FL Characterization'!P$2)</f>
        <v>48.475170999142577</v>
      </c>
      <c r="Q2" s="2">
        <f>('[1]Pc, Winter, S2'!Q2*Main!$B$5)+(_xlfn.IFNA(VLOOKUP($A2,'FL Ratio'!$A$3:$B$10,2,FALSE),0)*'FL Characterization'!Q$2)</f>
        <v>47.086339440988624</v>
      </c>
      <c r="R2" s="2">
        <f>('[1]Pc, Winter, S2'!R2*Main!$B$5)+(_xlfn.IFNA(VLOOKUP($A2,'FL Ratio'!$A$3:$B$10,2,FALSE),0)*'FL Characterization'!R$2)</f>
        <v>49.038026732684848</v>
      </c>
      <c r="S2" s="2">
        <f>('[1]Pc, Winter, S2'!S2*Main!$B$5)+(_xlfn.IFNA(VLOOKUP($A2,'FL Ratio'!$A$3:$B$10,2,FALSE),0)*'FL Characterization'!S$2)</f>
        <v>54.359573400017752</v>
      </c>
      <c r="T2" s="2">
        <f>('[1]Pc, Winter, S2'!T2*Main!$B$5)+(_xlfn.IFNA(VLOOKUP($A2,'FL Ratio'!$A$3:$B$10,2,FALSE),0)*'FL Characterization'!T$2)</f>
        <v>54.162520806177717</v>
      </c>
      <c r="U2" s="2">
        <f>('[1]Pc, Winter, S2'!U2*Main!$B$5)+(_xlfn.IFNA(VLOOKUP($A2,'FL Ratio'!$A$3:$B$10,2,FALSE),0)*'FL Characterization'!U$2)</f>
        <v>53.041161867637584</v>
      </c>
      <c r="V2" s="2">
        <f>('[1]Pc, Winter, S2'!V2*Main!$B$5)+(_xlfn.IFNA(VLOOKUP($A2,'FL Ratio'!$A$3:$B$10,2,FALSE),0)*'FL Characterization'!V$2)</f>
        <v>52.128991144396224</v>
      </c>
      <c r="W2" s="2">
        <f>('[1]Pc, Winter, S2'!W2*Main!$B$5)+(_xlfn.IFNA(VLOOKUP($A2,'FL Ratio'!$A$3:$B$10,2,FALSE),0)*'FL Characterization'!W$2)</f>
        <v>48.85888589693954</v>
      </c>
      <c r="X2" s="2">
        <f>('[1]Pc, Winter, S2'!X2*Main!$B$5)+(_xlfn.IFNA(VLOOKUP($A2,'FL Ratio'!$A$3:$B$10,2,FALSE),0)*'FL Characterization'!X$2)</f>
        <v>42.742434601825643</v>
      </c>
      <c r="Y2" s="2">
        <f>('[1]Pc, Winter, S2'!Y2*Main!$B$5)+(_xlfn.IFNA(VLOOKUP($A2,'FL Ratio'!$A$3:$B$10,2,FALSE),0)*'FL Characterization'!Y$2)</f>
        <v>38.778237838525214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36.702362229620284</v>
      </c>
      <c r="C3" s="2">
        <f>('[1]Pc, Winter, S2'!C3*Main!$B$5)+(_xlfn.IFNA(VLOOKUP($A3,'FL Ratio'!$A$3:$B$10,2,FALSE),0)*'FL Characterization'!C$2)</f>
        <v>34.365327027378051</v>
      </c>
      <c r="D3" s="2">
        <f>('[1]Pc, Winter, S2'!D3*Main!$B$5)+(_xlfn.IFNA(VLOOKUP($A3,'FL Ratio'!$A$3:$B$10,2,FALSE),0)*'FL Characterization'!D$2)</f>
        <v>31.074484393670673</v>
      </c>
      <c r="E3" s="2">
        <f>('[1]Pc, Winter, S2'!E3*Main!$B$5)+(_xlfn.IFNA(VLOOKUP($A3,'FL Ratio'!$A$3:$B$10,2,FALSE),0)*'FL Characterization'!E$2)</f>
        <v>33.127742622690221</v>
      </c>
      <c r="F3" s="2">
        <f>('[1]Pc, Winter, S2'!F3*Main!$B$5)+(_xlfn.IFNA(VLOOKUP($A3,'FL Ratio'!$A$3:$B$10,2,FALSE),0)*'FL Characterization'!F$2)</f>
        <v>32.624618904070751</v>
      </c>
      <c r="G3" s="2">
        <f>('[1]Pc, Winter, S2'!G3*Main!$B$5)+(_xlfn.IFNA(VLOOKUP($A3,'FL Ratio'!$A$3:$B$10,2,FALSE),0)*'FL Characterization'!G$2)</f>
        <v>33.663868927971556</v>
      </c>
      <c r="H3" s="2">
        <f>('[1]Pc, Winter, S2'!H3*Main!$B$5)+(_xlfn.IFNA(VLOOKUP($A3,'FL Ratio'!$A$3:$B$10,2,FALSE),0)*'FL Characterization'!H$2)</f>
        <v>49.695787402209042</v>
      </c>
      <c r="I3" s="2">
        <f>('[1]Pc, Winter, S2'!I3*Main!$B$5)+(_xlfn.IFNA(VLOOKUP($A3,'FL Ratio'!$A$3:$B$10,2,FALSE),0)*'FL Characterization'!I$2)</f>
        <v>53.600594648644091</v>
      </c>
      <c r="J3" s="2">
        <f>('[1]Pc, Winter, S2'!J3*Main!$B$5)+(_xlfn.IFNA(VLOOKUP($A3,'FL Ratio'!$A$3:$B$10,2,FALSE),0)*'FL Characterization'!J$2)</f>
        <v>58.694969416803069</v>
      </c>
      <c r="K3" s="2">
        <f>('[1]Pc, Winter, S2'!K3*Main!$B$5)+(_xlfn.IFNA(VLOOKUP($A3,'FL Ratio'!$A$3:$B$10,2,FALSE),0)*'FL Characterization'!K$2)</f>
        <v>58.855845762748061</v>
      </c>
      <c r="L3" s="2">
        <f>('[1]Pc, Winter, S2'!L3*Main!$B$5)+(_xlfn.IFNA(VLOOKUP($A3,'FL Ratio'!$A$3:$B$10,2,FALSE),0)*'FL Characterization'!L$2)</f>
        <v>55.448395164163479</v>
      </c>
      <c r="M3" s="2">
        <f>('[1]Pc, Winter, S2'!M3*Main!$B$5)+(_xlfn.IFNA(VLOOKUP($A3,'FL Ratio'!$A$3:$B$10,2,FALSE),0)*'FL Characterization'!M$2)</f>
        <v>60.704255417124791</v>
      </c>
      <c r="N3" s="2">
        <f>('[1]Pc, Winter, S2'!N3*Main!$B$5)+(_xlfn.IFNA(VLOOKUP($A3,'FL Ratio'!$A$3:$B$10,2,FALSE),0)*'FL Characterization'!N$2)</f>
        <v>57.447389974370452</v>
      </c>
      <c r="O3" s="2">
        <f>('[1]Pc, Winter, S2'!O3*Main!$B$5)+(_xlfn.IFNA(VLOOKUP($A3,'FL Ratio'!$A$3:$B$10,2,FALSE),0)*'FL Characterization'!O$2)</f>
        <v>54.218362490098002</v>
      </c>
      <c r="P3" s="2">
        <f>('[1]Pc, Winter, S2'!P3*Main!$B$5)+(_xlfn.IFNA(VLOOKUP($A3,'FL Ratio'!$A$3:$B$10,2,FALSE),0)*'FL Characterization'!P$2)</f>
        <v>52.659595037026712</v>
      </c>
      <c r="Q3" s="2">
        <f>('[1]Pc, Winter, S2'!Q3*Main!$B$5)+(_xlfn.IFNA(VLOOKUP($A3,'FL Ratio'!$A$3:$B$10,2,FALSE),0)*'FL Characterization'!Q$2)</f>
        <v>49.252377910622869</v>
      </c>
      <c r="R3" s="2">
        <f>('[1]Pc, Winter, S2'!R3*Main!$B$5)+(_xlfn.IFNA(VLOOKUP($A3,'FL Ratio'!$A$3:$B$10,2,FALSE),0)*'FL Characterization'!R$2)</f>
        <v>48.87115569764012</v>
      </c>
      <c r="S3" s="2">
        <f>('[1]Pc, Winter, S2'!S3*Main!$B$5)+(_xlfn.IFNA(VLOOKUP($A3,'FL Ratio'!$A$3:$B$10,2,FALSE),0)*'FL Characterization'!S$2)</f>
        <v>52.253551573451638</v>
      </c>
      <c r="T3" s="2">
        <f>('[1]Pc, Winter, S2'!T3*Main!$B$5)+(_xlfn.IFNA(VLOOKUP($A3,'FL Ratio'!$A$3:$B$10,2,FALSE),0)*'FL Characterization'!T$2)</f>
        <v>51.810456335796871</v>
      </c>
      <c r="U3" s="2">
        <f>('[1]Pc, Winter, S2'!U3*Main!$B$5)+(_xlfn.IFNA(VLOOKUP($A3,'FL Ratio'!$A$3:$B$10,2,FALSE),0)*'FL Characterization'!U$2)</f>
        <v>52.394362203494758</v>
      </c>
      <c r="V3" s="2">
        <f>('[1]Pc, Winter, S2'!V3*Main!$B$5)+(_xlfn.IFNA(VLOOKUP($A3,'FL Ratio'!$A$3:$B$10,2,FALSE),0)*'FL Characterization'!V$2)</f>
        <v>51.221018621501685</v>
      </c>
      <c r="W3" s="2">
        <f>('[1]Pc, Winter, S2'!W3*Main!$B$5)+(_xlfn.IFNA(VLOOKUP($A3,'FL Ratio'!$A$3:$B$10,2,FALSE),0)*'FL Characterization'!W$2)</f>
        <v>46.093099714424113</v>
      </c>
      <c r="X3" s="2">
        <f>('[1]Pc, Winter, S2'!X3*Main!$B$5)+(_xlfn.IFNA(VLOOKUP($A3,'FL Ratio'!$A$3:$B$10,2,FALSE),0)*'FL Characterization'!X$2)</f>
        <v>40.52849311724286</v>
      </c>
      <c r="Y3" s="2">
        <f>('[1]Pc, Winter, S2'!Y3*Main!$B$5)+(_xlfn.IFNA(VLOOKUP($A3,'FL Ratio'!$A$3:$B$10,2,FALSE),0)*'FL Characterization'!Y$2)</f>
        <v>39.669373916282836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52.216841448718583</v>
      </c>
      <c r="C4" s="2">
        <f>('[1]Pc, Winter, S2'!C4*Main!$B$5)+(_xlfn.IFNA(VLOOKUP($A4,'FL Ratio'!$A$3:$B$10,2,FALSE),0)*'FL Characterization'!C$2)</f>
        <v>46.326511752070353</v>
      </c>
      <c r="D4" s="2">
        <f>('[1]Pc, Winter, S2'!D4*Main!$B$5)+(_xlfn.IFNA(VLOOKUP($A4,'FL Ratio'!$A$3:$B$10,2,FALSE),0)*'FL Characterization'!D$2)</f>
        <v>43.495704526246115</v>
      </c>
      <c r="E4" s="2">
        <f>('[1]Pc, Winter, S2'!E4*Main!$B$5)+(_xlfn.IFNA(VLOOKUP($A4,'FL Ratio'!$A$3:$B$10,2,FALSE),0)*'FL Characterization'!E$2)</f>
        <v>42.886264482983918</v>
      </c>
      <c r="F4" s="2">
        <f>('[1]Pc, Winter, S2'!F4*Main!$B$5)+(_xlfn.IFNA(VLOOKUP($A4,'FL Ratio'!$A$3:$B$10,2,FALSE),0)*'FL Characterization'!F$2)</f>
        <v>44.391844732222175</v>
      </c>
      <c r="G4" s="2">
        <f>('[1]Pc, Winter, S2'!G4*Main!$B$5)+(_xlfn.IFNA(VLOOKUP($A4,'FL Ratio'!$A$3:$B$10,2,FALSE),0)*'FL Characterization'!G$2)</f>
        <v>47.516172539485638</v>
      </c>
      <c r="H4" s="2">
        <f>('[1]Pc, Winter, S2'!H4*Main!$B$5)+(_xlfn.IFNA(VLOOKUP($A4,'FL Ratio'!$A$3:$B$10,2,FALSE),0)*'FL Characterization'!H$2)</f>
        <v>57.361279216694761</v>
      </c>
      <c r="I4" s="2">
        <f>('[1]Pc, Winter, S2'!I4*Main!$B$5)+(_xlfn.IFNA(VLOOKUP($A4,'FL Ratio'!$A$3:$B$10,2,FALSE),0)*'FL Characterization'!I$2)</f>
        <v>62.370042267303361</v>
      </c>
      <c r="J4" s="2">
        <f>('[1]Pc, Winter, S2'!J4*Main!$B$5)+(_xlfn.IFNA(VLOOKUP($A4,'FL Ratio'!$A$3:$B$10,2,FALSE),0)*'FL Characterization'!J$2)</f>
        <v>65.955198537255541</v>
      </c>
      <c r="K4" s="2">
        <f>('[1]Pc, Winter, S2'!K4*Main!$B$5)+(_xlfn.IFNA(VLOOKUP($A4,'FL Ratio'!$A$3:$B$10,2,FALSE),0)*'FL Characterization'!K$2)</f>
        <v>68.319324930150387</v>
      </c>
      <c r="L4" s="2">
        <f>('[1]Pc, Winter, S2'!L4*Main!$B$5)+(_xlfn.IFNA(VLOOKUP($A4,'FL Ratio'!$A$3:$B$10,2,FALSE),0)*'FL Characterization'!L$2)</f>
        <v>68.770409243256864</v>
      </c>
      <c r="M4" s="2">
        <f>('[1]Pc, Winter, S2'!M4*Main!$B$5)+(_xlfn.IFNA(VLOOKUP($A4,'FL Ratio'!$A$3:$B$10,2,FALSE),0)*'FL Characterization'!M$2)</f>
        <v>68.116517781742118</v>
      </c>
      <c r="N4" s="2">
        <f>('[1]Pc, Winter, S2'!N4*Main!$B$5)+(_xlfn.IFNA(VLOOKUP($A4,'FL Ratio'!$A$3:$B$10,2,FALSE),0)*'FL Characterization'!N$2)</f>
        <v>67.912507848001795</v>
      </c>
      <c r="O4" s="2">
        <f>('[1]Pc, Winter, S2'!O4*Main!$B$5)+(_xlfn.IFNA(VLOOKUP($A4,'FL Ratio'!$A$3:$B$10,2,FALSE),0)*'FL Characterization'!O$2)</f>
        <v>66.931038991207615</v>
      </c>
      <c r="P4" s="2">
        <f>('[1]Pc, Winter, S2'!P4*Main!$B$5)+(_xlfn.IFNA(VLOOKUP($A4,'FL Ratio'!$A$3:$B$10,2,FALSE),0)*'FL Characterization'!P$2)</f>
        <v>64.888830013933202</v>
      </c>
      <c r="Q4" s="2">
        <f>('[1]Pc, Winter, S2'!Q4*Main!$B$5)+(_xlfn.IFNA(VLOOKUP($A4,'FL Ratio'!$A$3:$B$10,2,FALSE),0)*'FL Characterization'!Q$2)</f>
        <v>63.715365866199093</v>
      </c>
      <c r="R4" s="2">
        <f>('[1]Pc, Winter, S2'!R4*Main!$B$5)+(_xlfn.IFNA(VLOOKUP($A4,'FL Ratio'!$A$3:$B$10,2,FALSE),0)*'FL Characterization'!R$2)</f>
        <v>65.544403949680699</v>
      </c>
      <c r="S4" s="2">
        <f>('[1]Pc, Winter, S2'!S4*Main!$B$5)+(_xlfn.IFNA(VLOOKUP($A4,'FL Ratio'!$A$3:$B$10,2,FALSE),0)*'FL Characterization'!S$2)</f>
        <v>74.681936518573806</v>
      </c>
      <c r="T4" s="2">
        <f>('[1]Pc, Winter, S2'!T4*Main!$B$5)+(_xlfn.IFNA(VLOOKUP($A4,'FL Ratio'!$A$3:$B$10,2,FALSE),0)*'FL Characterization'!T$2)</f>
        <v>75.682997518352465</v>
      </c>
      <c r="U4" s="2">
        <f>('[1]Pc, Winter, S2'!U4*Main!$B$5)+(_xlfn.IFNA(VLOOKUP($A4,'FL Ratio'!$A$3:$B$10,2,FALSE),0)*'FL Characterization'!U$2)</f>
        <v>75.941894090374959</v>
      </c>
      <c r="V4" s="2">
        <f>('[1]Pc, Winter, S2'!V4*Main!$B$5)+(_xlfn.IFNA(VLOOKUP($A4,'FL Ratio'!$A$3:$B$10,2,FALSE),0)*'FL Characterization'!V$2)</f>
        <v>73.926232908699177</v>
      </c>
      <c r="W4" s="2">
        <f>('[1]Pc, Winter, S2'!W4*Main!$B$5)+(_xlfn.IFNA(VLOOKUP($A4,'FL Ratio'!$A$3:$B$10,2,FALSE),0)*'FL Characterization'!W$2)</f>
        <v>70.321011826104368</v>
      </c>
      <c r="X4" s="2">
        <f>('[1]Pc, Winter, S2'!X4*Main!$B$5)+(_xlfn.IFNA(VLOOKUP($A4,'FL Ratio'!$A$3:$B$10,2,FALSE),0)*'FL Characterization'!X$2)</f>
        <v>65.639309763626741</v>
      </c>
      <c r="Y4" s="2">
        <f>('[1]Pc, Winter, S2'!Y4*Main!$B$5)+(_xlfn.IFNA(VLOOKUP($A4,'FL Ratio'!$A$3:$B$10,2,FALSE),0)*'FL Characterization'!Y$2)</f>
        <v>58.628629229962748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32.901740043078746</v>
      </c>
      <c r="C2" s="2">
        <f>('[1]Pc, Winter, S3'!C2*Main!$B$5)+(_xlfn.IFNA(VLOOKUP($A2,'FL Ratio'!$A$3:$B$10,2,FALSE),0)*'FL Characterization'!C$2)</f>
        <v>30.689041893838105</v>
      </c>
      <c r="D2" s="2">
        <f>('[1]Pc, Winter, S3'!D2*Main!$B$5)+(_xlfn.IFNA(VLOOKUP($A2,'FL Ratio'!$A$3:$B$10,2,FALSE),0)*'FL Characterization'!D$2)</f>
        <v>29.078810311013505</v>
      </c>
      <c r="E2" s="2">
        <f>('[1]Pc, Winter, S3'!E2*Main!$B$5)+(_xlfn.IFNA(VLOOKUP($A2,'FL Ratio'!$A$3:$B$10,2,FALSE),0)*'FL Characterization'!E$2)</f>
        <v>28.873061545129637</v>
      </c>
      <c r="F2" s="2">
        <f>('[1]Pc, Winter, S3'!F2*Main!$B$5)+(_xlfn.IFNA(VLOOKUP($A2,'FL Ratio'!$A$3:$B$10,2,FALSE),0)*'FL Characterization'!F$2)</f>
        <v>29.221336221643455</v>
      </c>
      <c r="G2" s="2">
        <f>('[1]Pc, Winter, S3'!G2*Main!$B$5)+(_xlfn.IFNA(VLOOKUP($A2,'FL Ratio'!$A$3:$B$10,2,FALSE),0)*'FL Characterization'!G$2)</f>
        <v>32.120557828992652</v>
      </c>
      <c r="H2" s="2">
        <f>('[1]Pc, Winter, S3'!H2*Main!$B$5)+(_xlfn.IFNA(VLOOKUP($A2,'FL Ratio'!$A$3:$B$10,2,FALSE),0)*'FL Characterization'!H$2)</f>
        <v>38.327653333085166</v>
      </c>
      <c r="I2" s="2">
        <f>('[1]Pc, Winter, S3'!I2*Main!$B$5)+(_xlfn.IFNA(VLOOKUP($A2,'FL Ratio'!$A$3:$B$10,2,FALSE),0)*'FL Characterization'!I$2)</f>
        <v>46.134809359747209</v>
      </c>
      <c r="J2" s="2">
        <f>('[1]Pc, Winter, S3'!J2*Main!$B$5)+(_xlfn.IFNA(VLOOKUP($A2,'FL Ratio'!$A$3:$B$10,2,FALSE),0)*'FL Characterization'!J$2)</f>
        <v>50.228271162112911</v>
      </c>
      <c r="K2" s="2">
        <f>('[1]Pc, Winter, S3'!K2*Main!$B$5)+(_xlfn.IFNA(VLOOKUP($A2,'FL Ratio'!$A$3:$B$10,2,FALSE),0)*'FL Characterization'!K$2)</f>
        <v>50.854609150550054</v>
      </c>
      <c r="L2" s="2">
        <f>('[1]Pc, Winter, S3'!L2*Main!$B$5)+(_xlfn.IFNA(VLOOKUP($A2,'FL Ratio'!$A$3:$B$10,2,FALSE),0)*'FL Characterization'!L$2)</f>
        <v>49.482213650707848</v>
      </c>
      <c r="M2" s="2">
        <f>('[1]Pc, Winter, S3'!M2*Main!$B$5)+(_xlfn.IFNA(VLOOKUP($A2,'FL Ratio'!$A$3:$B$10,2,FALSE),0)*'FL Characterization'!M$2)</f>
        <v>49.737251593645141</v>
      </c>
      <c r="N2" s="2">
        <f>('[1]Pc, Winter, S3'!N2*Main!$B$5)+(_xlfn.IFNA(VLOOKUP($A2,'FL Ratio'!$A$3:$B$10,2,FALSE),0)*'FL Characterization'!N$2)</f>
        <v>49.696378913844391</v>
      </c>
      <c r="O2" s="2">
        <f>('[1]Pc, Winter, S3'!O2*Main!$B$5)+(_xlfn.IFNA(VLOOKUP($A2,'FL Ratio'!$A$3:$B$10,2,FALSE),0)*'FL Characterization'!O$2)</f>
        <v>48.884863664143467</v>
      </c>
      <c r="P2" s="2">
        <f>('[1]Pc, Winter, S3'!P2*Main!$B$5)+(_xlfn.IFNA(VLOOKUP($A2,'FL Ratio'!$A$3:$B$10,2,FALSE),0)*'FL Characterization'!P$2)</f>
        <v>46.098937126635583</v>
      </c>
      <c r="Q2" s="2">
        <f>('[1]Pc, Winter, S3'!Q2*Main!$B$5)+(_xlfn.IFNA(VLOOKUP($A2,'FL Ratio'!$A$3:$B$10,2,FALSE),0)*'FL Characterization'!Q$2)</f>
        <v>44.77818554682252</v>
      </c>
      <c r="R2" s="2">
        <f>('[1]Pc, Winter, S3'!R2*Main!$B$5)+(_xlfn.IFNA(VLOOKUP($A2,'FL Ratio'!$A$3:$B$10,2,FALSE),0)*'FL Characterization'!R$2)</f>
        <v>46.634201892847358</v>
      </c>
      <c r="S2" s="2">
        <f>('[1]Pc, Winter, S3'!S2*Main!$B$5)+(_xlfn.IFNA(VLOOKUP($A2,'FL Ratio'!$A$3:$B$10,2,FALSE),0)*'FL Characterization'!S$2)</f>
        <v>51.694888429428644</v>
      </c>
      <c r="T2" s="2">
        <f>('[1]Pc, Winter, S3'!T2*Main!$B$5)+(_xlfn.IFNA(VLOOKUP($A2,'FL Ratio'!$A$3:$B$10,2,FALSE),0)*'FL Characterization'!T$2)</f>
        <v>51.507495276463132</v>
      </c>
      <c r="U2" s="2">
        <f>('[1]Pc, Winter, S3'!U2*Main!$B$5)+(_xlfn.IFNA(VLOOKUP($A2,'FL Ratio'!$A$3:$B$10,2,FALSE),0)*'FL Characterization'!U$2)</f>
        <v>50.441104913341618</v>
      </c>
      <c r="V2" s="2">
        <f>('[1]Pc, Winter, S3'!V2*Main!$B$5)+(_xlfn.IFNA(VLOOKUP($A2,'FL Ratio'!$A$3:$B$10,2,FALSE),0)*'FL Characterization'!V$2)</f>
        <v>49.573648441239541</v>
      </c>
      <c r="W2" s="2">
        <f>('[1]Pc, Winter, S3'!W2*Main!$B$5)+(_xlfn.IFNA(VLOOKUP($A2,'FL Ratio'!$A$3:$B$10,2,FALSE),0)*'FL Characterization'!W$2)</f>
        <v>46.463842470618964</v>
      </c>
      <c r="X2" s="2">
        <f>('[1]Pc, Winter, S3'!X2*Main!$B$5)+(_xlfn.IFNA(VLOOKUP($A2,'FL Ratio'!$A$3:$B$10,2,FALSE),0)*'FL Characterization'!X$2)</f>
        <v>40.647217219383201</v>
      </c>
      <c r="Y2" s="2">
        <f>('[1]Pc, Winter, S3'!Y2*Main!$B$5)+(_xlfn.IFNA(VLOOKUP($A2,'FL Ratio'!$A$3:$B$10,2,FALSE),0)*'FL Characterization'!Y$2)</f>
        <v>36.877343826832799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35.025463493188752</v>
      </c>
      <c r="C3" s="2">
        <f>('[1]Pc, Winter, S3'!C3*Main!$B$5)+(_xlfn.IFNA(VLOOKUP($A3,'FL Ratio'!$A$3:$B$10,2,FALSE),0)*'FL Characterization'!C$2)</f>
        <v>32.807066379207292</v>
      </c>
      <c r="D3" s="2">
        <f>('[1]Pc, Winter, S3'!D3*Main!$B$5)+(_xlfn.IFNA(VLOOKUP($A3,'FL Ratio'!$A$3:$B$10,2,FALSE),0)*'FL Characterization'!D$2)</f>
        <v>29.664332312179404</v>
      </c>
      <c r="E3" s="2">
        <f>('[1]Pc, Winter, S3'!E3*Main!$B$5)+(_xlfn.IFNA(VLOOKUP($A3,'FL Ratio'!$A$3:$B$10,2,FALSE),0)*'FL Characterization'!E$2)</f>
        <v>31.611043114097495</v>
      </c>
      <c r="F3" s="2">
        <f>('[1]Pc, Winter, S3'!F3*Main!$B$5)+(_xlfn.IFNA(VLOOKUP($A3,'FL Ratio'!$A$3:$B$10,2,FALSE),0)*'FL Characterization'!F$2)</f>
        <v>31.11320903937915</v>
      </c>
      <c r="G3" s="2">
        <f>('[1]Pc, Winter, S3'!G3*Main!$B$5)+(_xlfn.IFNA(VLOOKUP($A3,'FL Ratio'!$A$3:$B$10,2,FALSE),0)*'FL Characterization'!G$2)</f>
        <v>32.088228624219894</v>
      </c>
      <c r="H3" s="2">
        <f>('[1]Pc, Winter, S3'!H3*Main!$B$5)+(_xlfn.IFNA(VLOOKUP($A3,'FL Ratio'!$A$3:$B$10,2,FALSE),0)*'FL Characterization'!H$2)</f>
        <v>47.350887200141344</v>
      </c>
      <c r="I3" s="2">
        <f>('[1]Pc, Winter, S3'!I3*Main!$B$5)+(_xlfn.IFNA(VLOOKUP($A3,'FL Ratio'!$A$3:$B$10,2,FALSE),0)*'FL Characterization'!I$2)</f>
        <v>50.988947304898751</v>
      </c>
      <c r="J3" s="2">
        <f>('[1]Pc, Winter, S3'!J3*Main!$B$5)+(_xlfn.IFNA(VLOOKUP($A3,'FL Ratio'!$A$3:$B$10,2,FALSE),0)*'FL Characterization'!J$2)</f>
        <v>55.831688337977077</v>
      </c>
      <c r="K3" s="2">
        <f>('[1]Pc, Winter, S3'!K3*Main!$B$5)+(_xlfn.IFNA(VLOOKUP($A3,'FL Ratio'!$A$3:$B$10,2,FALSE),0)*'FL Characterization'!K$2)</f>
        <v>55.991053472881731</v>
      </c>
      <c r="L3" s="2">
        <f>('[1]Pc, Winter, S3'!L3*Main!$B$5)+(_xlfn.IFNA(VLOOKUP($A3,'FL Ratio'!$A$3:$B$10,2,FALSE),0)*'FL Characterization'!L$2)</f>
        <v>52.742290728991641</v>
      </c>
      <c r="M3" s="2">
        <f>('[1]Pc, Winter, S3'!M3*Main!$B$5)+(_xlfn.IFNA(VLOOKUP($A3,'FL Ratio'!$A$3:$B$10,2,FALSE),0)*'FL Characterization'!M$2)</f>
        <v>57.74349433869245</v>
      </c>
      <c r="N3" s="2">
        <f>('[1]Pc, Winter, S3'!N3*Main!$B$5)+(_xlfn.IFNA(VLOOKUP($A3,'FL Ratio'!$A$3:$B$10,2,FALSE),0)*'FL Characterization'!N$2)</f>
        <v>54.65514035143724</v>
      </c>
      <c r="O3" s="2">
        <f>('[1]Pc, Winter, S3'!O3*Main!$B$5)+(_xlfn.IFNA(VLOOKUP($A3,'FL Ratio'!$A$3:$B$10,2,FALSE),0)*'FL Characterization'!O$2)</f>
        <v>51.604448086423453</v>
      </c>
      <c r="P3" s="2">
        <f>('[1]Pc, Winter, S3'!P3*Main!$B$5)+(_xlfn.IFNA(VLOOKUP($A3,'FL Ratio'!$A$3:$B$10,2,FALSE),0)*'FL Characterization'!P$2)</f>
        <v>50.125024641751388</v>
      </c>
      <c r="Q3" s="2">
        <f>('[1]Pc, Winter, S3'!Q3*Main!$B$5)+(_xlfn.IFNA(VLOOKUP($A3,'FL Ratio'!$A$3:$B$10,2,FALSE),0)*'FL Characterization'!Q$2)</f>
        <v>46.884052235763612</v>
      </c>
      <c r="R3" s="2">
        <f>('[1]Pc, Winter, S3'!R3*Main!$B$5)+(_xlfn.IFNA(VLOOKUP($A3,'FL Ratio'!$A$3:$B$10,2,FALSE),0)*'FL Characterization'!R$2)</f>
        <v>46.501318649636545</v>
      </c>
      <c r="S3" s="2">
        <f>('[1]Pc, Winter, S3'!S3*Main!$B$5)+(_xlfn.IFNA(VLOOKUP($A3,'FL Ratio'!$A$3:$B$10,2,FALSE),0)*'FL Characterization'!S$2)</f>
        <v>49.744673386050948</v>
      </c>
      <c r="T3" s="2">
        <f>('[1]Pc, Winter, S3'!T3*Main!$B$5)+(_xlfn.IFNA(VLOOKUP($A3,'FL Ratio'!$A$3:$B$10,2,FALSE),0)*'FL Characterization'!T$2)</f>
        <v>49.301578148396182</v>
      </c>
      <c r="U3" s="2">
        <f>('[1]Pc, Winter, S3'!U3*Main!$B$5)+(_xlfn.IFNA(VLOOKUP($A3,'FL Ratio'!$A$3:$B$10,2,FALSE),0)*'FL Characterization'!U$2)</f>
        <v>49.847701634222972</v>
      </c>
      <c r="V3" s="2">
        <f>('[1]Pc, Winter, S3'!V3*Main!$B$5)+(_xlfn.IFNA(VLOOKUP($A3,'FL Ratio'!$A$3:$B$10,2,FALSE),0)*'FL Characterization'!V$2)</f>
        <v>48.74312293535629</v>
      </c>
      <c r="W3" s="2">
        <f>('[1]Pc, Winter, S3'!W3*Main!$B$5)+(_xlfn.IFNA(VLOOKUP($A3,'FL Ratio'!$A$3:$B$10,2,FALSE),0)*'FL Characterization'!W$2)</f>
        <v>43.853991902152536</v>
      </c>
      <c r="X3" s="2">
        <f>('[1]Pc, Winter, S3'!X3*Main!$B$5)+(_xlfn.IFNA(VLOOKUP($A3,'FL Ratio'!$A$3:$B$10,2,FALSE),0)*'FL Characterization'!X$2)</f>
        <v>38.634720444268055</v>
      </c>
      <c r="Y3" s="2">
        <f>('[1]Pc, Winter, S3'!Y3*Main!$B$5)+(_xlfn.IFNA(VLOOKUP($A3,'FL Ratio'!$A$3:$B$10,2,FALSE),0)*'FL Characterization'!Y$2)</f>
        <v>37.836809747024766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49.77942902507634</v>
      </c>
      <c r="C4" s="2">
        <f>('[1]Pc, Winter, S3'!C4*Main!$B$5)+(_xlfn.IFNA(VLOOKUP($A4,'FL Ratio'!$A$3:$B$10,2,FALSE),0)*'FL Characterization'!C$2)</f>
        <v>44.181918519355854</v>
      </c>
      <c r="D4" s="2">
        <f>('[1]Pc, Winter, S3'!D4*Main!$B$5)+(_xlfn.IFNA(VLOOKUP($A4,'FL Ratio'!$A$3:$B$10,2,FALSE),0)*'FL Characterization'!D$2)</f>
        <v>41.476669104922721</v>
      </c>
      <c r="E4" s="2">
        <f>('[1]Pc, Winter, S3'!E4*Main!$B$5)+(_xlfn.IFNA(VLOOKUP($A4,'FL Ratio'!$A$3:$B$10,2,FALSE),0)*'FL Characterization'!E$2)</f>
        <v>40.891206059670907</v>
      </c>
      <c r="F4" s="2">
        <f>('[1]Pc, Winter, S3'!F4*Main!$B$5)+(_xlfn.IFNA(VLOOKUP($A4,'FL Ratio'!$A$3:$B$10,2,FALSE),0)*'FL Characterization'!F$2)</f>
        <v>42.30361007203296</v>
      </c>
      <c r="G4" s="2">
        <f>('[1]Pc, Winter, S3'!G4*Main!$B$5)+(_xlfn.IFNA(VLOOKUP($A4,'FL Ratio'!$A$3:$B$10,2,FALSE),0)*'FL Characterization'!G$2)</f>
        <v>45.261497744973482</v>
      </c>
      <c r="H4" s="2">
        <f>('[1]Pc, Winter, S3'!H4*Main!$B$5)+(_xlfn.IFNA(VLOOKUP($A4,'FL Ratio'!$A$3:$B$10,2,FALSE),0)*'FL Characterization'!H$2)</f>
        <v>54.64061961195619</v>
      </c>
      <c r="I4" s="2">
        <f>('[1]Pc, Winter, S3'!I4*Main!$B$5)+(_xlfn.IFNA(VLOOKUP($A4,'FL Ratio'!$A$3:$B$10,2,FALSE),0)*'FL Characterization'!I$2)</f>
        <v>59.3285200402904</v>
      </c>
      <c r="J4" s="2">
        <f>('[1]Pc, Winter, S3'!J4*Main!$B$5)+(_xlfn.IFNA(VLOOKUP($A4,'FL Ratio'!$A$3:$B$10,2,FALSE),0)*'FL Characterization'!J$2)</f>
        <v>62.736023874093647</v>
      </c>
      <c r="K4" s="2">
        <f>('[1]Pc, Winter, S3'!K4*Main!$B$5)+(_xlfn.IFNA(VLOOKUP($A4,'FL Ratio'!$A$3:$B$10,2,FALSE),0)*'FL Characterization'!K$2)</f>
        <v>64.990636602666299</v>
      </c>
      <c r="L4" s="2">
        <f>('[1]Pc, Winter, S3'!L4*Main!$B$5)+(_xlfn.IFNA(VLOOKUP($A4,'FL Ratio'!$A$3:$B$10,2,FALSE),0)*'FL Characterization'!L$2)</f>
        <v>65.411264902247112</v>
      </c>
      <c r="M4" s="2">
        <f>('[1]Pc, Winter, S3'!M4*Main!$B$5)+(_xlfn.IFNA(VLOOKUP($A4,'FL Ratio'!$A$3:$B$10,2,FALSE),0)*'FL Characterization'!M$2)</f>
        <v>64.792410508965787</v>
      </c>
      <c r="N4" s="2">
        <f>('[1]Pc, Winter, S3'!N4*Main!$B$5)+(_xlfn.IFNA(VLOOKUP($A4,'FL Ratio'!$A$3:$B$10,2,FALSE),0)*'FL Characterization'!N$2)</f>
        <v>64.607262250870974</v>
      </c>
      <c r="O4" s="2">
        <f>('[1]Pc, Winter, S3'!O4*Main!$B$5)+(_xlfn.IFNA(VLOOKUP($A4,'FL Ratio'!$A$3:$B$10,2,FALSE),0)*'FL Characterization'!O$2)</f>
        <v>63.69395417081202</v>
      </c>
      <c r="P4" s="2">
        <f>('[1]Pc, Winter, S3'!P4*Main!$B$5)+(_xlfn.IFNA(VLOOKUP($A4,'FL Ratio'!$A$3:$B$10,2,FALSE),0)*'FL Characterization'!P$2)</f>
        <v>61.754787315868342</v>
      </c>
      <c r="Q4" s="2">
        <f>('[1]Pc, Winter, S3'!Q4*Main!$B$5)+(_xlfn.IFNA(VLOOKUP($A4,'FL Ratio'!$A$3:$B$10,2,FALSE),0)*'FL Characterization'!Q$2)</f>
        <v>60.638070193517464</v>
      </c>
      <c r="R4" s="2">
        <f>('[1]Pc, Winter, S3'!R4*Main!$B$5)+(_xlfn.IFNA(VLOOKUP($A4,'FL Ratio'!$A$3:$B$10,2,FALSE),0)*'FL Characterization'!R$2)</f>
        <v>62.357250810890818</v>
      </c>
      <c r="S4" s="2">
        <f>('[1]Pc, Winter, S3'!S4*Main!$B$5)+(_xlfn.IFNA(VLOOKUP($A4,'FL Ratio'!$A$3:$B$10,2,FALSE),0)*'FL Characterization'!S$2)</f>
        <v>71.073627696608298</v>
      </c>
      <c r="T4" s="2">
        <f>('[1]Pc, Winter, S3'!T4*Main!$B$5)+(_xlfn.IFNA(VLOOKUP($A4,'FL Ratio'!$A$3:$B$10,2,FALSE),0)*'FL Characterization'!T$2)</f>
        <v>72.003896723963749</v>
      </c>
      <c r="U4" s="2">
        <f>('[1]Pc, Winter, S3'!U4*Main!$B$5)+(_xlfn.IFNA(VLOOKUP($A4,'FL Ratio'!$A$3:$B$10,2,FALSE),0)*'FL Characterization'!U$2)</f>
        <v>72.240942742334539</v>
      </c>
      <c r="V4" s="2">
        <f>('[1]Pc, Winter, S3'!V4*Main!$B$5)+(_xlfn.IFNA(VLOOKUP($A4,'FL Ratio'!$A$3:$B$10,2,FALSE),0)*'FL Characterization'!V$2)</f>
        <v>70.335336522200976</v>
      </c>
      <c r="W4" s="2">
        <f>('[1]Pc, Winter, S3'!W4*Main!$B$5)+(_xlfn.IFNA(VLOOKUP($A4,'FL Ratio'!$A$3:$B$10,2,FALSE),0)*'FL Characterization'!W$2)</f>
        <v>66.894261263260219</v>
      </c>
      <c r="X4" s="2">
        <f>('[1]Pc, Winter, S3'!X4*Main!$B$5)+(_xlfn.IFNA(VLOOKUP($A4,'FL Ratio'!$A$3:$B$10,2,FALSE),0)*'FL Characterization'!X$2)</f>
        <v>62.51461470602527</v>
      </c>
      <c r="Y4" s="2">
        <f>('[1]Pc, Winter, S3'!Y4*Main!$B$5)+(_xlfn.IFNA(VLOOKUP($A4,'FL Ratio'!$A$3:$B$10,2,FALSE),0)*'FL Characterization'!Y$2)</f>
        <v>55.866689800230169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32.901740043078746</v>
      </c>
      <c r="C2" s="2">
        <f>('[1]Pc, Winter, S3'!C2*Main!$B$5)+(_xlfn.IFNA(VLOOKUP($A2,'FL Ratio'!$A$3:$B$10,2,FALSE),0)*'FL Characterization'!C$2)</f>
        <v>30.689041893838105</v>
      </c>
      <c r="D2" s="2">
        <f>('[1]Pc, Winter, S3'!D2*Main!$B$5)+(_xlfn.IFNA(VLOOKUP($A2,'FL Ratio'!$A$3:$B$10,2,FALSE),0)*'FL Characterization'!D$2)</f>
        <v>29.078810311013505</v>
      </c>
      <c r="E2" s="2">
        <f>('[1]Pc, Winter, S3'!E2*Main!$B$5)+(_xlfn.IFNA(VLOOKUP($A2,'FL Ratio'!$A$3:$B$10,2,FALSE),0)*'FL Characterization'!E$2)</f>
        <v>28.873061545129637</v>
      </c>
      <c r="F2" s="2">
        <f>('[1]Pc, Winter, S3'!F2*Main!$B$5)+(_xlfn.IFNA(VLOOKUP($A2,'FL Ratio'!$A$3:$B$10,2,FALSE),0)*'FL Characterization'!F$2)</f>
        <v>29.221336221643455</v>
      </c>
      <c r="G2" s="2">
        <f>('[1]Pc, Winter, S3'!G2*Main!$B$5)+(_xlfn.IFNA(VLOOKUP($A2,'FL Ratio'!$A$3:$B$10,2,FALSE),0)*'FL Characterization'!G$2)</f>
        <v>32.120557828992652</v>
      </c>
      <c r="H2" s="2">
        <f>('[1]Pc, Winter, S3'!H2*Main!$B$5)+(_xlfn.IFNA(VLOOKUP($A2,'FL Ratio'!$A$3:$B$10,2,FALSE),0)*'FL Characterization'!H$2)</f>
        <v>38.327653333085166</v>
      </c>
      <c r="I2" s="2">
        <f>('[1]Pc, Winter, S3'!I2*Main!$B$5)+(_xlfn.IFNA(VLOOKUP($A2,'FL Ratio'!$A$3:$B$10,2,FALSE),0)*'FL Characterization'!I$2)</f>
        <v>46.134809359747209</v>
      </c>
      <c r="J2" s="2">
        <f>('[1]Pc, Winter, S3'!J2*Main!$B$5)+(_xlfn.IFNA(VLOOKUP($A2,'FL Ratio'!$A$3:$B$10,2,FALSE),0)*'FL Characterization'!J$2)</f>
        <v>50.228271162112911</v>
      </c>
      <c r="K2" s="2">
        <f>('[1]Pc, Winter, S3'!K2*Main!$B$5)+(_xlfn.IFNA(VLOOKUP($A2,'FL Ratio'!$A$3:$B$10,2,FALSE),0)*'FL Characterization'!K$2)</f>
        <v>50.854609150550054</v>
      </c>
      <c r="L2" s="2">
        <f>('[1]Pc, Winter, S3'!L2*Main!$B$5)+(_xlfn.IFNA(VLOOKUP($A2,'FL Ratio'!$A$3:$B$10,2,FALSE),0)*'FL Characterization'!L$2)</f>
        <v>49.482213650707848</v>
      </c>
      <c r="M2" s="2">
        <f>('[1]Pc, Winter, S3'!M2*Main!$B$5)+(_xlfn.IFNA(VLOOKUP($A2,'FL Ratio'!$A$3:$B$10,2,FALSE),0)*'FL Characterization'!M$2)</f>
        <v>49.737251593645141</v>
      </c>
      <c r="N2" s="2">
        <f>('[1]Pc, Winter, S3'!N2*Main!$B$5)+(_xlfn.IFNA(VLOOKUP($A2,'FL Ratio'!$A$3:$B$10,2,FALSE),0)*'FL Characterization'!N$2)</f>
        <v>49.696378913844391</v>
      </c>
      <c r="O2" s="2">
        <f>('[1]Pc, Winter, S3'!O2*Main!$B$5)+(_xlfn.IFNA(VLOOKUP($A2,'FL Ratio'!$A$3:$B$10,2,FALSE),0)*'FL Characterization'!O$2)</f>
        <v>48.884863664143467</v>
      </c>
      <c r="P2" s="2">
        <f>('[1]Pc, Winter, S3'!P2*Main!$B$5)+(_xlfn.IFNA(VLOOKUP($A2,'FL Ratio'!$A$3:$B$10,2,FALSE),0)*'FL Characterization'!P$2)</f>
        <v>46.098937126635583</v>
      </c>
      <c r="Q2" s="2">
        <f>('[1]Pc, Winter, S3'!Q2*Main!$B$5)+(_xlfn.IFNA(VLOOKUP($A2,'FL Ratio'!$A$3:$B$10,2,FALSE),0)*'FL Characterization'!Q$2)</f>
        <v>44.77818554682252</v>
      </c>
      <c r="R2" s="2">
        <f>('[1]Pc, Winter, S3'!R2*Main!$B$5)+(_xlfn.IFNA(VLOOKUP($A2,'FL Ratio'!$A$3:$B$10,2,FALSE),0)*'FL Characterization'!R$2)</f>
        <v>46.634201892847358</v>
      </c>
      <c r="S2" s="2">
        <f>('[1]Pc, Winter, S3'!S2*Main!$B$5)+(_xlfn.IFNA(VLOOKUP($A2,'FL Ratio'!$A$3:$B$10,2,FALSE),0)*'FL Characterization'!S$2)</f>
        <v>51.694888429428644</v>
      </c>
      <c r="T2" s="2">
        <f>('[1]Pc, Winter, S3'!T2*Main!$B$5)+(_xlfn.IFNA(VLOOKUP($A2,'FL Ratio'!$A$3:$B$10,2,FALSE),0)*'FL Characterization'!T$2)</f>
        <v>51.507495276463132</v>
      </c>
      <c r="U2" s="2">
        <f>('[1]Pc, Winter, S3'!U2*Main!$B$5)+(_xlfn.IFNA(VLOOKUP($A2,'FL Ratio'!$A$3:$B$10,2,FALSE),0)*'FL Characterization'!U$2)</f>
        <v>50.441104913341618</v>
      </c>
      <c r="V2" s="2">
        <f>('[1]Pc, Winter, S3'!V2*Main!$B$5)+(_xlfn.IFNA(VLOOKUP($A2,'FL Ratio'!$A$3:$B$10,2,FALSE),0)*'FL Characterization'!V$2)</f>
        <v>49.573648441239541</v>
      </c>
      <c r="W2" s="2">
        <f>('[1]Pc, Winter, S3'!W2*Main!$B$5)+(_xlfn.IFNA(VLOOKUP($A2,'FL Ratio'!$A$3:$B$10,2,FALSE),0)*'FL Characterization'!W$2)</f>
        <v>46.463842470618964</v>
      </c>
      <c r="X2" s="2">
        <f>('[1]Pc, Winter, S3'!X2*Main!$B$5)+(_xlfn.IFNA(VLOOKUP($A2,'FL Ratio'!$A$3:$B$10,2,FALSE),0)*'FL Characterization'!X$2)</f>
        <v>40.647217219383201</v>
      </c>
      <c r="Y2" s="2">
        <f>('[1]Pc, Winter, S3'!Y2*Main!$B$5)+(_xlfn.IFNA(VLOOKUP($A2,'FL Ratio'!$A$3:$B$10,2,FALSE),0)*'FL Characterization'!Y$2)</f>
        <v>36.877343826832799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35.025463493188752</v>
      </c>
      <c r="C3" s="2">
        <f>('[1]Pc, Winter, S3'!C3*Main!$B$5)+(_xlfn.IFNA(VLOOKUP($A3,'FL Ratio'!$A$3:$B$10,2,FALSE),0)*'FL Characterization'!C$2)</f>
        <v>32.807066379207292</v>
      </c>
      <c r="D3" s="2">
        <f>('[1]Pc, Winter, S3'!D3*Main!$B$5)+(_xlfn.IFNA(VLOOKUP($A3,'FL Ratio'!$A$3:$B$10,2,FALSE),0)*'FL Characterization'!D$2)</f>
        <v>29.664332312179404</v>
      </c>
      <c r="E3" s="2">
        <f>('[1]Pc, Winter, S3'!E3*Main!$B$5)+(_xlfn.IFNA(VLOOKUP($A3,'FL Ratio'!$A$3:$B$10,2,FALSE),0)*'FL Characterization'!E$2)</f>
        <v>31.611043114097495</v>
      </c>
      <c r="F3" s="2">
        <f>('[1]Pc, Winter, S3'!F3*Main!$B$5)+(_xlfn.IFNA(VLOOKUP($A3,'FL Ratio'!$A$3:$B$10,2,FALSE),0)*'FL Characterization'!F$2)</f>
        <v>31.11320903937915</v>
      </c>
      <c r="G3" s="2">
        <f>('[1]Pc, Winter, S3'!G3*Main!$B$5)+(_xlfn.IFNA(VLOOKUP($A3,'FL Ratio'!$A$3:$B$10,2,FALSE),0)*'FL Characterization'!G$2)</f>
        <v>32.088228624219894</v>
      </c>
      <c r="H3" s="2">
        <f>('[1]Pc, Winter, S3'!H3*Main!$B$5)+(_xlfn.IFNA(VLOOKUP($A3,'FL Ratio'!$A$3:$B$10,2,FALSE),0)*'FL Characterization'!H$2)</f>
        <v>47.350887200141344</v>
      </c>
      <c r="I3" s="2">
        <f>('[1]Pc, Winter, S3'!I3*Main!$B$5)+(_xlfn.IFNA(VLOOKUP($A3,'FL Ratio'!$A$3:$B$10,2,FALSE),0)*'FL Characterization'!I$2)</f>
        <v>50.988947304898751</v>
      </c>
      <c r="J3" s="2">
        <f>('[1]Pc, Winter, S3'!J3*Main!$B$5)+(_xlfn.IFNA(VLOOKUP($A3,'FL Ratio'!$A$3:$B$10,2,FALSE),0)*'FL Characterization'!J$2)</f>
        <v>55.831688337977077</v>
      </c>
      <c r="K3" s="2">
        <f>('[1]Pc, Winter, S3'!K3*Main!$B$5)+(_xlfn.IFNA(VLOOKUP($A3,'FL Ratio'!$A$3:$B$10,2,FALSE),0)*'FL Characterization'!K$2)</f>
        <v>55.991053472881731</v>
      </c>
      <c r="L3" s="2">
        <f>('[1]Pc, Winter, S3'!L3*Main!$B$5)+(_xlfn.IFNA(VLOOKUP($A3,'FL Ratio'!$A$3:$B$10,2,FALSE),0)*'FL Characterization'!L$2)</f>
        <v>52.742290728991641</v>
      </c>
      <c r="M3" s="2">
        <f>('[1]Pc, Winter, S3'!M3*Main!$B$5)+(_xlfn.IFNA(VLOOKUP($A3,'FL Ratio'!$A$3:$B$10,2,FALSE),0)*'FL Characterization'!M$2)</f>
        <v>57.74349433869245</v>
      </c>
      <c r="N3" s="2">
        <f>('[1]Pc, Winter, S3'!N3*Main!$B$5)+(_xlfn.IFNA(VLOOKUP($A3,'FL Ratio'!$A$3:$B$10,2,FALSE),0)*'FL Characterization'!N$2)</f>
        <v>54.65514035143724</v>
      </c>
      <c r="O3" s="2">
        <f>('[1]Pc, Winter, S3'!O3*Main!$B$5)+(_xlfn.IFNA(VLOOKUP($A3,'FL Ratio'!$A$3:$B$10,2,FALSE),0)*'FL Characterization'!O$2)</f>
        <v>51.604448086423453</v>
      </c>
      <c r="P3" s="2">
        <f>('[1]Pc, Winter, S3'!P3*Main!$B$5)+(_xlfn.IFNA(VLOOKUP($A3,'FL Ratio'!$A$3:$B$10,2,FALSE),0)*'FL Characterization'!P$2)</f>
        <v>50.125024641751388</v>
      </c>
      <c r="Q3" s="2">
        <f>('[1]Pc, Winter, S3'!Q3*Main!$B$5)+(_xlfn.IFNA(VLOOKUP($A3,'FL Ratio'!$A$3:$B$10,2,FALSE),0)*'FL Characterization'!Q$2)</f>
        <v>46.884052235763612</v>
      </c>
      <c r="R3" s="2">
        <f>('[1]Pc, Winter, S3'!R3*Main!$B$5)+(_xlfn.IFNA(VLOOKUP($A3,'FL Ratio'!$A$3:$B$10,2,FALSE),0)*'FL Characterization'!R$2)</f>
        <v>46.501318649636545</v>
      </c>
      <c r="S3" s="2">
        <f>('[1]Pc, Winter, S3'!S3*Main!$B$5)+(_xlfn.IFNA(VLOOKUP($A3,'FL Ratio'!$A$3:$B$10,2,FALSE),0)*'FL Characterization'!S$2)</f>
        <v>49.744673386050948</v>
      </c>
      <c r="T3" s="2">
        <f>('[1]Pc, Winter, S3'!T3*Main!$B$5)+(_xlfn.IFNA(VLOOKUP($A3,'FL Ratio'!$A$3:$B$10,2,FALSE),0)*'FL Characterization'!T$2)</f>
        <v>49.301578148396182</v>
      </c>
      <c r="U3" s="2">
        <f>('[1]Pc, Winter, S3'!U3*Main!$B$5)+(_xlfn.IFNA(VLOOKUP($A3,'FL Ratio'!$A$3:$B$10,2,FALSE),0)*'FL Characterization'!U$2)</f>
        <v>49.847701634222972</v>
      </c>
      <c r="V3" s="2">
        <f>('[1]Pc, Winter, S3'!V3*Main!$B$5)+(_xlfn.IFNA(VLOOKUP($A3,'FL Ratio'!$A$3:$B$10,2,FALSE),0)*'FL Characterization'!V$2)</f>
        <v>48.74312293535629</v>
      </c>
      <c r="W3" s="2">
        <f>('[1]Pc, Winter, S3'!W3*Main!$B$5)+(_xlfn.IFNA(VLOOKUP($A3,'FL Ratio'!$A$3:$B$10,2,FALSE),0)*'FL Characterization'!W$2)</f>
        <v>43.853991902152536</v>
      </c>
      <c r="X3" s="2">
        <f>('[1]Pc, Winter, S3'!X3*Main!$B$5)+(_xlfn.IFNA(VLOOKUP($A3,'FL Ratio'!$A$3:$B$10,2,FALSE),0)*'FL Characterization'!X$2)</f>
        <v>38.634720444268055</v>
      </c>
      <c r="Y3" s="2">
        <f>('[1]Pc, Winter, S3'!Y3*Main!$B$5)+(_xlfn.IFNA(VLOOKUP($A3,'FL Ratio'!$A$3:$B$10,2,FALSE),0)*'FL Characterization'!Y$2)</f>
        <v>37.836809747024766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49.77942902507634</v>
      </c>
      <c r="C4" s="2">
        <f>('[1]Pc, Winter, S3'!C4*Main!$B$5)+(_xlfn.IFNA(VLOOKUP($A4,'FL Ratio'!$A$3:$B$10,2,FALSE),0)*'FL Characterization'!C$2)</f>
        <v>44.181918519355854</v>
      </c>
      <c r="D4" s="2">
        <f>('[1]Pc, Winter, S3'!D4*Main!$B$5)+(_xlfn.IFNA(VLOOKUP($A4,'FL Ratio'!$A$3:$B$10,2,FALSE),0)*'FL Characterization'!D$2)</f>
        <v>41.476669104922721</v>
      </c>
      <c r="E4" s="2">
        <f>('[1]Pc, Winter, S3'!E4*Main!$B$5)+(_xlfn.IFNA(VLOOKUP($A4,'FL Ratio'!$A$3:$B$10,2,FALSE),0)*'FL Characterization'!E$2)</f>
        <v>40.891206059670907</v>
      </c>
      <c r="F4" s="2">
        <f>('[1]Pc, Winter, S3'!F4*Main!$B$5)+(_xlfn.IFNA(VLOOKUP($A4,'FL Ratio'!$A$3:$B$10,2,FALSE),0)*'FL Characterization'!F$2)</f>
        <v>42.30361007203296</v>
      </c>
      <c r="G4" s="2">
        <f>('[1]Pc, Winter, S3'!G4*Main!$B$5)+(_xlfn.IFNA(VLOOKUP($A4,'FL Ratio'!$A$3:$B$10,2,FALSE),0)*'FL Characterization'!G$2)</f>
        <v>45.261497744973482</v>
      </c>
      <c r="H4" s="2">
        <f>('[1]Pc, Winter, S3'!H4*Main!$B$5)+(_xlfn.IFNA(VLOOKUP($A4,'FL Ratio'!$A$3:$B$10,2,FALSE),0)*'FL Characterization'!H$2)</f>
        <v>54.64061961195619</v>
      </c>
      <c r="I4" s="2">
        <f>('[1]Pc, Winter, S3'!I4*Main!$B$5)+(_xlfn.IFNA(VLOOKUP($A4,'FL Ratio'!$A$3:$B$10,2,FALSE),0)*'FL Characterization'!I$2)</f>
        <v>59.3285200402904</v>
      </c>
      <c r="J4" s="2">
        <f>('[1]Pc, Winter, S3'!J4*Main!$B$5)+(_xlfn.IFNA(VLOOKUP($A4,'FL Ratio'!$A$3:$B$10,2,FALSE),0)*'FL Characterization'!J$2)</f>
        <v>62.736023874093647</v>
      </c>
      <c r="K4" s="2">
        <f>('[1]Pc, Winter, S3'!K4*Main!$B$5)+(_xlfn.IFNA(VLOOKUP($A4,'FL Ratio'!$A$3:$B$10,2,FALSE),0)*'FL Characterization'!K$2)</f>
        <v>64.990636602666299</v>
      </c>
      <c r="L4" s="2">
        <f>('[1]Pc, Winter, S3'!L4*Main!$B$5)+(_xlfn.IFNA(VLOOKUP($A4,'FL Ratio'!$A$3:$B$10,2,FALSE),0)*'FL Characterization'!L$2)</f>
        <v>65.411264902247112</v>
      </c>
      <c r="M4" s="2">
        <f>('[1]Pc, Winter, S3'!M4*Main!$B$5)+(_xlfn.IFNA(VLOOKUP($A4,'FL Ratio'!$A$3:$B$10,2,FALSE),0)*'FL Characterization'!M$2)</f>
        <v>64.792410508965787</v>
      </c>
      <c r="N4" s="2">
        <f>('[1]Pc, Winter, S3'!N4*Main!$B$5)+(_xlfn.IFNA(VLOOKUP($A4,'FL Ratio'!$A$3:$B$10,2,FALSE),0)*'FL Characterization'!N$2)</f>
        <v>64.607262250870974</v>
      </c>
      <c r="O4" s="2">
        <f>('[1]Pc, Winter, S3'!O4*Main!$B$5)+(_xlfn.IFNA(VLOOKUP($A4,'FL Ratio'!$A$3:$B$10,2,FALSE),0)*'FL Characterization'!O$2)</f>
        <v>63.69395417081202</v>
      </c>
      <c r="P4" s="2">
        <f>('[1]Pc, Winter, S3'!P4*Main!$B$5)+(_xlfn.IFNA(VLOOKUP($A4,'FL Ratio'!$A$3:$B$10,2,FALSE),0)*'FL Characterization'!P$2)</f>
        <v>61.754787315868342</v>
      </c>
      <c r="Q4" s="2">
        <f>('[1]Pc, Winter, S3'!Q4*Main!$B$5)+(_xlfn.IFNA(VLOOKUP($A4,'FL Ratio'!$A$3:$B$10,2,FALSE),0)*'FL Characterization'!Q$2)</f>
        <v>60.638070193517464</v>
      </c>
      <c r="R4" s="2">
        <f>('[1]Pc, Winter, S3'!R4*Main!$B$5)+(_xlfn.IFNA(VLOOKUP($A4,'FL Ratio'!$A$3:$B$10,2,FALSE),0)*'FL Characterization'!R$2)</f>
        <v>62.357250810890818</v>
      </c>
      <c r="S4" s="2">
        <f>('[1]Pc, Winter, S3'!S4*Main!$B$5)+(_xlfn.IFNA(VLOOKUP($A4,'FL Ratio'!$A$3:$B$10,2,FALSE),0)*'FL Characterization'!S$2)</f>
        <v>71.073627696608298</v>
      </c>
      <c r="T4" s="2">
        <f>('[1]Pc, Winter, S3'!T4*Main!$B$5)+(_xlfn.IFNA(VLOOKUP($A4,'FL Ratio'!$A$3:$B$10,2,FALSE),0)*'FL Characterization'!T$2)</f>
        <v>72.003896723963749</v>
      </c>
      <c r="U4" s="2">
        <f>('[1]Pc, Winter, S3'!U4*Main!$B$5)+(_xlfn.IFNA(VLOOKUP($A4,'FL Ratio'!$A$3:$B$10,2,FALSE),0)*'FL Characterization'!U$2)</f>
        <v>72.240942742334539</v>
      </c>
      <c r="V4" s="2">
        <f>('[1]Pc, Winter, S3'!V4*Main!$B$5)+(_xlfn.IFNA(VLOOKUP($A4,'FL Ratio'!$A$3:$B$10,2,FALSE),0)*'FL Characterization'!V$2)</f>
        <v>70.335336522200976</v>
      </c>
      <c r="W4" s="2">
        <f>('[1]Pc, Winter, S3'!W4*Main!$B$5)+(_xlfn.IFNA(VLOOKUP($A4,'FL Ratio'!$A$3:$B$10,2,FALSE),0)*'FL Characterization'!W$2)</f>
        <v>66.894261263260219</v>
      </c>
      <c r="X4" s="2">
        <f>('[1]Pc, Winter, S3'!X4*Main!$B$5)+(_xlfn.IFNA(VLOOKUP($A4,'FL Ratio'!$A$3:$B$10,2,FALSE),0)*'FL Characterization'!X$2)</f>
        <v>62.51461470602527</v>
      </c>
      <c r="Y4" s="2">
        <f>('[1]Pc, Winter, S3'!Y4*Main!$B$5)+(_xlfn.IFNA(VLOOKUP($A4,'FL Ratio'!$A$3:$B$10,2,FALSE),0)*'FL Characterization'!Y$2)</f>
        <v>55.866689800230169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32.901740043078746</v>
      </c>
      <c r="C2" s="2">
        <f>('[1]Pc, Winter, S3'!C2*Main!$B$5)+(_xlfn.IFNA(VLOOKUP($A2,'FL Ratio'!$A$3:$B$10,2,FALSE),0)*'FL Characterization'!C$2)</f>
        <v>30.689041893838105</v>
      </c>
      <c r="D2" s="2">
        <f>('[1]Pc, Winter, S3'!D2*Main!$B$5)+(_xlfn.IFNA(VLOOKUP($A2,'FL Ratio'!$A$3:$B$10,2,FALSE),0)*'FL Characterization'!D$2)</f>
        <v>29.078810311013505</v>
      </c>
      <c r="E2" s="2">
        <f>('[1]Pc, Winter, S3'!E2*Main!$B$5)+(_xlfn.IFNA(VLOOKUP($A2,'FL Ratio'!$A$3:$B$10,2,FALSE),0)*'FL Characterization'!E$2)</f>
        <v>28.873061545129637</v>
      </c>
      <c r="F2" s="2">
        <f>('[1]Pc, Winter, S3'!F2*Main!$B$5)+(_xlfn.IFNA(VLOOKUP($A2,'FL Ratio'!$A$3:$B$10,2,FALSE),0)*'FL Characterization'!F$2)</f>
        <v>29.221336221643455</v>
      </c>
      <c r="G2" s="2">
        <f>('[1]Pc, Winter, S3'!G2*Main!$B$5)+(_xlfn.IFNA(VLOOKUP($A2,'FL Ratio'!$A$3:$B$10,2,FALSE),0)*'FL Characterization'!G$2)</f>
        <v>32.120557828992652</v>
      </c>
      <c r="H2" s="2">
        <f>('[1]Pc, Winter, S3'!H2*Main!$B$5)+(_xlfn.IFNA(VLOOKUP($A2,'FL Ratio'!$A$3:$B$10,2,FALSE),0)*'FL Characterization'!H$2)</f>
        <v>38.327653333085166</v>
      </c>
      <c r="I2" s="2">
        <f>('[1]Pc, Winter, S3'!I2*Main!$B$5)+(_xlfn.IFNA(VLOOKUP($A2,'FL Ratio'!$A$3:$B$10,2,FALSE),0)*'FL Characterization'!I$2)</f>
        <v>46.134809359747209</v>
      </c>
      <c r="J2" s="2">
        <f>('[1]Pc, Winter, S3'!J2*Main!$B$5)+(_xlfn.IFNA(VLOOKUP($A2,'FL Ratio'!$A$3:$B$10,2,FALSE),0)*'FL Characterization'!J$2)</f>
        <v>50.228271162112911</v>
      </c>
      <c r="K2" s="2">
        <f>('[1]Pc, Winter, S3'!K2*Main!$B$5)+(_xlfn.IFNA(VLOOKUP($A2,'FL Ratio'!$A$3:$B$10,2,FALSE),0)*'FL Characterization'!K$2)</f>
        <v>50.854609150550054</v>
      </c>
      <c r="L2" s="2">
        <f>('[1]Pc, Winter, S3'!L2*Main!$B$5)+(_xlfn.IFNA(VLOOKUP($A2,'FL Ratio'!$A$3:$B$10,2,FALSE),0)*'FL Characterization'!L$2)</f>
        <v>49.482213650707848</v>
      </c>
      <c r="M2" s="2">
        <f>('[1]Pc, Winter, S3'!M2*Main!$B$5)+(_xlfn.IFNA(VLOOKUP($A2,'FL Ratio'!$A$3:$B$10,2,FALSE),0)*'FL Characterization'!M$2)</f>
        <v>49.737251593645141</v>
      </c>
      <c r="N2" s="2">
        <f>('[1]Pc, Winter, S3'!N2*Main!$B$5)+(_xlfn.IFNA(VLOOKUP($A2,'FL Ratio'!$A$3:$B$10,2,FALSE),0)*'FL Characterization'!N$2)</f>
        <v>49.696378913844391</v>
      </c>
      <c r="O2" s="2">
        <f>('[1]Pc, Winter, S3'!O2*Main!$B$5)+(_xlfn.IFNA(VLOOKUP($A2,'FL Ratio'!$A$3:$B$10,2,FALSE),0)*'FL Characterization'!O$2)</f>
        <v>48.884863664143467</v>
      </c>
      <c r="P2" s="2">
        <f>('[1]Pc, Winter, S3'!P2*Main!$B$5)+(_xlfn.IFNA(VLOOKUP($A2,'FL Ratio'!$A$3:$B$10,2,FALSE),0)*'FL Characterization'!P$2)</f>
        <v>46.098937126635583</v>
      </c>
      <c r="Q2" s="2">
        <f>('[1]Pc, Winter, S3'!Q2*Main!$B$5)+(_xlfn.IFNA(VLOOKUP($A2,'FL Ratio'!$A$3:$B$10,2,FALSE),0)*'FL Characterization'!Q$2)</f>
        <v>44.77818554682252</v>
      </c>
      <c r="R2" s="2">
        <f>('[1]Pc, Winter, S3'!R2*Main!$B$5)+(_xlfn.IFNA(VLOOKUP($A2,'FL Ratio'!$A$3:$B$10,2,FALSE),0)*'FL Characterization'!R$2)</f>
        <v>46.634201892847358</v>
      </c>
      <c r="S2" s="2">
        <f>('[1]Pc, Winter, S3'!S2*Main!$B$5)+(_xlfn.IFNA(VLOOKUP($A2,'FL Ratio'!$A$3:$B$10,2,FALSE),0)*'FL Characterization'!S$2)</f>
        <v>51.694888429428644</v>
      </c>
      <c r="T2" s="2">
        <f>('[1]Pc, Winter, S3'!T2*Main!$B$5)+(_xlfn.IFNA(VLOOKUP($A2,'FL Ratio'!$A$3:$B$10,2,FALSE),0)*'FL Characterization'!T$2)</f>
        <v>51.507495276463132</v>
      </c>
      <c r="U2" s="2">
        <f>('[1]Pc, Winter, S3'!U2*Main!$B$5)+(_xlfn.IFNA(VLOOKUP($A2,'FL Ratio'!$A$3:$B$10,2,FALSE),0)*'FL Characterization'!U$2)</f>
        <v>50.441104913341618</v>
      </c>
      <c r="V2" s="2">
        <f>('[1]Pc, Winter, S3'!V2*Main!$B$5)+(_xlfn.IFNA(VLOOKUP($A2,'FL Ratio'!$A$3:$B$10,2,FALSE),0)*'FL Characterization'!V$2)</f>
        <v>49.573648441239541</v>
      </c>
      <c r="W2" s="2">
        <f>('[1]Pc, Winter, S3'!W2*Main!$B$5)+(_xlfn.IFNA(VLOOKUP($A2,'FL Ratio'!$A$3:$B$10,2,FALSE),0)*'FL Characterization'!W$2)</f>
        <v>46.463842470618964</v>
      </c>
      <c r="X2" s="2">
        <f>('[1]Pc, Winter, S3'!X2*Main!$B$5)+(_xlfn.IFNA(VLOOKUP($A2,'FL Ratio'!$A$3:$B$10,2,FALSE),0)*'FL Characterization'!X$2)</f>
        <v>40.647217219383201</v>
      </c>
      <c r="Y2" s="2">
        <f>('[1]Pc, Winter, S3'!Y2*Main!$B$5)+(_xlfn.IFNA(VLOOKUP($A2,'FL Ratio'!$A$3:$B$10,2,FALSE),0)*'FL Characterization'!Y$2)</f>
        <v>36.877343826832799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35.025463493188752</v>
      </c>
      <c r="C3" s="2">
        <f>('[1]Pc, Winter, S3'!C3*Main!$B$5)+(_xlfn.IFNA(VLOOKUP($A3,'FL Ratio'!$A$3:$B$10,2,FALSE),0)*'FL Characterization'!C$2)</f>
        <v>32.807066379207292</v>
      </c>
      <c r="D3" s="2">
        <f>('[1]Pc, Winter, S3'!D3*Main!$B$5)+(_xlfn.IFNA(VLOOKUP($A3,'FL Ratio'!$A$3:$B$10,2,FALSE),0)*'FL Characterization'!D$2)</f>
        <v>29.664332312179404</v>
      </c>
      <c r="E3" s="2">
        <f>('[1]Pc, Winter, S3'!E3*Main!$B$5)+(_xlfn.IFNA(VLOOKUP($A3,'FL Ratio'!$A$3:$B$10,2,FALSE),0)*'FL Characterization'!E$2)</f>
        <v>31.611043114097495</v>
      </c>
      <c r="F3" s="2">
        <f>('[1]Pc, Winter, S3'!F3*Main!$B$5)+(_xlfn.IFNA(VLOOKUP($A3,'FL Ratio'!$A$3:$B$10,2,FALSE),0)*'FL Characterization'!F$2)</f>
        <v>31.11320903937915</v>
      </c>
      <c r="G3" s="2">
        <f>('[1]Pc, Winter, S3'!G3*Main!$B$5)+(_xlfn.IFNA(VLOOKUP($A3,'FL Ratio'!$A$3:$B$10,2,FALSE),0)*'FL Characterization'!G$2)</f>
        <v>32.088228624219894</v>
      </c>
      <c r="H3" s="2">
        <f>('[1]Pc, Winter, S3'!H3*Main!$B$5)+(_xlfn.IFNA(VLOOKUP($A3,'FL Ratio'!$A$3:$B$10,2,FALSE),0)*'FL Characterization'!H$2)</f>
        <v>47.350887200141344</v>
      </c>
      <c r="I3" s="2">
        <f>('[1]Pc, Winter, S3'!I3*Main!$B$5)+(_xlfn.IFNA(VLOOKUP($A3,'FL Ratio'!$A$3:$B$10,2,FALSE),0)*'FL Characterization'!I$2)</f>
        <v>50.988947304898751</v>
      </c>
      <c r="J3" s="2">
        <f>('[1]Pc, Winter, S3'!J3*Main!$B$5)+(_xlfn.IFNA(VLOOKUP($A3,'FL Ratio'!$A$3:$B$10,2,FALSE),0)*'FL Characterization'!J$2)</f>
        <v>55.831688337977077</v>
      </c>
      <c r="K3" s="2">
        <f>('[1]Pc, Winter, S3'!K3*Main!$B$5)+(_xlfn.IFNA(VLOOKUP($A3,'FL Ratio'!$A$3:$B$10,2,FALSE),0)*'FL Characterization'!K$2)</f>
        <v>55.991053472881731</v>
      </c>
      <c r="L3" s="2">
        <f>('[1]Pc, Winter, S3'!L3*Main!$B$5)+(_xlfn.IFNA(VLOOKUP($A3,'FL Ratio'!$A$3:$B$10,2,FALSE),0)*'FL Characterization'!L$2)</f>
        <v>52.742290728991641</v>
      </c>
      <c r="M3" s="2">
        <f>('[1]Pc, Winter, S3'!M3*Main!$B$5)+(_xlfn.IFNA(VLOOKUP($A3,'FL Ratio'!$A$3:$B$10,2,FALSE),0)*'FL Characterization'!M$2)</f>
        <v>57.74349433869245</v>
      </c>
      <c r="N3" s="2">
        <f>('[1]Pc, Winter, S3'!N3*Main!$B$5)+(_xlfn.IFNA(VLOOKUP($A3,'FL Ratio'!$A$3:$B$10,2,FALSE),0)*'FL Characterization'!N$2)</f>
        <v>54.65514035143724</v>
      </c>
      <c r="O3" s="2">
        <f>('[1]Pc, Winter, S3'!O3*Main!$B$5)+(_xlfn.IFNA(VLOOKUP($A3,'FL Ratio'!$A$3:$B$10,2,FALSE),0)*'FL Characterization'!O$2)</f>
        <v>51.604448086423453</v>
      </c>
      <c r="P3" s="2">
        <f>('[1]Pc, Winter, S3'!P3*Main!$B$5)+(_xlfn.IFNA(VLOOKUP($A3,'FL Ratio'!$A$3:$B$10,2,FALSE),0)*'FL Characterization'!P$2)</f>
        <v>50.125024641751388</v>
      </c>
      <c r="Q3" s="2">
        <f>('[1]Pc, Winter, S3'!Q3*Main!$B$5)+(_xlfn.IFNA(VLOOKUP($A3,'FL Ratio'!$A$3:$B$10,2,FALSE),0)*'FL Characterization'!Q$2)</f>
        <v>46.884052235763612</v>
      </c>
      <c r="R3" s="2">
        <f>('[1]Pc, Winter, S3'!R3*Main!$B$5)+(_xlfn.IFNA(VLOOKUP($A3,'FL Ratio'!$A$3:$B$10,2,FALSE),0)*'FL Characterization'!R$2)</f>
        <v>46.501318649636545</v>
      </c>
      <c r="S3" s="2">
        <f>('[1]Pc, Winter, S3'!S3*Main!$B$5)+(_xlfn.IFNA(VLOOKUP($A3,'FL Ratio'!$A$3:$B$10,2,FALSE),0)*'FL Characterization'!S$2)</f>
        <v>49.744673386050948</v>
      </c>
      <c r="T3" s="2">
        <f>('[1]Pc, Winter, S3'!T3*Main!$B$5)+(_xlfn.IFNA(VLOOKUP($A3,'FL Ratio'!$A$3:$B$10,2,FALSE),0)*'FL Characterization'!T$2)</f>
        <v>49.301578148396182</v>
      </c>
      <c r="U3" s="2">
        <f>('[1]Pc, Winter, S3'!U3*Main!$B$5)+(_xlfn.IFNA(VLOOKUP($A3,'FL Ratio'!$A$3:$B$10,2,FALSE),0)*'FL Characterization'!U$2)</f>
        <v>49.847701634222972</v>
      </c>
      <c r="V3" s="2">
        <f>('[1]Pc, Winter, S3'!V3*Main!$B$5)+(_xlfn.IFNA(VLOOKUP($A3,'FL Ratio'!$A$3:$B$10,2,FALSE),0)*'FL Characterization'!V$2)</f>
        <v>48.74312293535629</v>
      </c>
      <c r="W3" s="2">
        <f>('[1]Pc, Winter, S3'!W3*Main!$B$5)+(_xlfn.IFNA(VLOOKUP($A3,'FL Ratio'!$A$3:$B$10,2,FALSE),0)*'FL Characterization'!W$2)</f>
        <v>43.853991902152536</v>
      </c>
      <c r="X3" s="2">
        <f>('[1]Pc, Winter, S3'!X3*Main!$B$5)+(_xlfn.IFNA(VLOOKUP($A3,'FL Ratio'!$A$3:$B$10,2,FALSE),0)*'FL Characterization'!X$2)</f>
        <v>38.634720444268055</v>
      </c>
      <c r="Y3" s="2">
        <f>('[1]Pc, Winter, S3'!Y3*Main!$B$5)+(_xlfn.IFNA(VLOOKUP($A3,'FL Ratio'!$A$3:$B$10,2,FALSE),0)*'FL Characterization'!Y$2)</f>
        <v>37.836809747024766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49.77942902507634</v>
      </c>
      <c r="C4" s="2">
        <f>('[1]Pc, Winter, S3'!C4*Main!$B$5)+(_xlfn.IFNA(VLOOKUP($A4,'FL Ratio'!$A$3:$B$10,2,FALSE),0)*'FL Characterization'!C$2)</f>
        <v>44.181918519355854</v>
      </c>
      <c r="D4" s="2">
        <f>('[1]Pc, Winter, S3'!D4*Main!$B$5)+(_xlfn.IFNA(VLOOKUP($A4,'FL Ratio'!$A$3:$B$10,2,FALSE),0)*'FL Characterization'!D$2)</f>
        <v>41.476669104922721</v>
      </c>
      <c r="E4" s="2">
        <f>('[1]Pc, Winter, S3'!E4*Main!$B$5)+(_xlfn.IFNA(VLOOKUP($A4,'FL Ratio'!$A$3:$B$10,2,FALSE),0)*'FL Characterization'!E$2)</f>
        <v>40.891206059670907</v>
      </c>
      <c r="F4" s="2">
        <f>('[1]Pc, Winter, S3'!F4*Main!$B$5)+(_xlfn.IFNA(VLOOKUP($A4,'FL Ratio'!$A$3:$B$10,2,FALSE),0)*'FL Characterization'!F$2)</f>
        <v>42.30361007203296</v>
      </c>
      <c r="G4" s="2">
        <f>('[1]Pc, Winter, S3'!G4*Main!$B$5)+(_xlfn.IFNA(VLOOKUP($A4,'FL Ratio'!$A$3:$B$10,2,FALSE),0)*'FL Characterization'!G$2)</f>
        <v>45.261497744973482</v>
      </c>
      <c r="H4" s="2">
        <f>('[1]Pc, Winter, S3'!H4*Main!$B$5)+(_xlfn.IFNA(VLOOKUP($A4,'FL Ratio'!$A$3:$B$10,2,FALSE),0)*'FL Characterization'!H$2)</f>
        <v>54.64061961195619</v>
      </c>
      <c r="I4" s="2">
        <f>('[1]Pc, Winter, S3'!I4*Main!$B$5)+(_xlfn.IFNA(VLOOKUP($A4,'FL Ratio'!$A$3:$B$10,2,FALSE),0)*'FL Characterization'!I$2)</f>
        <v>59.3285200402904</v>
      </c>
      <c r="J4" s="2">
        <f>('[1]Pc, Winter, S3'!J4*Main!$B$5)+(_xlfn.IFNA(VLOOKUP($A4,'FL Ratio'!$A$3:$B$10,2,FALSE),0)*'FL Characterization'!J$2)</f>
        <v>62.736023874093647</v>
      </c>
      <c r="K4" s="2">
        <f>('[1]Pc, Winter, S3'!K4*Main!$B$5)+(_xlfn.IFNA(VLOOKUP($A4,'FL Ratio'!$A$3:$B$10,2,FALSE),0)*'FL Characterization'!K$2)</f>
        <v>64.990636602666299</v>
      </c>
      <c r="L4" s="2">
        <f>('[1]Pc, Winter, S3'!L4*Main!$B$5)+(_xlfn.IFNA(VLOOKUP($A4,'FL Ratio'!$A$3:$B$10,2,FALSE),0)*'FL Characterization'!L$2)</f>
        <v>65.411264902247112</v>
      </c>
      <c r="M4" s="2">
        <f>('[1]Pc, Winter, S3'!M4*Main!$B$5)+(_xlfn.IFNA(VLOOKUP($A4,'FL Ratio'!$A$3:$B$10,2,FALSE),0)*'FL Characterization'!M$2)</f>
        <v>64.792410508965787</v>
      </c>
      <c r="N4" s="2">
        <f>('[1]Pc, Winter, S3'!N4*Main!$B$5)+(_xlfn.IFNA(VLOOKUP($A4,'FL Ratio'!$A$3:$B$10,2,FALSE),0)*'FL Characterization'!N$2)</f>
        <v>64.607262250870974</v>
      </c>
      <c r="O4" s="2">
        <f>('[1]Pc, Winter, S3'!O4*Main!$B$5)+(_xlfn.IFNA(VLOOKUP($A4,'FL Ratio'!$A$3:$B$10,2,FALSE),0)*'FL Characterization'!O$2)</f>
        <v>63.69395417081202</v>
      </c>
      <c r="P4" s="2">
        <f>('[1]Pc, Winter, S3'!P4*Main!$B$5)+(_xlfn.IFNA(VLOOKUP($A4,'FL Ratio'!$A$3:$B$10,2,FALSE),0)*'FL Characterization'!P$2)</f>
        <v>61.754787315868342</v>
      </c>
      <c r="Q4" s="2">
        <f>('[1]Pc, Winter, S3'!Q4*Main!$B$5)+(_xlfn.IFNA(VLOOKUP($A4,'FL Ratio'!$A$3:$B$10,2,FALSE),0)*'FL Characterization'!Q$2)</f>
        <v>60.638070193517464</v>
      </c>
      <c r="R4" s="2">
        <f>('[1]Pc, Winter, S3'!R4*Main!$B$5)+(_xlfn.IFNA(VLOOKUP($A4,'FL Ratio'!$A$3:$B$10,2,FALSE),0)*'FL Characterization'!R$2)</f>
        <v>62.357250810890818</v>
      </c>
      <c r="S4" s="2">
        <f>('[1]Pc, Winter, S3'!S4*Main!$B$5)+(_xlfn.IFNA(VLOOKUP($A4,'FL Ratio'!$A$3:$B$10,2,FALSE),0)*'FL Characterization'!S$2)</f>
        <v>71.073627696608298</v>
      </c>
      <c r="T4" s="2">
        <f>('[1]Pc, Winter, S3'!T4*Main!$B$5)+(_xlfn.IFNA(VLOOKUP($A4,'FL Ratio'!$A$3:$B$10,2,FALSE),0)*'FL Characterization'!T$2)</f>
        <v>72.003896723963749</v>
      </c>
      <c r="U4" s="2">
        <f>('[1]Pc, Winter, S3'!U4*Main!$B$5)+(_xlfn.IFNA(VLOOKUP($A4,'FL Ratio'!$A$3:$B$10,2,FALSE),0)*'FL Characterization'!U$2)</f>
        <v>72.240942742334539</v>
      </c>
      <c r="V4" s="2">
        <f>('[1]Pc, Winter, S3'!V4*Main!$B$5)+(_xlfn.IFNA(VLOOKUP($A4,'FL Ratio'!$A$3:$B$10,2,FALSE),0)*'FL Characterization'!V$2)</f>
        <v>70.335336522200976</v>
      </c>
      <c r="W4" s="2">
        <f>('[1]Pc, Winter, S3'!W4*Main!$B$5)+(_xlfn.IFNA(VLOOKUP($A4,'FL Ratio'!$A$3:$B$10,2,FALSE),0)*'FL Characterization'!W$2)</f>
        <v>66.894261263260219</v>
      </c>
      <c r="X4" s="2">
        <f>('[1]Pc, Winter, S3'!X4*Main!$B$5)+(_xlfn.IFNA(VLOOKUP($A4,'FL Ratio'!$A$3:$B$10,2,FALSE),0)*'FL Characterization'!X$2)</f>
        <v>62.51461470602527</v>
      </c>
      <c r="Y4" s="2">
        <f>('[1]Pc, Winter, S3'!Y4*Main!$B$5)+(_xlfn.IFNA(VLOOKUP($A4,'FL Ratio'!$A$3:$B$10,2,FALSE),0)*'FL Characterization'!Y$2)</f>
        <v>55.866689800230169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-14.768022241410964</v>
      </c>
      <c r="C2" s="2">
        <f>('[1]Qc, Winter, S1'!C2*Main!$B$5)</f>
        <v>-16.050812180332635</v>
      </c>
      <c r="D2" s="2">
        <f>('[1]Qc, Winter, S1'!D2*Main!$B$5)</f>
        <v>-17.288941228981415</v>
      </c>
      <c r="E2" s="2">
        <f>('[1]Qc, Winter, S1'!E2*Main!$B$5)</f>
        <v>-17.163082168880219</v>
      </c>
      <c r="F2" s="2">
        <f>('[1]Qc, Winter, S1'!F2*Main!$B$5)</f>
        <v>-17.764566470594037</v>
      </c>
      <c r="G2" s="2">
        <f>('[1]Qc, Winter, S1'!G2*Main!$B$5)</f>
        <v>-15.813808157698167</v>
      </c>
      <c r="H2" s="2">
        <f>('[1]Qc, Winter, S1'!H2*Main!$B$5)</f>
        <v>-11.776314853753568</v>
      </c>
      <c r="I2" s="2">
        <f>('[1]Qc, Winter, S1'!I2*Main!$B$5)</f>
        <v>-4.8473655135264364</v>
      </c>
      <c r="J2" s="2">
        <f>('[1]Qc, Winter, S1'!J2*Main!$B$5)</f>
        <v>-1.4275212657861727</v>
      </c>
      <c r="K2" s="2">
        <f>('[1]Qc, Winter, S1'!K2*Main!$B$5)</f>
        <v>-0.22331194739276258</v>
      </c>
      <c r="L2" s="2">
        <f>('[1]Qc, Winter, S1'!L2*Main!$B$5)</f>
        <v>-2.0047673565695687</v>
      </c>
      <c r="M2" s="2">
        <f>('[1]Qc, Winter, S1'!M2*Main!$B$5)</f>
        <v>-1.473866029840643</v>
      </c>
      <c r="N2" s="2">
        <f>('[1]Qc, Winter, S1'!N2*Main!$B$5)</f>
        <v>-2.0400311831858104</v>
      </c>
      <c r="O2" s="2">
        <f>('[1]Qc, Winter, S1'!O2*Main!$B$5)</f>
        <v>-2.0579195244591162</v>
      </c>
      <c r="P2" s="2">
        <f>('[1]Qc, Winter, S1'!P2*Main!$B$5)</f>
        <v>-5.2024786811645107</v>
      </c>
      <c r="Q2" s="2">
        <f>('[1]Qc, Winter, S1'!Q2*Main!$B$5)</f>
        <v>-7.4923883847696313</v>
      </c>
      <c r="R2" s="2">
        <f>('[1]Qc, Winter, S1'!R2*Main!$B$5)</f>
        <v>-6.6631110843505423</v>
      </c>
      <c r="S2" s="2">
        <f>('[1]Qc, Winter, S1'!S2*Main!$B$5)</f>
        <v>-2.2744714152709782</v>
      </c>
      <c r="T2" s="2">
        <f>('[1]Qc, Winter, S1'!T2*Main!$B$5)</f>
        <v>-3.3085403268755478</v>
      </c>
      <c r="U2" s="2">
        <f>('[1]Qc, Winter, S1'!U2*Main!$B$5)</f>
        <v>-4.1589933119235951</v>
      </c>
      <c r="V2" s="2">
        <f>('[1]Qc, Winter, S1'!V2*Main!$B$5)</f>
        <v>-6.5330414679169087</v>
      </c>
      <c r="W2" s="2">
        <f>('[1]Qc, Winter, S1'!W2*Main!$B$5)</f>
        <v>-8.4803120967961814</v>
      </c>
      <c r="X2" s="2">
        <f>('[1]Qc, Winter, S1'!X2*Main!$B$5)</f>
        <v>-11.377492089685838</v>
      </c>
      <c r="Y2" s="2">
        <f>('[1]Qc, Winter, S1'!Y2*Main!$B$5)</f>
        <v>-12.806335197666476</v>
      </c>
    </row>
    <row r="3" spans="1:25" x14ac:dyDescent="0.3">
      <c r="A3">
        <v>2</v>
      </c>
      <c r="B3" s="2">
        <f>('[1]Qc, Winter, S1'!B3*Main!$B$5)</f>
        <v>16.731315201320342</v>
      </c>
      <c r="C3" s="2">
        <f>('[1]Qc, Winter, S1'!C3*Main!$B$5)</f>
        <v>20.725327549026378</v>
      </c>
      <c r="D3" s="2">
        <f>('[1]Qc, Winter, S1'!D3*Main!$B$5)</f>
        <v>20.725327549026378</v>
      </c>
      <c r="E3" s="2">
        <f>('[1]Qc, Winter, S1'!E3*Main!$B$5)</f>
        <v>20.725327549026378</v>
      </c>
      <c r="F3" s="2">
        <f>('[1]Qc, Winter, S1'!F3*Main!$B$5)</f>
        <v>20.725327549026378</v>
      </c>
      <c r="G3" s="2">
        <f>('[1]Qc, Winter, S1'!G3*Main!$B$5)</f>
        <v>16.792763776905584</v>
      </c>
      <c r="H3" s="2">
        <f>('[1]Qc, Winter, S1'!H3*Main!$B$5)</f>
        <v>7.6167816765540879</v>
      </c>
      <c r="I3" s="2">
        <f>('[1]Qc, Winter, S1'!I3*Main!$B$5)</f>
        <v>0.98058169426055741</v>
      </c>
      <c r="J3" s="2">
        <f>('[1]Qc, Winter, S1'!J3*Main!$B$5)</f>
        <v>-5.737540946034084</v>
      </c>
      <c r="K3" s="2">
        <f>('[1]Qc, Winter, S1'!K3*Main!$B$5)</f>
        <v>-5.737540946034084</v>
      </c>
      <c r="L3" s="2">
        <f>('[1]Qc, Winter, S1'!L3*Main!$B$5)</f>
        <v>-0.49412258320635616</v>
      </c>
      <c r="M3" s="2">
        <f>('[1]Qc, Winter, S1'!M3*Main!$B$5)</f>
        <v>-5.9833352483750506</v>
      </c>
      <c r="N3" s="2">
        <f>('[1]Qc, Winter, S1'!N3*Main!$B$5)</f>
        <v>-5.9833352483750506</v>
      </c>
      <c r="O3" s="2">
        <f>('[1]Qc, Winter, S1'!O3*Main!$B$5)</f>
        <v>-4.6315149406112912</v>
      </c>
      <c r="P3" s="2">
        <f>('[1]Qc, Winter, S1'!P3*Main!$B$5)</f>
        <v>-0.57605401732001194</v>
      </c>
      <c r="Q3" s="2">
        <f>('[1]Qc, Winter, S1'!Q3*Main!$B$5)</f>
        <v>3.4793937245039372</v>
      </c>
      <c r="R3" s="2">
        <f>('[1]Qc, Winter, S1'!R3*Main!$B$5)</f>
        <v>4.8312096384452543</v>
      </c>
      <c r="S3" s="2">
        <f>('[1]Qc, Winter, S1'!S3*Main!$B$5)</f>
        <v>4.8312096384452543</v>
      </c>
      <c r="T3" s="2">
        <f>('[1]Qc, Winter, S1'!T3*Main!$B$5)</f>
        <v>4.8312096384452543</v>
      </c>
      <c r="U3" s="2">
        <f>('[1]Qc, Winter, S1'!U3*Main!$B$5)</f>
        <v>4.8312096384452543</v>
      </c>
      <c r="V3" s="2">
        <f>('[1]Qc, Winter, S1'!V3*Main!$B$5)</f>
        <v>4.8312096384452543</v>
      </c>
      <c r="W3" s="2">
        <f>('[1]Qc, Winter, S1'!W3*Main!$B$5)</f>
        <v>10.074627955143612</v>
      </c>
      <c r="X3" s="2">
        <f>('[1]Qc, Winter, S1'!X3*Main!$B$5)</f>
        <v>15.399977752084995</v>
      </c>
      <c r="Y3" s="2">
        <f>('[1]Qc, Winter, S1'!Y3*Main!$B$5)</f>
        <v>15.399977752084995</v>
      </c>
    </row>
    <row r="4" spans="1:25" x14ac:dyDescent="0.3">
      <c r="A4">
        <v>3</v>
      </c>
      <c r="B4" s="2">
        <f>('[1]Qc, Winter, S1'!B4*Main!$B$5)</f>
        <v>11.353009152517107</v>
      </c>
      <c r="C4" s="2">
        <f>('[1]Qc, Winter, S1'!C4*Main!$B$5)</f>
        <v>8.7573993919864179</v>
      </c>
      <c r="D4" s="2">
        <f>('[1]Qc, Winter, S1'!D4*Main!$B$5)</f>
        <v>7.4967820461482164</v>
      </c>
      <c r="E4" s="2">
        <f>('[1]Qc, Winter, S1'!E4*Main!$B$5)</f>
        <v>7.3360994462902216</v>
      </c>
      <c r="F4" s="2">
        <f>('[1]Qc, Winter, S1'!F4*Main!$B$5)</f>
        <v>8.3379228376409973</v>
      </c>
      <c r="G4" s="2">
        <f>('[1]Qc, Winter, S1'!G4*Main!$B$5)</f>
        <v>10.352680115404565</v>
      </c>
      <c r="H4" s="2">
        <f>('[1]Qc, Winter, S1'!H4*Main!$B$5)</f>
        <v>16.062268051043958</v>
      </c>
      <c r="I4" s="2">
        <f>('[1]Qc, Winter, S1'!I4*Main!$B$5)</f>
        <v>19.608955890664589</v>
      </c>
      <c r="J4" s="2">
        <f>('[1]Qc, Winter, S1'!J4*Main!$B$5)</f>
        <v>22.655371072948732</v>
      </c>
      <c r="K4" s="2">
        <f>('[1]Qc, Winter, S1'!K4*Main!$B$5)</f>
        <v>24.947732424817296</v>
      </c>
      <c r="L4" s="2">
        <f>('[1]Qc, Winter, S1'!L4*Main!$B$5)</f>
        <v>25.158272156398009</v>
      </c>
      <c r="M4" s="2">
        <f>('[1]Qc, Winter, S1'!M4*Main!$B$5)</f>
        <v>24.707163971192596</v>
      </c>
      <c r="N4" s="2">
        <f>('[1]Qc, Winter, S1'!N4*Main!$B$5)</f>
        <v>24.812390501637733</v>
      </c>
      <c r="O4" s="2">
        <f>('[1]Qc, Winter, S1'!O4*Main!$B$5)</f>
        <v>24.559194324303274</v>
      </c>
      <c r="P4" s="2">
        <f>('[1]Qc, Winter, S1'!P4*Main!$B$5)</f>
        <v>22.155228122273659</v>
      </c>
      <c r="Q4" s="2">
        <f>('[1]Qc, Winter, S1'!Q4*Main!$B$5)</f>
        <v>21.049456155188256</v>
      </c>
      <c r="R4" s="2">
        <f>('[1]Qc, Winter, S1'!R4*Main!$B$5)</f>
        <v>21.723102795622228</v>
      </c>
      <c r="S4" s="2">
        <f>('[1]Qc, Winter, S1'!S4*Main!$B$5)</f>
        <v>29.607610784323395</v>
      </c>
      <c r="T4" s="2">
        <f>('[1]Qc, Winter, S1'!T4*Main!$B$5)</f>
        <v>29.564629513823391</v>
      </c>
      <c r="U4" s="2">
        <f>('[1]Qc, Winter, S1'!U4*Main!$B$5)</f>
        <v>28.662456075896145</v>
      </c>
      <c r="V4" s="2">
        <f>('[1]Qc, Winter, S1'!V4*Main!$B$5)</f>
        <v>26.530126584079479</v>
      </c>
      <c r="W4" s="2">
        <f>('[1]Qc, Winter, S1'!W4*Main!$B$5)</f>
        <v>23.594125359710009</v>
      </c>
      <c r="X4" s="2">
        <f>('[1]Qc, Winter, S1'!X4*Main!$B$5)</f>
        <v>19.243916956743799</v>
      </c>
      <c r="Y4" s="2">
        <f>('[1]Qc, Winter, S1'!Y4*Main!$B$5)</f>
        <v>14.763791565327189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-14.768022241410964</v>
      </c>
      <c r="C2" s="2">
        <f>('[1]Qc, Winter, S1'!C2*Main!$B$5)</f>
        <v>-16.050812180332635</v>
      </c>
      <c r="D2" s="2">
        <f>('[1]Qc, Winter, S1'!D2*Main!$B$5)</f>
        <v>-17.288941228981415</v>
      </c>
      <c r="E2" s="2">
        <f>('[1]Qc, Winter, S1'!E2*Main!$B$5)</f>
        <v>-17.163082168880219</v>
      </c>
      <c r="F2" s="2">
        <f>('[1]Qc, Winter, S1'!F2*Main!$B$5)</f>
        <v>-17.764566470594037</v>
      </c>
      <c r="G2" s="2">
        <f>('[1]Qc, Winter, S1'!G2*Main!$B$5)</f>
        <v>-15.813808157698167</v>
      </c>
      <c r="H2" s="2">
        <f>('[1]Qc, Winter, S1'!H2*Main!$B$5)</f>
        <v>-11.776314853753568</v>
      </c>
      <c r="I2" s="2">
        <f>('[1]Qc, Winter, S1'!I2*Main!$B$5)</f>
        <v>-4.8473655135264364</v>
      </c>
      <c r="J2" s="2">
        <f>('[1]Qc, Winter, S1'!J2*Main!$B$5)</f>
        <v>-1.4275212657861727</v>
      </c>
      <c r="K2" s="2">
        <f>('[1]Qc, Winter, S1'!K2*Main!$B$5)</f>
        <v>-0.22331194739276258</v>
      </c>
      <c r="L2" s="2">
        <f>('[1]Qc, Winter, S1'!L2*Main!$B$5)</f>
        <v>-2.0047673565695687</v>
      </c>
      <c r="M2" s="2">
        <f>('[1]Qc, Winter, S1'!M2*Main!$B$5)</f>
        <v>-1.473866029840643</v>
      </c>
      <c r="N2" s="2">
        <f>('[1]Qc, Winter, S1'!N2*Main!$B$5)</f>
        <v>-2.0400311831858104</v>
      </c>
      <c r="O2" s="2">
        <f>('[1]Qc, Winter, S1'!O2*Main!$B$5)</f>
        <v>-2.0579195244591162</v>
      </c>
      <c r="P2" s="2">
        <f>('[1]Qc, Winter, S1'!P2*Main!$B$5)</f>
        <v>-5.2024786811645107</v>
      </c>
      <c r="Q2" s="2">
        <f>('[1]Qc, Winter, S1'!Q2*Main!$B$5)</f>
        <v>-7.4923883847696313</v>
      </c>
      <c r="R2" s="2">
        <f>('[1]Qc, Winter, S1'!R2*Main!$B$5)</f>
        <v>-6.6631110843505423</v>
      </c>
      <c r="S2" s="2">
        <f>('[1]Qc, Winter, S1'!S2*Main!$B$5)</f>
        <v>-2.2744714152709782</v>
      </c>
      <c r="T2" s="2">
        <f>('[1]Qc, Winter, S1'!T2*Main!$B$5)</f>
        <v>-3.3085403268755478</v>
      </c>
      <c r="U2" s="2">
        <f>('[1]Qc, Winter, S1'!U2*Main!$B$5)</f>
        <v>-4.1589933119235951</v>
      </c>
      <c r="V2" s="2">
        <f>('[1]Qc, Winter, S1'!V2*Main!$B$5)</f>
        <v>-6.5330414679169087</v>
      </c>
      <c r="W2" s="2">
        <f>('[1]Qc, Winter, S1'!W2*Main!$B$5)</f>
        <v>-8.4803120967961814</v>
      </c>
      <c r="X2" s="2">
        <f>('[1]Qc, Winter, S1'!X2*Main!$B$5)</f>
        <v>-11.377492089685838</v>
      </c>
      <c r="Y2" s="2">
        <f>('[1]Qc, Winter, S1'!Y2*Main!$B$5)</f>
        <v>-12.806335197666476</v>
      </c>
    </row>
    <row r="3" spans="1:25" x14ac:dyDescent="0.3">
      <c r="A3">
        <v>2</v>
      </c>
      <c r="B3" s="2">
        <f>('[1]Qc, Winter, S1'!B3*Main!$B$5)</f>
        <v>16.731315201320342</v>
      </c>
      <c r="C3" s="2">
        <f>('[1]Qc, Winter, S1'!C3*Main!$B$5)</f>
        <v>20.725327549026378</v>
      </c>
      <c r="D3" s="2">
        <f>('[1]Qc, Winter, S1'!D3*Main!$B$5)</f>
        <v>20.725327549026378</v>
      </c>
      <c r="E3" s="2">
        <f>('[1]Qc, Winter, S1'!E3*Main!$B$5)</f>
        <v>20.725327549026378</v>
      </c>
      <c r="F3" s="2">
        <f>('[1]Qc, Winter, S1'!F3*Main!$B$5)</f>
        <v>20.725327549026378</v>
      </c>
      <c r="G3" s="2">
        <f>('[1]Qc, Winter, S1'!G3*Main!$B$5)</f>
        <v>16.792763776905584</v>
      </c>
      <c r="H3" s="2">
        <f>('[1]Qc, Winter, S1'!H3*Main!$B$5)</f>
        <v>7.6167816765540879</v>
      </c>
      <c r="I3" s="2">
        <f>('[1]Qc, Winter, S1'!I3*Main!$B$5)</f>
        <v>0.98058169426055741</v>
      </c>
      <c r="J3" s="2">
        <f>('[1]Qc, Winter, S1'!J3*Main!$B$5)</f>
        <v>-5.737540946034084</v>
      </c>
      <c r="K3" s="2">
        <f>('[1]Qc, Winter, S1'!K3*Main!$B$5)</f>
        <v>-5.737540946034084</v>
      </c>
      <c r="L3" s="2">
        <f>('[1]Qc, Winter, S1'!L3*Main!$B$5)</f>
        <v>-0.49412258320635616</v>
      </c>
      <c r="M3" s="2">
        <f>('[1]Qc, Winter, S1'!M3*Main!$B$5)</f>
        <v>-5.9833352483750506</v>
      </c>
      <c r="N3" s="2">
        <f>('[1]Qc, Winter, S1'!N3*Main!$B$5)</f>
        <v>-5.9833352483750506</v>
      </c>
      <c r="O3" s="2">
        <f>('[1]Qc, Winter, S1'!O3*Main!$B$5)</f>
        <v>-4.6315149406112912</v>
      </c>
      <c r="P3" s="2">
        <f>('[1]Qc, Winter, S1'!P3*Main!$B$5)</f>
        <v>-0.57605401732001194</v>
      </c>
      <c r="Q3" s="2">
        <f>('[1]Qc, Winter, S1'!Q3*Main!$B$5)</f>
        <v>3.4793937245039372</v>
      </c>
      <c r="R3" s="2">
        <f>('[1]Qc, Winter, S1'!R3*Main!$B$5)</f>
        <v>4.8312096384452543</v>
      </c>
      <c r="S3" s="2">
        <f>('[1]Qc, Winter, S1'!S3*Main!$B$5)</f>
        <v>4.8312096384452543</v>
      </c>
      <c r="T3" s="2">
        <f>('[1]Qc, Winter, S1'!T3*Main!$B$5)</f>
        <v>4.8312096384452543</v>
      </c>
      <c r="U3" s="2">
        <f>('[1]Qc, Winter, S1'!U3*Main!$B$5)</f>
        <v>4.8312096384452543</v>
      </c>
      <c r="V3" s="2">
        <f>('[1]Qc, Winter, S1'!V3*Main!$B$5)</f>
        <v>4.8312096384452543</v>
      </c>
      <c r="W3" s="2">
        <f>('[1]Qc, Winter, S1'!W3*Main!$B$5)</f>
        <v>10.074627955143612</v>
      </c>
      <c r="X3" s="2">
        <f>('[1]Qc, Winter, S1'!X3*Main!$B$5)</f>
        <v>15.399977752084995</v>
      </c>
      <c r="Y3" s="2">
        <f>('[1]Qc, Winter, S1'!Y3*Main!$B$5)</f>
        <v>15.399977752084995</v>
      </c>
    </row>
    <row r="4" spans="1:25" x14ac:dyDescent="0.3">
      <c r="A4">
        <v>3</v>
      </c>
      <c r="B4" s="2">
        <f>('[1]Qc, Winter, S1'!B4*Main!$B$5)</f>
        <v>11.353009152517107</v>
      </c>
      <c r="C4" s="2">
        <f>('[1]Qc, Winter, S1'!C4*Main!$B$5)</f>
        <v>8.7573993919864179</v>
      </c>
      <c r="D4" s="2">
        <f>('[1]Qc, Winter, S1'!D4*Main!$B$5)</f>
        <v>7.4967820461482164</v>
      </c>
      <c r="E4" s="2">
        <f>('[1]Qc, Winter, S1'!E4*Main!$B$5)</f>
        <v>7.3360994462902216</v>
      </c>
      <c r="F4" s="2">
        <f>('[1]Qc, Winter, S1'!F4*Main!$B$5)</f>
        <v>8.3379228376409973</v>
      </c>
      <c r="G4" s="2">
        <f>('[1]Qc, Winter, S1'!G4*Main!$B$5)</f>
        <v>10.352680115404565</v>
      </c>
      <c r="H4" s="2">
        <f>('[1]Qc, Winter, S1'!H4*Main!$B$5)</f>
        <v>16.062268051043958</v>
      </c>
      <c r="I4" s="2">
        <f>('[1]Qc, Winter, S1'!I4*Main!$B$5)</f>
        <v>19.608955890664589</v>
      </c>
      <c r="J4" s="2">
        <f>('[1]Qc, Winter, S1'!J4*Main!$B$5)</f>
        <v>22.655371072948732</v>
      </c>
      <c r="K4" s="2">
        <f>('[1]Qc, Winter, S1'!K4*Main!$B$5)</f>
        <v>24.947732424817296</v>
      </c>
      <c r="L4" s="2">
        <f>('[1]Qc, Winter, S1'!L4*Main!$B$5)</f>
        <v>25.158272156398009</v>
      </c>
      <c r="M4" s="2">
        <f>('[1]Qc, Winter, S1'!M4*Main!$B$5)</f>
        <v>24.707163971192596</v>
      </c>
      <c r="N4" s="2">
        <f>('[1]Qc, Winter, S1'!N4*Main!$B$5)</f>
        <v>24.812390501637733</v>
      </c>
      <c r="O4" s="2">
        <f>('[1]Qc, Winter, S1'!O4*Main!$B$5)</f>
        <v>24.559194324303274</v>
      </c>
      <c r="P4" s="2">
        <f>('[1]Qc, Winter, S1'!P4*Main!$B$5)</f>
        <v>22.155228122273659</v>
      </c>
      <c r="Q4" s="2">
        <f>('[1]Qc, Winter, S1'!Q4*Main!$B$5)</f>
        <v>21.049456155188256</v>
      </c>
      <c r="R4" s="2">
        <f>('[1]Qc, Winter, S1'!R4*Main!$B$5)</f>
        <v>21.723102795622228</v>
      </c>
      <c r="S4" s="2">
        <f>('[1]Qc, Winter, S1'!S4*Main!$B$5)</f>
        <v>29.607610784323395</v>
      </c>
      <c r="T4" s="2">
        <f>('[1]Qc, Winter, S1'!T4*Main!$B$5)</f>
        <v>29.564629513823391</v>
      </c>
      <c r="U4" s="2">
        <f>('[1]Qc, Winter, S1'!U4*Main!$B$5)</f>
        <v>28.662456075896145</v>
      </c>
      <c r="V4" s="2">
        <f>('[1]Qc, Winter, S1'!V4*Main!$B$5)</f>
        <v>26.530126584079479</v>
      </c>
      <c r="W4" s="2">
        <f>('[1]Qc, Winter, S1'!W4*Main!$B$5)</f>
        <v>23.594125359710009</v>
      </c>
      <c r="X4" s="2">
        <f>('[1]Qc, Winter, S1'!X4*Main!$B$5)</f>
        <v>19.243916956743799</v>
      </c>
      <c r="Y4" s="2">
        <f>('[1]Qc, Winter, S1'!Y4*Main!$B$5)</f>
        <v>14.763791565327189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-14.768022241410964</v>
      </c>
      <c r="C2" s="2">
        <f>('[1]Qc, Winter, S1'!C2*Main!$B$5)</f>
        <v>-16.050812180332635</v>
      </c>
      <c r="D2" s="2">
        <f>('[1]Qc, Winter, S1'!D2*Main!$B$5)</f>
        <v>-17.288941228981415</v>
      </c>
      <c r="E2" s="2">
        <f>('[1]Qc, Winter, S1'!E2*Main!$B$5)</f>
        <v>-17.163082168880219</v>
      </c>
      <c r="F2" s="2">
        <f>('[1]Qc, Winter, S1'!F2*Main!$B$5)</f>
        <v>-17.764566470594037</v>
      </c>
      <c r="G2" s="2">
        <f>('[1]Qc, Winter, S1'!G2*Main!$B$5)</f>
        <v>-15.813808157698167</v>
      </c>
      <c r="H2" s="2">
        <f>('[1]Qc, Winter, S1'!H2*Main!$B$5)</f>
        <v>-11.776314853753568</v>
      </c>
      <c r="I2" s="2">
        <f>('[1]Qc, Winter, S1'!I2*Main!$B$5)</f>
        <v>-4.8473655135264364</v>
      </c>
      <c r="J2" s="2">
        <f>('[1]Qc, Winter, S1'!J2*Main!$B$5)</f>
        <v>-1.4275212657861727</v>
      </c>
      <c r="K2" s="2">
        <f>('[1]Qc, Winter, S1'!K2*Main!$B$5)</f>
        <v>-0.22331194739276258</v>
      </c>
      <c r="L2" s="2">
        <f>('[1]Qc, Winter, S1'!L2*Main!$B$5)</f>
        <v>-2.0047673565695687</v>
      </c>
      <c r="M2" s="2">
        <f>('[1]Qc, Winter, S1'!M2*Main!$B$5)</f>
        <v>-1.473866029840643</v>
      </c>
      <c r="N2" s="2">
        <f>('[1]Qc, Winter, S1'!N2*Main!$B$5)</f>
        <v>-2.0400311831858104</v>
      </c>
      <c r="O2" s="2">
        <f>('[1]Qc, Winter, S1'!O2*Main!$B$5)</f>
        <v>-2.0579195244591162</v>
      </c>
      <c r="P2" s="2">
        <f>('[1]Qc, Winter, S1'!P2*Main!$B$5)</f>
        <v>-5.2024786811645107</v>
      </c>
      <c r="Q2" s="2">
        <f>('[1]Qc, Winter, S1'!Q2*Main!$B$5)</f>
        <v>-7.4923883847696313</v>
      </c>
      <c r="R2" s="2">
        <f>('[1]Qc, Winter, S1'!R2*Main!$B$5)</f>
        <v>-6.6631110843505423</v>
      </c>
      <c r="S2" s="2">
        <f>('[1]Qc, Winter, S1'!S2*Main!$B$5)</f>
        <v>-2.2744714152709782</v>
      </c>
      <c r="T2" s="2">
        <f>('[1]Qc, Winter, S1'!T2*Main!$B$5)</f>
        <v>-3.3085403268755478</v>
      </c>
      <c r="U2" s="2">
        <f>('[1]Qc, Winter, S1'!U2*Main!$B$5)</f>
        <v>-4.1589933119235951</v>
      </c>
      <c r="V2" s="2">
        <f>('[1]Qc, Winter, S1'!V2*Main!$B$5)</f>
        <v>-6.5330414679169087</v>
      </c>
      <c r="W2" s="2">
        <f>('[1]Qc, Winter, S1'!W2*Main!$B$5)</f>
        <v>-8.4803120967961814</v>
      </c>
      <c r="X2" s="2">
        <f>('[1]Qc, Winter, S1'!X2*Main!$B$5)</f>
        <v>-11.377492089685838</v>
      </c>
      <c r="Y2" s="2">
        <f>('[1]Qc, Winter, S1'!Y2*Main!$B$5)</f>
        <v>-12.806335197666476</v>
      </c>
    </row>
    <row r="3" spans="1:25" x14ac:dyDescent="0.3">
      <c r="A3">
        <v>2</v>
      </c>
      <c r="B3" s="2">
        <f>('[1]Qc, Winter, S1'!B3*Main!$B$5)</f>
        <v>16.731315201320342</v>
      </c>
      <c r="C3" s="2">
        <f>('[1]Qc, Winter, S1'!C3*Main!$B$5)</f>
        <v>20.725327549026378</v>
      </c>
      <c r="D3" s="2">
        <f>('[1]Qc, Winter, S1'!D3*Main!$B$5)</f>
        <v>20.725327549026378</v>
      </c>
      <c r="E3" s="2">
        <f>('[1]Qc, Winter, S1'!E3*Main!$B$5)</f>
        <v>20.725327549026378</v>
      </c>
      <c r="F3" s="2">
        <f>('[1]Qc, Winter, S1'!F3*Main!$B$5)</f>
        <v>20.725327549026378</v>
      </c>
      <c r="G3" s="2">
        <f>('[1]Qc, Winter, S1'!G3*Main!$B$5)</f>
        <v>16.792763776905584</v>
      </c>
      <c r="H3" s="2">
        <f>('[1]Qc, Winter, S1'!H3*Main!$B$5)</f>
        <v>7.6167816765540879</v>
      </c>
      <c r="I3" s="2">
        <f>('[1]Qc, Winter, S1'!I3*Main!$B$5)</f>
        <v>0.98058169426055741</v>
      </c>
      <c r="J3" s="2">
        <f>('[1]Qc, Winter, S1'!J3*Main!$B$5)</f>
        <v>-5.737540946034084</v>
      </c>
      <c r="K3" s="2">
        <f>('[1]Qc, Winter, S1'!K3*Main!$B$5)</f>
        <v>-5.737540946034084</v>
      </c>
      <c r="L3" s="2">
        <f>('[1]Qc, Winter, S1'!L3*Main!$B$5)</f>
        <v>-0.49412258320635616</v>
      </c>
      <c r="M3" s="2">
        <f>('[1]Qc, Winter, S1'!M3*Main!$B$5)</f>
        <v>-5.9833352483750506</v>
      </c>
      <c r="N3" s="2">
        <f>('[1]Qc, Winter, S1'!N3*Main!$B$5)</f>
        <v>-5.9833352483750506</v>
      </c>
      <c r="O3" s="2">
        <f>('[1]Qc, Winter, S1'!O3*Main!$B$5)</f>
        <v>-4.6315149406112912</v>
      </c>
      <c r="P3" s="2">
        <f>('[1]Qc, Winter, S1'!P3*Main!$B$5)</f>
        <v>-0.57605401732001194</v>
      </c>
      <c r="Q3" s="2">
        <f>('[1]Qc, Winter, S1'!Q3*Main!$B$5)</f>
        <v>3.4793937245039372</v>
      </c>
      <c r="R3" s="2">
        <f>('[1]Qc, Winter, S1'!R3*Main!$B$5)</f>
        <v>4.8312096384452543</v>
      </c>
      <c r="S3" s="2">
        <f>('[1]Qc, Winter, S1'!S3*Main!$B$5)</f>
        <v>4.8312096384452543</v>
      </c>
      <c r="T3" s="2">
        <f>('[1]Qc, Winter, S1'!T3*Main!$B$5)</f>
        <v>4.8312096384452543</v>
      </c>
      <c r="U3" s="2">
        <f>('[1]Qc, Winter, S1'!U3*Main!$B$5)</f>
        <v>4.8312096384452543</v>
      </c>
      <c r="V3" s="2">
        <f>('[1]Qc, Winter, S1'!V3*Main!$B$5)</f>
        <v>4.8312096384452543</v>
      </c>
      <c r="W3" s="2">
        <f>('[1]Qc, Winter, S1'!W3*Main!$B$5)</f>
        <v>10.074627955143612</v>
      </c>
      <c r="X3" s="2">
        <f>('[1]Qc, Winter, S1'!X3*Main!$B$5)</f>
        <v>15.399977752084995</v>
      </c>
      <c r="Y3" s="2">
        <f>('[1]Qc, Winter, S1'!Y3*Main!$B$5)</f>
        <v>15.399977752084995</v>
      </c>
    </row>
    <row r="4" spans="1:25" x14ac:dyDescent="0.3">
      <c r="A4">
        <v>3</v>
      </c>
      <c r="B4" s="2">
        <f>('[1]Qc, Winter, S1'!B4*Main!$B$5)</f>
        <v>11.353009152517107</v>
      </c>
      <c r="C4" s="2">
        <f>('[1]Qc, Winter, S1'!C4*Main!$B$5)</f>
        <v>8.7573993919864179</v>
      </c>
      <c r="D4" s="2">
        <f>('[1]Qc, Winter, S1'!D4*Main!$B$5)</f>
        <v>7.4967820461482164</v>
      </c>
      <c r="E4" s="2">
        <f>('[1]Qc, Winter, S1'!E4*Main!$B$5)</f>
        <v>7.3360994462902216</v>
      </c>
      <c r="F4" s="2">
        <f>('[1]Qc, Winter, S1'!F4*Main!$B$5)</f>
        <v>8.3379228376409973</v>
      </c>
      <c r="G4" s="2">
        <f>('[1]Qc, Winter, S1'!G4*Main!$B$5)</f>
        <v>10.352680115404565</v>
      </c>
      <c r="H4" s="2">
        <f>('[1]Qc, Winter, S1'!H4*Main!$B$5)</f>
        <v>16.062268051043958</v>
      </c>
      <c r="I4" s="2">
        <f>('[1]Qc, Winter, S1'!I4*Main!$B$5)</f>
        <v>19.608955890664589</v>
      </c>
      <c r="J4" s="2">
        <f>('[1]Qc, Winter, S1'!J4*Main!$B$5)</f>
        <v>22.655371072948732</v>
      </c>
      <c r="K4" s="2">
        <f>('[1]Qc, Winter, S1'!K4*Main!$B$5)</f>
        <v>24.947732424817296</v>
      </c>
      <c r="L4" s="2">
        <f>('[1]Qc, Winter, S1'!L4*Main!$B$5)</f>
        <v>25.158272156398009</v>
      </c>
      <c r="M4" s="2">
        <f>('[1]Qc, Winter, S1'!M4*Main!$B$5)</f>
        <v>24.707163971192596</v>
      </c>
      <c r="N4" s="2">
        <f>('[1]Qc, Winter, S1'!N4*Main!$B$5)</f>
        <v>24.812390501637733</v>
      </c>
      <c r="O4" s="2">
        <f>('[1]Qc, Winter, S1'!O4*Main!$B$5)</f>
        <v>24.559194324303274</v>
      </c>
      <c r="P4" s="2">
        <f>('[1]Qc, Winter, S1'!P4*Main!$B$5)</f>
        <v>22.155228122273659</v>
      </c>
      <c r="Q4" s="2">
        <f>('[1]Qc, Winter, S1'!Q4*Main!$B$5)</f>
        <v>21.049456155188256</v>
      </c>
      <c r="R4" s="2">
        <f>('[1]Qc, Winter, S1'!R4*Main!$B$5)</f>
        <v>21.723102795622228</v>
      </c>
      <c r="S4" s="2">
        <f>('[1]Qc, Winter, S1'!S4*Main!$B$5)</f>
        <v>29.607610784323395</v>
      </c>
      <c r="T4" s="2">
        <f>('[1]Qc, Winter, S1'!T4*Main!$B$5)</f>
        <v>29.564629513823391</v>
      </c>
      <c r="U4" s="2">
        <f>('[1]Qc, Winter, S1'!U4*Main!$B$5)</f>
        <v>28.662456075896145</v>
      </c>
      <c r="V4" s="2">
        <f>('[1]Qc, Winter, S1'!V4*Main!$B$5)</f>
        <v>26.530126584079479</v>
      </c>
      <c r="W4" s="2">
        <f>('[1]Qc, Winter, S1'!W4*Main!$B$5)</f>
        <v>23.594125359710009</v>
      </c>
      <c r="X4" s="2">
        <f>('[1]Qc, Winter, S1'!X4*Main!$B$5)</f>
        <v>19.243916956743799</v>
      </c>
      <c r="Y4" s="2">
        <f>('[1]Qc, Winter, S1'!Y4*Main!$B$5)</f>
        <v>14.763791565327189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-15.063382686239185</v>
      </c>
      <c r="C2" s="2">
        <f>('[1]Qc, Winter, S2'!C2*Main!$B$5)</f>
        <v>-16.371828423939284</v>
      </c>
      <c r="D2" s="2">
        <f>('[1]Qc, Winter, S2'!D2*Main!$B$5)</f>
        <v>-17.634720053561047</v>
      </c>
      <c r="E2" s="2">
        <f>('[1]Qc, Winter, S2'!E2*Main!$B$5)</f>
        <v>-17.506343812257825</v>
      </c>
      <c r="F2" s="2">
        <f>('[1]Qc, Winter, S2'!F2*Main!$B$5)</f>
        <v>-18.119857800005921</v>
      </c>
      <c r="G2" s="2">
        <f>('[1]Qc, Winter, S2'!G2*Main!$B$5)</f>
        <v>-16.130084320852131</v>
      </c>
      <c r="H2" s="2">
        <f>('[1]Qc, Winter, S2'!H2*Main!$B$5)</f>
        <v>-12.011841150828639</v>
      </c>
      <c r="I2" s="2">
        <f>('[1]Qc, Winter, S2'!I2*Main!$B$5)</f>
        <v>-4.944312823796964</v>
      </c>
      <c r="J2" s="2">
        <f>('[1]Qc, Winter, S2'!J2*Main!$B$5)</f>
        <v>-1.456071691101896</v>
      </c>
      <c r="K2" s="2">
        <f>('[1]Qc, Winter, S2'!K2*Main!$B$5)</f>
        <v>-0.22777818634061783</v>
      </c>
      <c r="L2" s="2">
        <f>('[1]Qc, Winter, S2'!L2*Main!$B$5)</f>
        <v>-2.0448627037009599</v>
      </c>
      <c r="M2" s="2">
        <f>('[1]Qc, Winter, S2'!M2*Main!$B$5)</f>
        <v>-1.5033433504374558</v>
      </c>
      <c r="N2" s="2">
        <f>('[1]Qc, Winter, S2'!N2*Main!$B$5)</f>
        <v>-2.0808318068495271</v>
      </c>
      <c r="O2" s="2">
        <f>('[1]Qc, Winter, S2'!O2*Main!$B$5)</f>
        <v>-2.0990779149482992</v>
      </c>
      <c r="P2" s="2">
        <f>('[1]Qc, Winter, S2'!P2*Main!$B$5)</f>
        <v>-5.3065282547878008</v>
      </c>
      <c r="Q2" s="2">
        <f>('[1]Qc, Winter, S2'!Q2*Main!$B$5)</f>
        <v>-7.6422361524650233</v>
      </c>
      <c r="R2" s="2">
        <f>('[1]Qc, Winter, S2'!R2*Main!$B$5)</f>
        <v>-6.7963733060375535</v>
      </c>
      <c r="S2" s="2">
        <f>('[1]Qc, Winter, S2'!S2*Main!$B$5)</f>
        <v>-2.3199608435763981</v>
      </c>
      <c r="T2" s="2">
        <f>('[1]Qc, Winter, S2'!T2*Main!$B$5)</f>
        <v>-3.3747111334130588</v>
      </c>
      <c r="U2" s="2">
        <f>('[1]Qc, Winter, S2'!U2*Main!$B$5)</f>
        <v>-4.2421731781620666</v>
      </c>
      <c r="V2" s="2">
        <f>('[1]Qc, Winter, S2'!V2*Main!$B$5)</f>
        <v>-6.6637022972752469</v>
      </c>
      <c r="W2" s="2">
        <f>('[1]Qc, Winter, S2'!W2*Main!$B$5)</f>
        <v>-8.649918338732105</v>
      </c>
      <c r="X2" s="2">
        <f>('[1]Qc, Winter, S2'!X2*Main!$B$5)</f>
        <v>-11.605041931479557</v>
      </c>
      <c r="Y2" s="2">
        <f>('[1]Qc, Winter, S2'!Y2*Main!$B$5)</f>
        <v>-13.062461901619805</v>
      </c>
    </row>
    <row r="3" spans="1:25" x14ac:dyDescent="0.3">
      <c r="A3">
        <v>2</v>
      </c>
      <c r="B3" s="2">
        <f>('[1]Qc, Winter, S2'!B3*Main!$B$5)</f>
        <v>17.06594150534675</v>
      </c>
      <c r="C3" s="2">
        <f>('[1]Qc, Winter, S2'!C3*Main!$B$5)</f>
        <v>21.139834100006908</v>
      </c>
      <c r="D3" s="2">
        <f>('[1]Qc, Winter, S2'!D3*Main!$B$5)</f>
        <v>21.139834100006908</v>
      </c>
      <c r="E3" s="2">
        <f>('[1]Qc, Winter, S2'!E3*Main!$B$5)</f>
        <v>21.139834100006908</v>
      </c>
      <c r="F3" s="2">
        <f>('[1]Qc, Winter, S2'!F3*Main!$B$5)</f>
        <v>21.139834100006908</v>
      </c>
      <c r="G3" s="2">
        <f>('[1]Qc, Winter, S2'!G3*Main!$B$5)</f>
        <v>17.128619052443696</v>
      </c>
      <c r="H3" s="2">
        <f>('[1]Qc, Winter, S2'!H3*Main!$B$5)</f>
        <v>7.7691173100851687</v>
      </c>
      <c r="I3" s="2">
        <f>('[1]Qc, Winter, S2'!I3*Main!$B$5)</f>
        <v>1.0001933281457687</v>
      </c>
      <c r="J3" s="2">
        <f>('[1]Qc, Winter, S2'!J3*Main!$B$5)</f>
        <v>-5.8522917649547654</v>
      </c>
      <c r="K3" s="2">
        <f>('[1]Qc, Winter, S2'!K3*Main!$B$5)</f>
        <v>-5.8522917649547654</v>
      </c>
      <c r="L3" s="2">
        <f>('[1]Qc, Winter, S2'!L3*Main!$B$5)</f>
        <v>-0.50400503487048331</v>
      </c>
      <c r="M3" s="2">
        <f>('[1]Qc, Winter, S2'!M3*Main!$B$5)</f>
        <v>-6.1030019533425532</v>
      </c>
      <c r="N3" s="2">
        <f>('[1]Qc, Winter, S2'!N3*Main!$B$5)</f>
        <v>-6.1030019533425532</v>
      </c>
      <c r="O3" s="2">
        <f>('[1]Qc, Winter, S2'!O3*Main!$B$5)</f>
        <v>-4.7241452394235166</v>
      </c>
      <c r="P3" s="2">
        <f>('[1]Qc, Winter, S2'!P3*Main!$B$5)</f>
        <v>-0.58757509766641214</v>
      </c>
      <c r="Q3" s="2">
        <f>('[1]Qc, Winter, S2'!Q3*Main!$B$5)</f>
        <v>3.5489815989940161</v>
      </c>
      <c r="R3" s="2">
        <f>('[1]Qc, Winter, S2'!R3*Main!$B$5)</f>
        <v>4.9278338312141603</v>
      </c>
      <c r="S3" s="2">
        <f>('[1]Qc, Winter, S2'!S3*Main!$B$5)</f>
        <v>4.9278338312141603</v>
      </c>
      <c r="T3" s="2">
        <f>('[1]Qc, Winter, S2'!T3*Main!$B$5)</f>
        <v>4.9278338312141603</v>
      </c>
      <c r="U3" s="2">
        <f>('[1]Qc, Winter, S2'!U3*Main!$B$5)</f>
        <v>4.9278338312141603</v>
      </c>
      <c r="V3" s="2">
        <f>('[1]Qc, Winter, S2'!V3*Main!$B$5)</f>
        <v>4.9278338312141603</v>
      </c>
      <c r="W3" s="2">
        <f>('[1]Qc, Winter, S2'!W3*Main!$B$5)</f>
        <v>10.276120514246484</v>
      </c>
      <c r="X3" s="2">
        <f>('[1]Qc, Winter, S2'!X3*Main!$B$5)</f>
        <v>15.707977307126697</v>
      </c>
      <c r="Y3" s="2">
        <f>('[1]Qc, Winter, S2'!Y3*Main!$B$5)</f>
        <v>15.707977307126697</v>
      </c>
    </row>
    <row r="4" spans="1:25" x14ac:dyDescent="0.3">
      <c r="A4">
        <v>3</v>
      </c>
      <c r="B4" s="2">
        <f>('[1]Qc, Winter, S2'!B4*Main!$B$5)</f>
        <v>11.580069335567449</v>
      </c>
      <c r="C4" s="2">
        <f>('[1]Qc, Winter, S2'!C4*Main!$B$5)</f>
        <v>8.9325473798261452</v>
      </c>
      <c r="D4" s="2">
        <f>('[1]Qc, Winter, S2'!D4*Main!$B$5)</f>
        <v>7.646717687071181</v>
      </c>
      <c r="E4" s="2">
        <f>('[1]Qc, Winter, S2'!E4*Main!$B$5)</f>
        <v>7.4828214352160272</v>
      </c>
      <c r="F4" s="2">
        <f>('[1]Qc, Winter, S2'!F4*Main!$B$5)</f>
        <v>8.5046812943938175</v>
      </c>
      <c r="G4" s="2">
        <f>('[1]Qc, Winter, S2'!G4*Main!$B$5)</f>
        <v>10.559733717712657</v>
      </c>
      <c r="H4" s="2">
        <f>('[1]Qc, Winter, S2'!H4*Main!$B$5)</f>
        <v>16.383513412064836</v>
      </c>
      <c r="I4" s="2">
        <f>('[1]Qc, Winter, S2'!I4*Main!$B$5)</f>
        <v>20.001135008477885</v>
      </c>
      <c r="J4" s="2">
        <f>('[1]Qc, Winter, S2'!J4*Main!$B$5)</f>
        <v>23.108478494407706</v>
      </c>
      <c r="K4" s="2">
        <f>('[1]Qc, Winter, S2'!K4*Main!$B$5)</f>
        <v>25.44668707331364</v>
      </c>
      <c r="L4" s="2">
        <f>('[1]Qc, Winter, S2'!L4*Main!$B$5)</f>
        <v>25.661437599525971</v>
      </c>
      <c r="M4" s="2">
        <f>('[1]Qc, Winter, S2'!M4*Main!$B$5)</f>
        <v>25.201307250616448</v>
      </c>
      <c r="N4" s="2">
        <f>('[1]Qc, Winter, S2'!N4*Main!$B$5)</f>
        <v>25.308638311670489</v>
      </c>
      <c r="O4" s="2">
        <f>('[1]Qc, Winter, S2'!O4*Main!$B$5)</f>
        <v>25.050378210789336</v>
      </c>
      <c r="P4" s="2">
        <f>('[1]Qc, Winter, S2'!P4*Main!$B$5)</f>
        <v>22.598332684719139</v>
      </c>
      <c r="Q4" s="2">
        <f>('[1]Qc, Winter, S2'!Q4*Main!$B$5)</f>
        <v>21.470445278292022</v>
      </c>
      <c r="R4" s="2">
        <f>('[1]Qc, Winter, S2'!R4*Main!$B$5)</f>
        <v>22.157564851534676</v>
      </c>
      <c r="S4" s="2">
        <f>('[1]Qc, Winter, S2'!S4*Main!$B$5)</f>
        <v>30.199763000009863</v>
      </c>
      <c r="T4" s="2">
        <f>('[1]Qc, Winter, S2'!T4*Main!$B$5)</f>
        <v>30.155922104099862</v>
      </c>
      <c r="U4" s="2">
        <f>('[1]Qc, Winter, S2'!U4*Main!$B$5)</f>
        <v>29.23570519741407</v>
      </c>
      <c r="V4" s="2">
        <f>('[1]Qc, Winter, S2'!V4*Main!$B$5)</f>
        <v>27.06072911576107</v>
      </c>
      <c r="W4" s="2">
        <f>('[1]Qc, Winter, S2'!W4*Main!$B$5)</f>
        <v>24.066007866904208</v>
      </c>
      <c r="X4" s="2">
        <f>('[1]Qc, Winter, S2'!X4*Main!$B$5)</f>
        <v>19.628795295878675</v>
      </c>
      <c r="Y4" s="2">
        <f>('[1]Qc, Winter, S2'!Y4*Main!$B$5)</f>
        <v>15.059067396633733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-15.063382686239185</v>
      </c>
      <c r="C2" s="2">
        <f>('[1]Qc, Winter, S2'!C2*Main!$B$5)</f>
        <v>-16.371828423939284</v>
      </c>
      <c r="D2" s="2">
        <f>('[1]Qc, Winter, S2'!D2*Main!$B$5)</f>
        <v>-17.634720053561047</v>
      </c>
      <c r="E2" s="2">
        <f>('[1]Qc, Winter, S2'!E2*Main!$B$5)</f>
        <v>-17.506343812257825</v>
      </c>
      <c r="F2" s="2">
        <f>('[1]Qc, Winter, S2'!F2*Main!$B$5)</f>
        <v>-18.119857800005921</v>
      </c>
      <c r="G2" s="2">
        <f>('[1]Qc, Winter, S2'!G2*Main!$B$5)</f>
        <v>-16.130084320852131</v>
      </c>
      <c r="H2" s="2">
        <f>('[1]Qc, Winter, S2'!H2*Main!$B$5)</f>
        <v>-12.011841150828639</v>
      </c>
      <c r="I2" s="2">
        <f>('[1]Qc, Winter, S2'!I2*Main!$B$5)</f>
        <v>-4.944312823796964</v>
      </c>
      <c r="J2" s="2">
        <f>('[1]Qc, Winter, S2'!J2*Main!$B$5)</f>
        <v>-1.456071691101896</v>
      </c>
      <c r="K2" s="2">
        <f>('[1]Qc, Winter, S2'!K2*Main!$B$5)</f>
        <v>-0.22777818634061783</v>
      </c>
      <c r="L2" s="2">
        <f>('[1]Qc, Winter, S2'!L2*Main!$B$5)</f>
        <v>-2.0448627037009599</v>
      </c>
      <c r="M2" s="2">
        <f>('[1]Qc, Winter, S2'!M2*Main!$B$5)</f>
        <v>-1.5033433504374558</v>
      </c>
      <c r="N2" s="2">
        <f>('[1]Qc, Winter, S2'!N2*Main!$B$5)</f>
        <v>-2.0808318068495271</v>
      </c>
      <c r="O2" s="2">
        <f>('[1]Qc, Winter, S2'!O2*Main!$B$5)</f>
        <v>-2.0990779149482992</v>
      </c>
      <c r="P2" s="2">
        <f>('[1]Qc, Winter, S2'!P2*Main!$B$5)</f>
        <v>-5.3065282547878008</v>
      </c>
      <c r="Q2" s="2">
        <f>('[1]Qc, Winter, S2'!Q2*Main!$B$5)</f>
        <v>-7.6422361524650233</v>
      </c>
      <c r="R2" s="2">
        <f>('[1]Qc, Winter, S2'!R2*Main!$B$5)</f>
        <v>-6.7963733060375535</v>
      </c>
      <c r="S2" s="2">
        <f>('[1]Qc, Winter, S2'!S2*Main!$B$5)</f>
        <v>-2.3199608435763981</v>
      </c>
      <c r="T2" s="2">
        <f>('[1]Qc, Winter, S2'!T2*Main!$B$5)</f>
        <v>-3.3747111334130588</v>
      </c>
      <c r="U2" s="2">
        <f>('[1]Qc, Winter, S2'!U2*Main!$B$5)</f>
        <v>-4.2421731781620666</v>
      </c>
      <c r="V2" s="2">
        <f>('[1]Qc, Winter, S2'!V2*Main!$B$5)</f>
        <v>-6.6637022972752469</v>
      </c>
      <c r="W2" s="2">
        <f>('[1]Qc, Winter, S2'!W2*Main!$B$5)</f>
        <v>-8.649918338732105</v>
      </c>
      <c r="X2" s="2">
        <f>('[1]Qc, Winter, S2'!X2*Main!$B$5)</f>
        <v>-11.605041931479557</v>
      </c>
      <c r="Y2" s="2">
        <f>('[1]Qc, Winter, S2'!Y2*Main!$B$5)</f>
        <v>-13.062461901619805</v>
      </c>
    </row>
    <row r="3" spans="1:25" x14ac:dyDescent="0.3">
      <c r="A3">
        <v>2</v>
      </c>
      <c r="B3" s="2">
        <f>('[1]Qc, Winter, S2'!B3*Main!$B$5)</f>
        <v>17.06594150534675</v>
      </c>
      <c r="C3" s="2">
        <f>('[1]Qc, Winter, S2'!C3*Main!$B$5)</f>
        <v>21.139834100006908</v>
      </c>
      <c r="D3" s="2">
        <f>('[1]Qc, Winter, S2'!D3*Main!$B$5)</f>
        <v>21.139834100006908</v>
      </c>
      <c r="E3" s="2">
        <f>('[1]Qc, Winter, S2'!E3*Main!$B$5)</f>
        <v>21.139834100006908</v>
      </c>
      <c r="F3" s="2">
        <f>('[1]Qc, Winter, S2'!F3*Main!$B$5)</f>
        <v>21.139834100006908</v>
      </c>
      <c r="G3" s="2">
        <f>('[1]Qc, Winter, S2'!G3*Main!$B$5)</f>
        <v>17.128619052443696</v>
      </c>
      <c r="H3" s="2">
        <f>('[1]Qc, Winter, S2'!H3*Main!$B$5)</f>
        <v>7.7691173100851687</v>
      </c>
      <c r="I3" s="2">
        <f>('[1]Qc, Winter, S2'!I3*Main!$B$5)</f>
        <v>1.0001933281457687</v>
      </c>
      <c r="J3" s="2">
        <f>('[1]Qc, Winter, S2'!J3*Main!$B$5)</f>
        <v>-5.8522917649547654</v>
      </c>
      <c r="K3" s="2">
        <f>('[1]Qc, Winter, S2'!K3*Main!$B$5)</f>
        <v>-5.8522917649547654</v>
      </c>
      <c r="L3" s="2">
        <f>('[1]Qc, Winter, S2'!L3*Main!$B$5)</f>
        <v>-0.50400503487048331</v>
      </c>
      <c r="M3" s="2">
        <f>('[1]Qc, Winter, S2'!M3*Main!$B$5)</f>
        <v>-6.1030019533425532</v>
      </c>
      <c r="N3" s="2">
        <f>('[1]Qc, Winter, S2'!N3*Main!$B$5)</f>
        <v>-6.1030019533425532</v>
      </c>
      <c r="O3" s="2">
        <f>('[1]Qc, Winter, S2'!O3*Main!$B$5)</f>
        <v>-4.7241452394235166</v>
      </c>
      <c r="P3" s="2">
        <f>('[1]Qc, Winter, S2'!P3*Main!$B$5)</f>
        <v>-0.58757509766641214</v>
      </c>
      <c r="Q3" s="2">
        <f>('[1]Qc, Winter, S2'!Q3*Main!$B$5)</f>
        <v>3.5489815989940161</v>
      </c>
      <c r="R3" s="2">
        <f>('[1]Qc, Winter, S2'!R3*Main!$B$5)</f>
        <v>4.9278338312141603</v>
      </c>
      <c r="S3" s="2">
        <f>('[1]Qc, Winter, S2'!S3*Main!$B$5)</f>
        <v>4.9278338312141603</v>
      </c>
      <c r="T3" s="2">
        <f>('[1]Qc, Winter, S2'!T3*Main!$B$5)</f>
        <v>4.9278338312141603</v>
      </c>
      <c r="U3" s="2">
        <f>('[1]Qc, Winter, S2'!U3*Main!$B$5)</f>
        <v>4.9278338312141603</v>
      </c>
      <c r="V3" s="2">
        <f>('[1]Qc, Winter, S2'!V3*Main!$B$5)</f>
        <v>4.9278338312141603</v>
      </c>
      <c r="W3" s="2">
        <f>('[1]Qc, Winter, S2'!W3*Main!$B$5)</f>
        <v>10.276120514246484</v>
      </c>
      <c r="X3" s="2">
        <f>('[1]Qc, Winter, S2'!X3*Main!$B$5)</f>
        <v>15.707977307126697</v>
      </c>
      <c r="Y3" s="2">
        <f>('[1]Qc, Winter, S2'!Y3*Main!$B$5)</f>
        <v>15.707977307126697</v>
      </c>
    </row>
    <row r="4" spans="1:25" x14ac:dyDescent="0.3">
      <c r="A4">
        <v>3</v>
      </c>
      <c r="B4" s="2">
        <f>('[1]Qc, Winter, S2'!B4*Main!$B$5)</f>
        <v>11.580069335567449</v>
      </c>
      <c r="C4" s="2">
        <f>('[1]Qc, Winter, S2'!C4*Main!$B$5)</f>
        <v>8.9325473798261452</v>
      </c>
      <c r="D4" s="2">
        <f>('[1]Qc, Winter, S2'!D4*Main!$B$5)</f>
        <v>7.646717687071181</v>
      </c>
      <c r="E4" s="2">
        <f>('[1]Qc, Winter, S2'!E4*Main!$B$5)</f>
        <v>7.4828214352160272</v>
      </c>
      <c r="F4" s="2">
        <f>('[1]Qc, Winter, S2'!F4*Main!$B$5)</f>
        <v>8.5046812943938175</v>
      </c>
      <c r="G4" s="2">
        <f>('[1]Qc, Winter, S2'!G4*Main!$B$5)</f>
        <v>10.559733717712657</v>
      </c>
      <c r="H4" s="2">
        <f>('[1]Qc, Winter, S2'!H4*Main!$B$5)</f>
        <v>16.383513412064836</v>
      </c>
      <c r="I4" s="2">
        <f>('[1]Qc, Winter, S2'!I4*Main!$B$5)</f>
        <v>20.001135008477885</v>
      </c>
      <c r="J4" s="2">
        <f>('[1]Qc, Winter, S2'!J4*Main!$B$5)</f>
        <v>23.108478494407706</v>
      </c>
      <c r="K4" s="2">
        <f>('[1]Qc, Winter, S2'!K4*Main!$B$5)</f>
        <v>25.44668707331364</v>
      </c>
      <c r="L4" s="2">
        <f>('[1]Qc, Winter, S2'!L4*Main!$B$5)</f>
        <v>25.661437599525971</v>
      </c>
      <c r="M4" s="2">
        <f>('[1]Qc, Winter, S2'!M4*Main!$B$5)</f>
        <v>25.201307250616448</v>
      </c>
      <c r="N4" s="2">
        <f>('[1]Qc, Winter, S2'!N4*Main!$B$5)</f>
        <v>25.308638311670489</v>
      </c>
      <c r="O4" s="2">
        <f>('[1]Qc, Winter, S2'!O4*Main!$B$5)</f>
        <v>25.050378210789336</v>
      </c>
      <c r="P4" s="2">
        <f>('[1]Qc, Winter, S2'!P4*Main!$B$5)</f>
        <v>22.598332684719139</v>
      </c>
      <c r="Q4" s="2">
        <f>('[1]Qc, Winter, S2'!Q4*Main!$B$5)</f>
        <v>21.470445278292022</v>
      </c>
      <c r="R4" s="2">
        <f>('[1]Qc, Winter, S2'!R4*Main!$B$5)</f>
        <v>22.157564851534676</v>
      </c>
      <c r="S4" s="2">
        <f>('[1]Qc, Winter, S2'!S4*Main!$B$5)</f>
        <v>30.199763000009863</v>
      </c>
      <c r="T4" s="2">
        <f>('[1]Qc, Winter, S2'!T4*Main!$B$5)</f>
        <v>30.155922104099862</v>
      </c>
      <c r="U4" s="2">
        <f>('[1]Qc, Winter, S2'!U4*Main!$B$5)</f>
        <v>29.23570519741407</v>
      </c>
      <c r="V4" s="2">
        <f>('[1]Qc, Winter, S2'!V4*Main!$B$5)</f>
        <v>27.06072911576107</v>
      </c>
      <c r="W4" s="2">
        <f>('[1]Qc, Winter, S2'!W4*Main!$B$5)</f>
        <v>24.066007866904208</v>
      </c>
      <c r="X4" s="2">
        <f>('[1]Qc, Winter, S2'!X4*Main!$B$5)</f>
        <v>19.628795295878675</v>
      </c>
      <c r="Y4" s="2">
        <f>('[1]Qc, Winter, S2'!Y4*Main!$B$5)</f>
        <v>15.059067396633733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F10" sqref="F10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25</v>
      </c>
    </row>
    <row r="3" spans="1:3" x14ac:dyDescent="0.3">
      <c r="A3">
        <v>5</v>
      </c>
      <c r="B3">
        <v>6</v>
      </c>
      <c r="C3" s="4">
        <v>25</v>
      </c>
    </row>
    <row r="4" spans="1:3" x14ac:dyDescent="0.3">
      <c r="A4">
        <v>6</v>
      </c>
      <c r="B4">
        <v>8</v>
      </c>
      <c r="C4" s="4">
        <v>25</v>
      </c>
    </row>
    <row r="5" spans="1:3" x14ac:dyDescent="0.3">
      <c r="A5">
        <v>7</v>
      </c>
      <c r="B5">
        <v>4</v>
      </c>
      <c r="C5" s="4">
        <v>10</v>
      </c>
    </row>
    <row r="6" spans="1:3" x14ac:dyDescent="0.3">
      <c r="A6">
        <v>8</v>
      </c>
      <c r="B6">
        <v>6</v>
      </c>
      <c r="C6" s="4">
        <v>10</v>
      </c>
    </row>
    <row r="7" spans="1:3" x14ac:dyDescent="0.3">
      <c r="A7">
        <v>9</v>
      </c>
      <c r="B7">
        <v>8</v>
      </c>
      <c r="C7" s="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-15.063382686239185</v>
      </c>
      <c r="C2" s="2">
        <f>('[1]Qc, Winter, S2'!C2*Main!$B$5)</f>
        <v>-16.371828423939284</v>
      </c>
      <c r="D2" s="2">
        <f>('[1]Qc, Winter, S2'!D2*Main!$B$5)</f>
        <v>-17.634720053561047</v>
      </c>
      <c r="E2" s="2">
        <f>('[1]Qc, Winter, S2'!E2*Main!$B$5)</f>
        <v>-17.506343812257825</v>
      </c>
      <c r="F2" s="2">
        <f>('[1]Qc, Winter, S2'!F2*Main!$B$5)</f>
        <v>-18.119857800005921</v>
      </c>
      <c r="G2" s="2">
        <f>('[1]Qc, Winter, S2'!G2*Main!$B$5)</f>
        <v>-16.130084320852131</v>
      </c>
      <c r="H2" s="2">
        <f>('[1]Qc, Winter, S2'!H2*Main!$B$5)</f>
        <v>-12.011841150828639</v>
      </c>
      <c r="I2" s="2">
        <f>('[1]Qc, Winter, S2'!I2*Main!$B$5)</f>
        <v>-4.944312823796964</v>
      </c>
      <c r="J2" s="2">
        <f>('[1]Qc, Winter, S2'!J2*Main!$B$5)</f>
        <v>-1.456071691101896</v>
      </c>
      <c r="K2" s="2">
        <f>('[1]Qc, Winter, S2'!K2*Main!$B$5)</f>
        <v>-0.22777818634061783</v>
      </c>
      <c r="L2" s="2">
        <f>('[1]Qc, Winter, S2'!L2*Main!$B$5)</f>
        <v>-2.0448627037009599</v>
      </c>
      <c r="M2" s="2">
        <f>('[1]Qc, Winter, S2'!M2*Main!$B$5)</f>
        <v>-1.5033433504374558</v>
      </c>
      <c r="N2" s="2">
        <f>('[1]Qc, Winter, S2'!N2*Main!$B$5)</f>
        <v>-2.0808318068495271</v>
      </c>
      <c r="O2" s="2">
        <f>('[1]Qc, Winter, S2'!O2*Main!$B$5)</f>
        <v>-2.0990779149482992</v>
      </c>
      <c r="P2" s="2">
        <f>('[1]Qc, Winter, S2'!P2*Main!$B$5)</f>
        <v>-5.3065282547878008</v>
      </c>
      <c r="Q2" s="2">
        <f>('[1]Qc, Winter, S2'!Q2*Main!$B$5)</f>
        <v>-7.6422361524650233</v>
      </c>
      <c r="R2" s="2">
        <f>('[1]Qc, Winter, S2'!R2*Main!$B$5)</f>
        <v>-6.7963733060375535</v>
      </c>
      <c r="S2" s="2">
        <f>('[1]Qc, Winter, S2'!S2*Main!$B$5)</f>
        <v>-2.3199608435763981</v>
      </c>
      <c r="T2" s="2">
        <f>('[1]Qc, Winter, S2'!T2*Main!$B$5)</f>
        <v>-3.3747111334130588</v>
      </c>
      <c r="U2" s="2">
        <f>('[1]Qc, Winter, S2'!U2*Main!$B$5)</f>
        <v>-4.2421731781620666</v>
      </c>
      <c r="V2" s="2">
        <f>('[1]Qc, Winter, S2'!V2*Main!$B$5)</f>
        <v>-6.6637022972752469</v>
      </c>
      <c r="W2" s="2">
        <f>('[1]Qc, Winter, S2'!W2*Main!$B$5)</f>
        <v>-8.649918338732105</v>
      </c>
      <c r="X2" s="2">
        <f>('[1]Qc, Winter, S2'!X2*Main!$B$5)</f>
        <v>-11.605041931479557</v>
      </c>
      <c r="Y2" s="2">
        <f>('[1]Qc, Winter, S2'!Y2*Main!$B$5)</f>
        <v>-13.062461901619805</v>
      </c>
    </row>
    <row r="3" spans="1:25" x14ac:dyDescent="0.3">
      <c r="A3">
        <v>2</v>
      </c>
      <c r="B3" s="2">
        <f>('[1]Qc, Winter, S2'!B3*Main!$B$5)</f>
        <v>17.06594150534675</v>
      </c>
      <c r="C3" s="2">
        <f>('[1]Qc, Winter, S2'!C3*Main!$B$5)</f>
        <v>21.139834100006908</v>
      </c>
      <c r="D3" s="2">
        <f>('[1]Qc, Winter, S2'!D3*Main!$B$5)</f>
        <v>21.139834100006908</v>
      </c>
      <c r="E3" s="2">
        <f>('[1]Qc, Winter, S2'!E3*Main!$B$5)</f>
        <v>21.139834100006908</v>
      </c>
      <c r="F3" s="2">
        <f>('[1]Qc, Winter, S2'!F3*Main!$B$5)</f>
        <v>21.139834100006908</v>
      </c>
      <c r="G3" s="2">
        <f>('[1]Qc, Winter, S2'!G3*Main!$B$5)</f>
        <v>17.128619052443696</v>
      </c>
      <c r="H3" s="2">
        <f>('[1]Qc, Winter, S2'!H3*Main!$B$5)</f>
        <v>7.7691173100851687</v>
      </c>
      <c r="I3" s="2">
        <f>('[1]Qc, Winter, S2'!I3*Main!$B$5)</f>
        <v>1.0001933281457687</v>
      </c>
      <c r="J3" s="2">
        <f>('[1]Qc, Winter, S2'!J3*Main!$B$5)</f>
        <v>-5.8522917649547654</v>
      </c>
      <c r="K3" s="2">
        <f>('[1]Qc, Winter, S2'!K3*Main!$B$5)</f>
        <v>-5.8522917649547654</v>
      </c>
      <c r="L3" s="2">
        <f>('[1]Qc, Winter, S2'!L3*Main!$B$5)</f>
        <v>-0.50400503487048331</v>
      </c>
      <c r="M3" s="2">
        <f>('[1]Qc, Winter, S2'!M3*Main!$B$5)</f>
        <v>-6.1030019533425532</v>
      </c>
      <c r="N3" s="2">
        <f>('[1]Qc, Winter, S2'!N3*Main!$B$5)</f>
        <v>-6.1030019533425532</v>
      </c>
      <c r="O3" s="2">
        <f>('[1]Qc, Winter, S2'!O3*Main!$B$5)</f>
        <v>-4.7241452394235166</v>
      </c>
      <c r="P3" s="2">
        <f>('[1]Qc, Winter, S2'!P3*Main!$B$5)</f>
        <v>-0.58757509766641214</v>
      </c>
      <c r="Q3" s="2">
        <f>('[1]Qc, Winter, S2'!Q3*Main!$B$5)</f>
        <v>3.5489815989940161</v>
      </c>
      <c r="R3" s="2">
        <f>('[1]Qc, Winter, S2'!R3*Main!$B$5)</f>
        <v>4.9278338312141603</v>
      </c>
      <c r="S3" s="2">
        <f>('[1]Qc, Winter, S2'!S3*Main!$B$5)</f>
        <v>4.9278338312141603</v>
      </c>
      <c r="T3" s="2">
        <f>('[1]Qc, Winter, S2'!T3*Main!$B$5)</f>
        <v>4.9278338312141603</v>
      </c>
      <c r="U3" s="2">
        <f>('[1]Qc, Winter, S2'!U3*Main!$B$5)</f>
        <v>4.9278338312141603</v>
      </c>
      <c r="V3" s="2">
        <f>('[1]Qc, Winter, S2'!V3*Main!$B$5)</f>
        <v>4.9278338312141603</v>
      </c>
      <c r="W3" s="2">
        <f>('[1]Qc, Winter, S2'!W3*Main!$B$5)</f>
        <v>10.276120514246484</v>
      </c>
      <c r="X3" s="2">
        <f>('[1]Qc, Winter, S2'!X3*Main!$B$5)</f>
        <v>15.707977307126697</v>
      </c>
      <c r="Y3" s="2">
        <f>('[1]Qc, Winter, S2'!Y3*Main!$B$5)</f>
        <v>15.707977307126697</v>
      </c>
    </row>
    <row r="4" spans="1:25" x14ac:dyDescent="0.3">
      <c r="A4">
        <v>3</v>
      </c>
      <c r="B4" s="2">
        <f>('[1]Qc, Winter, S2'!B4*Main!$B$5)</f>
        <v>11.580069335567449</v>
      </c>
      <c r="C4" s="2">
        <f>('[1]Qc, Winter, S2'!C4*Main!$B$5)</f>
        <v>8.9325473798261452</v>
      </c>
      <c r="D4" s="2">
        <f>('[1]Qc, Winter, S2'!D4*Main!$B$5)</f>
        <v>7.646717687071181</v>
      </c>
      <c r="E4" s="2">
        <f>('[1]Qc, Winter, S2'!E4*Main!$B$5)</f>
        <v>7.4828214352160272</v>
      </c>
      <c r="F4" s="2">
        <f>('[1]Qc, Winter, S2'!F4*Main!$B$5)</f>
        <v>8.5046812943938175</v>
      </c>
      <c r="G4" s="2">
        <f>('[1]Qc, Winter, S2'!G4*Main!$B$5)</f>
        <v>10.559733717712657</v>
      </c>
      <c r="H4" s="2">
        <f>('[1]Qc, Winter, S2'!H4*Main!$B$5)</f>
        <v>16.383513412064836</v>
      </c>
      <c r="I4" s="2">
        <f>('[1]Qc, Winter, S2'!I4*Main!$B$5)</f>
        <v>20.001135008477885</v>
      </c>
      <c r="J4" s="2">
        <f>('[1]Qc, Winter, S2'!J4*Main!$B$5)</f>
        <v>23.108478494407706</v>
      </c>
      <c r="K4" s="2">
        <f>('[1]Qc, Winter, S2'!K4*Main!$B$5)</f>
        <v>25.44668707331364</v>
      </c>
      <c r="L4" s="2">
        <f>('[1]Qc, Winter, S2'!L4*Main!$B$5)</f>
        <v>25.661437599525971</v>
      </c>
      <c r="M4" s="2">
        <f>('[1]Qc, Winter, S2'!M4*Main!$B$5)</f>
        <v>25.201307250616448</v>
      </c>
      <c r="N4" s="2">
        <f>('[1]Qc, Winter, S2'!N4*Main!$B$5)</f>
        <v>25.308638311670489</v>
      </c>
      <c r="O4" s="2">
        <f>('[1]Qc, Winter, S2'!O4*Main!$B$5)</f>
        <v>25.050378210789336</v>
      </c>
      <c r="P4" s="2">
        <f>('[1]Qc, Winter, S2'!P4*Main!$B$5)</f>
        <v>22.598332684719139</v>
      </c>
      <c r="Q4" s="2">
        <f>('[1]Qc, Winter, S2'!Q4*Main!$B$5)</f>
        <v>21.470445278292022</v>
      </c>
      <c r="R4" s="2">
        <f>('[1]Qc, Winter, S2'!R4*Main!$B$5)</f>
        <v>22.157564851534676</v>
      </c>
      <c r="S4" s="2">
        <f>('[1]Qc, Winter, S2'!S4*Main!$B$5)</f>
        <v>30.199763000009863</v>
      </c>
      <c r="T4" s="2">
        <f>('[1]Qc, Winter, S2'!T4*Main!$B$5)</f>
        <v>30.155922104099862</v>
      </c>
      <c r="U4" s="2">
        <f>('[1]Qc, Winter, S2'!U4*Main!$B$5)</f>
        <v>29.23570519741407</v>
      </c>
      <c r="V4" s="2">
        <f>('[1]Qc, Winter, S2'!V4*Main!$B$5)</f>
        <v>27.06072911576107</v>
      </c>
      <c r="W4" s="2">
        <f>('[1]Qc, Winter, S2'!W4*Main!$B$5)</f>
        <v>24.066007866904208</v>
      </c>
      <c r="X4" s="2">
        <f>('[1]Qc, Winter, S2'!X4*Main!$B$5)</f>
        <v>19.628795295878675</v>
      </c>
      <c r="Y4" s="2">
        <f>('[1]Qc, Winter, S2'!Y4*Main!$B$5)</f>
        <v>15.059067396633733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-14.324981574168634</v>
      </c>
      <c r="C2" s="2">
        <f>('[1]Qc, Winter, S3'!C2*Main!$B$5)</f>
        <v>-15.569287814922653</v>
      </c>
      <c r="D2" s="2">
        <f>('[1]Qc, Winter, S3'!D2*Main!$B$5)</f>
        <v>-16.770272992111973</v>
      </c>
      <c r="E2" s="2">
        <f>('[1]Qc, Winter, S3'!E2*Main!$B$5)</f>
        <v>-16.648189703813813</v>
      </c>
      <c r="F2" s="2">
        <f>('[1]Qc, Winter, S3'!F2*Main!$B$5)</f>
        <v>-17.231629476476215</v>
      </c>
      <c r="G2" s="2">
        <f>('[1]Qc, Winter, S3'!G2*Main!$B$5)</f>
        <v>-15.339393912967221</v>
      </c>
      <c r="H2" s="2">
        <f>('[1]Qc, Winter, S3'!H2*Main!$B$5)</f>
        <v>-11.42302540814096</v>
      </c>
      <c r="I2" s="2">
        <f>('[1]Qc, Winter, S3'!I2*Main!$B$5)</f>
        <v>-4.7019445481206423</v>
      </c>
      <c r="J2" s="2">
        <f>('[1]Qc, Winter, S3'!J2*Main!$B$5)</f>
        <v>-1.3846956278125875</v>
      </c>
      <c r="K2" s="2">
        <f>('[1]Qc, Winter, S3'!K2*Main!$B$5)</f>
        <v>-0.21661258897097971</v>
      </c>
      <c r="L2" s="2">
        <f>('[1]Qc, Winter, S3'!L2*Main!$B$5)</f>
        <v>-1.9446243358724815</v>
      </c>
      <c r="M2" s="2">
        <f>('[1]Qc, Winter, S3'!M2*Main!$B$5)</f>
        <v>-1.4296500489454234</v>
      </c>
      <c r="N2" s="2">
        <f>('[1]Qc, Winter, S3'!N2*Main!$B$5)</f>
        <v>-1.9788302476902362</v>
      </c>
      <c r="O2" s="2">
        <f>('[1]Qc, Winter, S3'!O2*Main!$B$5)</f>
        <v>-1.9961819387253428</v>
      </c>
      <c r="P2" s="2">
        <f>('[1]Qc, Winter, S3'!P2*Main!$B$5)</f>
        <v>-5.0464043207295752</v>
      </c>
      <c r="Q2" s="2">
        <f>('[1]Qc, Winter, S3'!Q2*Main!$B$5)</f>
        <v>-7.267616733226542</v>
      </c>
      <c r="R2" s="2">
        <f>('[1]Qc, Winter, S3'!R2*Main!$B$5)</f>
        <v>-6.4632177518200251</v>
      </c>
      <c r="S2" s="2">
        <f>('[1]Qc, Winter, S3'!S2*Main!$B$5)</f>
        <v>-2.2062372728128485</v>
      </c>
      <c r="T2" s="2">
        <f>('[1]Qc, Winter, S3'!T2*Main!$B$5)</f>
        <v>-3.2092841170692812</v>
      </c>
      <c r="U2" s="2">
        <f>('[1]Qc, Winter, S3'!U2*Main!$B$5)</f>
        <v>-4.0342235125658874</v>
      </c>
      <c r="V2" s="2">
        <f>('[1]Qc, Winter, S3'!V2*Main!$B$5)</f>
        <v>-6.3370502238794009</v>
      </c>
      <c r="W2" s="2">
        <f>('[1]Qc, Winter, S3'!W2*Main!$B$5)</f>
        <v>-8.2259027338922959</v>
      </c>
      <c r="X2" s="2">
        <f>('[1]Qc, Winter, S3'!X2*Main!$B$5)</f>
        <v>-11.036167326995262</v>
      </c>
      <c r="Y2" s="2">
        <f>('[1]Qc, Winter, S3'!Y2*Main!$B$5)</f>
        <v>-12.422145141736481</v>
      </c>
    </row>
    <row r="3" spans="1:25" x14ac:dyDescent="0.3">
      <c r="A3">
        <v>2</v>
      </c>
      <c r="B3" s="2">
        <f>('[1]Qc, Winter, S3'!B3*Main!$B$5)</f>
        <v>16.229375745280731</v>
      </c>
      <c r="C3" s="2">
        <f>('[1]Qc, Winter, S3'!C3*Main!$B$5)</f>
        <v>20.103567722555585</v>
      </c>
      <c r="D3" s="2">
        <f>('[1]Qc, Winter, S3'!D3*Main!$B$5)</f>
        <v>20.103567722555585</v>
      </c>
      <c r="E3" s="2">
        <f>('[1]Qc, Winter, S3'!E3*Main!$B$5)</f>
        <v>20.103567722555585</v>
      </c>
      <c r="F3" s="2">
        <f>('[1]Qc, Winter, S3'!F3*Main!$B$5)</f>
        <v>20.103567722555585</v>
      </c>
      <c r="G3" s="2">
        <f>('[1]Qc, Winter, S3'!G3*Main!$B$5)</f>
        <v>16.288980863598415</v>
      </c>
      <c r="H3" s="2">
        <f>('[1]Qc, Winter, S3'!H3*Main!$B$5)</f>
        <v>7.3882782262574649</v>
      </c>
      <c r="I3" s="2">
        <f>('[1]Qc, Winter, S3'!I3*Main!$B$5)</f>
        <v>0.95116424343274075</v>
      </c>
      <c r="J3" s="2">
        <f>('[1]Qc, Winter, S3'!J3*Main!$B$5)</f>
        <v>-5.5654147176530611</v>
      </c>
      <c r="K3" s="2">
        <f>('[1]Qc, Winter, S3'!K3*Main!$B$5)</f>
        <v>-5.5654147176530611</v>
      </c>
      <c r="L3" s="2">
        <f>('[1]Qc, Winter, S3'!L3*Main!$B$5)</f>
        <v>-0.47929890571016548</v>
      </c>
      <c r="M3" s="2">
        <f>('[1]Qc, Winter, S3'!M3*Main!$B$5)</f>
        <v>-5.8038351909237997</v>
      </c>
      <c r="N3" s="2">
        <f>('[1]Qc, Winter, S3'!N3*Main!$B$5)</f>
        <v>-5.8038351909237997</v>
      </c>
      <c r="O3" s="2">
        <f>('[1]Qc, Winter, S3'!O3*Main!$B$5)</f>
        <v>-4.4925694923929518</v>
      </c>
      <c r="P3" s="2">
        <f>('[1]Qc, Winter, S3'!P3*Main!$B$5)</f>
        <v>-0.55877239680041157</v>
      </c>
      <c r="Q3" s="2">
        <f>('[1]Qc, Winter, S3'!Q3*Main!$B$5)</f>
        <v>3.375011912768819</v>
      </c>
      <c r="R3" s="2">
        <f>('[1]Qc, Winter, S3'!R3*Main!$B$5)</f>
        <v>4.6862733492918967</v>
      </c>
      <c r="S3" s="2">
        <f>('[1]Qc, Winter, S3'!S3*Main!$B$5)</f>
        <v>4.6862733492918967</v>
      </c>
      <c r="T3" s="2">
        <f>('[1]Qc, Winter, S3'!T3*Main!$B$5)</f>
        <v>4.6862733492918967</v>
      </c>
      <c r="U3" s="2">
        <f>('[1]Qc, Winter, S3'!U3*Main!$B$5)</f>
        <v>4.6862733492918967</v>
      </c>
      <c r="V3" s="2">
        <f>('[1]Qc, Winter, S3'!V3*Main!$B$5)</f>
        <v>4.6862733492918967</v>
      </c>
      <c r="W3" s="2">
        <f>('[1]Qc, Winter, S3'!W3*Main!$B$5)</f>
        <v>9.7723891164893022</v>
      </c>
      <c r="X3" s="2">
        <f>('[1]Qc, Winter, S3'!X3*Main!$B$5)</f>
        <v>14.937978419522445</v>
      </c>
      <c r="Y3" s="2">
        <f>('[1]Qc, Winter, S3'!Y3*Main!$B$5)</f>
        <v>14.937978419522445</v>
      </c>
    </row>
    <row r="4" spans="1:25" x14ac:dyDescent="0.3">
      <c r="A4">
        <v>3</v>
      </c>
      <c r="B4" s="2">
        <f>('[1]Qc, Winter, S3'!B4*Main!$B$5)</f>
        <v>11.012418877941593</v>
      </c>
      <c r="C4" s="2">
        <f>('[1]Qc, Winter, S3'!C4*Main!$B$5)</f>
        <v>8.4946774102268261</v>
      </c>
      <c r="D4" s="2">
        <f>('[1]Qc, Winter, S3'!D4*Main!$B$5)</f>
        <v>7.2718785847637699</v>
      </c>
      <c r="E4" s="2">
        <f>('[1]Qc, Winter, S3'!E4*Main!$B$5)</f>
        <v>7.1160164629015146</v>
      </c>
      <c r="F4" s="2">
        <f>('[1]Qc, Winter, S3'!F4*Main!$B$5)</f>
        <v>8.087785152511767</v>
      </c>
      <c r="G4" s="2">
        <f>('[1]Qc, Winter, S3'!G4*Main!$B$5)</f>
        <v>10.042099711942427</v>
      </c>
      <c r="H4" s="2">
        <f>('[1]Qc, Winter, S3'!H4*Main!$B$5)</f>
        <v>15.580400009512637</v>
      </c>
      <c r="I4" s="2">
        <f>('[1]Qc, Winter, S3'!I4*Main!$B$5)</f>
        <v>19.020687213944651</v>
      </c>
      <c r="J4" s="2">
        <f>('[1]Qc, Winter, S3'!J4*Main!$B$5)</f>
        <v>21.975709940760272</v>
      </c>
      <c r="K4" s="2">
        <f>('[1]Qc, Winter, S3'!K4*Main!$B$5)</f>
        <v>24.199300452072777</v>
      </c>
      <c r="L4" s="2">
        <f>('[1]Qc, Winter, S3'!L4*Main!$B$5)</f>
        <v>24.403523991706066</v>
      </c>
      <c r="M4" s="2">
        <f>('[1]Qc, Winter, S3'!M4*Main!$B$5)</f>
        <v>23.965949052056814</v>
      </c>
      <c r="N4" s="2">
        <f>('[1]Qc, Winter, S3'!N4*Main!$B$5)</f>
        <v>24.068018786588603</v>
      </c>
      <c r="O4" s="2">
        <f>('[1]Qc, Winter, S3'!O4*Main!$B$5)</f>
        <v>23.822418494574173</v>
      </c>
      <c r="P4" s="2">
        <f>('[1]Qc, Winter, S3'!P4*Main!$B$5)</f>
        <v>21.490571278605454</v>
      </c>
      <c r="Q4" s="2">
        <f>('[1]Qc, Winter, S3'!Q4*Main!$B$5)</f>
        <v>20.417972470532611</v>
      </c>
      <c r="R4" s="2">
        <f>('[1]Qc, Winter, S3'!R4*Main!$B$5)</f>
        <v>21.071409711753567</v>
      </c>
      <c r="S4" s="2">
        <f>('[1]Qc, Winter, S3'!S4*Main!$B$5)</f>
        <v>28.719382460793693</v>
      </c>
      <c r="T4" s="2">
        <f>('[1]Qc, Winter, S3'!T4*Main!$B$5)</f>
        <v>28.677690628408691</v>
      </c>
      <c r="U4" s="2">
        <f>('[1]Qc, Winter, S3'!U4*Main!$B$5)</f>
        <v>27.802582393619257</v>
      </c>
      <c r="V4" s="2">
        <f>('[1]Qc, Winter, S3'!V4*Main!$B$5)</f>
        <v>25.734222786557094</v>
      </c>
      <c r="W4" s="2">
        <f>('[1]Qc, Winter, S3'!W4*Main!$B$5)</f>
        <v>22.88630159891871</v>
      </c>
      <c r="X4" s="2">
        <f>('[1]Qc, Winter, S3'!X4*Main!$B$5)</f>
        <v>18.666599448041485</v>
      </c>
      <c r="Y4" s="2">
        <f>('[1]Qc, Winter, S3'!Y4*Main!$B$5)</f>
        <v>14.320877818367372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-14.324981574168634</v>
      </c>
      <c r="C2" s="2">
        <f>('[1]Qc, Winter, S3'!C2*Main!$B$5)</f>
        <v>-15.569287814922653</v>
      </c>
      <c r="D2" s="2">
        <f>('[1]Qc, Winter, S3'!D2*Main!$B$5)</f>
        <v>-16.770272992111973</v>
      </c>
      <c r="E2" s="2">
        <f>('[1]Qc, Winter, S3'!E2*Main!$B$5)</f>
        <v>-16.648189703813813</v>
      </c>
      <c r="F2" s="2">
        <f>('[1]Qc, Winter, S3'!F2*Main!$B$5)</f>
        <v>-17.231629476476215</v>
      </c>
      <c r="G2" s="2">
        <f>('[1]Qc, Winter, S3'!G2*Main!$B$5)</f>
        <v>-15.339393912967221</v>
      </c>
      <c r="H2" s="2">
        <f>('[1]Qc, Winter, S3'!H2*Main!$B$5)</f>
        <v>-11.42302540814096</v>
      </c>
      <c r="I2" s="2">
        <f>('[1]Qc, Winter, S3'!I2*Main!$B$5)</f>
        <v>-4.7019445481206423</v>
      </c>
      <c r="J2" s="2">
        <f>('[1]Qc, Winter, S3'!J2*Main!$B$5)</f>
        <v>-1.3846956278125875</v>
      </c>
      <c r="K2" s="2">
        <f>('[1]Qc, Winter, S3'!K2*Main!$B$5)</f>
        <v>-0.21661258897097971</v>
      </c>
      <c r="L2" s="2">
        <f>('[1]Qc, Winter, S3'!L2*Main!$B$5)</f>
        <v>-1.9446243358724815</v>
      </c>
      <c r="M2" s="2">
        <f>('[1]Qc, Winter, S3'!M2*Main!$B$5)</f>
        <v>-1.4296500489454234</v>
      </c>
      <c r="N2" s="2">
        <f>('[1]Qc, Winter, S3'!N2*Main!$B$5)</f>
        <v>-1.9788302476902362</v>
      </c>
      <c r="O2" s="2">
        <f>('[1]Qc, Winter, S3'!O2*Main!$B$5)</f>
        <v>-1.9961819387253428</v>
      </c>
      <c r="P2" s="2">
        <f>('[1]Qc, Winter, S3'!P2*Main!$B$5)</f>
        <v>-5.0464043207295752</v>
      </c>
      <c r="Q2" s="2">
        <f>('[1]Qc, Winter, S3'!Q2*Main!$B$5)</f>
        <v>-7.267616733226542</v>
      </c>
      <c r="R2" s="2">
        <f>('[1]Qc, Winter, S3'!R2*Main!$B$5)</f>
        <v>-6.4632177518200251</v>
      </c>
      <c r="S2" s="2">
        <f>('[1]Qc, Winter, S3'!S2*Main!$B$5)</f>
        <v>-2.2062372728128485</v>
      </c>
      <c r="T2" s="2">
        <f>('[1]Qc, Winter, S3'!T2*Main!$B$5)</f>
        <v>-3.2092841170692812</v>
      </c>
      <c r="U2" s="2">
        <f>('[1]Qc, Winter, S3'!U2*Main!$B$5)</f>
        <v>-4.0342235125658874</v>
      </c>
      <c r="V2" s="2">
        <f>('[1]Qc, Winter, S3'!V2*Main!$B$5)</f>
        <v>-6.3370502238794009</v>
      </c>
      <c r="W2" s="2">
        <f>('[1]Qc, Winter, S3'!W2*Main!$B$5)</f>
        <v>-8.2259027338922959</v>
      </c>
      <c r="X2" s="2">
        <f>('[1]Qc, Winter, S3'!X2*Main!$B$5)</f>
        <v>-11.036167326995262</v>
      </c>
      <c r="Y2" s="2">
        <f>('[1]Qc, Winter, S3'!Y2*Main!$B$5)</f>
        <v>-12.422145141736481</v>
      </c>
    </row>
    <row r="3" spans="1:25" x14ac:dyDescent="0.3">
      <c r="A3">
        <v>2</v>
      </c>
      <c r="B3" s="2">
        <f>('[1]Qc, Winter, S3'!B3*Main!$B$5)</f>
        <v>16.229375745280731</v>
      </c>
      <c r="C3" s="2">
        <f>('[1]Qc, Winter, S3'!C3*Main!$B$5)</f>
        <v>20.103567722555585</v>
      </c>
      <c r="D3" s="2">
        <f>('[1]Qc, Winter, S3'!D3*Main!$B$5)</f>
        <v>20.103567722555585</v>
      </c>
      <c r="E3" s="2">
        <f>('[1]Qc, Winter, S3'!E3*Main!$B$5)</f>
        <v>20.103567722555585</v>
      </c>
      <c r="F3" s="2">
        <f>('[1]Qc, Winter, S3'!F3*Main!$B$5)</f>
        <v>20.103567722555585</v>
      </c>
      <c r="G3" s="2">
        <f>('[1]Qc, Winter, S3'!G3*Main!$B$5)</f>
        <v>16.288980863598415</v>
      </c>
      <c r="H3" s="2">
        <f>('[1]Qc, Winter, S3'!H3*Main!$B$5)</f>
        <v>7.3882782262574649</v>
      </c>
      <c r="I3" s="2">
        <f>('[1]Qc, Winter, S3'!I3*Main!$B$5)</f>
        <v>0.95116424343274075</v>
      </c>
      <c r="J3" s="2">
        <f>('[1]Qc, Winter, S3'!J3*Main!$B$5)</f>
        <v>-5.5654147176530611</v>
      </c>
      <c r="K3" s="2">
        <f>('[1]Qc, Winter, S3'!K3*Main!$B$5)</f>
        <v>-5.5654147176530611</v>
      </c>
      <c r="L3" s="2">
        <f>('[1]Qc, Winter, S3'!L3*Main!$B$5)</f>
        <v>-0.47929890571016548</v>
      </c>
      <c r="M3" s="2">
        <f>('[1]Qc, Winter, S3'!M3*Main!$B$5)</f>
        <v>-5.8038351909237997</v>
      </c>
      <c r="N3" s="2">
        <f>('[1]Qc, Winter, S3'!N3*Main!$B$5)</f>
        <v>-5.8038351909237997</v>
      </c>
      <c r="O3" s="2">
        <f>('[1]Qc, Winter, S3'!O3*Main!$B$5)</f>
        <v>-4.4925694923929518</v>
      </c>
      <c r="P3" s="2">
        <f>('[1]Qc, Winter, S3'!P3*Main!$B$5)</f>
        <v>-0.55877239680041157</v>
      </c>
      <c r="Q3" s="2">
        <f>('[1]Qc, Winter, S3'!Q3*Main!$B$5)</f>
        <v>3.375011912768819</v>
      </c>
      <c r="R3" s="2">
        <f>('[1]Qc, Winter, S3'!R3*Main!$B$5)</f>
        <v>4.6862733492918967</v>
      </c>
      <c r="S3" s="2">
        <f>('[1]Qc, Winter, S3'!S3*Main!$B$5)</f>
        <v>4.6862733492918967</v>
      </c>
      <c r="T3" s="2">
        <f>('[1]Qc, Winter, S3'!T3*Main!$B$5)</f>
        <v>4.6862733492918967</v>
      </c>
      <c r="U3" s="2">
        <f>('[1]Qc, Winter, S3'!U3*Main!$B$5)</f>
        <v>4.6862733492918967</v>
      </c>
      <c r="V3" s="2">
        <f>('[1]Qc, Winter, S3'!V3*Main!$B$5)</f>
        <v>4.6862733492918967</v>
      </c>
      <c r="W3" s="2">
        <f>('[1]Qc, Winter, S3'!W3*Main!$B$5)</f>
        <v>9.7723891164893022</v>
      </c>
      <c r="X3" s="2">
        <f>('[1]Qc, Winter, S3'!X3*Main!$B$5)</f>
        <v>14.937978419522445</v>
      </c>
      <c r="Y3" s="2">
        <f>('[1]Qc, Winter, S3'!Y3*Main!$B$5)</f>
        <v>14.937978419522445</v>
      </c>
    </row>
    <row r="4" spans="1:25" x14ac:dyDescent="0.3">
      <c r="A4">
        <v>3</v>
      </c>
      <c r="B4" s="2">
        <f>('[1]Qc, Winter, S3'!B4*Main!$B$5)</f>
        <v>11.012418877941593</v>
      </c>
      <c r="C4" s="2">
        <f>('[1]Qc, Winter, S3'!C4*Main!$B$5)</f>
        <v>8.4946774102268261</v>
      </c>
      <c r="D4" s="2">
        <f>('[1]Qc, Winter, S3'!D4*Main!$B$5)</f>
        <v>7.2718785847637699</v>
      </c>
      <c r="E4" s="2">
        <f>('[1]Qc, Winter, S3'!E4*Main!$B$5)</f>
        <v>7.1160164629015146</v>
      </c>
      <c r="F4" s="2">
        <f>('[1]Qc, Winter, S3'!F4*Main!$B$5)</f>
        <v>8.087785152511767</v>
      </c>
      <c r="G4" s="2">
        <f>('[1]Qc, Winter, S3'!G4*Main!$B$5)</f>
        <v>10.042099711942427</v>
      </c>
      <c r="H4" s="2">
        <f>('[1]Qc, Winter, S3'!H4*Main!$B$5)</f>
        <v>15.580400009512637</v>
      </c>
      <c r="I4" s="2">
        <f>('[1]Qc, Winter, S3'!I4*Main!$B$5)</f>
        <v>19.020687213944651</v>
      </c>
      <c r="J4" s="2">
        <f>('[1]Qc, Winter, S3'!J4*Main!$B$5)</f>
        <v>21.975709940760272</v>
      </c>
      <c r="K4" s="2">
        <f>('[1]Qc, Winter, S3'!K4*Main!$B$5)</f>
        <v>24.199300452072777</v>
      </c>
      <c r="L4" s="2">
        <f>('[1]Qc, Winter, S3'!L4*Main!$B$5)</f>
        <v>24.403523991706066</v>
      </c>
      <c r="M4" s="2">
        <f>('[1]Qc, Winter, S3'!M4*Main!$B$5)</f>
        <v>23.965949052056814</v>
      </c>
      <c r="N4" s="2">
        <f>('[1]Qc, Winter, S3'!N4*Main!$B$5)</f>
        <v>24.068018786588603</v>
      </c>
      <c r="O4" s="2">
        <f>('[1]Qc, Winter, S3'!O4*Main!$B$5)</f>
        <v>23.822418494574173</v>
      </c>
      <c r="P4" s="2">
        <f>('[1]Qc, Winter, S3'!P4*Main!$B$5)</f>
        <v>21.490571278605454</v>
      </c>
      <c r="Q4" s="2">
        <f>('[1]Qc, Winter, S3'!Q4*Main!$B$5)</f>
        <v>20.417972470532611</v>
      </c>
      <c r="R4" s="2">
        <f>('[1]Qc, Winter, S3'!R4*Main!$B$5)</f>
        <v>21.071409711753567</v>
      </c>
      <c r="S4" s="2">
        <f>('[1]Qc, Winter, S3'!S4*Main!$B$5)</f>
        <v>28.719382460793693</v>
      </c>
      <c r="T4" s="2">
        <f>('[1]Qc, Winter, S3'!T4*Main!$B$5)</f>
        <v>28.677690628408691</v>
      </c>
      <c r="U4" s="2">
        <f>('[1]Qc, Winter, S3'!U4*Main!$B$5)</f>
        <v>27.802582393619257</v>
      </c>
      <c r="V4" s="2">
        <f>('[1]Qc, Winter, S3'!V4*Main!$B$5)</f>
        <v>25.734222786557094</v>
      </c>
      <c r="W4" s="2">
        <f>('[1]Qc, Winter, S3'!W4*Main!$B$5)</f>
        <v>22.88630159891871</v>
      </c>
      <c r="X4" s="2">
        <f>('[1]Qc, Winter, S3'!X4*Main!$B$5)</f>
        <v>18.666599448041485</v>
      </c>
      <c r="Y4" s="2">
        <f>('[1]Qc, Winter, S3'!Y4*Main!$B$5)</f>
        <v>14.320877818367372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-14.324981574168634</v>
      </c>
      <c r="C2" s="2">
        <f>('[1]Qc, Winter, S3'!C2*Main!$B$5)</f>
        <v>-15.569287814922653</v>
      </c>
      <c r="D2" s="2">
        <f>('[1]Qc, Winter, S3'!D2*Main!$B$5)</f>
        <v>-16.770272992111973</v>
      </c>
      <c r="E2" s="2">
        <f>('[1]Qc, Winter, S3'!E2*Main!$B$5)</f>
        <v>-16.648189703813813</v>
      </c>
      <c r="F2" s="2">
        <f>('[1]Qc, Winter, S3'!F2*Main!$B$5)</f>
        <v>-17.231629476476215</v>
      </c>
      <c r="G2" s="2">
        <f>('[1]Qc, Winter, S3'!G2*Main!$B$5)</f>
        <v>-15.339393912967221</v>
      </c>
      <c r="H2" s="2">
        <f>('[1]Qc, Winter, S3'!H2*Main!$B$5)</f>
        <v>-11.42302540814096</v>
      </c>
      <c r="I2" s="2">
        <f>('[1]Qc, Winter, S3'!I2*Main!$B$5)</f>
        <v>-4.7019445481206423</v>
      </c>
      <c r="J2" s="2">
        <f>('[1]Qc, Winter, S3'!J2*Main!$B$5)</f>
        <v>-1.3846956278125875</v>
      </c>
      <c r="K2" s="2">
        <f>('[1]Qc, Winter, S3'!K2*Main!$B$5)</f>
        <v>-0.21661258897097971</v>
      </c>
      <c r="L2" s="2">
        <f>('[1]Qc, Winter, S3'!L2*Main!$B$5)</f>
        <v>-1.9446243358724815</v>
      </c>
      <c r="M2" s="2">
        <f>('[1]Qc, Winter, S3'!M2*Main!$B$5)</f>
        <v>-1.4296500489454234</v>
      </c>
      <c r="N2" s="2">
        <f>('[1]Qc, Winter, S3'!N2*Main!$B$5)</f>
        <v>-1.9788302476902362</v>
      </c>
      <c r="O2" s="2">
        <f>('[1]Qc, Winter, S3'!O2*Main!$B$5)</f>
        <v>-1.9961819387253428</v>
      </c>
      <c r="P2" s="2">
        <f>('[1]Qc, Winter, S3'!P2*Main!$B$5)</f>
        <v>-5.0464043207295752</v>
      </c>
      <c r="Q2" s="2">
        <f>('[1]Qc, Winter, S3'!Q2*Main!$B$5)</f>
        <v>-7.267616733226542</v>
      </c>
      <c r="R2" s="2">
        <f>('[1]Qc, Winter, S3'!R2*Main!$B$5)</f>
        <v>-6.4632177518200251</v>
      </c>
      <c r="S2" s="2">
        <f>('[1]Qc, Winter, S3'!S2*Main!$B$5)</f>
        <v>-2.2062372728128485</v>
      </c>
      <c r="T2" s="2">
        <f>('[1]Qc, Winter, S3'!T2*Main!$B$5)</f>
        <v>-3.2092841170692812</v>
      </c>
      <c r="U2" s="2">
        <f>('[1]Qc, Winter, S3'!U2*Main!$B$5)</f>
        <v>-4.0342235125658874</v>
      </c>
      <c r="V2" s="2">
        <f>('[1]Qc, Winter, S3'!V2*Main!$B$5)</f>
        <v>-6.3370502238794009</v>
      </c>
      <c r="W2" s="2">
        <f>('[1]Qc, Winter, S3'!W2*Main!$B$5)</f>
        <v>-8.2259027338922959</v>
      </c>
      <c r="X2" s="2">
        <f>('[1]Qc, Winter, S3'!X2*Main!$B$5)</f>
        <v>-11.036167326995262</v>
      </c>
      <c r="Y2" s="2">
        <f>('[1]Qc, Winter, S3'!Y2*Main!$B$5)</f>
        <v>-12.422145141736481</v>
      </c>
    </row>
    <row r="3" spans="1:25" x14ac:dyDescent="0.3">
      <c r="A3">
        <v>2</v>
      </c>
      <c r="B3" s="2">
        <f>('[1]Qc, Winter, S3'!B3*Main!$B$5)</f>
        <v>16.229375745280731</v>
      </c>
      <c r="C3" s="2">
        <f>('[1]Qc, Winter, S3'!C3*Main!$B$5)</f>
        <v>20.103567722555585</v>
      </c>
      <c r="D3" s="2">
        <f>('[1]Qc, Winter, S3'!D3*Main!$B$5)</f>
        <v>20.103567722555585</v>
      </c>
      <c r="E3" s="2">
        <f>('[1]Qc, Winter, S3'!E3*Main!$B$5)</f>
        <v>20.103567722555585</v>
      </c>
      <c r="F3" s="2">
        <f>('[1]Qc, Winter, S3'!F3*Main!$B$5)</f>
        <v>20.103567722555585</v>
      </c>
      <c r="G3" s="2">
        <f>('[1]Qc, Winter, S3'!G3*Main!$B$5)</f>
        <v>16.288980863598415</v>
      </c>
      <c r="H3" s="2">
        <f>('[1]Qc, Winter, S3'!H3*Main!$B$5)</f>
        <v>7.3882782262574649</v>
      </c>
      <c r="I3" s="2">
        <f>('[1]Qc, Winter, S3'!I3*Main!$B$5)</f>
        <v>0.95116424343274075</v>
      </c>
      <c r="J3" s="2">
        <f>('[1]Qc, Winter, S3'!J3*Main!$B$5)</f>
        <v>-5.5654147176530611</v>
      </c>
      <c r="K3" s="2">
        <f>('[1]Qc, Winter, S3'!K3*Main!$B$5)</f>
        <v>-5.5654147176530611</v>
      </c>
      <c r="L3" s="2">
        <f>('[1]Qc, Winter, S3'!L3*Main!$B$5)</f>
        <v>-0.47929890571016548</v>
      </c>
      <c r="M3" s="2">
        <f>('[1]Qc, Winter, S3'!M3*Main!$B$5)</f>
        <v>-5.8038351909237997</v>
      </c>
      <c r="N3" s="2">
        <f>('[1]Qc, Winter, S3'!N3*Main!$B$5)</f>
        <v>-5.8038351909237997</v>
      </c>
      <c r="O3" s="2">
        <f>('[1]Qc, Winter, S3'!O3*Main!$B$5)</f>
        <v>-4.4925694923929518</v>
      </c>
      <c r="P3" s="2">
        <f>('[1]Qc, Winter, S3'!P3*Main!$B$5)</f>
        <v>-0.55877239680041157</v>
      </c>
      <c r="Q3" s="2">
        <f>('[1]Qc, Winter, S3'!Q3*Main!$B$5)</f>
        <v>3.375011912768819</v>
      </c>
      <c r="R3" s="2">
        <f>('[1]Qc, Winter, S3'!R3*Main!$B$5)</f>
        <v>4.6862733492918967</v>
      </c>
      <c r="S3" s="2">
        <f>('[1]Qc, Winter, S3'!S3*Main!$B$5)</f>
        <v>4.6862733492918967</v>
      </c>
      <c r="T3" s="2">
        <f>('[1]Qc, Winter, S3'!T3*Main!$B$5)</f>
        <v>4.6862733492918967</v>
      </c>
      <c r="U3" s="2">
        <f>('[1]Qc, Winter, S3'!U3*Main!$B$5)</f>
        <v>4.6862733492918967</v>
      </c>
      <c r="V3" s="2">
        <f>('[1]Qc, Winter, S3'!V3*Main!$B$5)</f>
        <v>4.6862733492918967</v>
      </c>
      <c r="W3" s="2">
        <f>('[1]Qc, Winter, S3'!W3*Main!$B$5)</f>
        <v>9.7723891164893022</v>
      </c>
      <c r="X3" s="2">
        <f>('[1]Qc, Winter, S3'!X3*Main!$B$5)</f>
        <v>14.937978419522445</v>
      </c>
      <c r="Y3" s="2">
        <f>('[1]Qc, Winter, S3'!Y3*Main!$B$5)</f>
        <v>14.937978419522445</v>
      </c>
    </row>
    <row r="4" spans="1:25" x14ac:dyDescent="0.3">
      <c r="A4">
        <v>3</v>
      </c>
      <c r="B4" s="2">
        <f>('[1]Qc, Winter, S3'!B4*Main!$B$5)</f>
        <v>11.012418877941593</v>
      </c>
      <c r="C4" s="2">
        <f>('[1]Qc, Winter, S3'!C4*Main!$B$5)</f>
        <v>8.4946774102268261</v>
      </c>
      <c r="D4" s="2">
        <f>('[1]Qc, Winter, S3'!D4*Main!$B$5)</f>
        <v>7.2718785847637699</v>
      </c>
      <c r="E4" s="2">
        <f>('[1]Qc, Winter, S3'!E4*Main!$B$5)</f>
        <v>7.1160164629015146</v>
      </c>
      <c r="F4" s="2">
        <f>('[1]Qc, Winter, S3'!F4*Main!$B$5)</f>
        <v>8.087785152511767</v>
      </c>
      <c r="G4" s="2">
        <f>('[1]Qc, Winter, S3'!G4*Main!$B$5)</f>
        <v>10.042099711942427</v>
      </c>
      <c r="H4" s="2">
        <f>('[1]Qc, Winter, S3'!H4*Main!$B$5)</f>
        <v>15.580400009512637</v>
      </c>
      <c r="I4" s="2">
        <f>('[1]Qc, Winter, S3'!I4*Main!$B$5)</f>
        <v>19.020687213944651</v>
      </c>
      <c r="J4" s="2">
        <f>('[1]Qc, Winter, S3'!J4*Main!$B$5)</f>
        <v>21.975709940760272</v>
      </c>
      <c r="K4" s="2">
        <f>('[1]Qc, Winter, S3'!K4*Main!$B$5)</f>
        <v>24.199300452072777</v>
      </c>
      <c r="L4" s="2">
        <f>('[1]Qc, Winter, S3'!L4*Main!$B$5)</f>
        <v>24.403523991706066</v>
      </c>
      <c r="M4" s="2">
        <f>('[1]Qc, Winter, S3'!M4*Main!$B$5)</f>
        <v>23.965949052056814</v>
      </c>
      <c r="N4" s="2">
        <f>('[1]Qc, Winter, S3'!N4*Main!$B$5)</f>
        <v>24.068018786588603</v>
      </c>
      <c r="O4" s="2">
        <f>('[1]Qc, Winter, S3'!O4*Main!$B$5)</f>
        <v>23.822418494574173</v>
      </c>
      <c r="P4" s="2">
        <f>('[1]Qc, Winter, S3'!P4*Main!$B$5)</f>
        <v>21.490571278605454</v>
      </c>
      <c r="Q4" s="2">
        <f>('[1]Qc, Winter, S3'!Q4*Main!$B$5)</f>
        <v>20.417972470532611</v>
      </c>
      <c r="R4" s="2">
        <f>('[1]Qc, Winter, S3'!R4*Main!$B$5)</f>
        <v>21.071409711753567</v>
      </c>
      <c r="S4" s="2">
        <f>('[1]Qc, Winter, S3'!S4*Main!$B$5)</f>
        <v>28.719382460793693</v>
      </c>
      <c r="T4" s="2">
        <f>('[1]Qc, Winter, S3'!T4*Main!$B$5)</f>
        <v>28.677690628408691</v>
      </c>
      <c r="U4" s="2">
        <f>('[1]Qc, Winter, S3'!U4*Main!$B$5)</f>
        <v>27.802582393619257</v>
      </c>
      <c r="V4" s="2">
        <f>('[1]Qc, Winter, S3'!V4*Main!$B$5)</f>
        <v>25.734222786557094</v>
      </c>
      <c r="W4" s="2">
        <f>('[1]Qc, Winter, S3'!W4*Main!$B$5)</f>
        <v>22.88630159891871</v>
      </c>
      <c r="X4" s="2">
        <f>('[1]Qc, Winter, S3'!X4*Main!$B$5)</f>
        <v>18.666599448041485</v>
      </c>
      <c r="Y4" s="2">
        <f>('[1]Qc, Winter, S3'!Y4*Main!$B$5)</f>
        <v>14.320877818367372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2.9302107179139201</v>
      </c>
      <c r="C2" s="2">
        <f>('FL Characterization'!C$4-'FL Characterization'!C$2)*VLOOKUP($A2,'FL Ratio'!$A$2:$B$21,2,FALSE)</f>
        <v>3.2257901372084383</v>
      </c>
      <c r="D2" s="2">
        <f>('FL Characterization'!D$4-'FL Characterization'!D$2)*VLOOKUP($A2,'FL Ratio'!$A$2:$B$21,2,FALSE)</f>
        <v>4.1986722769180966</v>
      </c>
      <c r="E2" s="2">
        <f>('FL Characterization'!E$4-'FL Characterization'!E$2)*VLOOKUP($A2,'FL Ratio'!$A$2:$B$21,2,FALSE)</f>
        <v>4.8136089368684587</v>
      </c>
      <c r="F2" s="2">
        <f>('FL Characterization'!F$4-'FL Characterization'!F$2)*VLOOKUP($A2,'FL Ratio'!$A$2:$B$21,2,FALSE)</f>
        <v>5.6597098430568424</v>
      </c>
      <c r="G2" s="2">
        <f>('FL Characterization'!G$4-'FL Characterization'!G$2)*VLOOKUP($A2,'FL Ratio'!$A$2:$B$21,2,FALSE)</f>
        <v>6.6157933171631074</v>
      </c>
      <c r="H2" s="2">
        <f>('FL Characterization'!H$4-'FL Characterization'!H$2)*VLOOKUP($A2,'FL Ratio'!$A$2:$B$21,2,FALSE)</f>
        <v>5.8973866154527039</v>
      </c>
      <c r="I2" s="2">
        <f>('FL Characterization'!I$4-'FL Characterization'!I$2)*VLOOKUP($A2,'FL Ratio'!$A$2:$B$21,2,FALSE)</f>
        <v>8.4309621732864652</v>
      </c>
      <c r="J2" s="2">
        <f>('FL Characterization'!J$4-'FL Characterization'!J$2)*VLOOKUP($A2,'FL Ratio'!$A$2:$B$21,2,FALSE)</f>
        <v>7.7344667745370117</v>
      </c>
      <c r="K2" s="2">
        <f>('FL Characterization'!K$4-'FL Characterization'!K$2)*VLOOKUP($A2,'FL Ratio'!$A$2:$B$21,2,FALSE)</f>
        <v>8.7356307256610819</v>
      </c>
      <c r="L2" s="2">
        <f>('FL Characterization'!L$4-'FL Characterization'!L$2)*VLOOKUP($A2,'FL Ratio'!$A$2:$B$21,2,FALSE)</f>
        <v>8.9778926410839546</v>
      </c>
      <c r="M2" s="2">
        <f>('FL Characterization'!M$4-'FL Characterization'!M$2)*VLOOKUP($A2,'FL Ratio'!$A$2:$B$21,2,FALSE)</f>
        <v>8.3277355904482118</v>
      </c>
      <c r="N2" s="2">
        <f>('FL Characterization'!N$4-'FL Characterization'!N$2)*VLOOKUP($A2,'FL Ratio'!$A$2:$B$21,2,FALSE)</f>
        <v>7.8560136412398371</v>
      </c>
      <c r="O2" s="2">
        <f>('FL Characterization'!O$4-'FL Characterization'!O$2)*VLOOKUP($A2,'FL Ratio'!$A$2:$B$21,2,FALSE)</f>
        <v>7.2325964955138469</v>
      </c>
      <c r="P2" s="2">
        <f>('FL Characterization'!P$4-'FL Characterization'!P$2)*VLOOKUP($A2,'FL Ratio'!$A$2:$B$21,2,FALSE)</f>
        <v>6.6620099358159246</v>
      </c>
      <c r="Q2" s="2">
        <f>('FL Characterization'!Q$4-'FL Characterization'!Q$2)*VLOOKUP($A2,'FL Ratio'!$A$2:$B$21,2,FALSE)</f>
        <v>5.995723731611708</v>
      </c>
      <c r="R2" s="2">
        <f>('FL Characterization'!R$4-'FL Characterization'!R$2)*VLOOKUP($A2,'FL Ratio'!$A$2:$B$21,2,FALSE)</f>
        <v>5.933317094659964</v>
      </c>
      <c r="S2" s="2">
        <f>('FL Characterization'!S$4-'FL Characterization'!S$2)*VLOOKUP($A2,'FL Ratio'!$A$2:$B$21,2,FALSE)</f>
        <v>4.7010294737848382</v>
      </c>
      <c r="T2" s="2">
        <f>('FL Characterization'!T$4-'FL Characterization'!T$2)*VLOOKUP($A2,'FL Ratio'!$A$2:$B$21,2,FALSE)</f>
        <v>3.8895403109773614</v>
      </c>
      <c r="U2" s="2">
        <f>('FL Characterization'!U$4-'FL Characterization'!U$2)*VLOOKUP($A2,'FL Ratio'!$A$2:$B$21,2,FALSE)</f>
        <v>4.6154536627762397</v>
      </c>
      <c r="V2" s="2">
        <f>('FL Characterization'!V$4-'FL Characterization'!V$2)*VLOOKUP($A2,'FL Ratio'!$A$2:$B$21,2,FALSE)</f>
        <v>4.7026931097503919</v>
      </c>
      <c r="W2" s="2">
        <f>('FL Characterization'!W$4-'FL Characterization'!W$2)*VLOOKUP($A2,'FL Ratio'!$A$2:$B$21,2,FALSE)</f>
        <v>5.374233969016541</v>
      </c>
      <c r="X2" s="2">
        <f>('FL Characterization'!X$4-'FL Characterization'!X$2)*VLOOKUP($A2,'FL Ratio'!$A$2:$B$21,2,FALSE)</f>
        <v>2.6094738767012751</v>
      </c>
      <c r="Y2" s="2">
        <f>('FL Characterization'!Y$4-'FL Characterization'!Y$2)*VLOOKUP($A2,'FL Ratio'!$A$2:$B$21,2,FALSE)</f>
        <v>2.5053951876367635</v>
      </c>
    </row>
    <row r="3" spans="1:25" x14ac:dyDescent="0.3">
      <c r="A3">
        <v>2</v>
      </c>
      <c r="B3" s="2">
        <f>('FL Characterization'!B$4-'FL Characterization'!B$2)*VLOOKUP($A3,'FL Ratio'!$A$2:$B$21,2,FALSE)</f>
        <v>2.9302107179139201</v>
      </c>
      <c r="C3" s="2">
        <f>('FL Characterization'!C$4-'FL Characterization'!C$2)*VLOOKUP($A3,'FL Ratio'!$A$2:$B$21,2,FALSE)</f>
        <v>3.2257901372084383</v>
      </c>
      <c r="D3" s="2">
        <f>('FL Characterization'!D$4-'FL Characterization'!D$2)*VLOOKUP($A3,'FL Ratio'!$A$2:$B$21,2,FALSE)</f>
        <v>4.1986722769180966</v>
      </c>
      <c r="E3" s="2">
        <f>('FL Characterization'!E$4-'FL Characterization'!E$2)*VLOOKUP($A3,'FL Ratio'!$A$2:$B$21,2,FALSE)</f>
        <v>4.8136089368684587</v>
      </c>
      <c r="F3" s="2">
        <f>('FL Characterization'!F$4-'FL Characterization'!F$2)*VLOOKUP($A3,'FL Ratio'!$A$2:$B$21,2,FALSE)</f>
        <v>5.6597098430568424</v>
      </c>
      <c r="G3" s="2">
        <f>('FL Characterization'!G$4-'FL Characterization'!G$2)*VLOOKUP($A3,'FL Ratio'!$A$2:$B$21,2,FALSE)</f>
        <v>6.6157933171631074</v>
      </c>
      <c r="H3" s="2">
        <f>('FL Characterization'!H$4-'FL Characterization'!H$2)*VLOOKUP($A3,'FL Ratio'!$A$2:$B$21,2,FALSE)</f>
        <v>5.8973866154527039</v>
      </c>
      <c r="I3" s="2">
        <f>('FL Characterization'!I$4-'FL Characterization'!I$2)*VLOOKUP($A3,'FL Ratio'!$A$2:$B$21,2,FALSE)</f>
        <v>8.4309621732864652</v>
      </c>
      <c r="J3" s="2">
        <f>('FL Characterization'!J$4-'FL Characterization'!J$2)*VLOOKUP($A3,'FL Ratio'!$A$2:$B$21,2,FALSE)</f>
        <v>7.7344667745370117</v>
      </c>
      <c r="K3" s="2">
        <f>('FL Characterization'!K$4-'FL Characterization'!K$2)*VLOOKUP($A3,'FL Ratio'!$A$2:$B$21,2,FALSE)</f>
        <v>8.7356307256610819</v>
      </c>
      <c r="L3" s="2">
        <f>('FL Characterization'!L$4-'FL Characterization'!L$2)*VLOOKUP($A3,'FL Ratio'!$A$2:$B$21,2,FALSE)</f>
        <v>8.9778926410839546</v>
      </c>
      <c r="M3" s="2">
        <f>('FL Characterization'!M$4-'FL Characterization'!M$2)*VLOOKUP($A3,'FL Ratio'!$A$2:$B$21,2,FALSE)</f>
        <v>8.3277355904482118</v>
      </c>
      <c r="N3" s="2">
        <f>('FL Characterization'!N$4-'FL Characterization'!N$2)*VLOOKUP($A3,'FL Ratio'!$A$2:$B$21,2,FALSE)</f>
        <v>7.8560136412398371</v>
      </c>
      <c r="O3" s="2">
        <f>('FL Characterization'!O$4-'FL Characterization'!O$2)*VLOOKUP($A3,'FL Ratio'!$A$2:$B$21,2,FALSE)</f>
        <v>7.2325964955138469</v>
      </c>
      <c r="P3" s="2">
        <f>('FL Characterization'!P$4-'FL Characterization'!P$2)*VLOOKUP($A3,'FL Ratio'!$A$2:$B$21,2,FALSE)</f>
        <v>6.6620099358159246</v>
      </c>
      <c r="Q3" s="2">
        <f>('FL Characterization'!Q$4-'FL Characterization'!Q$2)*VLOOKUP($A3,'FL Ratio'!$A$2:$B$21,2,FALSE)</f>
        <v>5.995723731611708</v>
      </c>
      <c r="R3" s="2">
        <f>('FL Characterization'!R$4-'FL Characterization'!R$2)*VLOOKUP($A3,'FL Ratio'!$A$2:$B$21,2,FALSE)</f>
        <v>5.933317094659964</v>
      </c>
      <c r="S3" s="2">
        <f>('FL Characterization'!S$4-'FL Characterization'!S$2)*VLOOKUP($A3,'FL Ratio'!$A$2:$B$21,2,FALSE)</f>
        <v>4.7010294737848382</v>
      </c>
      <c r="T3" s="2">
        <f>('FL Characterization'!T$4-'FL Characterization'!T$2)*VLOOKUP($A3,'FL Ratio'!$A$2:$B$21,2,FALSE)</f>
        <v>3.8895403109773614</v>
      </c>
      <c r="U3" s="2">
        <f>('FL Characterization'!U$4-'FL Characterization'!U$2)*VLOOKUP($A3,'FL Ratio'!$A$2:$B$21,2,FALSE)</f>
        <v>4.6154536627762397</v>
      </c>
      <c r="V3" s="2">
        <f>('FL Characterization'!V$4-'FL Characterization'!V$2)*VLOOKUP($A3,'FL Ratio'!$A$2:$B$21,2,FALSE)</f>
        <v>4.7026931097503919</v>
      </c>
      <c r="W3" s="2">
        <f>('FL Characterization'!W$4-'FL Characterization'!W$2)*VLOOKUP($A3,'FL Ratio'!$A$2:$B$21,2,FALSE)</f>
        <v>5.374233969016541</v>
      </c>
      <c r="X3" s="2">
        <f>('FL Characterization'!X$4-'FL Characterization'!X$2)*VLOOKUP($A3,'FL Ratio'!$A$2:$B$21,2,FALSE)</f>
        <v>2.6094738767012751</v>
      </c>
      <c r="Y3" s="2">
        <f>('FL Characterization'!Y$4-'FL Characterization'!Y$2)*VLOOKUP($A3,'FL Ratio'!$A$2:$B$21,2,FALSE)</f>
        <v>2.5053951876367635</v>
      </c>
    </row>
    <row r="4" spans="1:25" x14ac:dyDescent="0.3">
      <c r="A4">
        <v>3</v>
      </c>
      <c r="B4" s="2">
        <f>('FL Characterization'!B$4-'FL Characterization'!B$2)*VLOOKUP($A4,'FL Ratio'!$A$2:$B$21,2,FALSE)</f>
        <v>2.9302107179139201</v>
      </c>
      <c r="C4" s="2">
        <f>('FL Characterization'!C$4-'FL Characterization'!C$2)*VLOOKUP($A4,'FL Ratio'!$A$2:$B$21,2,FALSE)</f>
        <v>3.2257901372084383</v>
      </c>
      <c r="D4" s="2">
        <f>('FL Characterization'!D$4-'FL Characterization'!D$2)*VLOOKUP($A4,'FL Ratio'!$A$2:$B$21,2,FALSE)</f>
        <v>4.1986722769180966</v>
      </c>
      <c r="E4" s="2">
        <f>('FL Characterization'!E$4-'FL Characterization'!E$2)*VLOOKUP($A4,'FL Ratio'!$A$2:$B$21,2,FALSE)</f>
        <v>4.8136089368684587</v>
      </c>
      <c r="F4" s="2">
        <f>('FL Characterization'!F$4-'FL Characterization'!F$2)*VLOOKUP($A4,'FL Ratio'!$A$2:$B$21,2,FALSE)</f>
        <v>5.6597098430568424</v>
      </c>
      <c r="G4" s="2">
        <f>('FL Characterization'!G$4-'FL Characterization'!G$2)*VLOOKUP($A4,'FL Ratio'!$A$2:$B$21,2,FALSE)</f>
        <v>6.6157933171631074</v>
      </c>
      <c r="H4" s="2">
        <f>('FL Characterization'!H$4-'FL Characterization'!H$2)*VLOOKUP($A4,'FL Ratio'!$A$2:$B$21,2,FALSE)</f>
        <v>5.8973866154527039</v>
      </c>
      <c r="I4" s="2">
        <f>('FL Characterization'!I$4-'FL Characterization'!I$2)*VLOOKUP($A4,'FL Ratio'!$A$2:$B$21,2,FALSE)</f>
        <v>8.4309621732864652</v>
      </c>
      <c r="J4" s="2">
        <f>('FL Characterization'!J$4-'FL Characterization'!J$2)*VLOOKUP($A4,'FL Ratio'!$A$2:$B$21,2,FALSE)</f>
        <v>7.7344667745370117</v>
      </c>
      <c r="K4" s="2">
        <f>('FL Characterization'!K$4-'FL Characterization'!K$2)*VLOOKUP($A4,'FL Ratio'!$A$2:$B$21,2,FALSE)</f>
        <v>8.7356307256610819</v>
      </c>
      <c r="L4" s="2">
        <f>('FL Characterization'!L$4-'FL Characterization'!L$2)*VLOOKUP($A4,'FL Ratio'!$A$2:$B$21,2,FALSE)</f>
        <v>8.9778926410839546</v>
      </c>
      <c r="M4" s="2">
        <f>('FL Characterization'!M$4-'FL Characterization'!M$2)*VLOOKUP($A4,'FL Ratio'!$A$2:$B$21,2,FALSE)</f>
        <v>8.3277355904482118</v>
      </c>
      <c r="N4" s="2">
        <f>('FL Characterization'!N$4-'FL Characterization'!N$2)*VLOOKUP($A4,'FL Ratio'!$A$2:$B$21,2,FALSE)</f>
        <v>7.8560136412398371</v>
      </c>
      <c r="O4" s="2">
        <f>('FL Characterization'!O$4-'FL Characterization'!O$2)*VLOOKUP($A4,'FL Ratio'!$A$2:$B$21,2,FALSE)</f>
        <v>7.2325964955138469</v>
      </c>
      <c r="P4" s="2">
        <f>('FL Characterization'!P$4-'FL Characterization'!P$2)*VLOOKUP($A4,'FL Ratio'!$A$2:$B$21,2,FALSE)</f>
        <v>6.6620099358159246</v>
      </c>
      <c r="Q4" s="2">
        <f>('FL Characterization'!Q$4-'FL Characterization'!Q$2)*VLOOKUP($A4,'FL Ratio'!$A$2:$B$21,2,FALSE)</f>
        <v>5.995723731611708</v>
      </c>
      <c r="R4" s="2">
        <f>('FL Characterization'!R$4-'FL Characterization'!R$2)*VLOOKUP($A4,'FL Ratio'!$A$2:$B$21,2,FALSE)</f>
        <v>5.933317094659964</v>
      </c>
      <c r="S4" s="2">
        <f>('FL Characterization'!S$4-'FL Characterization'!S$2)*VLOOKUP($A4,'FL Ratio'!$A$2:$B$21,2,FALSE)</f>
        <v>4.7010294737848382</v>
      </c>
      <c r="T4" s="2">
        <f>('FL Characterization'!T$4-'FL Characterization'!T$2)*VLOOKUP($A4,'FL Ratio'!$A$2:$B$21,2,FALSE)</f>
        <v>3.8895403109773614</v>
      </c>
      <c r="U4" s="2">
        <f>('FL Characterization'!U$4-'FL Characterization'!U$2)*VLOOKUP($A4,'FL Ratio'!$A$2:$B$21,2,FALSE)</f>
        <v>4.6154536627762397</v>
      </c>
      <c r="V4" s="2">
        <f>('FL Characterization'!V$4-'FL Characterization'!V$2)*VLOOKUP($A4,'FL Ratio'!$A$2:$B$21,2,FALSE)</f>
        <v>4.7026931097503919</v>
      </c>
      <c r="W4" s="2">
        <f>('FL Characterization'!W$4-'FL Characterization'!W$2)*VLOOKUP($A4,'FL Ratio'!$A$2:$B$21,2,FALSE)</f>
        <v>5.374233969016541</v>
      </c>
      <c r="X4" s="2">
        <f>('FL Characterization'!X$4-'FL Characterization'!X$2)*VLOOKUP($A4,'FL Ratio'!$A$2:$B$21,2,FALSE)</f>
        <v>2.6094738767012751</v>
      </c>
      <c r="Y4" s="2">
        <f>('FL Characterization'!Y$4-'FL Characterization'!Y$2)*VLOOKUP($A4,'FL Ratio'!$A$2:$B$21,2,FALSE)</f>
        <v>2.5053951876367635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8.1236155727721773</v>
      </c>
      <c r="C2" s="2">
        <f>('FL Characterization'!C$2-'FL Characterization'!C$3)*VLOOKUP($A2,'FL Ratio'!$A$2:$B$21,2,FALSE)</f>
        <v>8.5971431756504835</v>
      </c>
      <c r="D2" s="2">
        <f>('FL Characterization'!D$2-'FL Characterization'!D$3)*VLOOKUP($A2,'FL Ratio'!$A$2:$B$21,2,FALSE)</f>
        <v>9.0783803110520882</v>
      </c>
      <c r="E2" s="2">
        <f>('FL Characterization'!E$2-'FL Characterization'!E$3)*VLOOKUP($A2,'FL Ratio'!$A$2:$B$21,2,FALSE)</f>
        <v>9.4910431834833098</v>
      </c>
      <c r="F2" s="2">
        <f>('FL Characterization'!F$2-'FL Characterization'!F$3)*VLOOKUP($A2,'FL Ratio'!$A$2:$B$21,2,FALSE)</f>
        <v>9.5987737563746478</v>
      </c>
      <c r="G2" s="2">
        <f>('FL Characterization'!G$2-'FL Characterization'!G$3)*VLOOKUP($A2,'FL Ratio'!$A$2:$B$21,2,FALSE)</f>
        <v>10.040854581855294</v>
      </c>
      <c r="H2" s="2">
        <f>('FL Characterization'!H$2-'FL Characterization'!H$3)*VLOOKUP($A2,'FL Ratio'!$A$2:$B$21,2,FALSE)</f>
        <v>9.989525325844923</v>
      </c>
      <c r="I2" s="2">
        <f>('FL Characterization'!I$2-'FL Characterization'!I$3)*VLOOKUP($A2,'FL Ratio'!$A$2:$B$21,2,FALSE)</f>
        <v>9.4424325520995751</v>
      </c>
      <c r="J2" s="2">
        <f>('FL Characterization'!J$2-'FL Characterization'!J$3)*VLOOKUP($A2,'FL Ratio'!$A$2:$B$21,2,FALSE)</f>
        <v>8.5552276646159271</v>
      </c>
      <c r="K2" s="2">
        <f>('FL Characterization'!K$2-'FL Characterization'!K$3)*VLOOKUP($A2,'FL Ratio'!$A$2:$B$21,2,FALSE)</f>
        <v>12.5631092998259</v>
      </c>
      <c r="L2" s="2">
        <f>('FL Characterization'!L$2-'FL Characterization'!L$3)*VLOOKUP($A2,'FL Ratio'!$A$2:$B$21,2,FALSE)</f>
        <v>12.268381986757641</v>
      </c>
      <c r="M2" s="2">
        <f>('FL Characterization'!M$2-'FL Characterization'!M$3)*VLOOKUP($A2,'FL Ratio'!$A$2:$B$21,2,FALSE)</f>
        <v>11.296980888822198</v>
      </c>
      <c r="N2" s="2">
        <f>('FL Characterization'!N$2-'FL Characterization'!N$3)*VLOOKUP($A2,'FL Ratio'!$A$2:$B$21,2,FALSE)</f>
        <v>11.022480954505852</v>
      </c>
      <c r="O2" s="2">
        <f>('FL Characterization'!O$2-'FL Characterization'!O$3)*VLOOKUP($A2,'FL Ratio'!$A$2:$B$21,2,FALSE)</f>
        <v>11.067784602201964</v>
      </c>
      <c r="P2" s="2">
        <f>('FL Characterization'!P$2-'FL Characterization'!P$3)*VLOOKUP($A2,'FL Ratio'!$A$2:$B$21,2,FALSE)</f>
        <v>10.543434949400343</v>
      </c>
      <c r="Q2" s="2">
        <f>('FL Characterization'!Q$2-'FL Characterization'!Q$3)*VLOOKUP($A2,'FL Ratio'!$A$2:$B$21,2,FALSE)</f>
        <v>9.664629394718391</v>
      </c>
      <c r="R2" s="2">
        <f>('FL Characterization'!R$2-'FL Characterization'!R$3)*VLOOKUP($A2,'FL Ratio'!$A$2:$B$21,2,FALSE)</f>
        <v>8.6858839526423317</v>
      </c>
      <c r="S2" s="2">
        <f>('FL Characterization'!S$2-'FL Characterization'!S$3)*VLOOKUP($A2,'FL Ratio'!$A$2:$B$21,2,FALSE)</f>
        <v>8.3742971092402314</v>
      </c>
      <c r="T2" s="2">
        <f>('FL Characterization'!T$2-'FL Characterization'!T$3)*VLOOKUP($A2,'FL Ratio'!$A$2:$B$21,2,FALSE)</f>
        <v>5.2640485186638388</v>
      </c>
      <c r="U2" s="2">
        <f>('FL Characterization'!U$2-'FL Characterization'!U$3)*VLOOKUP($A2,'FL Ratio'!$A$2:$B$21,2,FALSE)</f>
        <v>5.6294194955376788</v>
      </c>
      <c r="V2" s="2">
        <f>('FL Characterization'!V$2-'FL Characterization'!V$3)*VLOOKUP($A2,'FL Ratio'!$A$2:$B$21,2,FALSE)</f>
        <v>6.1547632722699337</v>
      </c>
      <c r="W2" s="2">
        <f>('FL Characterization'!W$2-'FL Characterization'!W$3)*VLOOKUP($A2,'FL Ratio'!$A$2:$B$21,2,FALSE)</f>
        <v>6.3016298668387458</v>
      </c>
      <c r="X2" s="2">
        <f>('FL Characterization'!X$2-'FL Characterization'!X$3)*VLOOKUP($A2,'FL Ratio'!$A$2:$B$21,2,FALSE)</f>
        <v>6.5721735936760313</v>
      </c>
      <c r="Y2" s="2">
        <f>('FL Characterization'!Y$2-'FL Characterization'!Y$3)*VLOOKUP($A2,'FL Ratio'!$A$2:$B$21,2,FALSE)</f>
        <v>7.2544672219878317</v>
      </c>
    </row>
    <row r="3" spans="1:25" x14ac:dyDescent="0.3">
      <c r="A3">
        <v>2</v>
      </c>
      <c r="B3" s="2">
        <f>('FL Characterization'!B$2-'FL Characterization'!B$3)*VLOOKUP($A3,'FL Ratio'!$A$2:$B$21,2,FALSE)</f>
        <v>8.1236155727721773</v>
      </c>
      <c r="C3" s="2">
        <f>('FL Characterization'!C$2-'FL Characterization'!C$3)*VLOOKUP($A3,'FL Ratio'!$A$2:$B$21,2,FALSE)</f>
        <v>8.5971431756504835</v>
      </c>
      <c r="D3" s="2">
        <f>('FL Characterization'!D$2-'FL Characterization'!D$3)*VLOOKUP($A3,'FL Ratio'!$A$2:$B$21,2,FALSE)</f>
        <v>9.0783803110520882</v>
      </c>
      <c r="E3" s="2">
        <f>('FL Characterization'!E$2-'FL Characterization'!E$3)*VLOOKUP($A3,'FL Ratio'!$A$2:$B$21,2,FALSE)</f>
        <v>9.4910431834833098</v>
      </c>
      <c r="F3" s="2">
        <f>('FL Characterization'!F$2-'FL Characterization'!F$3)*VLOOKUP($A3,'FL Ratio'!$A$2:$B$21,2,FALSE)</f>
        <v>9.5987737563746478</v>
      </c>
      <c r="G3" s="2">
        <f>('FL Characterization'!G$2-'FL Characterization'!G$3)*VLOOKUP($A3,'FL Ratio'!$A$2:$B$21,2,FALSE)</f>
        <v>10.040854581855294</v>
      </c>
      <c r="H3" s="2">
        <f>('FL Characterization'!H$2-'FL Characterization'!H$3)*VLOOKUP($A3,'FL Ratio'!$A$2:$B$21,2,FALSE)</f>
        <v>9.989525325844923</v>
      </c>
      <c r="I3" s="2">
        <f>('FL Characterization'!I$2-'FL Characterization'!I$3)*VLOOKUP($A3,'FL Ratio'!$A$2:$B$21,2,FALSE)</f>
        <v>9.4424325520995751</v>
      </c>
      <c r="J3" s="2">
        <f>('FL Characterization'!J$2-'FL Characterization'!J$3)*VLOOKUP($A3,'FL Ratio'!$A$2:$B$21,2,FALSE)</f>
        <v>8.5552276646159271</v>
      </c>
      <c r="K3" s="2">
        <f>('FL Characterization'!K$2-'FL Characterization'!K$3)*VLOOKUP($A3,'FL Ratio'!$A$2:$B$21,2,FALSE)</f>
        <v>12.5631092998259</v>
      </c>
      <c r="L3" s="2">
        <f>('FL Characterization'!L$2-'FL Characterization'!L$3)*VLOOKUP($A3,'FL Ratio'!$A$2:$B$21,2,FALSE)</f>
        <v>12.268381986757641</v>
      </c>
      <c r="M3" s="2">
        <f>('FL Characterization'!M$2-'FL Characterization'!M$3)*VLOOKUP($A3,'FL Ratio'!$A$2:$B$21,2,FALSE)</f>
        <v>11.296980888822198</v>
      </c>
      <c r="N3" s="2">
        <f>('FL Characterization'!N$2-'FL Characterization'!N$3)*VLOOKUP($A3,'FL Ratio'!$A$2:$B$21,2,FALSE)</f>
        <v>11.022480954505852</v>
      </c>
      <c r="O3" s="2">
        <f>('FL Characterization'!O$2-'FL Characterization'!O$3)*VLOOKUP($A3,'FL Ratio'!$A$2:$B$21,2,FALSE)</f>
        <v>11.067784602201964</v>
      </c>
      <c r="P3" s="2">
        <f>('FL Characterization'!P$2-'FL Characterization'!P$3)*VLOOKUP($A3,'FL Ratio'!$A$2:$B$21,2,FALSE)</f>
        <v>10.543434949400343</v>
      </c>
      <c r="Q3" s="2">
        <f>('FL Characterization'!Q$2-'FL Characterization'!Q$3)*VLOOKUP($A3,'FL Ratio'!$A$2:$B$21,2,FALSE)</f>
        <v>9.664629394718391</v>
      </c>
      <c r="R3" s="2">
        <f>('FL Characterization'!R$2-'FL Characterization'!R$3)*VLOOKUP($A3,'FL Ratio'!$A$2:$B$21,2,FALSE)</f>
        <v>8.6858839526423317</v>
      </c>
      <c r="S3" s="2">
        <f>('FL Characterization'!S$2-'FL Characterization'!S$3)*VLOOKUP($A3,'FL Ratio'!$A$2:$B$21,2,FALSE)</f>
        <v>8.3742971092402314</v>
      </c>
      <c r="T3" s="2">
        <f>('FL Characterization'!T$2-'FL Characterization'!T$3)*VLOOKUP($A3,'FL Ratio'!$A$2:$B$21,2,FALSE)</f>
        <v>5.2640485186638388</v>
      </c>
      <c r="U3" s="2">
        <f>('FL Characterization'!U$2-'FL Characterization'!U$3)*VLOOKUP($A3,'FL Ratio'!$A$2:$B$21,2,FALSE)</f>
        <v>5.6294194955376788</v>
      </c>
      <c r="V3" s="2">
        <f>('FL Characterization'!V$2-'FL Characterization'!V$3)*VLOOKUP($A3,'FL Ratio'!$A$2:$B$21,2,FALSE)</f>
        <v>6.1547632722699337</v>
      </c>
      <c r="W3" s="2">
        <f>('FL Characterization'!W$2-'FL Characterization'!W$3)*VLOOKUP($A3,'FL Ratio'!$A$2:$B$21,2,FALSE)</f>
        <v>6.3016298668387458</v>
      </c>
      <c r="X3" s="2">
        <f>('FL Characterization'!X$2-'FL Characterization'!X$3)*VLOOKUP($A3,'FL Ratio'!$A$2:$B$21,2,FALSE)</f>
        <v>6.5721735936760313</v>
      </c>
      <c r="Y3" s="2">
        <f>('FL Characterization'!Y$2-'FL Characterization'!Y$3)*VLOOKUP($A3,'FL Ratio'!$A$2:$B$21,2,FALSE)</f>
        <v>7.2544672219878317</v>
      </c>
    </row>
    <row r="4" spans="1:25" x14ac:dyDescent="0.3">
      <c r="A4">
        <v>3</v>
      </c>
      <c r="B4" s="2">
        <f>('FL Characterization'!B$2-'FL Characterization'!B$3)*VLOOKUP($A4,'FL Ratio'!$A$2:$B$21,2,FALSE)</f>
        <v>8.1236155727721773</v>
      </c>
      <c r="C4" s="2">
        <f>('FL Characterization'!C$2-'FL Characterization'!C$3)*VLOOKUP($A4,'FL Ratio'!$A$2:$B$21,2,FALSE)</f>
        <v>8.5971431756504835</v>
      </c>
      <c r="D4" s="2">
        <f>('FL Characterization'!D$2-'FL Characterization'!D$3)*VLOOKUP($A4,'FL Ratio'!$A$2:$B$21,2,FALSE)</f>
        <v>9.0783803110520882</v>
      </c>
      <c r="E4" s="2">
        <f>('FL Characterization'!E$2-'FL Characterization'!E$3)*VLOOKUP($A4,'FL Ratio'!$A$2:$B$21,2,FALSE)</f>
        <v>9.4910431834833098</v>
      </c>
      <c r="F4" s="2">
        <f>('FL Characterization'!F$2-'FL Characterization'!F$3)*VLOOKUP($A4,'FL Ratio'!$A$2:$B$21,2,FALSE)</f>
        <v>9.5987737563746478</v>
      </c>
      <c r="G4" s="2">
        <f>('FL Characterization'!G$2-'FL Characterization'!G$3)*VLOOKUP($A4,'FL Ratio'!$A$2:$B$21,2,FALSE)</f>
        <v>10.040854581855294</v>
      </c>
      <c r="H4" s="2">
        <f>('FL Characterization'!H$2-'FL Characterization'!H$3)*VLOOKUP($A4,'FL Ratio'!$A$2:$B$21,2,FALSE)</f>
        <v>9.989525325844923</v>
      </c>
      <c r="I4" s="2">
        <f>('FL Characterization'!I$2-'FL Characterization'!I$3)*VLOOKUP($A4,'FL Ratio'!$A$2:$B$21,2,FALSE)</f>
        <v>9.4424325520995751</v>
      </c>
      <c r="J4" s="2">
        <f>('FL Characterization'!J$2-'FL Characterization'!J$3)*VLOOKUP($A4,'FL Ratio'!$A$2:$B$21,2,FALSE)</f>
        <v>8.5552276646159271</v>
      </c>
      <c r="K4" s="2">
        <f>('FL Characterization'!K$2-'FL Characterization'!K$3)*VLOOKUP($A4,'FL Ratio'!$A$2:$B$21,2,FALSE)</f>
        <v>12.5631092998259</v>
      </c>
      <c r="L4" s="2">
        <f>('FL Characterization'!L$2-'FL Characterization'!L$3)*VLOOKUP($A4,'FL Ratio'!$A$2:$B$21,2,FALSE)</f>
        <v>12.268381986757641</v>
      </c>
      <c r="M4" s="2">
        <f>('FL Characterization'!M$2-'FL Characterization'!M$3)*VLOOKUP($A4,'FL Ratio'!$A$2:$B$21,2,FALSE)</f>
        <v>11.296980888822198</v>
      </c>
      <c r="N4" s="2">
        <f>('FL Characterization'!N$2-'FL Characterization'!N$3)*VLOOKUP($A4,'FL Ratio'!$A$2:$B$21,2,FALSE)</f>
        <v>11.022480954505852</v>
      </c>
      <c r="O4" s="2">
        <f>('FL Characterization'!O$2-'FL Characterization'!O$3)*VLOOKUP($A4,'FL Ratio'!$A$2:$B$21,2,FALSE)</f>
        <v>11.067784602201964</v>
      </c>
      <c r="P4" s="2">
        <f>('FL Characterization'!P$2-'FL Characterization'!P$3)*VLOOKUP($A4,'FL Ratio'!$A$2:$B$21,2,FALSE)</f>
        <v>10.543434949400343</v>
      </c>
      <c r="Q4" s="2">
        <f>('FL Characterization'!Q$2-'FL Characterization'!Q$3)*VLOOKUP($A4,'FL Ratio'!$A$2:$B$21,2,FALSE)</f>
        <v>9.664629394718391</v>
      </c>
      <c r="R4" s="2">
        <f>('FL Characterization'!R$2-'FL Characterization'!R$3)*VLOOKUP($A4,'FL Ratio'!$A$2:$B$21,2,FALSE)</f>
        <v>8.6858839526423317</v>
      </c>
      <c r="S4" s="2">
        <f>('FL Characterization'!S$2-'FL Characterization'!S$3)*VLOOKUP($A4,'FL Ratio'!$A$2:$B$21,2,FALSE)</f>
        <v>8.3742971092402314</v>
      </c>
      <c r="T4" s="2">
        <f>('FL Characterization'!T$2-'FL Characterization'!T$3)*VLOOKUP($A4,'FL Ratio'!$A$2:$B$21,2,FALSE)</f>
        <v>5.2640485186638388</v>
      </c>
      <c r="U4" s="2">
        <f>('FL Characterization'!U$2-'FL Characterization'!U$3)*VLOOKUP($A4,'FL Ratio'!$A$2:$B$21,2,FALSE)</f>
        <v>5.6294194955376788</v>
      </c>
      <c r="V4" s="2">
        <f>('FL Characterization'!V$2-'FL Characterization'!V$3)*VLOOKUP($A4,'FL Ratio'!$A$2:$B$21,2,FALSE)</f>
        <v>6.1547632722699337</v>
      </c>
      <c r="W4" s="2">
        <f>('FL Characterization'!W$2-'FL Characterization'!W$3)*VLOOKUP($A4,'FL Ratio'!$A$2:$B$21,2,FALSE)</f>
        <v>6.3016298668387458</v>
      </c>
      <c r="X4" s="2">
        <f>('FL Characterization'!X$2-'FL Characterization'!X$3)*VLOOKUP($A4,'FL Ratio'!$A$2:$B$21,2,FALSE)</f>
        <v>6.5721735936760313</v>
      </c>
      <c r="Y4" s="2">
        <f>('FL Characterization'!Y$2-'FL Characterization'!Y$3)*VLOOKUP($A4,'FL Ratio'!$A$2:$B$21,2,FALSE)</f>
        <v>7.2544672219878317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1.5680716832769495E-4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9.5351558928408131E-2</v>
      </c>
      <c r="J8" s="6">
        <f>VLOOKUP($A8,'RES installed'!$A$2:$C$7,3,FALSE)*'[1]Profiles, RES, Winter'!J$2</f>
        <v>1.8890239553808172</v>
      </c>
      <c r="K8" s="6">
        <f>VLOOKUP($A8,'RES installed'!$A$2:$C$7,3,FALSE)*'[1]Profiles, RES, Winter'!K$2</f>
        <v>4.9290093261406227</v>
      </c>
      <c r="L8" s="6">
        <f>VLOOKUP($A8,'RES installed'!$A$2:$C$7,3,FALSE)*'[1]Profiles, RES, Winter'!L$2</f>
        <v>6.151161195940384</v>
      </c>
      <c r="M8" s="6">
        <f>VLOOKUP($A8,'RES installed'!$A$2:$C$7,3,FALSE)*'[1]Profiles, RES, Winter'!M$2</f>
        <v>6.8321139252080076</v>
      </c>
      <c r="N8" s="6">
        <f>VLOOKUP($A8,'RES installed'!$A$2:$C$7,3,FALSE)*'[1]Profiles, RES, Winter'!N$2</f>
        <v>6.9588141172167877</v>
      </c>
      <c r="O8" s="6">
        <f>VLOOKUP($A8,'RES installed'!$A$2:$C$7,3,FALSE)*'[1]Profiles, RES, Winter'!O$2</f>
        <v>6.8310322757611761</v>
      </c>
      <c r="P8" s="6">
        <f>VLOOKUP($A8,'RES installed'!$A$2:$C$7,3,FALSE)*'[1]Profiles, RES, Winter'!P$2</f>
        <v>5.8327338392612225</v>
      </c>
      <c r="Q8" s="6">
        <f>VLOOKUP($A8,'RES installed'!$A$2:$C$7,3,FALSE)*'[1]Profiles, RES, Winter'!Q$2</f>
        <v>3.8544322026149764</v>
      </c>
      <c r="R8" s="6">
        <f>VLOOKUP($A8,'RES installed'!$A$2:$C$7,3,FALSE)*'[1]Profiles, RES, Winter'!R$2</f>
        <v>0.94168304836792527</v>
      </c>
      <c r="S8" s="6">
        <f>VLOOKUP($A8,'RES installed'!$A$2:$C$7,3,FALSE)*'[1]Profiles, RES, Winter'!S$2</f>
        <v>7.3603364725244582E-3</v>
      </c>
      <c r="T8" s="6">
        <f>VLOOKUP($A8,'RES installed'!$A$2:$C$7,3,FALSE)*'[1]Profiles, RES, Winter'!T$2</f>
        <v>6.336289658955838E-4</v>
      </c>
      <c r="U8" s="6">
        <f>VLOOKUP($A8,'RES installed'!$A$2:$C$7,3,FALSE)*'[1]Profiles, RES, Winter'!U$2</f>
        <v>4.8482216329889365E-4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1.5680716832769495E-4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9.5351558928408131E-2</v>
      </c>
      <c r="J9" s="6">
        <f>VLOOKUP($A9,'RES installed'!$A$2:$C$7,3,FALSE)*'[1]Profiles, RES, Winter'!J$2</f>
        <v>1.8890239553808172</v>
      </c>
      <c r="K9" s="6">
        <f>VLOOKUP($A9,'RES installed'!$A$2:$C$7,3,FALSE)*'[1]Profiles, RES, Winter'!K$2</f>
        <v>4.9290093261406227</v>
      </c>
      <c r="L9" s="6">
        <f>VLOOKUP($A9,'RES installed'!$A$2:$C$7,3,FALSE)*'[1]Profiles, RES, Winter'!L$2</f>
        <v>6.151161195940384</v>
      </c>
      <c r="M9" s="6">
        <f>VLOOKUP($A9,'RES installed'!$A$2:$C$7,3,FALSE)*'[1]Profiles, RES, Winter'!M$2</f>
        <v>6.8321139252080076</v>
      </c>
      <c r="N9" s="6">
        <f>VLOOKUP($A9,'RES installed'!$A$2:$C$7,3,FALSE)*'[1]Profiles, RES, Winter'!N$2</f>
        <v>6.9588141172167877</v>
      </c>
      <c r="O9" s="6">
        <f>VLOOKUP($A9,'RES installed'!$A$2:$C$7,3,FALSE)*'[1]Profiles, RES, Winter'!O$2</f>
        <v>6.8310322757611761</v>
      </c>
      <c r="P9" s="6">
        <f>VLOOKUP($A9,'RES installed'!$A$2:$C$7,3,FALSE)*'[1]Profiles, RES, Winter'!P$2</f>
        <v>5.8327338392612225</v>
      </c>
      <c r="Q9" s="6">
        <f>VLOOKUP($A9,'RES installed'!$A$2:$C$7,3,FALSE)*'[1]Profiles, RES, Winter'!Q$2</f>
        <v>3.8544322026149764</v>
      </c>
      <c r="R9" s="6">
        <f>VLOOKUP($A9,'RES installed'!$A$2:$C$7,3,FALSE)*'[1]Profiles, RES, Winter'!R$2</f>
        <v>0.94168304836792527</v>
      </c>
      <c r="S9" s="6">
        <f>VLOOKUP($A9,'RES installed'!$A$2:$C$7,3,FALSE)*'[1]Profiles, RES, Winter'!S$2</f>
        <v>7.3603364725244582E-3</v>
      </c>
      <c r="T9" s="6">
        <f>VLOOKUP($A9,'RES installed'!$A$2:$C$7,3,FALSE)*'[1]Profiles, RES, Winter'!T$2</f>
        <v>6.336289658955838E-4</v>
      </c>
      <c r="U9" s="6">
        <f>VLOOKUP($A9,'RES installed'!$A$2:$C$7,3,FALSE)*'[1]Profiles, RES, Winter'!U$2</f>
        <v>4.8482216329889365E-4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1.5680716832769495E-4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9.5351558928408131E-2</v>
      </c>
      <c r="J10" s="6">
        <f>VLOOKUP($A10,'RES installed'!$A$2:$C$7,3,FALSE)*'[1]Profiles, RES, Winter'!J$2</f>
        <v>1.8890239553808172</v>
      </c>
      <c r="K10" s="6">
        <f>VLOOKUP($A10,'RES installed'!$A$2:$C$7,3,FALSE)*'[1]Profiles, RES, Winter'!K$2</f>
        <v>4.9290093261406227</v>
      </c>
      <c r="L10" s="6">
        <f>VLOOKUP($A10,'RES installed'!$A$2:$C$7,3,FALSE)*'[1]Profiles, RES, Winter'!L$2</f>
        <v>6.151161195940384</v>
      </c>
      <c r="M10" s="6">
        <f>VLOOKUP($A10,'RES installed'!$A$2:$C$7,3,FALSE)*'[1]Profiles, RES, Winter'!M$2</f>
        <v>6.8321139252080076</v>
      </c>
      <c r="N10" s="6">
        <f>VLOOKUP($A10,'RES installed'!$A$2:$C$7,3,FALSE)*'[1]Profiles, RES, Winter'!N$2</f>
        <v>6.9588141172167877</v>
      </c>
      <c r="O10" s="6">
        <f>VLOOKUP($A10,'RES installed'!$A$2:$C$7,3,FALSE)*'[1]Profiles, RES, Winter'!O$2</f>
        <v>6.8310322757611761</v>
      </c>
      <c r="P10" s="6">
        <f>VLOOKUP($A10,'RES installed'!$A$2:$C$7,3,FALSE)*'[1]Profiles, RES, Winter'!P$2</f>
        <v>5.8327338392612225</v>
      </c>
      <c r="Q10" s="6">
        <f>VLOOKUP($A10,'RES installed'!$A$2:$C$7,3,FALSE)*'[1]Profiles, RES, Winter'!Q$2</f>
        <v>3.8544322026149764</v>
      </c>
      <c r="R10" s="6">
        <f>VLOOKUP($A10,'RES installed'!$A$2:$C$7,3,FALSE)*'[1]Profiles, RES, Winter'!R$2</f>
        <v>0.94168304836792527</v>
      </c>
      <c r="S10" s="6">
        <f>VLOOKUP($A10,'RES installed'!$A$2:$C$7,3,FALSE)*'[1]Profiles, RES, Winter'!S$2</f>
        <v>7.3603364725244582E-3</v>
      </c>
      <c r="T10" s="6">
        <f>VLOOKUP($A10,'RES installed'!$A$2:$C$7,3,FALSE)*'[1]Profiles, RES, Winter'!T$2</f>
        <v>6.336289658955838E-4</v>
      </c>
      <c r="U10" s="6">
        <f>VLOOKUP($A10,'RES installed'!$A$2:$C$7,3,FALSE)*'[1]Profiles, RES, Winter'!U$2</f>
        <v>4.8482216329889365E-4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2.7254098360655736E-4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7.6400409836065566E-2</v>
      </c>
      <c r="J8" s="6">
        <f>VLOOKUP($A8,'RES installed'!$A$2:$C$7,3,FALSE)*'[1]Profiles, RES, Winter'!J$3</f>
        <v>1.5037377049180325</v>
      </c>
      <c r="K8" s="6">
        <f>VLOOKUP($A8,'RES installed'!$A$2:$C$7,3,FALSE)*'[1]Profiles, RES, Winter'!K$3</f>
        <v>3.5771721311475413</v>
      </c>
      <c r="L8" s="6">
        <f>VLOOKUP($A8,'RES installed'!$A$2:$C$7,3,FALSE)*'[1]Profiles, RES, Winter'!L$3</f>
        <v>4.8138081967213111</v>
      </c>
      <c r="M8" s="6">
        <f>VLOOKUP($A8,'RES installed'!$A$2:$C$7,3,FALSE)*'[1]Profiles, RES, Winter'!M$3</f>
        <v>5.9039606557377047</v>
      </c>
      <c r="N8" s="6">
        <f>VLOOKUP($A8,'RES installed'!$A$2:$C$7,3,FALSE)*'[1]Profiles, RES, Winter'!N$3</f>
        <v>7.0114180327868851</v>
      </c>
      <c r="O8" s="6">
        <f>VLOOKUP($A8,'RES installed'!$A$2:$C$7,3,FALSE)*'[1]Profiles, RES, Winter'!O$3</f>
        <v>5.85118237704918</v>
      </c>
      <c r="P8" s="6">
        <f>VLOOKUP($A8,'RES installed'!$A$2:$C$7,3,FALSE)*'[1]Profiles, RES, Winter'!P$3</f>
        <v>4.2994487704918036</v>
      </c>
      <c r="Q8" s="6">
        <f>VLOOKUP($A8,'RES installed'!$A$2:$C$7,3,FALSE)*'[1]Profiles, RES, Winter'!Q$3</f>
        <v>2.0624983606557374</v>
      </c>
      <c r="R8" s="6">
        <f>VLOOKUP($A8,'RES installed'!$A$2:$C$7,3,FALSE)*'[1]Profiles, RES, Winter'!R$3</f>
        <v>0.4308872950819671</v>
      </c>
      <c r="S8" s="6">
        <f>VLOOKUP($A8,'RES installed'!$A$2:$C$7,3,FALSE)*'[1]Profiles, RES, Winter'!S$3</f>
        <v>2.754098360655737E-3</v>
      </c>
      <c r="T8" s="6">
        <f>VLOOKUP($A8,'RES installed'!$A$2:$C$7,3,FALSE)*'[1]Profiles, RES, Winter'!T$3</f>
        <v>1.2049180327868851E-3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2.7254098360655736E-4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7.6400409836065566E-2</v>
      </c>
      <c r="J9" s="6">
        <f>VLOOKUP($A9,'RES installed'!$A$2:$C$7,3,FALSE)*'[1]Profiles, RES, Winter'!J$3</f>
        <v>1.5037377049180325</v>
      </c>
      <c r="K9" s="6">
        <f>VLOOKUP($A9,'RES installed'!$A$2:$C$7,3,FALSE)*'[1]Profiles, RES, Winter'!K$3</f>
        <v>3.5771721311475413</v>
      </c>
      <c r="L9" s="6">
        <f>VLOOKUP($A9,'RES installed'!$A$2:$C$7,3,FALSE)*'[1]Profiles, RES, Winter'!L$3</f>
        <v>4.8138081967213111</v>
      </c>
      <c r="M9" s="6">
        <f>VLOOKUP($A9,'RES installed'!$A$2:$C$7,3,FALSE)*'[1]Profiles, RES, Winter'!M$3</f>
        <v>5.9039606557377047</v>
      </c>
      <c r="N9" s="6">
        <f>VLOOKUP($A9,'RES installed'!$A$2:$C$7,3,FALSE)*'[1]Profiles, RES, Winter'!N$3</f>
        <v>7.0114180327868851</v>
      </c>
      <c r="O9" s="6">
        <f>VLOOKUP($A9,'RES installed'!$A$2:$C$7,3,FALSE)*'[1]Profiles, RES, Winter'!O$3</f>
        <v>5.85118237704918</v>
      </c>
      <c r="P9" s="6">
        <f>VLOOKUP($A9,'RES installed'!$A$2:$C$7,3,FALSE)*'[1]Profiles, RES, Winter'!P$3</f>
        <v>4.2994487704918036</v>
      </c>
      <c r="Q9" s="6">
        <f>VLOOKUP($A9,'RES installed'!$A$2:$C$7,3,FALSE)*'[1]Profiles, RES, Winter'!Q$3</f>
        <v>2.0624983606557374</v>
      </c>
      <c r="R9" s="6">
        <f>VLOOKUP($A9,'RES installed'!$A$2:$C$7,3,FALSE)*'[1]Profiles, RES, Winter'!R$3</f>
        <v>0.4308872950819671</v>
      </c>
      <c r="S9" s="6">
        <f>VLOOKUP($A9,'RES installed'!$A$2:$C$7,3,FALSE)*'[1]Profiles, RES, Winter'!S$3</f>
        <v>2.754098360655737E-3</v>
      </c>
      <c r="T9" s="6">
        <f>VLOOKUP($A9,'RES installed'!$A$2:$C$7,3,FALSE)*'[1]Profiles, RES, Winter'!T$3</f>
        <v>1.2049180327868851E-3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2.7254098360655736E-4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7.6400409836065566E-2</v>
      </c>
      <c r="J10" s="6">
        <f>VLOOKUP($A10,'RES installed'!$A$2:$C$7,3,FALSE)*'[1]Profiles, RES, Winter'!J$3</f>
        <v>1.5037377049180325</v>
      </c>
      <c r="K10" s="6">
        <f>VLOOKUP($A10,'RES installed'!$A$2:$C$7,3,FALSE)*'[1]Profiles, RES, Winter'!K$3</f>
        <v>3.5771721311475413</v>
      </c>
      <c r="L10" s="6">
        <f>VLOOKUP($A10,'RES installed'!$A$2:$C$7,3,FALSE)*'[1]Profiles, RES, Winter'!L$3</f>
        <v>4.8138081967213111</v>
      </c>
      <c r="M10" s="6">
        <f>VLOOKUP($A10,'RES installed'!$A$2:$C$7,3,FALSE)*'[1]Profiles, RES, Winter'!M$3</f>
        <v>5.9039606557377047</v>
      </c>
      <c r="N10" s="6">
        <f>VLOOKUP($A10,'RES installed'!$A$2:$C$7,3,FALSE)*'[1]Profiles, RES, Winter'!N$3</f>
        <v>7.0114180327868851</v>
      </c>
      <c r="O10" s="6">
        <f>VLOOKUP($A10,'RES installed'!$A$2:$C$7,3,FALSE)*'[1]Profiles, RES, Winter'!O$3</f>
        <v>5.85118237704918</v>
      </c>
      <c r="P10" s="6">
        <f>VLOOKUP($A10,'RES installed'!$A$2:$C$7,3,FALSE)*'[1]Profiles, RES, Winter'!P$3</f>
        <v>4.2994487704918036</v>
      </c>
      <c r="Q10" s="6">
        <f>VLOOKUP($A10,'RES installed'!$A$2:$C$7,3,FALSE)*'[1]Profiles, RES, Winter'!Q$3</f>
        <v>2.0624983606557374</v>
      </c>
      <c r="R10" s="6">
        <f>VLOOKUP($A10,'RES installed'!$A$2:$C$7,3,FALSE)*'[1]Profiles, RES, Winter'!R$3</f>
        <v>0.4308872950819671</v>
      </c>
      <c r="S10" s="6">
        <f>VLOOKUP($A10,'RES installed'!$A$2:$C$7,3,FALSE)*'[1]Profiles, RES, Winter'!S$3</f>
        <v>2.754098360655737E-3</v>
      </c>
      <c r="T10" s="6">
        <f>VLOOKUP($A10,'RES installed'!$A$2:$C$7,3,FALSE)*'[1]Profiles, RES, Winter'!T$3</f>
        <v>1.2049180327868851E-3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8.260566945077194E-2</v>
      </c>
      <c r="J8" s="6">
        <f>VLOOKUP($A8,'RES installed'!$A$2:$C$7,3,FALSE)*'[1]Profiles, RES, Winter'!J$4</f>
        <v>1.8037822703113136</v>
      </c>
      <c r="K8" s="6">
        <f>VLOOKUP($A8,'RES installed'!$A$2:$C$7,3,FALSE)*'[1]Profiles, RES, Winter'!K$4</f>
        <v>4.1995460010124015</v>
      </c>
      <c r="L8" s="6">
        <f>VLOOKUP($A8,'RES installed'!$A$2:$C$7,3,FALSE)*'[1]Profiles, RES, Winter'!L$4</f>
        <v>6.0561693242217167</v>
      </c>
      <c r="M8" s="6">
        <f>VLOOKUP($A8,'RES installed'!$A$2:$C$7,3,FALSE)*'[1]Profiles, RES, Winter'!M$4</f>
        <v>6.234480194887368</v>
      </c>
      <c r="N8" s="6">
        <f>VLOOKUP($A8,'RES installed'!$A$2:$C$7,3,FALSE)*'[1]Profiles, RES, Winter'!N$4</f>
        <v>5.919737091875473</v>
      </c>
      <c r="O8" s="6">
        <f>VLOOKUP($A8,'RES installed'!$A$2:$C$7,3,FALSE)*'[1]Profiles, RES, Winter'!O$4</f>
        <v>4.6347538597823332</v>
      </c>
      <c r="P8" s="6">
        <f>VLOOKUP($A8,'RES installed'!$A$2:$C$7,3,FALSE)*'[1]Profiles, RES, Winter'!P$4</f>
        <v>3.5702126044039479</v>
      </c>
      <c r="Q8" s="6">
        <f>VLOOKUP($A8,'RES installed'!$A$2:$C$7,3,FALSE)*'[1]Profiles, RES, Winter'!Q$4</f>
        <v>1.5148949633004303</v>
      </c>
      <c r="R8" s="6">
        <f>VLOOKUP($A8,'RES installed'!$A$2:$C$7,3,FALSE)*'[1]Profiles, RES, Winter'!R$4</f>
        <v>0.26744969627942289</v>
      </c>
      <c r="S8" s="6">
        <f>VLOOKUP($A8,'RES installed'!$A$2:$C$7,3,FALSE)*'[1]Profiles, RES, Winter'!S$4</f>
        <v>4.3406732472791698E-4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8.260566945077194E-2</v>
      </c>
      <c r="J9" s="6">
        <f>VLOOKUP($A9,'RES installed'!$A$2:$C$7,3,FALSE)*'[1]Profiles, RES, Winter'!J$4</f>
        <v>1.8037822703113136</v>
      </c>
      <c r="K9" s="6">
        <f>VLOOKUP($A9,'RES installed'!$A$2:$C$7,3,FALSE)*'[1]Profiles, RES, Winter'!K$4</f>
        <v>4.1995460010124015</v>
      </c>
      <c r="L9" s="6">
        <f>VLOOKUP($A9,'RES installed'!$A$2:$C$7,3,FALSE)*'[1]Profiles, RES, Winter'!L$4</f>
        <v>6.0561693242217167</v>
      </c>
      <c r="M9" s="6">
        <f>VLOOKUP($A9,'RES installed'!$A$2:$C$7,3,FALSE)*'[1]Profiles, RES, Winter'!M$4</f>
        <v>6.234480194887368</v>
      </c>
      <c r="N9" s="6">
        <f>VLOOKUP($A9,'RES installed'!$A$2:$C$7,3,FALSE)*'[1]Profiles, RES, Winter'!N$4</f>
        <v>5.919737091875473</v>
      </c>
      <c r="O9" s="6">
        <f>VLOOKUP($A9,'RES installed'!$A$2:$C$7,3,FALSE)*'[1]Profiles, RES, Winter'!O$4</f>
        <v>4.6347538597823332</v>
      </c>
      <c r="P9" s="6">
        <f>VLOOKUP($A9,'RES installed'!$A$2:$C$7,3,FALSE)*'[1]Profiles, RES, Winter'!P$4</f>
        <v>3.5702126044039479</v>
      </c>
      <c r="Q9" s="6">
        <f>VLOOKUP($A9,'RES installed'!$A$2:$C$7,3,FALSE)*'[1]Profiles, RES, Winter'!Q$4</f>
        <v>1.5148949633004303</v>
      </c>
      <c r="R9" s="6">
        <f>VLOOKUP($A9,'RES installed'!$A$2:$C$7,3,FALSE)*'[1]Profiles, RES, Winter'!R$4</f>
        <v>0.26744969627942289</v>
      </c>
      <c r="S9" s="6">
        <f>VLOOKUP($A9,'RES installed'!$A$2:$C$7,3,FALSE)*'[1]Profiles, RES, Winter'!S$4</f>
        <v>4.3406732472791698E-4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8.260566945077194E-2</v>
      </c>
      <c r="J10" s="6">
        <f>VLOOKUP($A10,'RES installed'!$A$2:$C$7,3,FALSE)*'[1]Profiles, RES, Winter'!J$4</f>
        <v>1.8037822703113136</v>
      </c>
      <c r="K10" s="6">
        <f>VLOOKUP($A10,'RES installed'!$A$2:$C$7,3,FALSE)*'[1]Profiles, RES, Winter'!K$4</f>
        <v>4.1995460010124015</v>
      </c>
      <c r="L10" s="6">
        <f>VLOOKUP($A10,'RES installed'!$A$2:$C$7,3,FALSE)*'[1]Profiles, RES, Winter'!L$4</f>
        <v>6.0561693242217167</v>
      </c>
      <c r="M10" s="6">
        <f>VLOOKUP($A10,'RES installed'!$A$2:$C$7,3,FALSE)*'[1]Profiles, RES, Winter'!M$4</f>
        <v>6.234480194887368</v>
      </c>
      <c r="N10" s="6">
        <f>VLOOKUP($A10,'RES installed'!$A$2:$C$7,3,FALSE)*'[1]Profiles, RES, Winter'!N$4</f>
        <v>5.919737091875473</v>
      </c>
      <c r="O10" s="6">
        <f>VLOOKUP($A10,'RES installed'!$A$2:$C$7,3,FALSE)*'[1]Profiles, RES, Winter'!O$4</f>
        <v>4.6347538597823332</v>
      </c>
      <c r="P10" s="6">
        <f>VLOOKUP($A10,'RES installed'!$A$2:$C$7,3,FALSE)*'[1]Profiles, RES, Winter'!P$4</f>
        <v>3.5702126044039479</v>
      </c>
      <c r="Q10" s="6">
        <f>VLOOKUP($A10,'RES installed'!$A$2:$C$7,3,FALSE)*'[1]Profiles, RES, Winter'!Q$4</f>
        <v>1.5148949633004303</v>
      </c>
      <c r="R10" s="6">
        <f>VLOOKUP($A10,'RES installed'!$A$2:$C$7,3,FALSE)*'[1]Profiles, RES, Winter'!R$4</f>
        <v>0.26744969627942289</v>
      </c>
      <c r="S10" s="6">
        <f>VLOOKUP($A10,'RES installed'!$A$2:$C$7,3,FALSE)*'[1]Profiles, RES, Winter'!S$4</f>
        <v>4.3406732472791698E-4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1.5680716832769495E-4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9.5351558928408131E-2</v>
      </c>
      <c r="J8" s="6">
        <f>VLOOKUP($A8,'RES installed'!$A$2:$C$7,3,FALSE)*'[1]Profiles, RES, Winter'!J$2</f>
        <v>1.8890239553808172</v>
      </c>
      <c r="K8" s="6">
        <f>VLOOKUP($A8,'RES installed'!$A$2:$C$7,3,FALSE)*'[1]Profiles, RES, Winter'!K$2</f>
        <v>4.9290093261406227</v>
      </c>
      <c r="L8" s="6">
        <f>VLOOKUP($A8,'RES installed'!$A$2:$C$7,3,FALSE)*'[1]Profiles, RES, Winter'!L$2</f>
        <v>6.151161195940384</v>
      </c>
      <c r="M8" s="6">
        <f>VLOOKUP($A8,'RES installed'!$A$2:$C$7,3,FALSE)*'[1]Profiles, RES, Winter'!M$2</f>
        <v>6.8321139252080076</v>
      </c>
      <c r="N8" s="6">
        <f>VLOOKUP($A8,'RES installed'!$A$2:$C$7,3,FALSE)*'[1]Profiles, RES, Winter'!N$2</f>
        <v>6.9588141172167877</v>
      </c>
      <c r="O8" s="6">
        <f>VLOOKUP($A8,'RES installed'!$A$2:$C$7,3,FALSE)*'[1]Profiles, RES, Winter'!O$2</f>
        <v>6.8310322757611761</v>
      </c>
      <c r="P8" s="6">
        <f>VLOOKUP($A8,'RES installed'!$A$2:$C$7,3,FALSE)*'[1]Profiles, RES, Winter'!P$2</f>
        <v>5.8327338392612225</v>
      </c>
      <c r="Q8" s="6">
        <f>VLOOKUP($A8,'RES installed'!$A$2:$C$7,3,FALSE)*'[1]Profiles, RES, Winter'!Q$2</f>
        <v>3.8544322026149764</v>
      </c>
      <c r="R8" s="6">
        <f>VLOOKUP($A8,'RES installed'!$A$2:$C$7,3,FALSE)*'[1]Profiles, RES, Winter'!R$2</f>
        <v>0.94168304836792527</v>
      </c>
      <c r="S8" s="6">
        <f>VLOOKUP($A8,'RES installed'!$A$2:$C$7,3,FALSE)*'[1]Profiles, RES, Winter'!S$2</f>
        <v>7.3603364725244582E-3</v>
      </c>
      <c r="T8" s="6">
        <f>VLOOKUP($A8,'RES installed'!$A$2:$C$7,3,FALSE)*'[1]Profiles, RES, Winter'!T$2</f>
        <v>6.336289658955838E-4</v>
      </c>
      <c r="U8" s="6">
        <f>VLOOKUP($A8,'RES installed'!$A$2:$C$7,3,FALSE)*'[1]Profiles, RES, Winter'!U$2</f>
        <v>4.8482216329889365E-4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1.5680716832769495E-4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9.5351558928408131E-2</v>
      </c>
      <c r="J9" s="6">
        <f>VLOOKUP($A9,'RES installed'!$A$2:$C$7,3,FALSE)*'[1]Profiles, RES, Winter'!J$2</f>
        <v>1.8890239553808172</v>
      </c>
      <c r="K9" s="6">
        <f>VLOOKUP($A9,'RES installed'!$A$2:$C$7,3,FALSE)*'[1]Profiles, RES, Winter'!K$2</f>
        <v>4.9290093261406227</v>
      </c>
      <c r="L9" s="6">
        <f>VLOOKUP($A9,'RES installed'!$A$2:$C$7,3,FALSE)*'[1]Profiles, RES, Winter'!L$2</f>
        <v>6.151161195940384</v>
      </c>
      <c r="M9" s="6">
        <f>VLOOKUP($A9,'RES installed'!$A$2:$C$7,3,FALSE)*'[1]Profiles, RES, Winter'!M$2</f>
        <v>6.8321139252080076</v>
      </c>
      <c r="N9" s="6">
        <f>VLOOKUP($A9,'RES installed'!$A$2:$C$7,3,FALSE)*'[1]Profiles, RES, Winter'!N$2</f>
        <v>6.9588141172167877</v>
      </c>
      <c r="O9" s="6">
        <f>VLOOKUP($A9,'RES installed'!$A$2:$C$7,3,FALSE)*'[1]Profiles, RES, Winter'!O$2</f>
        <v>6.8310322757611761</v>
      </c>
      <c r="P9" s="6">
        <f>VLOOKUP($A9,'RES installed'!$A$2:$C$7,3,FALSE)*'[1]Profiles, RES, Winter'!P$2</f>
        <v>5.8327338392612225</v>
      </c>
      <c r="Q9" s="6">
        <f>VLOOKUP($A9,'RES installed'!$A$2:$C$7,3,FALSE)*'[1]Profiles, RES, Winter'!Q$2</f>
        <v>3.8544322026149764</v>
      </c>
      <c r="R9" s="6">
        <f>VLOOKUP($A9,'RES installed'!$A$2:$C$7,3,FALSE)*'[1]Profiles, RES, Winter'!R$2</f>
        <v>0.94168304836792527</v>
      </c>
      <c r="S9" s="6">
        <f>VLOOKUP($A9,'RES installed'!$A$2:$C$7,3,FALSE)*'[1]Profiles, RES, Winter'!S$2</f>
        <v>7.3603364725244582E-3</v>
      </c>
      <c r="T9" s="6">
        <f>VLOOKUP($A9,'RES installed'!$A$2:$C$7,3,FALSE)*'[1]Profiles, RES, Winter'!T$2</f>
        <v>6.336289658955838E-4</v>
      </c>
      <c r="U9" s="6">
        <f>VLOOKUP($A9,'RES installed'!$A$2:$C$7,3,FALSE)*'[1]Profiles, RES, Winter'!U$2</f>
        <v>4.8482216329889365E-4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1.5680716832769495E-4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9.5351558928408131E-2</v>
      </c>
      <c r="J10" s="6">
        <f>VLOOKUP($A10,'RES installed'!$A$2:$C$7,3,FALSE)*'[1]Profiles, RES, Winter'!J$2</f>
        <v>1.8890239553808172</v>
      </c>
      <c r="K10" s="6">
        <f>VLOOKUP($A10,'RES installed'!$A$2:$C$7,3,FALSE)*'[1]Profiles, RES, Winter'!K$2</f>
        <v>4.9290093261406227</v>
      </c>
      <c r="L10" s="6">
        <f>VLOOKUP($A10,'RES installed'!$A$2:$C$7,3,FALSE)*'[1]Profiles, RES, Winter'!L$2</f>
        <v>6.151161195940384</v>
      </c>
      <c r="M10" s="6">
        <f>VLOOKUP($A10,'RES installed'!$A$2:$C$7,3,FALSE)*'[1]Profiles, RES, Winter'!M$2</f>
        <v>6.8321139252080076</v>
      </c>
      <c r="N10" s="6">
        <f>VLOOKUP($A10,'RES installed'!$A$2:$C$7,3,FALSE)*'[1]Profiles, RES, Winter'!N$2</f>
        <v>6.9588141172167877</v>
      </c>
      <c r="O10" s="6">
        <f>VLOOKUP($A10,'RES installed'!$A$2:$C$7,3,FALSE)*'[1]Profiles, RES, Winter'!O$2</f>
        <v>6.8310322757611761</v>
      </c>
      <c r="P10" s="6">
        <f>VLOOKUP($A10,'RES installed'!$A$2:$C$7,3,FALSE)*'[1]Profiles, RES, Winter'!P$2</f>
        <v>5.8327338392612225</v>
      </c>
      <c r="Q10" s="6">
        <f>VLOOKUP($A10,'RES installed'!$A$2:$C$7,3,FALSE)*'[1]Profiles, RES, Winter'!Q$2</f>
        <v>3.8544322026149764</v>
      </c>
      <c r="R10" s="6">
        <f>VLOOKUP($A10,'RES installed'!$A$2:$C$7,3,FALSE)*'[1]Profiles, RES, Winter'!R$2</f>
        <v>0.94168304836792527</v>
      </c>
      <c r="S10" s="6">
        <f>VLOOKUP($A10,'RES installed'!$A$2:$C$7,3,FALSE)*'[1]Profiles, RES, Winter'!S$2</f>
        <v>7.3603364725244582E-3</v>
      </c>
      <c r="T10" s="6">
        <f>VLOOKUP($A10,'RES installed'!$A$2:$C$7,3,FALSE)*'[1]Profiles, RES, Winter'!T$2</f>
        <v>6.336289658955838E-4</v>
      </c>
      <c r="U10" s="6">
        <f>VLOOKUP($A10,'RES installed'!$A$2:$C$7,3,FALSE)*'[1]Profiles, RES, Winter'!U$2</f>
        <v>4.8482216329889365E-4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2.7254098360655736E-4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7.6400409836065566E-2</v>
      </c>
      <c r="J8" s="6">
        <f>VLOOKUP($A8,'RES installed'!$A$2:$C$7,3,FALSE)*'[1]Profiles, RES, Winter'!J$3</f>
        <v>1.5037377049180325</v>
      </c>
      <c r="K8" s="6">
        <f>VLOOKUP($A8,'RES installed'!$A$2:$C$7,3,FALSE)*'[1]Profiles, RES, Winter'!K$3</f>
        <v>3.5771721311475413</v>
      </c>
      <c r="L8" s="6">
        <f>VLOOKUP($A8,'RES installed'!$A$2:$C$7,3,FALSE)*'[1]Profiles, RES, Winter'!L$3</f>
        <v>4.8138081967213111</v>
      </c>
      <c r="M8" s="6">
        <f>VLOOKUP($A8,'RES installed'!$A$2:$C$7,3,FALSE)*'[1]Profiles, RES, Winter'!M$3</f>
        <v>5.9039606557377047</v>
      </c>
      <c r="N8" s="6">
        <f>VLOOKUP($A8,'RES installed'!$A$2:$C$7,3,FALSE)*'[1]Profiles, RES, Winter'!N$3</f>
        <v>7.0114180327868851</v>
      </c>
      <c r="O8" s="6">
        <f>VLOOKUP($A8,'RES installed'!$A$2:$C$7,3,FALSE)*'[1]Profiles, RES, Winter'!O$3</f>
        <v>5.85118237704918</v>
      </c>
      <c r="P8" s="6">
        <f>VLOOKUP($A8,'RES installed'!$A$2:$C$7,3,FALSE)*'[1]Profiles, RES, Winter'!P$3</f>
        <v>4.2994487704918036</v>
      </c>
      <c r="Q8" s="6">
        <f>VLOOKUP($A8,'RES installed'!$A$2:$C$7,3,FALSE)*'[1]Profiles, RES, Winter'!Q$3</f>
        <v>2.0624983606557374</v>
      </c>
      <c r="R8" s="6">
        <f>VLOOKUP($A8,'RES installed'!$A$2:$C$7,3,FALSE)*'[1]Profiles, RES, Winter'!R$3</f>
        <v>0.4308872950819671</v>
      </c>
      <c r="S8" s="6">
        <f>VLOOKUP($A8,'RES installed'!$A$2:$C$7,3,FALSE)*'[1]Profiles, RES, Winter'!S$3</f>
        <v>2.754098360655737E-3</v>
      </c>
      <c r="T8" s="6">
        <f>VLOOKUP($A8,'RES installed'!$A$2:$C$7,3,FALSE)*'[1]Profiles, RES, Winter'!T$3</f>
        <v>1.2049180327868851E-3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2.7254098360655736E-4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7.6400409836065566E-2</v>
      </c>
      <c r="J9" s="6">
        <f>VLOOKUP($A9,'RES installed'!$A$2:$C$7,3,FALSE)*'[1]Profiles, RES, Winter'!J$3</f>
        <v>1.5037377049180325</v>
      </c>
      <c r="K9" s="6">
        <f>VLOOKUP($A9,'RES installed'!$A$2:$C$7,3,FALSE)*'[1]Profiles, RES, Winter'!K$3</f>
        <v>3.5771721311475413</v>
      </c>
      <c r="L9" s="6">
        <f>VLOOKUP($A9,'RES installed'!$A$2:$C$7,3,FALSE)*'[1]Profiles, RES, Winter'!L$3</f>
        <v>4.8138081967213111</v>
      </c>
      <c r="M9" s="6">
        <f>VLOOKUP($A9,'RES installed'!$A$2:$C$7,3,FALSE)*'[1]Profiles, RES, Winter'!M$3</f>
        <v>5.9039606557377047</v>
      </c>
      <c r="N9" s="6">
        <f>VLOOKUP($A9,'RES installed'!$A$2:$C$7,3,FALSE)*'[1]Profiles, RES, Winter'!N$3</f>
        <v>7.0114180327868851</v>
      </c>
      <c r="O9" s="6">
        <f>VLOOKUP($A9,'RES installed'!$A$2:$C$7,3,FALSE)*'[1]Profiles, RES, Winter'!O$3</f>
        <v>5.85118237704918</v>
      </c>
      <c r="P9" s="6">
        <f>VLOOKUP($A9,'RES installed'!$A$2:$C$7,3,FALSE)*'[1]Profiles, RES, Winter'!P$3</f>
        <v>4.2994487704918036</v>
      </c>
      <c r="Q9" s="6">
        <f>VLOOKUP($A9,'RES installed'!$A$2:$C$7,3,FALSE)*'[1]Profiles, RES, Winter'!Q$3</f>
        <v>2.0624983606557374</v>
      </c>
      <c r="R9" s="6">
        <f>VLOOKUP($A9,'RES installed'!$A$2:$C$7,3,FALSE)*'[1]Profiles, RES, Winter'!R$3</f>
        <v>0.4308872950819671</v>
      </c>
      <c r="S9" s="6">
        <f>VLOOKUP($A9,'RES installed'!$A$2:$C$7,3,FALSE)*'[1]Profiles, RES, Winter'!S$3</f>
        <v>2.754098360655737E-3</v>
      </c>
      <c r="T9" s="6">
        <f>VLOOKUP($A9,'RES installed'!$A$2:$C$7,3,FALSE)*'[1]Profiles, RES, Winter'!T$3</f>
        <v>1.2049180327868851E-3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2.7254098360655736E-4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7.6400409836065566E-2</v>
      </c>
      <c r="J10" s="6">
        <f>VLOOKUP($A10,'RES installed'!$A$2:$C$7,3,FALSE)*'[1]Profiles, RES, Winter'!J$3</f>
        <v>1.5037377049180325</v>
      </c>
      <c r="K10" s="6">
        <f>VLOOKUP($A10,'RES installed'!$A$2:$C$7,3,FALSE)*'[1]Profiles, RES, Winter'!K$3</f>
        <v>3.5771721311475413</v>
      </c>
      <c r="L10" s="6">
        <f>VLOOKUP($A10,'RES installed'!$A$2:$C$7,3,FALSE)*'[1]Profiles, RES, Winter'!L$3</f>
        <v>4.8138081967213111</v>
      </c>
      <c r="M10" s="6">
        <f>VLOOKUP($A10,'RES installed'!$A$2:$C$7,3,FALSE)*'[1]Profiles, RES, Winter'!M$3</f>
        <v>5.9039606557377047</v>
      </c>
      <c r="N10" s="6">
        <f>VLOOKUP($A10,'RES installed'!$A$2:$C$7,3,FALSE)*'[1]Profiles, RES, Winter'!N$3</f>
        <v>7.0114180327868851</v>
      </c>
      <c r="O10" s="6">
        <f>VLOOKUP($A10,'RES installed'!$A$2:$C$7,3,FALSE)*'[1]Profiles, RES, Winter'!O$3</f>
        <v>5.85118237704918</v>
      </c>
      <c r="P10" s="6">
        <f>VLOOKUP($A10,'RES installed'!$A$2:$C$7,3,FALSE)*'[1]Profiles, RES, Winter'!P$3</f>
        <v>4.2994487704918036</v>
      </c>
      <c r="Q10" s="6">
        <f>VLOOKUP($A10,'RES installed'!$A$2:$C$7,3,FALSE)*'[1]Profiles, RES, Winter'!Q$3</f>
        <v>2.0624983606557374</v>
      </c>
      <c r="R10" s="6">
        <f>VLOOKUP($A10,'RES installed'!$A$2:$C$7,3,FALSE)*'[1]Profiles, RES, Winter'!R$3</f>
        <v>0.4308872950819671</v>
      </c>
      <c r="S10" s="6">
        <f>VLOOKUP($A10,'RES installed'!$A$2:$C$7,3,FALSE)*'[1]Profiles, RES, Winter'!S$3</f>
        <v>2.754098360655737E-3</v>
      </c>
      <c r="T10" s="6">
        <f>VLOOKUP($A10,'RES installed'!$A$2:$C$7,3,FALSE)*'[1]Profiles, RES, Winter'!T$3</f>
        <v>1.2049180327868851E-3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8.260566945077194E-2</v>
      </c>
      <c r="J8" s="6">
        <f>VLOOKUP($A8,'RES installed'!$A$2:$C$7,3,FALSE)*'[1]Profiles, RES, Winter'!J$4</f>
        <v>1.8037822703113136</v>
      </c>
      <c r="K8" s="6">
        <f>VLOOKUP($A8,'RES installed'!$A$2:$C$7,3,FALSE)*'[1]Profiles, RES, Winter'!K$4</f>
        <v>4.1995460010124015</v>
      </c>
      <c r="L8" s="6">
        <f>VLOOKUP($A8,'RES installed'!$A$2:$C$7,3,FALSE)*'[1]Profiles, RES, Winter'!L$4</f>
        <v>6.0561693242217167</v>
      </c>
      <c r="M8" s="6">
        <f>VLOOKUP($A8,'RES installed'!$A$2:$C$7,3,FALSE)*'[1]Profiles, RES, Winter'!M$4</f>
        <v>6.234480194887368</v>
      </c>
      <c r="N8" s="6">
        <f>VLOOKUP($A8,'RES installed'!$A$2:$C$7,3,FALSE)*'[1]Profiles, RES, Winter'!N$4</f>
        <v>5.919737091875473</v>
      </c>
      <c r="O8" s="6">
        <f>VLOOKUP($A8,'RES installed'!$A$2:$C$7,3,FALSE)*'[1]Profiles, RES, Winter'!O$4</f>
        <v>4.6347538597823332</v>
      </c>
      <c r="P8" s="6">
        <f>VLOOKUP($A8,'RES installed'!$A$2:$C$7,3,FALSE)*'[1]Profiles, RES, Winter'!P$4</f>
        <v>3.5702126044039479</v>
      </c>
      <c r="Q8" s="6">
        <f>VLOOKUP($A8,'RES installed'!$A$2:$C$7,3,FALSE)*'[1]Profiles, RES, Winter'!Q$4</f>
        <v>1.5148949633004303</v>
      </c>
      <c r="R8" s="6">
        <f>VLOOKUP($A8,'RES installed'!$A$2:$C$7,3,FALSE)*'[1]Profiles, RES, Winter'!R$4</f>
        <v>0.26744969627942289</v>
      </c>
      <c r="S8" s="6">
        <f>VLOOKUP($A8,'RES installed'!$A$2:$C$7,3,FALSE)*'[1]Profiles, RES, Winter'!S$4</f>
        <v>4.3406732472791698E-4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8.260566945077194E-2</v>
      </c>
      <c r="J9" s="6">
        <f>VLOOKUP($A9,'RES installed'!$A$2:$C$7,3,FALSE)*'[1]Profiles, RES, Winter'!J$4</f>
        <v>1.8037822703113136</v>
      </c>
      <c r="K9" s="6">
        <f>VLOOKUP($A9,'RES installed'!$A$2:$C$7,3,FALSE)*'[1]Profiles, RES, Winter'!K$4</f>
        <v>4.1995460010124015</v>
      </c>
      <c r="L9" s="6">
        <f>VLOOKUP($A9,'RES installed'!$A$2:$C$7,3,FALSE)*'[1]Profiles, RES, Winter'!L$4</f>
        <v>6.0561693242217167</v>
      </c>
      <c r="M9" s="6">
        <f>VLOOKUP($A9,'RES installed'!$A$2:$C$7,3,FALSE)*'[1]Profiles, RES, Winter'!M$4</f>
        <v>6.234480194887368</v>
      </c>
      <c r="N9" s="6">
        <f>VLOOKUP($A9,'RES installed'!$A$2:$C$7,3,FALSE)*'[1]Profiles, RES, Winter'!N$4</f>
        <v>5.919737091875473</v>
      </c>
      <c r="O9" s="6">
        <f>VLOOKUP($A9,'RES installed'!$A$2:$C$7,3,FALSE)*'[1]Profiles, RES, Winter'!O$4</f>
        <v>4.6347538597823332</v>
      </c>
      <c r="P9" s="6">
        <f>VLOOKUP($A9,'RES installed'!$A$2:$C$7,3,FALSE)*'[1]Profiles, RES, Winter'!P$4</f>
        <v>3.5702126044039479</v>
      </c>
      <c r="Q9" s="6">
        <f>VLOOKUP($A9,'RES installed'!$A$2:$C$7,3,FALSE)*'[1]Profiles, RES, Winter'!Q$4</f>
        <v>1.5148949633004303</v>
      </c>
      <c r="R9" s="6">
        <f>VLOOKUP($A9,'RES installed'!$A$2:$C$7,3,FALSE)*'[1]Profiles, RES, Winter'!R$4</f>
        <v>0.26744969627942289</v>
      </c>
      <c r="S9" s="6">
        <f>VLOOKUP($A9,'RES installed'!$A$2:$C$7,3,FALSE)*'[1]Profiles, RES, Winter'!S$4</f>
        <v>4.3406732472791698E-4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8.260566945077194E-2</v>
      </c>
      <c r="J10" s="6">
        <f>VLOOKUP($A10,'RES installed'!$A$2:$C$7,3,FALSE)*'[1]Profiles, RES, Winter'!J$4</f>
        <v>1.8037822703113136</v>
      </c>
      <c r="K10" s="6">
        <f>VLOOKUP($A10,'RES installed'!$A$2:$C$7,3,FALSE)*'[1]Profiles, RES, Winter'!K$4</f>
        <v>4.1995460010124015</v>
      </c>
      <c r="L10" s="6">
        <f>VLOOKUP($A10,'RES installed'!$A$2:$C$7,3,FALSE)*'[1]Profiles, RES, Winter'!L$4</f>
        <v>6.0561693242217167</v>
      </c>
      <c r="M10" s="6">
        <f>VLOOKUP($A10,'RES installed'!$A$2:$C$7,3,FALSE)*'[1]Profiles, RES, Winter'!M$4</f>
        <v>6.234480194887368</v>
      </c>
      <c r="N10" s="6">
        <f>VLOOKUP($A10,'RES installed'!$A$2:$C$7,3,FALSE)*'[1]Profiles, RES, Winter'!N$4</f>
        <v>5.919737091875473</v>
      </c>
      <c r="O10" s="6">
        <f>VLOOKUP($A10,'RES installed'!$A$2:$C$7,3,FALSE)*'[1]Profiles, RES, Winter'!O$4</f>
        <v>4.6347538597823332</v>
      </c>
      <c r="P10" s="6">
        <f>VLOOKUP($A10,'RES installed'!$A$2:$C$7,3,FALSE)*'[1]Profiles, RES, Winter'!P$4</f>
        <v>3.5702126044039479</v>
      </c>
      <c r="Q10" s="6">
        <f>VLOOKUP($A10,'RES installed'!$A$2:$C$7,3,FALSE)*'[1]Profiles, RES, Winter'!Q$4</f>
        <v>1.5148949633004303</v>
      </c>
      <c r="R10" s="6">
        <f>VLOOKUP($A10,'RES installed'!$A$2:$C$7,3,FALSE)*'[1]Profiles, RES, Winter'!R$4</f>
        <v>0.26744969627942289</v>
      </c>
      <c r="S10" s="6">
        <f>VLOOKUP($A10,'RES installed'!$A$2:$C$7,3,FALSE)*'[1]Profiles, RES, Winter'!S$4</f>
        <v>4.3406732472791698E-4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1.5680716832769495E-4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9.5351558928408131E-2</v>
      </c>
      <c r="J8" s="6">
        <f>VLOOKUP($A8,'RES installed'!$A$2:$C$7,3,FALSE)*'[1]Profiles, RES, Winter'!J$2</f>
        <v>1.8890239553808172</v>
      </c>
      <c r="K8" s="6">
        <f>VLOOKUP($A8,'RES installed'!$A$2:$C$7,3,FALSE)*'[1]Profiles, RES, Winter'!K$2</f>
        <v>4.9290093261406227</v>
      </c>
      <c r="L8" s="6">
        <f>VLOOKUP($A8,'RES installed'!$A$2:$C$7,3,FALSE)*'[1]Profiles, RES, Winter'!L$2</f>
        <v>6.151161195940384</v>
      </c>
      <c r="M8" s="6">
        <f>VLOOKUP($A8,'RES installed'!$A$2:$C$7,3,FALSE)*'[1]Profiles, RES, Winter'!M$2</f>
        <v>6.8321139252080076</v>
      </c>
      <c r="N8" s="6">
        <f>VLOOKUP($A8,'RES installed'!$A$2:$C$7,3,FALSE)*'[1]Profiles, RES, Winter'!N$2</f>
        <v>6.9588141172167877</v>
      </c>
      <c r="O8" s="6">
        <f>VLOOKUP($A8,'RES installed'!$A$2:$C$7,3,FALSE)*'[1]Profiles, RES, Winter'!O$2</f>
        <v>6.8310322757611761</v>
      </c>
      <c r="P8" s="6">
        <f>VLOOKUP($A8,'RES installed'!$A$2:$C$7,3,FALSE)*'[1]Profiles, RES, Winter'!P$2</f>
        <v>5.8327338392612225</v>
      </c>
      <c r="Q8" s="6">
        <f>VLOOKUP($A8,'RES installed'!$A$2:$C$7,3,FALSE)*'[1]Profiles, RES, Winter'!Q$2</f>
        <v>3.8544322026149764</v>
      </c>
      <c r="R8" s="6">
        <f>VLOOKUP($A8,'RES installed'!$A$2:$C$7,3,FALSE)*'[1]Profiles, RES, Winter'!R$2</f>
        <v>0.94168304836792527</v>
      </c>
      <c r="S8" s="6">
        <f>VLOOKUP($A8,'RES installed'!$A$2:$C$7,3,FALSE)*'[1]Profiles, RES, Winter'!S$2</f>
        <v>7.3603364725244582E-3</v>
      </c>
      <c r="T8" s="6">
        <f>VLOOKUP($A8,'RES installed'!$A$2:$C$7,3,FALSE)*'[1]Profiles, RES, Winter'!T$2</f>
        <v>6.336289658955838E-4</v>
      </c>
      <c r="U8" s="6">
        <f>VLOOKUP($A8,'RES installed'!$A$2:$C$7,3,FALSE)*'[1]Profiles, RES, Winter'!U$2</f>
        <v>4.8482216329889365E-4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1.5680716832769495E-4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9.5351558928408131E-2</v>
      </c>
      <c r="J9" s="6">
        <f>VLOOKUP($A9,'RES installed'!$A$2:$C$7,3,FALSE)*'[1]Profiles, RES, Winter'!J$2</f>
        <v>1.8890239553808172</v>
      </c>
      <c r="K9" s="6">
        <f>VLOOKUP($A9,'RES installed'!$A$2:$C$7,3,FALSE)*'[1]Profiles, RES, Winter'!K$2</f>
        <v>4.9290093261406227</v>
      </c>
      <c r="L9" s="6">
        <f>VLOOKUP($A9,'RES installed'!$A$2:$C$7,3,FALSE)*'[1]Profiles, RES, Winter'!L$2</f>
        <v>6.151161195940384</v>
      </c>
      <c r="M9" s="6">
        <f>VLOOKUP($A9,'RES installed'!$A$2:$C$7,3,FALSE)*'[1]Profiles, RES, Winter'!M$2</f>
        <v>6.8321139252080076</v>
      </c>
      <c r="N9" s="6">
        <f>VLOOKUP($A9,'RES installed'!$A$2:$C$7,3,FALSE)*'[1]Profiles, RES, Winter'!N$2</f>
        <v>6.9588141172167877</v>
      </c>
      <c r="O9" s="6">
        <f>VLOOKUP($A9,'RES installed'!$A$2:$C$7,3,FALSE)*'[1]Profiles, RES, Winter'!O$2</f>
        <v>6.8310322757611761</v>
      </c>
      <c r="P9" s="6">
        <f>VLOOKUP($A9,'RES installed'!$A$2:$C$7,3,FALSE)*'[1]Profiles, RES, Winter'!P$2</f>
        <v>5.8327338392612225</v>
      </c>
      <c r="Q9" s="6">
        <f>VLOOKUP($A9,'RES installed'!$A$2:$C$7,3,FALSE)*'[1]Profiles, RES, Winter'!Q$2</f>
        <v>3.8544322026149764</v>
      </c>
      <c r="R9" s="6">
        <f>VLOOKUP($A9,'RES installed'!$A$2:$C$7,3,FALSE)*'[1]Profiles, RES, Winter'!R$2</f>
        <v>0.94168304836792527</v>
      </c>
      <c r="S9" s="6">
        <f>VLOOKUP($A9,'RES installed'!$A$2:$C$7,3,FALSE)*'[1]Profiles, RES, Winter'!S$2</f>
        <v>7.3603364725244582E-3</v>
      </c>
      <c r="T9" s="6">
        <f>VLOOKUP($A9,'RES installed'!$A$2:$C$7,3,FALSE)*'[1]Profiles, RES, Winter'!T$2</f>
        <v>6.336289658955838E-4</v>
      </c>
      <c r="U9" s="6">
        <f>VLOOKUP($A9,'RES installed'!$A$2:$C$7,3,FALSE)*'[1]Profiles, RES, Winter'!U$2</f>
        <v>4.8482216329889365E-4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1.5680716832769495E-4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9.5351558928408131E-2</v>
      </c>
      <c r="J10" s="6">
        <f>VLOOKUP($A10,'RES installed'!$A$2:$C$7,3,FALSE)*'[1]Profiles, RES, Winter'!J$2</f>
        <v>1.8890239553808172</v>
      </c>
      <c r="K10" s="6">
        <f>VLOOKUP($A10,'RES installed'!$A$2:$C$7,3,FALSE)*'[1]Profiles, RES, Winter'!K$2</f>
        <v>4.9290093261406227</v>
      </c>
      <c r="L10" s="6">
        <f>VLOOKUP($A10,'RES installed'!$A$2:$C$7,3,FALSE)*'[1]Profiles, RES, Winter'!L$2</f>
        <v>6.151161195940384</v>
      </c>
      <c r="M10" s="6">
        <f>VLOOKUP($A10,'RES installed'!$A$2:$C$7,3,FALSE)*'[1]Profiles, RES, Winter'!M$2</f>
        <v>6.8321139252080076</v>
      </c>
      <c r="N10" s="6">
        <f>VLOOKUP($A10,'RES installed'!$A$2:$C$7,3,FALSE)*'[1]Profiles, RES, Winter'!N$2</f>
        <v>6.9588141172167877</v>
      </c>
      <c r="O10" s="6">
        <f>VLOOKUP($A10,'RES installed'!$A$2:$C$7,3,FALSE)*'[1]Profiles, RES, Winter'!O$2</f>
        <v>6.8310322757611761</v>
      </c>
      <c r="P10" s="6">
        <f>VLOOKUP($A10,'RES installed'!$A$2:$C$7,3,FALSE)*'[1]Profiles, RES, Winter'!P$2</f>
        <v>5.8327338392612225</v>
      </c>
      <c r="Q10" s="6">
        <f>VLOOKUP($A10,'RES installed'!$A$2:$C$7,3,FALSE)*'[1]Profiles, RES, Winter'!Q$2</f>
        <v>3.8544322026149764</v>
      </c>
      <c r="R10" s="6">
        <f>VLOOKUP($A10,'RES installed'!$A$2:$C$7,3,FALSE)*'[1]Profiles, RES, Winter'!R$2</f>
        <v>0.94168304836792527</v>
      </c>
      <c r="S10" s="6">
        <f>VLOOKUP($A10,'RES installed'!$A$2:$C$7,3,FALSE)*'[1]Profiles, RES, Winter'!S$2</f>
        <v>7.3603364725244582E-3</v>
      </c>
      <c r="T10" s="6">
        <f>VLOOKUP($A10,'RES installed'!$A$2:$C$7,3,FALSE)*'[1]Profiles, RES, Winter'!T$2</f>
        <v>6.336289658955838E-4</v>
      </c>
      <c r="U10" s="6">
        <f>VLOOKUP($A10,'RES installed'!$A$2:$C$7,3,FALSE)*'[1]Profiles, RES, Winter'!U$2</f>
        <v>4.8482216329889365E-4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2.7254098360655736E-4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7.6400409836065566E-2</v>
      </c>
      <c r="J8" s="6">
        <f>VLOOKUP($A8,'RES installed'!$A$2:$C$7,3,FALSE)*'[1]Profiles, RES, Winter'!J$3</f>
        <v>1.5037377049180325</v>
      </c>
      <c r="K8" s="6">
        <f>VLOOKUP($A8,'RES installed'!$A$2:$C$7,3,FALSE)*'[1]Profiles, RES, Winter'!K$3</f>
        <v>3.5771721311475413</v>
      </c>
      <c r="L8" s="6">
        <f>VLOOKUP($A8,'RES installed'!$A$2:$C$7,3,FALSE)*'[1]Profiles, RES, Winter'!L$3</f>
        <v>4.8138081967213111</v>
      </c>
      <c r="M8" s="6">
        <f>VLOOKUP($A8,'RES installed'!$A$2:$C$7,3,FALSE)*'[1]Profiles, RES, Winter'!M$3</f>
        <v>5.9039606557377047</v>
      </c>
      <c r="N8" s="6">
        <f>VLOOKUP($A8,'RES installed'!$A$2:$C$7,3,FALSE)*'[1]Profiles, RES, Winter'!N$3</f>
        <v>7.0114180327868851</v>
      </c>
      <c r="O8" s="6">
        <f>VLOOKUP($A8,'RES installed'!$A$2:$C$7,3,FALSE)*'[1]Profiles, RES, Winter'!O$3</f>
        <v>5.85118237704918</v>
      </c>
      <c r="P8" s="6">
        <f>VLOOKUP($A8,'RES installed'!$A$2:$C$7,3,FALSE)*'[1]Profiles, RES, Winter'!P$3</f>
        <v>4.2994487704918036</v>
      </c>
      <c r="Q8" s="6">
        <f>VLOOKUP($A8,'RES installed'!$A$2:$C$7,3,FALSE)*'[1]Profiles, RES, Winter'!Q$3</f>
        <v>2.0624983606557374</v>
      </c>
      <c r="R8" s="6">
        <f>VLOOKUP($A8,'RES installed'!$A$2:$C$7,3,FALSE)*'[1]Profiles, RES, Winter'!R$3</f>
        <v>0.4308872950819671</v>
      </c>
      <c r="S8" s="6">
        <f>VLOOKUP($A8,'RES installed'!$A$2:$C$7,3,FALSE)*'[1]Profiles, RES, Winter'!S$3</f>
        <v>2.754098360655737E-3</v>
      </c>
      <c r="T8" s="6">
        <f>VLOOKUP($A8,'RES installed'!$A$2:$C$7,3,FALSE)*'[1]Profiles, RES, Winter'!T$3</f>
        <v>1.2049180327868851E-3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2.7254098360655736E-4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7.6400409836065566E-2</v>
      </c>
      <c r="J9" s="6">
        <f>VLOOKUP($A9,'RES installed'!$A$2:$C$7,3,FALSE)*'[1]Profiles, RES, Winter'!J$3</f>
        <v>1.5037377049180325</v>
      </c>
      <c r="K9" s="6">
        <f>VLOOKUP($A9,'RES installed'!$A$2:$C$7,3,FALSE)*'[1]Profiles, RES, Winter'!K$3</f>
        <v>3.5771721311475413</v>
      </c>
      <c r="L9" s="6">
        <f>VLOOKUP($A9,'RES installed'!$A$2:$C$7,3,FALSE)*'[1]Profiles, RES, Winter'!L$3</f>
        <v>4.8138081967213111</v>
      </c>
      <c r="M9" s="6">
        <f>VLOOKUP($A9,'RES installed'!$A$2:$C$7,3,FALSE)*'[1]Profiles, RES, Winter'!M$3</f>
        <v>5.9039606557377047</v>
      </c>
      <c r="N9" s="6">
        <f>VLOOKUP($A9,'RES installed'!$A$2:$C$7,3,FALSE)*'[1]Profiles, RES, Winter'!N$3</f>
        <v>7.0114180327868851</v>
      </c>
      <c r="O9" s="6">
        <f>VLOOKUP($A9,'RES installed'!$A$2:$C$7,3,FALSE)*'[1]Profiles, RES, Winter'!O$3</f>
        <v>5.85118237704918</v>
      </c>
      <c r="P9" s="6">
        <f>VLOOKUP($A9,'RES installed'!$A$2:$C$7,3,FALSE)*'[1]Profiles, RES, Winter'!P$3</f>
        <v>4.2994487704918036</v>
      </c>
      <c r="Q9" s="6">
        <f>VLOOKUP($A9,'RES installed'!$A$2:$C$7,3,FALSE)*'[1]Profiles, RES, Winter'!Q$3</f>
        <v>2.0624983606557374</v>
      </c>
      <c r="R9" s="6">
        <f>VLOOKUP($A9,'RES installed'!$A$2:$C$7,3,FALSE)*'[1]Profiles, RES, Winter'!R$3</f>
        <v>0.4308872950819671</v>
      </c>
      <c r="S9" s="6">
        <f>VLOOKUP($A9,'RES installed'!$A$2:$C$7,3,FALSE)*'[1]Profiles, RES, Winter'!S$3</f>
        <v>2.754098360655737E-3</v>
      </c>
      <c r="T9" s="6">
        <f>VLOOKUP($A9,'RES installed'!$A$2:$C$7,3,FALSE)*'[1]Profiles, RES, Winter'!T$3</f>
        <v>1.2049180327868851E-3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2.7254098360655736E-4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7.6400409836065566E-2</v>
      </c>
      <c r="J10" s="6">
        <f>VLOOKUP($A10,'RES installed'!$A$2:$C$7,3,FALSE)*'[1]Profiles, RES, Winter'!J$3</f>
        <v>1.5037377049180325</v>
      </c>
      <c r="K10" s="6">
        <f>VLOOKUP($A10,'RES installed'!$A$2:$C$7,3,FALSE)*'[1]Profiles, RES, Winter'!K$3</f>
        <v>3.5771721311475413</v>
      </c>
      <c r="L10" s="6">
        <f>VLOOKUP($A10,'RES installed'!$A$2:$C$7,3,FALSE)*'[1]Profiles, RES, Winter'!L$3</f>
        <v>4.8138081967213111</v>
      </c>
      <c r="M10" s="6">
        <f>VLOOKUP($A10,'RES installed'!$A$2:$C$7,3,FALSE)*'[1]Profiles, RES, Winter'!M$3</f>
        <v>5.9039606557377047</v>
      </c>
      <c r="N10" s="6">
        <f>VLOOKUP($A10,'RES installed'!$A$2:$C$7,3,FALSE)*'[1]Profiles, RES, Winter'!N$3</f>
        <v>7.0114180327868851</v>
      </c>
      <c r="O10" s="6">
        <f>VLOOKUP($A10,'RES installed'!$A$2:$C$7,3,FALSE)*'[1]Profiles, RES, Winter'!O$3</f>
        <v>5.85118237704918</v>
      </c>
      <c r="P10" s="6">
        <f>VLOOKUP($A10,'RES installed'!$A$2:$C$7,3,FALSE)*'[1]Profiles, RES, Winter'!P$3</f>
        <v>4.2994487704918036</v>
      </c>
      <c r="Q10" s="6">
        <f>VLOOKUP($A10,'RES installed'!$A$2:$C$7,3,FALSE)*'[1]Profiles, RES, Winter'!Q$3</f>
        <v>2.0624983606557374</v>
      </c>
      <c r="R10" s="6">
        <f>VLOOKUP($A10,'RES installed'!$A$2:$C$7,3,FALSE)*'[1]Profiles, RES, Winter'!R$3</f>
        <v>0.4308872950819671</v>
      </c>
      <c r="S10" s="6">
        <f>VLOOKUP($A10,'RES installed'!$A$2:$C$7,3,FALSE)*'[1]Profiles, RES, Winter'!S$3</f>
        <v>2.754098360655737E-3</v>
      </c>
      <c r="T10" s="6">
        <f>VLOOKUP($A10,'RES installed'!$A$2:$C$7,3,FALSE)*'[1]Profiles, RES, Winter'!T$3</f>
        <v>1.2049180327868851E-3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8.260566945077194E-2</v>
      </c>
      <c r="J8" s="6">
        <f>VLOOKUP($A8,'RES installed'!$A$2:$C$7,3,FALSE)*'[1]Profiles, RES, Winter'!J$4</f>
        <v>1.8037822703113136</v>
      </c>
      <c r="K8" s="6">
        <f>VLOOKUP($A8,'RES installed'!$A$2:$C$7,3,FALSE)*'[1]Profiles, RES, Winter'!K$4</f>
        <v>4.1995460010124015</v>
      </c>
      <c r="L8" s="6">
        <f>VLOOKUP($A8,'RES installed'!$A$2:$C$7,3,FALSE)*'[1]Profiles, RES, Winter'!L$4</f>
        <v>6.0561693242217167</v>
      </c>
      <c r="M8" s="6">
        <f>VLOOKUP($A8,'RES installed'!$A$2:$C$7,3,FALSE)*'[1]Profiles, RES, Winter'!M$4</f>
        <v>6.234480194887368</v>
      </c>
      <c r="N8" s="6">
        <f>VLOOKUP($A8,'RES installed'!$A$2:$C$7,3,FALSE)*'[1]Profiles, RES, Winter'!N$4</f>
        <v>5.919737091875473</v>
      </c>
      <c r="O8" s="6">
        <f>VLOOKUP($A8,'RES installed'!$A$2:$C$7,3,FALSE)*'[1]Profiles, RES, Winter'!O$4</f>
        <v>4.6347538597823332</v>
      </c>
      <c r="P8" s="6">
        <f>VLOOKUP($A8,'RES installed'!$A$2:$C$7,3,FALSE)*'[1]Profiles, RES, Winter'!P$4</f>
        <v>3.5702126044039479</v>
      </c>
      <c r="Q8" s="6">
        <f>VLOOKUP($A8,'RES installed'!$A$2:$C$7,3,FALSE)*'[1]Profiles, RES, Winter'!Q$4</f>
        <v>1.5148949633004303</v>
      </c>
      <c r="R8" s="6">
        <f>VLOOKUP($A8,'RES installed'!$A$2:$C$7,3,FALSE)*'[1]Profiles, RES, Winter'!R$4</f>
        <v>0.26744969627942289</v>
      </c>
      <c r="S8" s="6">
        <f>VLOOKUP($A8,'RES installed'!$A$2:$C$7,3,FALSE)*'[1]Profiles, RES, Winter'!S$4</f>
        <v>4.3406732472791698E-4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8.260566945077194E-2</v>
      </c>
      <c r="J9" s="6">
        <f>VLOOKUP($A9,'RES installed'!$A$2:$C$7,3,FALSE)*'[1]Profiles, RES, Winter'!J$4</f>
        <v>1.8037822703113136</v>
      </c>
      <c r="K9" s="6">
        <f>VLOOKUP($A9,'RES installed'!$A$2:$C$7,3,FALSE)*'[1]Profiles, RES, Winter'!K$4</f>
        <v>4.1995460010124015</v>
      </c>
      <c r="L9" s="6">
        <f>VLOOKUP($A9,'RES installed'!$A$2:$C$7,3,FALSE)*'[1]Profiles, RES, Winter'!L$4</f>
        <v>6.0561693242217167</v>
      </c>
      <c r="M9" s="6">
        <f>VLOOKUP($A9,'RES installed'!$A$2:$C$7,3,FALSE)*'[1]Profiles, RES, Winter'!M$4</f>
        <v>6.234480194887368</v>
      </c>
      <c r="N9" s="6">
        <f>VLOOKUP($A9,'RES installed'!$A$2:$C$7,3,FALSE)*'[1]Profiles, RES, Winter'!N$4</f>
        <v>5.919737091875473</v>
      </c>
      <c r="O9" s="6">
        <f>VLOOKUP($A9,'RES installed'!$A$2:$C$7,3,FALSE)*'[1]Profiles, RES, Winter'!O$4</f>
        <v>4.6347538597823332</v>
      </c>
      <c r="P9" s="6">
        <f>VLOOKUP($A9,'RES installed'!$A$2:$C$7,3,FALSE)*'[1]Profiles, RES, Winter'!P$4</f>
        <v>3.5702126044039479</v>
      </c>
      <c r="Q9" s="6">
        <f>VLOOKUP($A9,'RES installed'!$A$2:$C$7,3,FALSE)*'[1]Profiles, RES, Winter'!Q$4</f>
        <v>1.5148949633004303</v>
      </c>
      <c r="R9" s="6">
        <f>VLOOKUP($A9,'RES installed'!$A$2:$C$7,3,FALSE)*'[1]Profiles, RES, Winter'!R$4</f>
        <v>0.26744969627942289</v>
      </c>
      <c r="S9" s="6">
        <f>VLOOKUP($A9,'RES installed'!$A$2:$C$7,3,FALSE)*'[1]Profiles, RES, Winter'!S$4</f>
        <v>4.3406732472791698E-4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8.260566945077194E-2</v>
      </c>
      <c r="J10" s="6">
        <f>VLOOKUP($A10,'RES installed'!$A$2:$C$7,3,FALSE)*'[1]Profiles, RES, Winter'!J$4</f>
        <v>1.8037822703113136</v>
      </c>
      <c r="K10" s="6">
        <f>VLOOKUP($A10,'RES installed'!$A$2:$C$7,3,FALSE)*'[1]Profiles, RES, Winter'!K$4</f>
        <v>4.1995460010124015</v>
      </c>
      <c r="L10" s="6">
        <f>VLOOKUP($A10,'RES installed'!$A$2:$C$7,3,FALSE)*'[1]Profiles, RES, Winter'!L$4</f>
        <v>6.0561693242217167</v>
      </c>
      <c r="M10" s="6">
        <f>VLOOKUP($A10,'RES installed'!$A$2:$C$7,3,FALSE)*'[1]Profiles, RES, Winter'!M$4</f>
        <v>6.234480194887368</v>
      </c>
      <c r="N10" s="6">
        <f>VLOOKUP($A10,'RES installed'!$A$2:$C$7,3,FALSE)*'[1]Profiles, RES, Winter'!N$4</f>
        <v>5.919737091875473</v>
      </c>
      <c r="O10" s="6">
        <f>VLOOKUP($A10,'RES installed'!$A$2:$C$7,3,FALSE)*'[1]Profiles, RES, Winter'!O$4</f>
        <v>4.6347538597823332</v>
      </c>
      <c r="P10" s="6">
        <f>VLOOKUP($A10,'RES installed'!$A$2:$C$7,3,FALSE)*'[1]Profiles, RES, Winter'!P$4</f>
        <v>3.5702126044039479</v>
      </c>
      <c r="Q10" s="6">
        <f>VLOOKUP($A10,'RES installed'!$A$2:$C$7,3,FALSE)*'[1]Profiles, RES, Winter'!Q$4</f>
        <v>1.5148949633004303</v>
      </c>
      <c r="R10" s="6">
        <f>VLOOKUP($A10,'RES installed'!$A$2:$C$7,3,FALSE)*'[1]Profiles, RES, Winter'!R$4</f>
        <v>0.26744969627942289</v>
      </c>
      <c r="S10" s="6">
        <f>VLOOKUP($A10,'RES installed'!$A$2:$C$7,3,FALSE)*'[1]Profiles, RES, Winter'!S$4</f>
        <v>4.3406732472791698E-4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38.865763757908283</v>
      </c>
      <c r="C2" s="2">
        <f>('[1]Pc, Summer, S1'!C2*Main!$B$5)+(_xlfn.IFNA(VLOOKUP($A2,'FL Ratio'!$A$3:$B$10,2,FALSE),0)*'FL Characterization'!C$2)</f>
        <v>35.311285645205331</v>
      </c>
      <c r="D2" s="2">
        <f>('[1]Pc, Summer, S1'!D2*Main!$B$5)+(_xlfn.IFNA(VLOOKUP($A2,'FL Ratio'!$A$3:$B$10,2,FALSE),0)*'FL Characterization'!D$2)</f>
        <v>34.694489258870611</v>
      </c>
      <c r="E2" s="2">
        <f>('[1]Pc, Summer, S1'!E2*Main!$B$5)+(_xlfn.IFNA(VLOOKUP($A2,'FL Ratio'!$A$3:$B$10,2,FALSE),0)*'FL Characterization'!E$2)</f>
        <v>34.605859963930001</v>
      </c>
      <c r="F2" s="2">
        <f>('[1]Pc, Summer, S1'!F2*Main!$B$5)+(_xlfn.IFNA(VLOOKUP($A2,'FL Ratio'!$A$3:$B$10,2,FALSE),0)*'FL Characterization'!F$2)</f>
        <v>34.608588293749051</v>
      </c>
      <c r="G2" s="2">
        <f>('[1]Pc, Summer, S1'!G2*Main!$B$5)+(_xlfn.IFNA(VLOOKUP($A2,'FL Ratio'!$A$3:$B$10,2,FALSE),0)*'FL Characterization'!G$2)</f>
        <v>34.302520051289477</v>
      </c>
      <c r="H2" s="2">
        <f>('[1]Pc, Summer, S1'!H2*Main!$B$5)+(_xlfn.IFNA(VLOOKUP($A2,'FL Ratio'!$A$3:$B$10,2,FALSE),0)*'FL Characterization'!H$2)</f>
        <v>37.032632474212086</v>
      </c>
      <c r="I2" s="2">
        <f>('[1]Pc, Summer, S1'!I2*Main!$B$5)+(_xlfn.IFNA(VLOOKUP($A2,'FL Ratio'!$A$3:$B$10,2,FALSE),0)*'FL Characterization'!I$2)</f>
        <v>43.966782112404665</v>
      </c>
      <c r="J2" s="2">
        <f>('[1]Pc, Summer, S1'!J2*Main!$B$5)+(_xlfn.IFNA(VLOOKUP($A2,'FL Ratio'!$A$3:$B$10,2,FALSE),0)*'FL Characterization'!J$2)</f>
        <v>50.109629794404718</v>
      </c>
      <c r="K2" s="2">
        <f>('[1]Pc, Summer, S1'!K2*Main!$B$5)+(_xlfn.IFNA(VLOOKUP($A2,'FL Ratio'!$A$3:$B$10,2,FALSE),0)*'FL Characterization'!K$2)</f>
        <v>51.64940096697913</v>
      </c>
      <c r="L2" s="2">
        <f>('[1]Pc, Summer, S1'!L2*Main!$B$5)+(_xlfn.IFNA(VLOOKUP($A2,'FL Ratio'!$A$3:$B$10,2,FALSE),0)*'FL Characterization'!L$2)</f>
        <v>51.126722808242803</v>
      </c>
      <c r="M2" s="2">
        <f>('[1]Pc, Summer, S1'!M2*Main!$B$5)+(_xlfn.IFNA(VLOOKUP($A2,'FL Ratio'!$A$3:$B$10,2,FALSE),0)*'FL Characterization'!M$2)</f>
        <v>52.572515350708272</v>
      </c>
      <c r="N2" s="2">
        <f>('[1]Pc, Summer, S1'!N2*Main!$B$5)+(_xlfn.IFNA(VLOOKUP($A2,'FL Ratio'!$A$3:$B$10,2,FALSE),0)*'FL Characterization'!N$2)</f>
        <v>53.293699411782114</v>
      </c>
      <c r="O2" s="2">
        <f>('[1]Pc, Summer, S1'!O2*Main!$B$5)+(_xlfn.IFNA(VLOOKUP($A2,'FL Ratio'!$A$3:$B$10,2,FALSE),0)*'FL Characterization'!O$2)</f>
        <v>52.307865814812011</v>
      </c>
      <c r="P2" s="2">
        <f>('[1]Pc, Summer, S1'!P2*Main!$B$5)+(_xlfn.IFNA(VLOOKUP($A2,'FL Ratio'!$A$3:$B$10,2,FALSE),0)*'FL Characterization'!P$2)</f>
        <v>50.26392504038985</v>
      </c>
      <c r="Q2" s="2">
        <f>('[1]Pc, Summer, S1'!Q2*Main!$B$5)+(_xlfn.IFNA(VLOOKUP($A2,'FL Ratio'!$A$3:$B$10,2,FALSE),0)*'FL Characterization'!Q$2)</f>
        <v>48.240888773432765</v>
      </c>
      <c r="R2" s="2">
        <f>('[1]Pc, Summer, S1'!R2*Main!$B$5)+(_xlfn.IFNA(VLOOKUP($A2,'FL Ratio'!$A$3:$B$10,2,FALSE),0)*'FL Characterization'!R$2)</f>
        <v>49.082534180813191</v>
      </c>
      <c r="S2" s="2">
        <f>('[1]Pc, Summer, S1'!S2*Main!$B$5)+(_xlfn.IFNA(VLOOKUP($A2,'FL Ratio'!$A$3:$B$10,2,FALSE),0)*'FL Characterization'!S$2)</f>
        <v>49.567457357595757</v>
      </c>
      <c r="T2" s="2">
        <f>('[1]Pc, Summer, S1'!T2*Main!$B$5)+(_xlfn.IFNA(VLOOKUP($A2,'FL Ratio'!$A$3:$B$10,2,FALSE),0)*'FL Characterization'!T$2)</f>
        <v>49.777852800714193</v>
      </c>
      <c r="U2" s="2">
        <f>('[1]Pc, Summer, S1'!U2*Main!$B$5)+(_xlfn.IFNA(VLOOKUP($A2,'FL Ratio'!$A$3:$B$10,2,FALSE),0)*'FL Characterization'!U$2)</f>
        <v>48.953800490817635</v>
      </c>
      <c r="V2" s="2">
        <f>('[1]Pc, Summer, S1'!V2*Main!$B$5)+(_xlfn.IFNA(VLOOKUP($A2,'FL Ratio'!$A$3:$B$10,2,FALSE),0)*'FL Characterization'!V$2)</f>
        <v>49.100885096796155</v>
      </c>
      <c r="W2" s="2">
        <f>('[1]Pc, Summer, S1'!W2*Main!$B$5)+(_xlfn.IFNA(VLOOKUP($A2,'FL Ratio'!$A$3:$B$10,2,FALSE),0)*'FL Characterization'!W$2)</f>
        <v>51.134544076485973</v>
      </c>
      <c r="X2" s="2">
        <f>('[1]Pc, Summer, S1'!X2*Main!$B$5)+(_xlfn.IFNA(VLOOKUP($A2,'FL Ratio'!$A$3:$B$10,2,FALSE),0)*'FL Characterization'!X$2)</f>
        <v>47.66358426194676</v>
      </c>
      <c r="Y2" s="2">
        <f>('[1]Pc, Summer, S1'!Y2*Main!$B$5)+(_xlfn.IFNA(VLOOKUP($A2,'FL Ratio'!$A$3:$B$10,2,FALSE),0)*'FL Characterization'!Y$2)</f>
        <v>43.692941925502488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41.901124950555243</v>
      </c>
      <c r="C3" s="2">
        <f>('[1]Pc, Summer, S1'!C3*Main!$B$5)+(_xlfn.IFNA(VLOOKUP($A3,'FL Ratio'!$A$3:$B$10,2,FALSE),0)*'FL Characterization'!C$2)</f>
        <v>38.45851975490438</v>
      </c>
      <c r="D3" s="2">
        <f>('[1]Pc, Summer, S1'!D3*Main!$B$5)+(_xlfn.IFNA(VLOOKUP($A3,'FL Ratio'!$A$3:$B$10,2,FALSE),0)*'FL Characterization'!D$2)</f>
        <v>36.432804050039678</v>
      </c>
      <c r="E3" s="2">
        <f>('[1]Pc, Summer, S1'!E3*Main!$B$5)+(_xlfn.IFNA(VLOOKUP($A3,'FL Ratio'!$A$3:$B$10,2,FALSE),0)*'FL Characterization'!E$2)</f>
        <v>35.097624898191413</v>
      </c>
      <c r="F3" s="2">
        <f>('[1]Pc, Summer, S1'!F3*Main!$B$5)+(_xlfn.IFNA(VLOOKUP($A3,'FL Ratio'!$A$3:$B$10,2,FALSE),0)*'FL Characterization'!F$2)</f>
        <v>34.702409915155023</v>
      </c>
      <c r="G3" s="2">
        <f>('[1]Pc, Summer, S1'!G3*Main!$B$5)+(_xlfn.IFNA(VLOOKUP($A3,'FL Ratio'!$A$3:$B$10,2,FALSE),0)*'FL Characterization'!G$2)</f>
        <v>36.808287402036186</v>
      </c>
      <c r="H3" s="2">
        <f>('[1]Pc, Summer, S1'!H3*Main!$B$5)+(_xlfn.IFNA(VLOOKUP($A3,'FL Ratio'!$A$3:$B$10,2,FALSE),0)*'FL Characterization'!H$2)</f>
        <v>46.073991223895348</v>
      </c>
      <c r="I3" s="2">
        <f>('[1]Pc, Summer, S1'!I3*Main!$B$5)+(_xlfn.IFNA(VLOOKUP($A3,'FL Ratio'!$A$3:$B$10,2,FALSE),0)*'FL Characterization'!I$2)</f>
        <v>54.731519557142882</v>
      </c>
      <c r="J3" s="2">
        <f>('[1]Pc, Summer, S1'!J3*Main!$B$5)+(_xlfn.IFNA(VLOOKUP($A3,'FL Ratio'!$A$3:$B$10,2,FALSE),0)*'FL Characterization'!J$2)</f>
        <v>57.069497397107646</v>
      </c>
      <c r="K3" s="2">
        <f>('[1]Pc, Summer, S1'!K3*Main!$B$5)+(_xlfn.IFNA(VLOOKUP($A3,'FL Ratio'!$A$3:$B$10,2,FALSE),0)*'FL Characterization'!K$2)</f>
        <v>56.01107798771654</v>
      </c>
      <c r="L3" s="2">
        <f>('[1]Pc, Summer, S1'!L3*Main!$B$5)+(_xlfn.IFNA(VLOOKUP($A3,'FL Ratio'!$A$3:$B$10,2,FALSE),0)*'FL Characterization'!L$2)</f>
        <v>55.814453974239534</v>
      </c>
      <c r="M3" s="2">
        <f>('[1]Pc, Summer, S1'!M3*Main!$B$5)+(_xlfn.IFNA(VLOOKUP($A3,'FL Ratio'!$A$3:$B$10,2,FALSE),0)*'FL Characterization'!M$2)</f>
        <v>59.519950985751855</v>
      </c>
      <c r="N3" s="2">
        <f>('[1]Pc, Summer, S1'!N3*Main!$B$5)+(_xlfn.IFNA(VLOOKUP($A3,'FL Ratio'!$A$3:$B$10,2,FALSE),0)*'FL Characterization'!N$2)</f>
        <v>59.70071923517969</v>
      </c>
      <c r="O3" s="2">
        <f>('[1]Pc, Summer, S1'!O3*Main!$B$5)+(_xlfn.IFNA(VLOOKUP($A3,'FL Ratio'!$A$3:$B$10,2,FALSE),0)*'FL Characterization'!O$2)</f>
        <v>60.109730223784091</v>
      </c>
      <c r="P3" s="2">
        <f>('[1]Pc, Summer, S1'!P3*Main!$B$5)+(_xlfn.IFNA(VLOOKUP($A3,'FL Ratio'!$A$3:$B$10,2,FALSE),0)*'FL Characterization'!P$2)</f>
        <v>57.198414333162049</v>
      </c>
      <c r="Q3" s="2">
        <f>('[1]Pc, Summer, S1'!Q3*Main!$B$5)+(_xlfn.IFNA(VLOOKUP($A3,'FL Ratio'!$A$3:$B$10,2,FALSE),0)*'FL Characterization'!Q$2)</f>
        <v>54.185011974422878</v>
      </c>
      <c r="R3" s="2">
        <f>('[1]Pc, Summer, S1'!R3*Main!$B$5)+(_xlfn.IFNA(VLOOKUP($A3,'FL Ratio'!$A$3:$B$10,2,FALSE),0)*'FL Characterization'!R$2)</f>
        <v>50.128331137498805</v>
      </c>
      <c r="S3" s="2">
        <f>('[1]Pc, Summer, S1'!S3*Main!$B$5)+(_xlfn.IFNA(VLOOKUP($A3,'FL Ratio'!$A$3:$B$10,2,FALSE),0)*'FL Characterization'!S$2)</f>
        <v>50.674287769609144</v>
      </c>
      <c r="T3" s="2">
        <f>('[1]Pc, Summer, S1'!T3*Main!$B$5)+(_xlfn.IFNA(VLOOKUP($A3,'FL Ratio'!$A$3:$B$10,2,FALSE),0)*'FL Characterization'!T$2)</f>
        <v>50.231192531954378</v>
      </c>
      <c r="U3" s="2">
        <f>('[1]Pc, Summer, S1'!U3*Main!$B$5)+(_xlfn.IFNA(VLOOKUP($A3,'FL Ratio'!$A$3:$B$10,2,FALSE),0)*'FL Characterization'!U$2)</f>
        <v>50.044337809481831</v>
      </c>
      <c r="V3" s="2">
        <f>('[1]Pc, Summer, S1'!V3*Main!$B$5)+(_xlfn.IFNA(VLOOKUP($A3,'FL Ratio'!$A$3:$B$10,2,FALSE),0)*'FL Characterization'!V$2)</f>
        <v>50.273797843267339</v>
      </c>
      <c r="W3" s="2">
        <f>('[1]Pc, Summer, S1'!W3*Main!$B$5)+(_xlfn.IFNA(VLOOKUP($A3,'FL Ratio'!$A$3:$B$10,2,FALSE),0)*'FL Characterization'!W$2)</f>
        <v>50.017151563215471</v>
      </c>
      <c r="X3" s="2">
        <f>('[1]Pc, Summer, S1'!X3*Main!$B$5)+(_xlfn.IFNA(VLOOKUP($A3,'FL Ratio'!$A$3:$B$10,2,FALSE),0)*'FL Characterization'!X$2)</f>
        <v>49.714693991159947</v>
      </c>
      <c r="Y3" s="2">
        <f>('[1]Pc, Summer, S1'!Y3*Main!$B$5)+(_xlfn.IFNA(VLOOKUP($A3,'FL Ratio'!$A$3:$B$10,2,FALSE),0)*'FL Characterization'!Y$2)</f>
        <v>47.027430937572966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55.62847072835936</v>
      </c>
      <c r="C4" s="2">
        <f>('[1]Pc, Summer, S1'!C4*Main!$B$5)+(_xlfn.IFNA(VLOOKUP($A4,'FL Ratio'!$A$3:$B$10,2,FALSE),0)*'FL Characterization'!C$2)</f>
        <v>49.351532725235593</v>
      </c>
      <c r="D4" s="2">
        <f>('[1]Pc, Summer, S1'!D4*Main!$B$5)+(_xlfn.IFNA(VLOOKUP($A4,'FL Ratio'!$A$3:$B$10,2,FALSE),0)*'FL Characterization'!D$2)</f>
        <v>46.537897808353968</v>
      </c>
      <c r="E4" s="2">
        <f>('[1]Pc, Summer, S1'!E4*Main!$B$5)+(_xlfn.IFNA(VLOOKUP($A4,'FL Ratio'!$A$3:$B$10,2,FALSE),0)*'FL Characterization'!E$2)</f>
        <v>45.014766697671185</v>
      </c>
      <c r="F4" s="2">
        <f>('[1]Pc, Summer, S1'!F4*Main!$B$5)+(_xlfn.IFNA(VLOOKUP($A4,'FL Ratio'!$A$3:$B$10,2,FALSE),0)*'FL Characterization'!F$2)</f>
        <v>47.193222255363722</v>
      </c>
      <c r="G4" s="2">
        <f>('[1]Pc, Summer, S1'!G4*Main!$B$5)+(_xlfn.IFNA(VLOOKUP($A4,'FL Ratio'!$A$3:$B$10,2,FALSE),0)*'FL Characterization'!G$2)</f>
        <v>43.105539253245198</v>
      </c>
      <c r="H4" s="2">
        <f>('[1]Pc, Summer, S1'!H4*Main!$B$5)+(_xlfn.IFNA(VLOOKUP($A4,'FL Ratio'!$A$3:$B$10,2,FALSE),0)*'FL Characterization'!H$2)</f>
        <v>50.631126981422881</v>
      </c>
      <c r="I4" s="2">
        <f>('[1]Pc, Summer, S1'!I4*Main!$B$5)+(_xlfn.IFNA(VLOOKUP($A4,'FL Ratio'!$A$3:$B$10,2,FALSE),0)*'FL Characterization'!I$2)</f>
        <v>56.931006254864094</v>
      </c>
      <c r="J4" s="2">
        <f>('[1]Pc, Summer, S1'!J4*Main!$B$5)+(_xlfn.IFNA(VLOOKUP($A4,'FL Ratio'!$A$3:$B$10,2,FALSE),0)*'FL Characterization'!J$2)</f>
        <v>64.056788289210616</v>
      </c>
      <c r="K4" s="2">
        <f>('[1]Pc, Summer, S1'!K4*Main!$B$5)+(_xlfn.IFNA(VLOOKUP($A4,'FL Ratio'!$A$3:$B$10,2,FALSE),0)*'FL Characterization'!K$2)</f>
        <v>68.859222123438585</v>
      </c>
      <c r="L4" s="2">
        <f>('[1]Pc, Summer, S1'!L4*Main!$B$5)+(_xlfn.IFNA(VLOOKUP($A4,'FL Ratio'!$A$3:$B$10,2,FALSE),0)*'FL Characterization'!L$2)</f>
        <v>70.879396249986982</v>
      </c>
      <c r="M4" s="2">
        <f>('[1]Pc, Summer, S1'!M4*Main!$B$5)+(_xlfn.IFNA(VLOOKUP($A4,'FL Ratio'!$A$3:$B$10,2,FALSE),0)*'FL Characterization'!M$2)</f>
        <v>72.058171875835967</v>
      </c>
      <c r="N4" s="2">
        <f>('[1]Pc, Summer, S1'!N4*Main!$B$5)+(_xlfn.IFNA(VLOOKUP($A4,'FL Ratio'!$A$3:$B$10,2,FALSE),0)*'FL Characterization'!N$2)</f>
        <v>73.647830707027381</v>
      </c>
      <c r="O4" s="2">
        <f>('[1]Pc, Summer, S1'!O4*Main!$B$5)+(_xlfn.IFNA(VLOOKUP($A4,'FL Ratio'!$A$3:$B$10,2,FALSE),0)*'FL Characterization'!O$2)</f>
        <v>74.656068025088217</v>
      </c>
      <c r="P4" s="2">
        <f>('[1]Pc, Summer, S1'!P4*Main!$B$5)+(_xlfn.IFNA(VLOOKUP($A4,'FL Ratio'!$A$3:$B$10,2,FALSE),0)*'FL Characterization'!P$2)</f>
        <v>74.973385934218754</v>
      </c>
      <c r="Q4" s="2">
        <f>('[1]Pc, Summer, S1'!Q4*Main!$B$5)+(_xlfn.IFNA(VLOOKUP($A4,'FL Ratio'!$A$3:$B$10,2,FALSE),0)*'FL Characterization'!Q$2)</f>
        <v>72.167102725650295</v>
      </c>
      <c r="R4" s="2">
        <f>('[1]Pc, Summer, S1'!R4*Main!$B$5)+(_xlfn.IFNA(VLOOKUP($A4,'FL Ratio'!$A$3:$B$10,2,FALSE),0)*'FL Characterization'!R$2)</f>
        <v>71.790699851445268</v>
      </c>
      <c r="S4" s="2">
        <f>('[1]Pc, Summer, S1'!S4*Main!$B$5)+(_xlfn.IFNA(VLOOKUP($A4,'FL Ratio'!$A$3:$B$10,2,FALSE),0)*'FL Characterization'!S$2)</f>
        <v>69.558255878965724</v>
      </c>
      <c r="T4" s="2">
        <f>('[1]Pc, Summer, S1'!T4*Main!$B$5)+(_xlfn.IFNA(VLOOKUP($A4,'FL Ratio'!$A$3:$B$10,2,FALSE),0)*'FL Characterization'!T$2)</f>
        <v>69.475503263734396</v>
      </c>
      <c r="U4" s="2">
        <f>('[1]Pc, Summer, S1'!U4*Main!$B$5)+(_xlfn.IFNA(VLOOKUP($A4,'FL Ratio'!$A$3:$B$10,2,FALSE),0)*'FL Characterization'!U$2)</f>
        <v>69.854682315545517</v>
      </c>
      <c r="V4" s="2">
        <f>('[1]Pc, Summer, S1'!V4*Main!$B$5)+(_xlfn.IFNA(VLOOKUP($A4,'FL Ratio'!$A$3:$B$10,2,FALSE),0)*'FL Characterization'!V$2)</f>
        <v>69.513559659259002</v>
      </c>
      <c r="W4" s="2">
        <f>('[1]Pc, Summer, S1'!W4*Main!$B$5)+(_xlfn.IFNA(VLOOKUP($A4,'FL Ratio'!$A$3:$B$10,2,FALSE),0)*'FL Characterization'!W$2)</f>
        <v>71.724749768219681</v>
      </c>
      <c r="X4" s="2">
        <f>('[1]Pc, Summer, S1'!X4*Main!$B$5)+(_xlfn.IFNA(VLOOKUP($A4,'FL Ratio'!$A$3:$B$10,2,FALSE),0)*'FL Characterization'!X$2)</f>
        <v>71.565864578638227</v>
      </c>
      <c r="Y4" s="2">
        <f>('[1]Pc, Summer, S1'!Y4*Main!$B$5)+(_xlfn.IFNA(VLOOKUP($A4,'FL Ratio'!$A$3:$B$10,2,FALSE),0)*'FL Characterization'!Y$2)</f>
        <v>64.551699959070376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38.865763757908283</v>
      </c>
      <c r="C2" s="2">
        <f>('[1]Pc, Summer, S1'!C2*Main!$B$5)+(_xlfn.IFNA(VLOOKUP($A2,'FL Ratio'!$A$3:$B$10,2,FALSE),0)*'FL Characterization'!C$2)</f>
        <v>35.311285645205331</v>
      </c>
      <c r="D2" s="2">
        <f>('[1]Pc, Summer, S1'!D2*Main!$B$5)+(_xlfn.IFNA(VLOOKUP($A2,'FL Ratio'!$A$3:$B$10,2,FALSE),0)*'FL Characterization'!D$2)</f>
        <v>34.694489258870611</v>
      </c>
      <c r="E2" s="2">
        <f>('[1]Pc, Summer, S1'!E2*Main!$B$5)+(_xlfn.IFNA(VLOOKUP($A2,'FL Ratio'!$A$3:$B$10,2,FALSE),0)*'FL Characterization'!E$2)</f>
        <v>34.605859963930001</v>
      </c>
      <c r="F2" s="2">
        <f>('[1]Pc, Summer, S1'!F2*Main!$B$5)+(_xlfn.IFNA(VLOOKUP($A2,'FL Ratio'!$A$3:$B$10,2,FALSE),0)*'FL Characterization'!F$2)</f>
        <v>34.608588293749051</v>
      </c>
      <c r="G2" s="2">
        <f>('[1]Pc, Summer, S1'!G2*Main!$B$5)+(_xlfn.IFNA(VLOOKUP($A2,'FL Ratio'!$A$3:$B$10,2,FALSE),0)*'FL Characterization'!G$2)</f>
        <v>34.302520051289477</v>
      </c>
      <c r="H2" s="2">
        <f>('[1]Pc, Summer, S1'!H2*Main!$B$5)+(_xlfn.IFNA(VLOOKUP($A2,'FL Ratio'!$A$3:$B$10,2,FALSE),0)*'FL Characterization'!H$2)</f>
        <v>37.032632474212086</v>
      </c>
      <c r="I2" s="2">
        <f>('[1]Pc, Summer, S1'!I2*Main!$B$5)+(_xlfn.IFNA(VLOOKUP($A2,'FL Ratio'!$A$3:$B$10,2,FALSE),0)*'FL Characterization'!I$2)</f>
        <v>43.966782112404665</v>
      </c>
      <c r="J2" s="2">
        <f>('[1]Pc, Summer, S1'!J2*Main!$B$5)+(_xlfn.IFNA(VLOOKUP($A2,'FL Ratio'!$A$3:$B$10,2,FALSE),0)*'FL Characterization'!J$2)</f>
        <v>50.109629794404718</v>
      </c>
      <c r="K2" s="2">
        <f>('[1]Pc, Summer, S1'!K2*Main!$B$5)+(_xlfn.IFNA(VLOOKUP($A2,'FL Ratio'!$A$3:$B$10,2,FALSE),0)*'FL Characterization'!K$2)</f>
        <v>51.64940096697913</v>
      </c>
      <c r="L2" s="2">
        <f>('[1]Pc, Summer, S1'!L2*Main!$B$5)+(_xlfn.IFNA(VLOOKUP($A2,'FL Ratio'!$A$3:$B$10,2,FALSE),0)*'FL Characterization'!L$2)</f>
        <v>51.126722808242803</v>
      </c>
      <c r="M2" s="2">
        <f>('[1]Pc, Summer, S1'!M2*Main!$B$5)+(_xlfn.IFNA(VLOOKUP($A2,'FL Ratio'!$A$3:$B$10,2,FALSE),0)*'FL Characterization'!M$2)</f>
        <v>52.572515350708272</v>
      </c>
      <c r="N2" s="2">
        <f>('[1]Pc, Summer, S1'!N2*Main!$B$5)+(_xlfn.IFNA(VLOOKUP($A2,'FL Ratio'!$A$3:$B$10,2,FALSE),0)*'FL Characterization'!N$2)</f>
        <v>53.293699411782114</v>
      </c>
      <c r="O2" s="2">
        <f>('[1]Pc, Summer, S1'!O2*Main!$B$5)+(_xlfn.IFNA(VLOOKUP($A2,'FL Ratio'!$A$3:$B$10,2,FALSE),0)*'FL Characterization'!O$2)</f>
        <v>52.307865814812011</v>
      </c>
      <c r="P2" s="2">
        <f>('[1]Pc, Summer, S1'!P2*Main!$B$5)+(_xlfn.IFNA(VLOOKUP($A2,'FL Ratio'!$A$3:$B$10,2,FALSE),0)*'FL Characterization'!P$2)</f>
        <v>50.26392504038985</v>
      </c>
      <c r="Q2" s="2">
        <f>('[1]Pc, Summer, S1'!Q2*Main!$B$5)+(_xlfn.IFNA(VLOOKUP($A2,'FL Ratio'!$A$3:$B$10,2,FALSE),0)*'FL Characterization'!Q$2)</f>
        <v>48.240888773432765</v>
      </c>
      <c r="R2" s="2">
        <f>('[1]Pc, Summer, S1'!R2*Main!$B$5)+(_xlfn.IFNA(VLOOKUP($A2,'FL Ratio'!$A$3:$B$10,2,FALSE),0)*'FL Characterization'!R$2)</f>
        <v>49.082534180813191</v>
      </c>
      <c r="S2" s="2">
        <f>('[1]Pc, Summer, S1'!S2*Main!$B$5)+(_xlfn.IFNA(VLOOKUP($A2,'FL Ratio'!$A$3:$B$10,2,FALSE),0)*'FL Characterization'!S$2)</f>
        <v>49.567457357595757</v>
      </c>
      <c r="T2" s="2">
        <f>('[1]Pc, Summer, S1'!T2*Main!$B$5)+(_xlfn.IFNA(VLOOKUP($A2,'FL Ratio'!$A$3:$B$10,2,FALSE),0)*'FL Characterization'!T$2)</f>
        <v>49.777852800714193</v>
      </c>
      <c r="U2" s="2">
        <f>('[1]Pc, Summer, S1'!U2*Main!$B$5)+(_xlfn.IFNA(VLOOKUP($A2,'FL Ratio'!$A$3:$B$10,2,FALSE),0)*'FL Characterization'!U$2)</f>
        <v>48.953800490817635</v>
      </c>
      <c r="V2" s="2">
        <f>('[1]Pc, Summer, S1'!V2*Main!$B$5)+(_xlfn.IFNA(VLOOKUP($A2,'FL Ratio'!$A$3:$B$10,2,FALSE),0)*'FL Characterization'!V$2)</f>
        <v>49.100885096796155</v>
      </c>
      <c r="W2" s="2">
        <f>('[1]Pc, Summer, S1'!W2*Main!$B$5)+(_xlfn.IFNA(VLOOKUP($A2,'FL Ratio'!$A$3:$B$10,2,FALSE),0)*'FL Characterization'!W$2)</f>
        <v>51.134544076485973</v>
      </c>
      <c r="X2" s="2">
        <f>('[1]Pc, Summer, S1'!X2*Main!$B$5)+(_xlfn.IFNA(VLOOKUP($A2,'FL Ratio'!$A$3:$B$10,2,FALSE),0)*'FL Characterization'!X$2)</f>
        <v>47.66358426194676</v>
      </c>
      <c r="Y2" s="2">
        <f>('[1]Pc, Summer, S1'!Y2*Main!$B$5)+(_xlfn.IFNA(VLOOKUP($A2,'FL Ratio'!$A$3:$B$10,2,FALSE),0)*'FL Characterization'!Y$2)</f>
        <v>43.692941925502488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41.901124950555243</v>
      </c>
      <c r="C3" s="2">
        <f>('[1]Pc, Summer, S1'!C3*Main!$B$5)+(_xlfn.IFNA(VLOOKUP($A3,'FL Ratio'!$A$3:$B$10,2,FALSE),0)*'FL Characterization'!C$2)</f>
        <v>38.45851975490438</v>
      </c>
      <c r="D3" s="2">
        <f>('[1]Pc, Summer, S1'!D3*Main!$B$5)+(_xlfn.IFNA(VLOOKUP($A3,'FL Ratio'!$A$3:$B$10,2,FALSE),0)*'FL Characterization'!D$2)</f>
        <v>36.432804050039678</v>
      </c>
      <c r="E3" s="2">
        <f>('[1]Pc, Summer, S1'!E3*Main!$B$5)+(_xlfn.IFNA(VLOOKUP($A3,'FL Ratio'!$A$3:$B$10,2,FALSE),0)*'FL Characterization'!E$2)</f>
        <v>35.097624898191413</v>
      </c>
      <c r="F3" s="2">
        <f>('[1]Pc, Summer, S1'!F3*Main!$B$5)+(_xlfn.IFNA(VLOOKUP($A3,'FL Ratio'!$A$3:$B$10,2,FALSE),0)*'FL Characterization'!F$2)</f>
        <v>34.702409915155023</v>
      </c>
      <c r="G3" s="2">
        <f>('[1]Pc, Summer, S1'!G3*Main!$B$5)+(_xlfn.IFNA(VLOOKUP($A3,'FL Ratio'!$A$3:$B$10,2,FALSE),0)*'FL Characterization'!G$2)</f>
        <v>36.808287402036186</v>
      </c>
      <c r="H3" s="2">
        <f>('[1]Pc, Summer, S1'!H3*Main!$B$5)+(_xlfn.IFNA(VLOOKUP($A3,'FL Ratio'!$A$3:$B$10,2,FALSE),0)*'FL Characterization'!H$2)</f>
        <v>46.073991223895348</v>
      </c>
      <c r="I3" s="2">
        <f>('[1]Pc, Summer, S1'!I3*Main!$B$5)+(_xlfn.IFNA(VLOOKUP($A3,'FL Ratio'!$A$3:$B$10,2,FALSE),0)*'FL Characterization'!I$2)</f>
        <v>54.731519557142882</v>
      </c>
      <c r="J3" s="2">
        <f>('[1]Pc, Summer, S1'!J3*Main!$B$5)+(_xlfn.IFNA(VLOOKUP($A3,'FL Ratio'!$A$3:$B$10,2,FALSE),0)*'FL Characterization'!J$2)</f>
        <v>57.069497397107646</v>
      </c>
      <c r="K3" s="2">
        <f>('[1]Pc, Summer, S1'!K3*Main!$B$5)+(_xlfn.IFNA(VLOOKUP($A3,'FL Ratio'!$A$3:$B$10,2,FALSE),0)*'FL Characterization'!K$2)</f>
        <v>56.01107798771654</v>
      </c>
      <c r="L3" s="2">
        <f>('[1]Pc, Summer, S1'!L3*Main!$B$5)+(_xlfn.IFNA(VLOOKUP($A3,'FL Ratio'!$A$3:$B$10,2,FALSE),0)*'FL Characterization'!L$2)</f>
        <v>55.814453974239534</v>
      </c>
      <c r="M3" s="2">
        <f>('[1]Pc, Summer, S1'!M3*Main!$B$5)+(_xlfn.IFNA(VLOOKUP($A3,'FL Ratio'!$A$3:$B$10,2,FALSE),0)*'FL Characterization'!M$2)</f>
        <v>59.519950985751855</v>
      </c>
      <c r="N3" s="2">
        <f>('[1]Pc, Summer, S1'!N3*Main!$B$5)+(_xlfn.IFNA(VLOOKUP($A3,'FL Ratio'!$A$3:$B$10,2,FALSE),0)*'FL Characterization'!N$2)</f>
        <v>59.70071923517969</v>
      </c>
      <c r="O3" s="2">
        <f>('[1]Pc, Summer, S1'!O3*Main!$B$5)+(_xlfn.IFNA(VLOOKUP($A3,'FL Ratio'!$A$3:$B$10,2,FALSE),0)*'FL Characterization'!O$2)</f>
        <v>60.109730223784091</v>
      </c>
      <c r="P3" s="2">
        <f>('[1]Pc, Summer, S1'!P3*Main!$B$5)+(_xlfn.IFNA(VLOOKUP($A3,'FL Ratio'!$A$3:$B$10,2,FALSE),0)*'FL Characterization'!P$2)</f>
        <v>57.198414333162049</v>
      </c>
      <c r="Q3" s="2">
        <f>('[1]Pc, Summer, S1'!Q3*Main!$B$5)+(_xlfn.IFNA(VLOOKUP($A3,'FL Ratio'!$A$3:$B$10,2,FALSE),0)*'FL Characterization'!Q$2)</f>
        <v>54.185011974422878</v>
      </c>
      <c r="R3" s="2">
        <f>('[1]Pc, Summer, S1'!R3*Main!$B$5)+(_xlfn.IFNA(VLOOKUP($A3,'FL Ratio'!$A$3:$B$10,2,FALSE),0)*'FL Characterization'!R$2)</f>
        <v>50.128331137498805</v>
      </c>
      <c r="S3" s="2">
        <f>('[1]Pc, Summer, S1'!S3*Main!$B$5)+(_xlfn.IFNA(VLOOKUP($A3,'FL Ratio'!$A$3:$B$10,2,FALSE),0)*'FL Characterization'!S$2)</f>
        <v>50.674287769609144</v>
      </c>
      <c r="T3" s="2">
        <f>('[1]Pc, Summer, S1'!T3*Main!$B$5)+(_xlfn.IFNA(VLOOKUP($A3,'FL Ratio'!$A$3:$B$10,2,FALSE),0)*'FL Characterization'!T$2)</f>
        <v>50.231192531954378</v>
      </c>
      <c r="U3" s="2">
        <f>('[1]Pc, Summer, S1'!U3*Main!$B$5)+(_xlfn.IFNA(VLOOKUP($A3,'FL Ratio'!$A$3:$B$10,2,FALSE),0)*'FL Characterization'!U$2)</f>
        <v>50.044337809481831</v>
      </c>
      <c r="V3" s="2">
        <f>('[1]Pc, Summer, S1'!V3*Main!$B$5)+(_xlfn.IFNA(VLOOKUP($A3,'FL Ratio'!$A$3:$B$10,2,FALSE),0)*'FL Characterization'!V$2)</f>
        <v>50.273797843267339</v>
      </c>
      <c r="W3" s="2">
        <f>('[1]Pc, Summer, S1'!W3*Main!$B$5)+(_xlfn.IFNA(VLOOKUP($A3,'FL Ratio'!$A$3:$B$10,2,FALSE),0)*'FL Characterization'!W$2)</f>
        <v>50.017151563215471</v>
      </c>
      <c r="X3" s="2">
        <f>('[1]Pc, Summer, S1'!X3*Main!$B$5)+(_xlfn.IFNA(VLOOKUP($A3,'FL Ratio'!$A$3:$B$10,2,FALSE),0)*'FL Characterization'!X$2)</f>
        <v>49.714693991159947</v>
      </c>
      <c r="Y3" s="2">
        <f>('[1]Pc, Summer, S1'!Y3*Main!$B$5)+(_xlfn.IFNA(VLOOKUP($A3,'FL Ratio'!$A$3:$B$10,2,FALSE),0)*'FL Characterization'!Y$2)</f>
        <v>47.027430937572966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55.62847072835936</v>
      </c>
      <c r="C4" s="2">
        <f>('[1]Pc, Summer, S1'!C4*Main!$B$5)+(_xlfn.IFNA(VLOOKUP($A4,'FL Ratio'!$A$3:$B$10,2,FALSE),0)*'FL Characterization'!C$2)</f>
        <v>49.351532725235593</v>
      </c>
      <c r="D4" s="2">
        <f>('[1]Pc, Summer, S1'!D4*Main!$B$5)+(_xlfn.IFNA(VLOOKUP($A4,'FL Ratio'!$A$3:$B$10,2,FALSE),0)*'FL Characterization'!D$2)</f>
        <v>46.537897808353968</v>
      </c>
      <c r="E4" s="2">
        <f>('[1]Pc, Summer, S1'!E4*Main!$B$5)+(_xlfn.IFNA(VLOOKUP($A4,'FL Ratio'!$A$3:$B$10,2,FALSE),0)*'FL Characterization'!E$2)</f>
        <v>45.014766697671185</v>
      </c>
      <c r="F4" s="2">
        <f>('[1]Pc, Summer, S1'!F4*Main!$B$5)+(_xlfn.IFNA(VLOOKUP($A4,'FL Ratio'!$A$3:$B$10,2,FALSE),0)*'FL Characterization'!F$2)</f>
        <v>47.193222255363722</v>
      </c>
      <c r="G4" s="2">
        <f>('[1]Pc, Summer, S1'!G4*Main!$B$5)+(_xlfn.IFNA(VLOOKUP($A4,'FL Ratio'!$A$3:$B$10,2,FALSE),0)*'FL Characterization'!G$2)</f>
        <v>43.105539253245198</v>
      </c>
      <c r="H4" s="2">
        <f>('[1]Pc, Summer, S1'!H4*Main!$B$5)+(_xlfn.IFNA(VLOOKUP($A4,'FL Ratio'!$A$3:$B$10,2,FALSE),0)*'FL Characterization'!H$2)</f>
        <v>50.631126981422881</v>
      </c>
      <c r="I4" s="2">
        <f>('[1]Pc, Summer, S1'!I4*Main!$B$5)+(_xlfn.IFNA(VLOOKUP($A4,'FL Ratio'!$A$3:$B$10,2,FALSE),0)*'FL Characterization'!I$2)</f>
        <v>56.931006254864094</v>
      </c>
      <c r="J4" s="2">
        <f>('[1]Pc, Summer, S1'!J4*Main!$B$5)+(_xlfn.IFNA(VLOOKUP($A4,'FL Ratio'!$A$3:$B$10,2,FALSE),0)*'FL Characterization'!J$2)</f>
        <v>64.056788289210616</v>
      </c>
      <c r="K4" s="2">
        <f>('[1]Pc, Summer, S1'!K4*Main!$B$5)+(_xlfn.IFNA(VLOOKUP($A4,'FL Ratio'!$A$3:$B$10,2,FALSE),0)*'FL Characterization'!K$2)</f>
        <v>68.859222123438585</v>
      </c>
      <c r="L4" s="2">
        <f>('[1]Pc, Summer, S1'!L4*Main!$B$5)+(_xlfn.IFNA(VLOOKUP($A4,'FL Ratio'!$A$3:$B$10,2,FALSE),0)*'FL Characterization'!L$2)</f>
        <v>70.879396249986982</v>
      </c>
      <c r="M4" s="2">
        <f>('[1]Pc, Summer, S1'!M4*Main!$B$5)+(_xlfn.IFNA(VLOOKUP($A4,'FL Ratio'!$A$3:$B$10,2,FALSE),0)*'FL Characterization'!M$2)</f>
        <v>72.058171875835967</v>
      </c>
      <c r="N4" s="2">
        <f>('[1]Pc, Summer, S1'!N4*Main!$B$5)+(_xlfn.IFNA(VLOOKUP($A4,'FL Ratio'!$A$3:$B$10,2,FALSE),0)*'FL Characterization'!N$2)</f>
        <v>73.647830707027381</v>
      </c>
      <c r="O4" s="2">
        <f>('[1]Pc, Summer, S1'!O4*Main!$B$5)+(_xlfn.IFNA(VLOOKUP($A4,'FL Ratio'!$A$3:$B$10,2,FALSE),0)*'FL Characterization'!O$2)</f>
        <v>74.656068025088217</v>
      </c>
      <c r="P4" s="2">
        <f>('[1]Pc, Summer, S1'!P4*Main!$B$5)+(_xlfn.IFNA(VLOOKUP($A4,'FL Ratio'!$A$3:$B$10,2,FALSE),0)*'FL Characterization'!P$2)</f>
        <v>74.973385934218754</v>
      </c>
      <c r="Q4" s="2">
        <f>('[1]Pc, Summer, S1'!Q4*Main!$B$5)+(_xlfn.IFNA(VLOOKUP($A4,'FL Ratio'!$A$3:$B$10,2,FALSE),0)*'FL Characterization'!Q$2)</f>
        <v>72.167102725650295</v>
      </c>
      <c r="R4" s="2">
        <f>('[1]Pc, Summer, S1'!R4*Main!$B$5)+(_xlfn.IFNA(VLOOKUP($A4,'FL Ratio'!$A$3:$B$10,2,FALSE),0)*'FL Characterization'!R$2)</f>
        <v>71.790699851445268</v>
      </c>
      <c r="S4" s="2">
        <f>('[1]Pc, Summer, S1'!S4*Main!$B$5)+(_xlfn.IFNA(VLOOKUP($A4,'FL Ratio'!$A$3:$B$10,2,FALSE),0)*'FL Characterization'!S$2)</f>
        <v>69.558255878965724</v>
      </c>
      <c r="T4" s="2">
        <f>('[1]Pc, Summer, S1'!T4*Main!$B$5)+(_xlfn.IFNA(VLOOKUP($A4,'FL Ratio'!$A$3:$B$10,2,FALSE),0)*'FL Characterization'!T$2)</f>
        <v>69.475503263734396</v>
      </c>
      <c r="U4" s="2">
        <f>('[1]Pc, Summer, S1'!U4*Main!$B$5)+(_xlfn.IFNA(VLOOKUP($A4,'FL Ratio'!$A$3:$B$10,2,FALSE),0)*'FL Characterization'!U$2)</f>
        <v>69.854682315545517</v>
      </c>
      <c r="V4" s="2">
        <f>('[1]Pc, Summer, S1'!V4*Main!$B$5)+(_xlfn.IFNA(VLOOKUP($A4,'FL Ratio'!$A$3:$B$10,2,FALSE),0)*'FL Characterization'!V$2)</f>
        <v>69.513559659259002</v>
      </c>
      <c r="W4" s="2">
        <f>('[1]Pc, Summer, S1'!W4*Main!$B$5)+(_xlfn.IFNA(VLOOKUP($A4,'FL Ratio'!$A$3:$B$10,2,FALSE),0)*'FL Characterization'!W$2)</f>
        <v>71.724749768219681</v>
      </c>
      <c r="X4" s="2">
        <f>('[1]Pc, Summer, S1'!X4*Main!$B$5)+(_xlfn.IFNA(VLOOKUP($A4,'FL Ratio'!$A$3:$B$10,2,FALSE),0)*'FL Characterization'!X$2)</f>
        <v>71.565864578638227</v>
      </c>
      <c r="Y4" s="2">
        <f>('[1]Pc, Summer, S1'!Y4*Main!$B$5)+(_xlfn.IFNA(VLOOKUP($A4,'FL Ratio'!$A$3:$B$10,2,FALSE),0)*'FL Characterization'!Y$2)</f>
        <v>64.551699959070376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38.865763757908283</v>
      </c>
      <c r="C2" s="2">
        <f>('[1]Pc, Summer, S1'!C2*Main!$B$5)+(_xlfn.IFNA(VLOOKUP($A2,'FL Ratio'!$A$3:$B$10,2,FALSE),0)*'FL Characterization'!C$2)</f>
        <v>35.311285645205331</v>
      </c>
      <c r="D2" s="2">
        <f>('[1]Pc, Summer, S1'!D2*Main!$B$5)+(_xlfn.IFNA(VLOOKUP($A2,'FL Ratio'!$A$3:$B$10,2,FALSE),0)*'FL Characterization'!D$2)</f>
        <v>34.694489258870611</v>
      </c>
      <c r="E2" s="2">
        <f>('[1]Pc, Summer, S1'!E2*Main!$B$5)+(_xlfn.IFNA(VLOOKUP($A2,'FL Ratio'!$A$3:$B$10,2,FALSE),0)*'FL Characterization'!E$2)</f>
        <v>34.605859963930001</v>
      </c>
      <c r="F2" s="2">
        <f>('[1]Pc, Summer, S1'!F2*Main!$B$5)+(_xlfn.IFNA(VLOOKUP($A2,'FL Ratio'!$A$3:$B$10,2,FALSE),0)*'FL Characterization'!F$2)</f>
        <v>34.608588293749051</v>
      </c>
      <c r="G2" s="2">
        <f>('[1]Pc, Summer, S1'!G2*Main!$B$5)+(_xlfn.IFNA(VLOOKUP($A2,'FL Ratio'!$A$3:$B$10,2,FALSE),0)*'FL Characterization'!G$2)</f>
        <v>34.302520051289477</v>
      </c>
      <c r="H2" s="2">
        <f>('[1]Pc, Summer, S1'!H2*Main!$B$5)+(_xlfn.IFNA(VLOOKUP($A2,'FL Ratio'!$A$3:$B$10,2,FALSE),0)*'FL Characterization'!H$2)</f>
        <v>37.032632474212086</v>
      </c>
      <c r="I2" s="2">
        <f>('[1]Pc, Summer, S1'!I2*Main!$B$5)+(_xlfn.IFNA(VLOOKUP($A2,'FL Ratio'!$A$3:$B$10,2,FALSE),0)*'FL Characterization'!I$2)</f>
        <v>43.966782112404665</v>
      </c>
      <c r="J2" s="2">
        <f>('[1]Pc, Summer, S1'!J2*Main!$B$5)+(_xlfn.IFNA(VLOOKUP($A2,'FL Ratio'!$A$3:$B$10,2,FALSE),0)*'FL Characterization'!J$2)</f>
        <v>50.109629794404718</v>
      </c>
      <c r="K2" s="2">
        <f>('[1]Pc, Summer, S1'!K2*Main!$B$5)+(_xlfn.IFNA(VLOOKUP($A2,'FL Ratio'!$A$3:$B$10,2,FALSE),0)*'FL Characterization'!K$2)</f>
        <v>51.64940096697913</v>
      </c>
      <c r="L2" s="2">
        <f>('[1]Pc, Summer, S1'!L2*Main!$B$5)+(_xlfn.IFNA(VLOOKUP($A2,'FL Ratio'!$A$3:$B$10,2,FALSE),0)*'FL Characterization'!L$2)</f>
        <v>51.126722808242803</v>
      </c>
      <c r="M2" s="2">
        <f>('[1]Pc, Summer, S1'!M2*Main!$B$5)+(_xlfn.IFNA(VLOOKUP($A2,'FL Ratio'!$A$3:$B$10,2,FALSE),0)*'FL Characterization'!M$2)</f>
        <v>52.572515350708272</v>
      </c>
      <c r="N2" s="2">
        <f>('[1]Pc, Summer, S1'!N2*Main!$B$5)+(_xlfn.IFNA(VLOOKUP($A2,'FL Ratio'!$A$3:$B$10,2,FALSE),0)*'FL Characterization'!N$2)</f>
        <v>53.293699411782114</v>
      </c>
      <c r="O2" s="2">
        <f>('[1]Pc, Summer, S1'!O2*Main!$B$5)+(_xlfn.IFNA(VLOOKUP($A2,'FL Ratio'!$A$3:$B$10,2,FALSE),0)*'FL Characterization'!O$2)</f>
        <v>52.307865814812011</v>
      </c>
      <c r="P2" s="2">
        <f>('[1]Pc, Summer, S1'!P2*Main!$B$5)+(_xlfn.IFNA(VLOOKUP($A2,'FL Ratio'!$A$3:$B$10,2,FALSE),0)*'FL Characterization'!P$2)</f>
        <v>50.26392504038985</v>
      </c>
      <c r="Q2" s="2">
        <f>('[1]Pc, Summer, S1'!Q2*Main!$B$5)+(_xlfn.IFNA(VLOOKUP($A2,'FL Ratio'!$A$3:$B$10,2,FALSE),0)*'FL Characterization'!Q$2)</f>
        <v>48.240888773432765</v>
      </c>
      <c r="R2" s="2">
        <f>('[1]Pc, Summer, S1'!R2*Main!$B$5)+(_xlfn.IFNA(VLOOKUP($A2,'FL Ratio'!$A$3:$B$10,2,FALSE),0)*'FL Characterization'!R$2)</f>
        <v>49.082534180813191</v>
      </c>
      <c r="S2" s="2">
        <f>('[1]Pc, Summer, S1'!S2*Main!$B$5)+(_xlfn.IFNA(VLOOKUP($A2,'FL Ratio'!$A$3:$B$10,2,FALSE),0)*'FL Characterization'!S$2)</f>
        <v>49.567457357595757</v>
      </c>
      <c r="T2" s="2">
        <f>('[1]Pc, Summer, S1'!T2*Main!$B$5)+(_xlfn.IFNA(VLOOKUP($A2,'FL Ratio'!$A$3:$B$10,2,FALSE),0)*'FL Characterization'!T$2)</f>
        <v>49.777852800714193</v>
      </c>
      <c r="U2" s="2">
        <f>('[1]Pc, Summer, S1'!U2*Main!$B$5)+(_xlfn.IFNA(VLOOKUP($A2,'FL Ratio'!$A$3:$B$10,2,FALSE),0)*'FL Characterization'!U$2)</f>
        <v>48.953800490817635</v>
      </c>
      <c r="V2" s="2">
        <f>('[1]Pc, Summer, S1'!V2*Main!$B$5)+(_xlfn.IFNA(VLOOKUP($A2,'FL Ratio'!$A$3:$B$10,2,FALSE),0)*'FL Characterization'!V$2)</f>
        <v>49.100885096796155</v>
      </c>
      <c r="W2" s="2">
        <f>('[1]Pc, Summer, S1'!W2*Main!$B$5)+(_xlfn.IFNA(VLOOKUP($A2,'FL Ratio'!$A$3:$B$10,2,FALSE),0)*'FL Characterization'!W$2)</f>
        <v>51.134544076485973</v>
      </c>
      <c r="X2" s="2">
        <f>('[1]Pc, Summer, S1'!X2*Main!$B$5)+(_xlfn.IFNA(VLOOKUP($A2,'FL Ratio'!$A$3:$B$10,2,FALSE),0)*'FL Characterization'!X$2)</f>
        <v>47.66358426194676</v>
      </c>
      <c r="Y2" s="2">
        <f>('[1]Pc, Summer, S1'!Y2*Main!$B$5)+(_xlfn.IFNA(VLOOKUP($A2,'FL Ratio'!$A$3:$B$10,2,FALSE),0)*'FL Characterization'!Y$2)</f>
        <v>43.692941925502488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41.901124950555243</v>
      </c>
      <c r="C3" s="2">
        <f>('[1]Pc, Summer, S1'!C3*Main!$B$5)+(_xlfn.IFNA(VLOOKUP($A3,'FL Ratio'!$A$3:$B$10,2,FALSE),0)*'FL Characterization'!C$2)</f>
        <v>38.45851975490438</v>
      </c>
      <c r="D3" s="2">
        <f>('[1]Pc, Summer, S1'!D3*Main!$B$5)+(_xlfn.IFNA(VLOOKUP($A3,'FL Ratio'!$A$3:$B$10,2,FALSE),0)*'FL Characterization'!D$2)</f>
        <v>36.432804050039678</v>
      </c>
      <c r="E3" s="2">
        <f>('[1]Pc, Summer, S1'!E3*Main!$B$5)+(_xlfn.IFNA(VLOOKUP($A3,'FL Ratio'!$A$3:$B$10,2,FALSE),0)*'FL Characterization'!E$2)</f>
        <v>35.097624898191413</v>
      </c>
      <c r="F3" s="2">
        <f>('[1]Pc, Summer, S1'!F3*Main!$B$5)+(_xlfn.IFNA(VLOOKUP($A3,'FL Ratio'!$A$3:$B$10,2,FALSE),0)*'FL Characterization'!F$2)</f>
        <v>34.702409915155023</v>
      </c>
      <c r="G3" s="2">
        <f>('[1]Pc, Summer, S1'!G3*Main!$B$5)+(_xlfn.IFNA(VLOOKUP($A3,'FL Ratio'!$A$3:$B$10,2,FALSE),0)*'FL Characterization'!G$2)</f>
        <v>36.808287402036186</v>
      </c>
      <c r="H3" s="2">
        <f>('[1]Pc, Summer, S1'!H3*Main!$B$5)+(_xlfn.IFNA(VLOOKUP($A3,'FL Ratio'!$A$3:$B$10,2,FALSE),0)*'FL Characterization'!H$2)</f>
        <v>46.073991223895348</v>
      </c>
      <c r="I3" s="2">
        <f>('[1]Pc, Summer, S1'!I3*Main!$B$5)+(_xlfn.IFNA(VLOOKUP($A3,'FL Ratio'!$A$3:$B$10,2,FALSE),0)*'FL Characterization'!I$2)</f>
        <v>54.731519557142882</v>
      </c>
      <c r="J3" s="2">
        <f>('[1]Pc, Summer, S1'!J3*Main!$B$5)+(_xlfn.IFNA(VLOOKUP($A3,'FL Ratio'!$A$3:$B$10,2,FALSE),0)*'FL Characterization'!J$2)</f>
        <v>57.069497397107646</v>
      </c>
      <c r="K3" s="2">
        <f>('[1]Pc, Summer, S1'!K3*Main!$B$5)+(_xlfn.IFNA(VLOOKUP($A3,'FL Ratio'!$A$3:$B$10,2,FALSE),0)*'FL Characterization'!K$2)</f>
        <v>56.01107798771654</v>
      </c>
      <c r="L3" s="2">
        <f>('[1]Pc, Summer, S1'!L3*Main!$B$5)+(_xlfn.IFNA(VLOOKUP($A3,'FL Ratio'!$A$3:$B$10,2,FALSE),0)*'FL Characterization'!L$2)</f>
        <v>55.814453974239534</v>
      </c>
      <c r="M3" s="2">
        <f>('[1]Pc, Summer, S1'!M3*Main!$B$5)+(_xlfn.IFNA(VLOOKUP($A3,'FL Ratio'!$A$3:$B$10,2,FALSE),0)*'FL Characterization'!M$2)</f>
        <v>59.519950985751855</v>
      </c>
      <c r="N3" s="2">
        <f>('[1]Pc, Summer, S1'!N3*Main!$B$5)+(_xlfn.IFNA(VLOOKUP($A3,'FL Ratio'!$A$3:$B$10,2,FALSE),0)*'FL Characterization'!N$2)</f>
        <v>59.70071923517969</v>
      </c>
      <c r="O3" s="2">
        <f>('[1]Pc, Summer, S1'!O3*Main!$B$5)+(_xlfn.IFNA(VLOOKUP($A3,'FL Ratio'!$A$3:$B$10,2,FALSE),0)*'FL Characterization'!O$2)</f>
        <v>60.109730223784091</v>
      </c>
      <c r="P3" s="2">
        <f>('[1]Pc, Summer, S1'!P3*Main!$B$5)+(_xlfn.IFNA(VLOOKUP($A3,'FL Ratio'!$A$3:$B$10,2,FALSE),0)*'FL Characterization'!P$2)</f>
        <v>57.198414333162049</v>
      </c>
      <c r="Q3" s="2">
        <f>('[1]Pc, Summer, S1'!Q3*Main!$B$5)+(_xlfn.IFNA(VLOOKUP($A3,'FL Ratio'!$A$3:$B$10,2,FALSE),0)*'FL Characterization'!Q$2)</f>
        <v>54.185011974422878</v>
      </c>
      <c r="R3" s="2">
        <f>('[1]Pc, Summer, S1'!R3*Main!$B$5)+(_xlfn.IFNA(VLOOKUP($A3,'FL Ratio'!$A$3:$B$10,2,FALSE),0)*'FL Characterization'!R$2)</f>
        <v>50.128331137498805</v>
      </c>
      <c r="S3" s="2">
        <f>('[1]Pc, Summer, S1'!S3*Main!$B$5)+(_xlfn.IFNA(VLOOKUP($A3,'FL Ratio'!$A$3:$B$10,2,FALSE),0)*'FL Characterization'!S$2)</f>
        <v>50.674287769609144</v>
      </c>
      <c r="T3" s="2">
        <f>('[1]Pc, Summer, S1'!T3*Main!$B$5)+(_xlfn.IFNA(VLOOKUP($A3,'FL Ratio'!$A$3:$B$10,2,FALSE),0)*'FL Characterization'!T$2)</f>
        <v>50.231192531954378</v>
      </c>
      <c r="U3" s="2">
        <f>('[1]Pc, Summer, S1'!U3*Main!$B$5)+(_xlfn.IFNA(VLOOKUP($A3,'FL Ratio'!$A$3:$B$10,2,FALSE),0)*'FL Characterization'!U$2)</f>
        <v>50.044337809481831</v>
      </c>
      <c r="V3" s="2">
        <f>('[1]Pc, Summer, S1'!V3*Main!$B$5)+(_xlfn.IFNA(VLOOKUP($A3,'FL Ratio'!$A$3:$B$10,2,FALSE),0)*'FL Characterization'!V$2)</f>
        <v>50.273797843267339</v>
      </c>
      <c r="W3" s="2">
        <f>('[1]Pc, Summer, S1'!W3*Main!$B$5)+(_xlfn.IFNA(VLOOKUP($A3,'FL Ratio'!$A$3:$B$10,2,FALSE),0)*'FL Characterization'!W$2)</f>
        <v>50.017151563215471</v>
      </c>
      <c r="X3" s="2">
        <f>('[1]Pc, Summer, S1'!X3*Main!$B$5)+(_xlfn.IFNA(VLOOKUP($A3,'FL Ratio'!$A$3:$B$10,2,FALSE),0)*'FL Characterization'!X$2)</f>
        <v>49.714693991159947</v>
      </c>
      <c r="Y3" s="2">
        <f>('[1]Pc, Summer, S1'!Y3*Main!$B$5)+(_xlfn.IFNA(VLOOKUP($A3,'FL Ratio'!$A$3:$B$10,2,FALSE),0)*'FL Characterization'!Y$2)</f>
        <v>47.027430937572966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55.62847072835936</v>
      </c>
      <c r="C4" s="2">
        <f>('[1]Pc, Summer, S1'!C4*Main!$B$5)+(_xlfn.IFNA(VLOOKUP($A4,'FL Ratio'!$A$3:$B$10,2,FALSE),0)*'FL Characterization'!C$2)</f>
        <v>49.351532725235593</v>
      </c>
      <c r="D4" s="2">
        <f>('[1]Pc, Summer, S1'!D4*Main!$B$5)+(_xlfn.IFNA(VLOOKUP($A4,'FL Ratio'!$A$3:$B$10,2,FALSE),0)*'FL Characterization'!D$2)</f>
        <v>46.537897808353968</v>
      </c>
      <c r="E4" s="2">
        <f>('[1]Pc, Summer, S1'!E4*Main!$B$5)+(_xlfn.IFNA(VLOOKUP($A4,'FL Ratio'!$A$3:$B$10,2,FALSE),0)*'FL Characterization'!E$2)</f>
        <v>45.014766697671185</v>
      </c>
      <c r="F4" s="2">
        <f>('[1]Pc, Summer, S1'!F4*Main!$B$5)+(_xlfn.IFNA(VLOOKUP($A4,'FL Ratio'!$A$3:$B$10,2,FALSE),0)*'FL Characterization'!F$2)</f>
        <v>47.193222255363722</v>
      </c>
      <c r="G4" s="2">
        <f>('[1]Pc, Summer, S1'!G4*Main!$B$5)+(_xlfn.IFNA(VLOOKUP($A4,'FL Ratio'!$A$3:$B$10,2,FALSE),0)*'FL Characterization'!G$2)</f>
        <v>43.105539253245198</v>
      </c>
      <c r="H4" s="2">
        <f>('[1]Pc, Summer, S1'!H4*Main!$B$5)+(_xlfn.IFNA(VLOOKUP($A4,'FL Ratio'!$A$3:$B$10,2,FALSE),0)*'FL Characterization'!H$2)</f>
        <v>50.631126981422881</v>
      </c>
      <c r="I4" s="2">
        <f>('[1]Pc, Summer, S1'!I4*Main!$B$5)+(_xlfn.IFNA(VLOOKUP($A4,'FL Ratio'!$A$3:$B$10,2,FALSE),0)*'FL Characterization'!I$2)</f>
        <v>56.931006254864094</v>
      </c>
      <c r="J4" s="2">
        <f>('[1]Pc, Summer, S1'!J4*Main!$B$5)+(_xlfn.IFNA(VLOOKUP($A4,'FL Ratio'!$A$3:$B$10,2,FALSE),0)*'FL Characterization'!J$2)</f>
        <v>64.056788289210616</v>
      </c>
      <c r="K4" s="2">
        <f>('[1]Pc, Summer, S1'!K4*Main!$B$5)+(_xlfn.IFNA(VLOOKUP($A4,'FL Ratio'!$A$3:$B$10,2,FALSE),0)*'FL Characterization'!K$2)</f>
        <v>68.859222123438585</v>
      </c>
      <c r="L4" s="2">
        <f>('[1]Pc, Summer, S1'!L4*Main!$B$5)+(_xlfn.IFNA(VLOOKUP($A4,'FL Ratio'!$A$3:$B$10,2,FALSE),0)*'FL Characterization'!L$2)</f>
        <v>70.879396249986982</v>
      </c>
      <c r="M4" s="2">
        <f>('[1]Pc, Summer, S1'!M4*Main!$B$5)+(_xlfn.IFNA(VLOOKUP($A4,'FL Ratio'!$A$3:$B$10,2,FALSE),0)*'FL Characterization'!M$2)</f>
        <v>72.058171875835967</v>
      </c>
      <c r="N4" s="2">
        <f>('[1]Pc, Summer, S1'!N4*Main!$B$5)+(_xlfn.IFNA(VLOOKUP($A4,'FL Ratio'!$A$3:$B$10,2,FALSE),0)*'FL Characterization'!N$2)</f>
        <v>73.647830707027381</v>
      </c>
      <c r="O4" s="2">
        <f>('[1]Pc, Summer, S1'!O4*Main!$B$5)+(_xlfn.IFNA(VLOOKUP($A4,'FL Ratio'!$A$3:$B$10,2,FALSE),0)*'FL Characterization'!O$2)</f>
        <v>74.656068025088217</v>
      </c>
      <c r="P4" s="2">
        <f>('[1]Pc, Summer, S1'!P4*Main!$B$5)+(_xlfn.IFNA(VLOOKUP($A4,'FL Ratio'!$A$3:$B$10,2,FALSE),0)*'FL Characterization'!P$2)</f>
        <v>74.973385934218754</v>
      </c>
      <c r="Q4" s="2">
        <f>('[1]Pc, Summer, S1'!Q4*Main!$B$5)+(_xlfn.IFNA(VLOOKUP($A4,'FL Ratio'!$A$3:$B$10,2,FALSE),0)*'FL Characterization'!Q$2)</f>
        <v>72.167102725650295</v>
      </c>
      <c r="R4" s="2">
        <f>('[1]Pc, Summer, S1'!R4*Main!$B$5)+(_xlfn.IFNA(VLOOKUP($A4,'FL Ratio'!$A$3:$B$10,2,FALSE),0)*'FL Characterization'!R$2)</f>
        <v>71.790699851445268</v>
      </c>
      <c r="S4" s="2">
        <f>('[1]Pc, Summer, S1'!S4*Main!$B$5)+(_xlfn.IFNA(VLOOKUP($A4,'FL Ratio'!$A$3:$B$10,2,FALSE),0)*'FL Characterization'!S$2)</f>
        <v>69.558255878965724</v>
      </c>
      <c r="T4" s="2">
        <f>('[1]Pc, Summer, S1'!T4*Main!$B$5)+(_xlfn.IFNA(VLOOKUP($A4,'FL Ratio'!$A$3:$B$10,2,FALSE),0)*'FL Characterization'!T$2)</f>
        <v>69.475503263734396</v>
      </c>
      <c r="U4" s="2">
        <f>('[1]Pc, Summer, S1'!U4*Main!$B$5)+(_xlfn.IFNA(VLOOKUP($A4,'FL Ratio'!$A$3:$B$10,2,FALSE),0)*'FL Characterization'!U$2)</f>
        <v>69.854682315545517</v>
      </c>
      <c r="V4" s="2">
        <f>('[1]Pc, Summer, S1'!V4*Main!$B$5)+(_xlfn.IFNA(VLOOKUP($A4,'FL Ratio'!$A$3:$B$10,2,FALSE),0)*'FL Characterization'!V$2)</f>
        <v>69.513559659259002</v>
      </c>
      <c r="W4" s="2">
        <f>('[1]Pc, Summer, S1'!W4*Main!$B$5)+(_xlfn.IFNA(VLOOKUP($A4,'FL Ratio'!$A$3:$B$10,2,FALSE),0)*'FL Characterization'!W$2)</f>
        <v>71.724749768219681</v>
      </c>
      <c r="X4" s="2">
        <f>('[1]Pc, Summer, S1'!X4*Main!$B$5)+(_xlfn.IFNA(VLOOKUP($A4,'FL Ratio'!$A$3:$B$10,2,FALSE),0)*'FL Characterization'!X$2)</f>
        <v>71.565864578638227</v>
      </c>
      <c r="Y4" s="2">
        <f>('[1]Pc, Summer, S1'!Y4*Main!$B$5)+(_xlfn.IFNA(VLOOKUP($A4,'FL Ratio'!$A$3:$B$10,2,FALSE),0)*'FL Characterization'!Y$2)</f>
        <v>64.551699959070376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39.643079033066442</v>
      </c>
      <c r="C2" s="2">
        <f>('[1]Pc, Summer, S2'!C2*Main!$B$5)+(_xlfn.IFNA(VLOOKUP($A2,'FL Ratio'!$A$3:$B$10,2,FALSE),0)*'FL Characterization'!C$2)</f>
        <v>36.017511358109438</v>
      </c>
      <c r="D2" s="2">
        <f>('[1]Pc, Summer, S2'!D2*Main!$B$5)+(_xlfn.IFNA(VLOOKUP($A2,'FL Ratio'!$A$3:$B$10,2,FALSE),0)*'FL Characterization'!D$2)</f>
        <v>35.388379044048023</v>
      </c>
      <c r="E2" s="2">
        <f>('[1]Pc, Summer, S2'!E2*Main!$B$5)+(_xlfn.IFNA(VLOOKUP($A2,'FL Ratio'!$A$3:$B$10,2,FALSE),0)*'FL Characterization'!E$2)</f>
        <v>35.2979771632086</v>
      </c>
      <c r="F2" s="2">
        <f>('[1]Pc, Summer, S2'!F2*Main!$B$5)+(_xlfn.IFNA(VLOOKUP($A2,'FL Ratio'!$A$3:$B$10,2,FALSE),0)*'FL Characterization'!F$2)</f>
        <v>35.300760059624032</v>
      </c>
      <c r="G2" s="2">
        <f>('[1]Pc, Summer, S2'!G2*Main!$B$5)+(_xlfn.IFNA(VLOOKUP($A2,'FL Ratio'!$A$3:$B$10,2,FALSE),0)*'FL Characterization'!G$2)</f>
        <v>34.988570452315265</v>
      </c>
      <c r="H2" s="2">
        <f>('[1]Pc, Summer, S2'!H2*Main!$B$5)+(_xlfn.IFNA(VLOOKUP($A2,'FL Ratio'!$A$3:$B$10,2,FALSE),0)*'FL Characterization'!H$2)</f>
        <v>37.773285123696326</v>
      </c>
      <c r="I2" s="2">
        <f>('[1]Pc, Summer, S2'!I2*Main!$B$5)+(_xlfn.IFNA(VLOOKUP($A2,'FL Ratio'!$A$3:$B$10,2,FALSE),0)*'FL Characterization'!I$2)</f>
        <v>44.846117754652752</v>
      </c>
      <c r="J2" s="2">
        <f>('[1]Pc, Summer, S2'!J2*Main!$B$5)+(_xlfn.IFNA(VLOOKUP($A2,'FL Ratio'!$A$3:$B$10,2,FALSE),0)*'FL Characterization'!J$2)</f>
        <v>51.111822390292815</v>
      </c>
      <c r="K2" s="2">
        <f>('[1]Pc, Summer, S2'!K2*Main!$B$5)+(_xlfn.IFNA(VLOOKUP($A2,'FL Ratio'!$A$3:$B$10,2,FALSE),0)*'FL Characterization'!K$2)</f>
        <v>52.682388986318713</v>
      </c>
      <c r="L2" s="2">
        <f>('[1]Pc, Summer, S2'!L2*Main!$B$5)+(_xlfn.IFNA(VLOOKUP($A2,'FL Ratio'!$A$3:$B$10,2,FALSE),0)*'FL Characterization'!L$2)</f>
        <v>52.149257264407666</v>
      </c>
      <c r="M2" s="2">
        <f>('[1]Pc, Summer, S2'!M2*Main!$B$5)+(_xlfn.IFNA(VLOOKUP($A2,'FL Ratio'!$A$3:$B$10,2,FALSE),0)*'FL Characterization'!M$2)</f>
        <v>53.623965657722437</v>
      </c>
      <c r="N2" s="2">
        <f>('[1]Pc, Summer, S2'!N2*Main!$B$5)+(_xlfn.IFNA(VLOOKUP($A2,'FL Ratio'!$A$3:$B$10,2,FALSE),0)*'FL Characterization'!N$2)</f>
        <v>54.359573400017752</v>
      </c>
      <c r="O2" s="2">
        <f>('[1]Pc, Summer, S2'!O2*Main!$B$5)+(_xlfn.IFNA(VLOOKUP($A2,'FL Ratio'!$A$3:$B$10,2,FALSE),0)*'FL Characterization'!O$2)</f>
        <v>53.354023131108249</v>
      </c>
      <c r="P2" s="2">
        <f>('[1]Pc, Summer, S2'!P2*Main!$B$5)+(_xlfn.IFNA(VLOOKUP($A2,'FL Ratio'!$A$3:$B$10,2,FALSE),0)*'FL Characterization'!P$2)</f>
        <v>51.269203541197648</v>
      </c>
      <c r="Q2" s="2">
        <f>('[1]Pc, Summer, S2'!Q2*Main!$B$5)+(_xlfn.IFNA(VLOOKUP($A2,'FL Ratio'!$A$3:$B$10,2,FALSE),0)*'FL Characterization'!Q$2)</f>
        <v>49.205706548901418</v>
      </c>
      <c r="R2" s="2">
        <f>('[1]Pc, Summer, S2'!R2*Main!$B$5)+(_xlfn.IFNA(VLOOKUP($A2,'FL Ratio'!$A$3:$B$10,2,FALSE),0)*'FL Characterization'!R$2)</f>
        <v>50.06418486442945</v>
      </c>
      <c r="S2" s="2">
        <f>('[1]Pc, Summer, S2'!S2*Main!$B$5)+(_xlfn.IFNA(VLOOKUP($A2,'FL Ratio'!$A$3:$B$10,2,FALSE),0)*'FL Characterization'!S$2)</f>
        <v>50.558806504747672</v>
      </c>
      <c r="T2" s="2">
        <f>('[1]Pc, Summer, S2'!T2*Main!$B$5)+(_xlfn.IFNA(VLOOKUP($A2,'FL Ratio'!$A$3:$B$10,2,FALSE),0)*'FL Characterization'!T$2)</f>
        <v>50.773409856728485</v>
      </c>
      <c r="U2" s="2">
        <f>('[1]Pc, Summer, S2'!U2*Main!$B$5)+(_xlfn.IFNA(VLOOKUP($A2,'FL Ratio'!$A$3:$B$10,2,FALSE),0)*'FL Characterization'!U$2)</f>
        <v>49.932876500633995</v>
      </c>
      <c r="V2" s="2">
        <f>('[1]Pc, Summer, S2'!V2*Main!$B$5)+(_xlfn.IFNA(VLOOKUP($A2,'FL Ratio'!$A$3:$B$10,2,FALSE),0)*'FL Characterization'!V$2)</f>
        <v>50.082902798732071</v>
      </c>
      <c r="W2" s="2">
        <f>('[1]Pc, Summer, S2'!W2*Main!$B$5)+(_xlfn.IFNA(VLOOKUP($A2,'FL Ratio'!$A$3:$B$10,2,FALSE),0)*'FL Characterization'!W$2)</f>
        <v>52.1572349580157</v>
      </c>
      <c r="X2" s="2">
        <f>('[1]Pc, Summer, S2'!X2*Main!$B$5)+(_xlfn.IFNA(VLOOKUP($A2,'FL Ratio'!$A$3:$B$10,2,FALSE),0)*'FL Characterization'!X$2)</f>
        <v>48.616855947185691</v>
      </c>
      <c r="Y2" s="2">
        <f>('[1]Pc, Summer, S2'!Y2*Main!$B$5)+(_xlfn.IFNA(VLOOKUP($A2,'FL Ratio'!$A$3:$B$10,2,FALSE),0)*'FL Characterization'!Y$2)</f>
        <v>44.566800764012534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42.689274889438003</v>
      </c>
      <c r="C3" s="2">
        <f>('[1]Pc, Summer, S2'!C3*Main!$B$5)+(_xlfn.IFNA(VLOOKUP($A3,'FL Ratio'!$A$3:$B$10,2,FALSE),0)*'FL Characterization'!C$2)</f>
        <v>39.176153953908575</v>
      </c>
      <c r="D3" s="2">
        <f>('[1]Pc, Summer, S2'!D3*Main!$B$5)+(_xlfn.IFNA(VLOOKUP($A3,'FL Ratio'!$A$3:$B$10,2,FALSE),0)*'FL Characterization'!D$2)</f>
        <v>37.115312492415498</v>
      </c>
      <c r="E3" s="2">
        <f>('[1]Pc, Summer, S2'!E3*Main!$B$5)+(_xlfn.IFNA(VLOOKUP($A3,'FL Ratio'!$A$3:$B$10,2,FALSE),0)*'FL Characterization'!E$2)</f>
        <v>35.755835943207273</v>
      </c>
      <c r="F3" s="2">
        <f>('[1]Pc, Summer, S2'!F3*Main!$B$5)+(_xlfn.IFNA(VLOOKUP($A3,'FL Ratio'!$A$3:$B$10,2,FALSE),0)*'FL Characterization'!F$2)</f>
        <v>35.360620960170884</v>
      </c>
      <c r="G3" s="2">
        <f>('[1]Pc, Summer, S2'!G3*Main!$B$5)+(_xlfn.IFNA(VLOOKUP($A3,'FL Ratio'!$A$3:$B$10,2,FALSE),0)*'FL Characterization'!G$2)</f>
        <v>37.514037015448153</v>
      </c>
      <c r="H3" s="2">
        <f>('[1]Pc, Summer, S2'!H3*Main!$B$5)+(_xlfn.IFNA(VLOOKUP($A3,'FL Ratio'!$A$3:$B$10,2,FALSE),0)*'FL Characterization'!H$2)</f>
        <v>46.958274582772688</v>
      </c>
      <c r="I3" s="2">
        <f>('[1]Pc, Summer, S2'!I3*Main!$B$5)+(_xlfn.IFNA(VLOOKUP($A3,'FL Ratio'!$A$3:$B$10,2,FALSE),0)*'FL Characterization'!I$2)</f>
        <v>55.819690171560964</v>
      </c>
      <c r="J3" s="2">
        <f>('[1]Pc, Summer, S2'!J3*Main!$B$5)+(_xlfn.IFNA(VLOOKUP($A3,'FL Ratio'!$A$3:$B$10,2,FALSE),0)*'FL Characterization'!J$2)</f>
        <v>58.205206636874742</v>
      </c>
      <c r="K3" s="2">
        <f>('[1]Pc, Summer, S2'!K3*Main!$B$5)+(_xlfn.IFNA(VLOOKUP($A3,'FL Ratio'!$A$3:$B$10,2,FALSE),0)*'FL Characterization'!K$2)</f>
        <v>57.123017886481378</v>
      </c>
      <c r="L3" s="2">
        <f>('[1]Pc, Summer, S2'!L3*Main!$B$5)+(_xlfn.IFNA(VLOOKUP($A3,'FL Ratio'!$A$3:$B$10,2,FALSE),0)*'FL Characterization'!L$2)</f>
        <v>56.925865759991161</v>
      </c>
      <c r="M3" s="2">
        <f>('[1]Pc, Summer, S2'!M3*Main!$B$5)+(_xlfn.IFNA(VLOOKUP($A3,'FL Ratio'!$A$3:$B$10,2,FALSE),0)*'FL Characterization'!M$2)</f>
        <v>60.704255417124791</v>
      </c>
      <c r="N3" s="2">
        <f>('[1]Pc, Summer, S2'!N3*Main!$B$5)+(_xlfn.IFNA(VLOOKUP($A3,'FL Ratio'!$A$3:$B$10,2,FALSE),0)*'FL Characterization'!N$2)</f>
        <v>60.885023666552627</v>
      </c>
      <c r="O3" s="2">
        <f>('[1]Pc, Summer, S2'!O3*Main!$B$5)+(_xlfn.IFNA(VLOOKUP($A3,'FL Ratio'!$A$3:$B$10,2,FALSE),0)*'FL Characterization'!O$2)</f>
        <v>61.294034655157027</v>
      </c>
      <c r="P3" s="2">
        <f>('[1]Pc, Summer, S2'!P3*Main!$B$5)+(_xlfn.IFNA(VLOOKUP($A3,'FL Ratio'!$A$3:$B$10,2,FALSE),0)*'FL Characterization'!P$2)</f>
        <v>58.323295440357086</v>
      </c>
      <c r="Q3" s="2">
        <f>('[1]Pc, Summer, S2'!Q3*Main!$B$5)+(_xlfn.IFNA(VLOOKUP($A3,'FL Ratio'!$A$3:$B$10,2,FALSE),0)*'FL Characterization'!Q$2)</f>
        <v>55.249941531041458</v>
      </c>
      <c r="R3" s="2">
        <f>('[1]Pc, Summer, S2'!R3*Main!$B$5)+(_xlfn.IFNA(VLOOKUP($A3,'FL Ratio'!$A$3:$B$10,2,FALSE),0)*'FL Characterization'!R$2)</f>
        <v>51.120368161881444</v>
      </c>
      <c r="S3" s="2">
        <f>('[1]Pc, Summer, S2'!S3*Main!$B$5)+(_xlfn.IFNA(VLOOKUP($A3,'FL Ratio'!$A$3:$B$10,2,FALSE),0)*'FL Characterization'!S$2)</f>
        <v>51.666324793991777</v>
      </c>
      <c r="T3" s="2">
        <f>('[1]Pc, Summer, S2'!T3*Main!$B$5)+(_xlfn.IFNA(VLOOKUP($A3,'FL Ratio'!$A$3:$B$10,2,FALSE),0)*'FL Characterization'!T$2)</f>
        <v>51.22322955633701</v>
      </c>
      <c r="U3" s="2">
        <f>('[1]Pc, Summer, S2'!U3*Main!$B$5)+(_xlfn.IFNA(VLOOKUP($A3,'FL Ratio'!$A$3:$B$10,2,FALSE),0)*'FL Characterization'!U$2)</f>
        <v>51.036374833864464</v>
      </c>
      <c r="V3" s="2">
        <f>('[1]Pc, Summer, S2'!V3*Main!$B$5)+(_xlfn.IFNA(VLOOKUP($A3,'FL Ratio'!$A$3:$B$10,2,FALSE),0)*'FL Characterization'!V$2)</f>
        <v>51.265834867649971</v>
      </c>
      <c r="W3" s="2">
        <f>('[1]Pc, Summer, S2'!W3*Main!$B$5)+(_xlfn.IFNA(VLOOKUP($A3,'FL Ratio'!$A$3:$B$10,2,FALSE),0)*'FL Characterization'!W$2)</f>
        <v>51.009188587598103</v>
      </c>
      <c r="X3" s="2">
        <f>('[1]Pc, Summer, S2'!X3*Main!$B$5)+(_xlfn.IFNA(VLOOKUP($A3,'FL Ratio'!$A$3:$B$10,2,FALSE),0)*'FL Characterization'!X$2)</f>
        <v>50.671077259211998</v>
      </c>
      <c r="Y3" s="2">
        <f>('[1]Pc, Summer, S2'!Y3*Main!$B$5)+(_xlfn.IFNA(VLOOKUP($A3,'FL Ratio'!$A$3:$B$10,2,FALSE),0)*'FL Characterization'!Y$2)</f>
        <v>47.922278259056064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56.691167582798215</v>
      </c>
      <c r="C4" s="2">
        <f>('[1]Pc, Summer, S2'!C4*Main!$B$5)+(_xlfn.IFNA(VLOOKUP($A4,'FL Ratio'!$A$3:$B$10,2,FALSE),0)*'FL Characterization'!C$2)</f>
        <v>50.287027183646416</v>
      </c>
      <c r="D4" s="2">
        <f>('[1]Pc, Summer, S2'!D4*Main!$B$5)+(_xlfn.IFNA(VLOOKUP($A4,'FL Ratio'!$A$3:$B$10,2,FALSE),0)*'FL Characterization'!D$2)</f>
        <v>47.422508125896073</v>
      </c>
      <c r="E4" s="2">
        <f>('[1]Pc, Summer, S2'!E4*Main!$B$5)+(_xlfn.IFNA(VLOOKUP($A4,'FL Ratio'!$A$3:$B$10,2,FALSE),0)*'FL Characterization'!E$2)</f>
        <v>45.871320578676638</v>
      </c>
      <c r="F4" s="2">
        <f>('[1]Pc, Summer, S2'!F4*Main!$B$5)+(_xlfn.IFNA(VLOOKUP($A4,'FL Ratio'!$A$3:$B$10,2,FALSE),0)*'FL Characterization'!F$2)</f>
        <v>48.101249547183755</v>
      </c>
      <c r="G4" s="2">
        <f>('[1]Pc, Summer, S2'!G4*Main!$B$5)+(_xlfn.IFNA(VLOOKUP($A4,'FL Ratio'!$A$3:$B$10,2,FALSE),0)*'FL Characterization'!G$2)</f>
        <v>43.937233903681346</v>
      </c>
      <c r="H4" s="2">
        <f>('[1]Pc, Summer, S2'!H4*Main!$B$5)+(_xlfn.IFNA(VLOOKUP($A4,'FL Ratio'!$A$3:$B$10,2,FALSE),0)*'FL Characterization'!H$2)</f>
        <v>51.606553055450782</v>
      </c>
      <c r="I4" s="2">
        <f>('[1]Pc, Summer, S2'!I4*Main!$B$5)+(_xlfn.IFNA(VLOOKUP($A4,'FL Ratio'!$A$3:$B$10,2,FALSE),0)*'FL Characterization'!I$2)</f>
        <v>58.063166603236596</v>
      </c>
      <c r="J4" s="2">
        <f>('[1]Pc, Summer, S2'!J4*Main!$B$5)+(_xlfn.IFNA(VLOOKUP($A4,'FL Ratio'!$A$3:$B$10,2,FALSE),0)*'FL Characterization'!J$2)</f>
        <v>65.332243346819766</v>
      </c>
      <c r="K4" s="2">
        <f>('[1]Pc, Summer, S2'!K4*Main!$B$5)+(_xlfn.IFNA(VLOOKUP($A4,'FL Ratio'!$A$3:$B$10,2,FALSE),0)*'FL Characterization'!K$2)</f>
        <v>70.228124904917863</v>
      </c>
      <c r="L4" s="2">
        <f>('[1]Pc, Summer, S2'!L4*Main!$B$5)+(_xlfn.IFNA(VLOOKUP($A4,'FL Ratio'!$A$3:$B$10,2,FALSE),0)*'FL Characterization'!L$2)</f>
        <v>72.292106881253574</v>
      </c>
      <c r="M4" s="2">
        <f>('[1]Pc, Summer, S2'!M4*Main!$B$5)+(_xlfn.IFNA(VLOOKUP($A4,'FL Ratio'!$A$3:$B$10,2,FALSE),0)*'FL Characterization'!M$2)</f>
        <v>73.493240725010594</v>
      </c>
      <c r="N4" s="2">
        <f>('[1]Pc, Summer, S2'!N4*Main!$B$5)+(_xlfn.IFNA(VLOOKUP($A4,'FL Ratio'!$A$3:$B$10,2,FALSE),0)*'FL Characterization'!N$2)</f>
        <v>75.111077367837268</v>
      </c>
      <c r="O4" s="2">
        <f>('[1]Pc, Summer, S2'!O4*Main!$B$5)+(_xlfn.IFNA(VLOOKUP($A4,'FL Ratio'!$A$3:$B$10,2,FALSE),0)*'FL Characterization'!O$2)</f>
        <v>76.131299212487235</v>
      </c>
      <c r="P4" s="2">
        <f>('[1]Pc, Summer, S2'!P4*Main!$B$5)+(_xlfn.IFNA(VLOOKUP($A4,'FL Ratio'!$A$3:$B$10,2,FALSE),0)*'FL Characterization'!P$2)</f>
        <v>76.453766473434925</v>
      </c>
      <c r="Q4" s="2">
        <f>('[1]Pc, Summer, S2'!Q4*Main!$B$5)+(_xlfn.IFNA(VLOOKUP($A4,'FL Ratio'!$A$3:$B$10,2,FALSE),0)*'FL Characterization'!Q$2)</f>
        <v>73.591674097293421</v>
      </c>
      <c r="R4" s="2">
        <f>('[1]Pc, Summer, S2'!R4*Main!$B$5)+(_xlfn.IFNA(VLOOKUP($A4,'FL Ratio'!$A$3:$B$10,2,FALSE),0)*'FL Characterization'!R$2)</f>
        <v>73.215984250106843</v>
      </c>
      <c r="S4" s="2">
        <f>('[1]Pc, Summer, S2'!S4*Main!$B$5)+(_xlfn.IFNA(VLOOKUP($A4,'FL Ratio'!$A$3:$B$10,2,FALSE),0)*'FL Characterization'!S$2)</f>
        <v>70.927972265535487</v>
      </c>
      <c r="T4" s="2">
        <f>('[1]Pc, Summer, S2'!T4*Main!$B$5)+(_xlfn.IFNA(VLOOKUP($A4,'FL Ratio'!$A$3:$B$10,2,FALSE),0)*'FL Characterization'!T$2)</f>
        <v>70.852426502752635</v>
      </c>
      <c r="U4" s="2">
        <f>('[1]Pc, Summer, S2'!U4*Main!$B$5)+(_xlfn.IFNA(VLOOKUP($A4,'FL Ratio'!$A$3:$B$10,2,FALSE),0)*'FL Characterization'!U$2)</f>
        <v>71.24292623004942</v>
      </c>
      <c r="V4" s="2">
        <f>('[1]Pc, Summer, S2'!V4*Main!$B$5)+(_xlfn.IFNA(VLOOKUP($A4,'FL Ratio'!$A$3:$B$10,2,FALSE),0)*'FL Characterization'!V$2)</f>
        <v>70.890391919961473</v>
      </c>
      <c r="W4" s="2">
        <f>('[1]Pc, Summer, S2'!W4*Main!$B$5)+(_xlfn.IFNA(VLOOKUP($A4,'FL Ratio'!$A$3:$B$10,2,FALSE),0)*'FL Characterization'!W$2)</f>
        <v>73.150938756702388</v>
      </c>
      <c r="X4" s="2">
        <f>('[1]Pc, Summer, S2'!X4*Main!$B$5)+(_xlfn.IFNA(VLOOKUP($A4,'FL Ratio'!$A$3:$B$10,2,FALSE),0)*'FL Characterization'!X$2)</f>
        <v>72.959271258439856</v>
      </c>
      <c r="Y4" s="2">
        <f>('[1]Pc, Summer, S2'!Y4*Main!$B$5)+(_xlfn.IFNA(VLOOKUP($A4,'FL Ratio'!$A$3:$B$10,2,FALSE),0)*'FL Characterization'!Y$2)</f>
        <v>65.797032660983405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39.643079033066442</v>
      </c>
      <c r="C2" s="2">
        <f>('[1]Pc, Summer, S2'!C2*Main!$B$5)+(_xlfn.IFNA(VLOOKUP($A2,'FL Ratio'!$A$3:$B$10,2,FALSE),0)*'FL Characterization'!C$2)</f>
        <v>36.017511358109438</v>
      </c>
      <c r="D2" s="2">
        <f>('[1]Pc, Summer, S2'!D2*Main!$B$5)+(_xlfn.IFNA(VLOOKUP($A2,'FL Ratio'!$A$3:$B$10,2,FALSE),0)*'FL Characterization'!D$2)</f>
        <v>35.388379044048023</v>
      </c>
      <c r="E2" s="2">
        <f>('[1]Pc, Summer, S2'!E2*Main!$B$5)+(_xlfn.IFNA(VLOOKUP($A2,'FL Ratio'!$A$3:$B$10,2,FALSE),0)*'FL Characterization'!E$2)</f>
        <v>35.2979771632086</v>
      </c>
      <c r="F2" s="2">
        <f>('[1]Pc, Summer, S2'!F2*Main!$B$5)+(_xlfn.IFNA(VLOOKUP($A2,'FL Ratio'!$A$3:$B$10,2,FALSE),0)*'FL Characterization'!F$2)</f>
        <v>35.300760059624032</v>
      </c>
      <c r="G2" s="2">
        <f>('[1]Pc, Summer, S2'!G2*Main!$B$5)+(_xlfn.IFNA(VLOOKUP($A2,'FL Ratio'!$A$3:$B$10,2,FALSE),0)*'FL Characterization'!G$2)</f>
        <v>34.988570452315265</v>
      </c>
      <c r="H2" s="2">
        <f>('[1]Pc, Summer, S2'!H2*Main!$B$5)+(_xlfn.IFNA(VLOOKUP($A2,'FL Ratio'!$A$3:$B$10,2,FALSE),0)*'FL Characterization'!H$2)</f>
        <v>37.773285123696326</v>
      </c>
      <c r="I2" s="2">
        <f>('[1]Pc, Summer, S2'!I2*Main!$B$5)+(_xlfn.IFNA(VLOOKUP($A2,'FL Ratio'!$A$3:$B$10,2,FALSE),0)*'FL Characterization'!I$2)</f>
        <v>44.846117754652752</v>
      </c>
      <c r="J2" s="2">
        <f>('[1]Pc, Summer, S2'!J2*Main!$B$5)+(_xlfn.IFNA(VLOOKUP($A2,'FL Ratio'!$A$3:$B$10,2,FALSE),0)*'FL Characterization'!J$2)</f>
        <v>51.111822390292815</v>
      </c>
      <c r="K2" s="2">
        <f>('[1]Pc, Summer, S2'!K2*Main!$B$5)+(_xlfn.IFNA(VLOOKUP($A2,'FL Ratio'!$A$3:$B$10,2,FALSE),0)*'FL Characterization'!K$2)</f>
        <v>52.682388986318713</v>
      </c>
      <c r="L2" s="2">
        <f>('[1]Pc, Summer, S2'!L2*Main!$B$5)+(_xlfn.IFNA(VLOOKUP($A2,'FL Ratio'!$A$3:$B$10,2,FALSE),0)*'FL Characterization'!L$2)</f>
        <v>52.149257264407666</v>
      </c>
      <c r="M2" s="2">
        <f>('[1]Pc, Summer, S2'!M2*Main!$B$5)+(_xlfn.IFNA(VLOOKUP($A2,'FL Ratio'!$A$3:$B$10,2,FALSE),0)*'FL Characterization'!M$2)</f>
        <v>53.623965657722437</v>
      </c>
      <c r="N2" s="2">
        <f>('[1]Pc, Summer, S2'!N2*Main!$B$5)+(_xlfn.IFNA(VLOOKUP($A2,'FL Ratio'!$A$3:$B$10,2,FALSE),0)*'FL Characterization'!N$2)</f>
        <v>54.359573400017752</v>
      </c>
      <c r="O2" s="2">
        <f>('[1]Pc, Summer, S2'!O2*Main!$B$5)+(_xlfn.IFNA(VLOOKUP($A2,'FL Ratio'!$A$3:$B$10,2,FALSE),0)*'FL Characterization'!O$2)</f>
        <v>53.354023131108249</v>
      </c>
      <c r="P2" s="2">
        <f>('[1]Pc, Summer, S2'!P2*Main!$B$5)+(_xlfn.IFNA(VLOOKUP($A2,'FL Ratio'!$A$3:$B$10,2,FALSE),0)*'FL Characterization'!P$2)</f>
        <v>51.269203541197648</v>
      </c>
      <c r="Q2" s="2">
        <f>('[1]Pc, Summer, S2'!Q2*Main!$B$5)+(_xlfn.IFNA(VLOOKUP($A2,'FL Ratio'!$A$3:$B$10,2,FALSE),0)*'FL Characterization'!Q$2)</f>
        <v>49.205706548901418</v>
      </c>
      <c r="R2" s="2">
        <f>('[1]Pc, Summer, S2'!R2*Main!$B$5)+(_xlfn.IFNA(VLOOKUP($A2,'FL Ratio'!$A$3:$B$10,2,FALSE),0)*'FL Characterization'!R$2)</f>
        <v>50.06418486442945</v>
      </c>
      <c r="S2" s="2">
        <f>('[1]Pc, Summer, S2'!S2*Main!$B$5)+(_xlfn.IFNA(VLOOKUP($A2,'FL Ratio'!$A$3:$B$10,2,FALSE),0)*'FL Characterization'!S$2)</f>
        <v>50.558806504747672</v>
      </c>
      <c r="T2" s="2">
        <f>('[1]Pc, Summer, S2'!T2*Main!$B$5)+(_xlfn.IFNA(VLOOKUP($A2,'FL Ratio'!$A$3:$B$10,2,FALSE),0)*'FL Characterization'!T$2)</f>
        <v>50.773409856728485</v>
      </c>
      <c r="U2" s="2">
        <f>('[1]Pc, Summer, S2'!U2*Main!$B$5)+(_xlfn.IFNA(VLOOKUP($A2,'FL Ratio'!$A$3:$B$10,2,FALSE),0)*'FL Characterization'!U$2)</f>
        <v>49.932876500633995</v>
      </c>
      <c r="V2" s="2">
        <f>('[1]Pc, Summer, S2'!V2*Main!$B$5)+(_xlfn.IFNA(VLOOKUP($A2,'FL Ratio'!$A$3:$B$10,2,FALSE),0)*'FL Characterization'!V$2)</f>
        <v>50.082902798732071</v>
      </c>
      <c r="W2" s="2">
        <f>('[1]Pc, Summer, S2'!W2*Main!$B$5)+(_xlfn.IFNA(VLOOKUP($A2,'FL Ratio'!$A$3:$B$10,2,FALSE),0)*'FL Characterization'!W$2)</f>
        <v>52.1572349580157</v>
      </c>
      <c r="X2" s="2">
        <f>('[1]Pc, Summer, S2'!X2*Main!$B$5)+(_xlfn.IFNA(VLOOKUP($A2,'FL Ratio'!$A$3:$B$10,2,FALSE),0)*'FL Characterization'!X$2)</f>
        <v>48.616855947185691</v>
      </c>
      <c r="Y2" s="2">
        <f>('[1]Pc, Summer, S2'!Y2*Main!$B$5)+(_xlfn.IFNA(VLOOKUP($A2,'FL Ratio'!$A$3:$B$10,2,FALSE),0)*'FL Characterization'!Y$2)</f>
        <v>44.566800764012534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42.689274889438003</v>
      </c>
      <c r="C3" s="2">
        <f>('[1]Pc, Summer, S2'!C3*Main!$B$5)+(_xlfn.IFNA(VLOOKUP($A3,'FL Ratio'!$A$3:$B$10,2,FALSE),0)*'FL Characterization'!C$2)</f>
        <v>39.176153953908575</v>
      </c>
      <c r="D3" s="2">
        <f>('[1]Pc, Summer, S2'!D3*Main!$B$5)+(_xlfn.IFNA(VLOOKUP($A3,'FL Ratio'!$A$3:$B$10,2,FALSE),0)*'FL Characterization'!D$2)</f>
        <v>37.115312492415498</v>
      </c>
      <c r="E3" s="2">
        <f>('[1]Pc, Summer, S2'!E3*Main!$B$5)+(_xlfn.IFNA(VLOOKUP($A3,'FL Ratio'!$A$3:$B$10,2,FALSE),0)*'FL Characterization'!E$2)</f>
        <v>35.755835943207273</v>
      </c>
      <c r="F3" s="2">
        <f>('[1]Pc, Summer, S2'!F3*Main!$B$5)+(_xlfn.IFNA(VLOOKUP($A3,'FL Ratio'!$A$3:$B$10,2,FALSE),0)*'FL Characterization'!F$2)</f>
        <v>35.360620960170884</v>
      </c>
      <c r="G3" s="2">
        <f>('[1]Pc, Summer, S2'!G3*Main!$B$5)+(_xlfn.IFNA(VLOOKUP($A3,'FL Ratio'!$A$3:$B$10,2,FALSE),0)*'FL Characterization'!G$2)</f>
        <v>37.514037015448153</v>
      </c>
      <c r="H3" s="2">
        <f>('[1]Pc, Summer, S2'!H3*Main!$B$5)+(_xlfn.IFNA(VLOOKUP($A3,'FL Ratio'!$A$3:$B$10,2,FALSE),0)*'FL Characterization'!H$2)</f>
        <v>46.958274582772688</v>
      </c>
      <c r="I3" s="2">
        <f>('[1]Pc, Summer, S2'!I3*Main!$B$5)+(_xlfn.IFNA(VLOOKUP($A3,'FL Ratio'!$A$3:$B$10,2,FALSE),0)*'FL Characterization'!I$2)</f>
        <v>55.819690171560964</v>
      </c>
      <c r="J3" s="2">
        <f>('[1]Pc, Summer, S2'!J3*Main!$B$5)+(_xlfn.IFNA(VLOOKUP($A3,'FL Ratio'!$A$3:$B$10,2,FALSE),0)*'FL Characterization'!J$2)</f>
        <v>58.205206636874742</v>
      </c>
      <c r="K3" s="2">
        <f>('[1]Pc, Summer, S2'!K3*Main!$B$5)+(_xlfn.IFNA(VLOOKUP($A3,'FL Ratio'!$A$3:$B$10,2,FALSE),0)*'FL Characterization'!K$2)</f>
        <v>57.123017886481378</v>
      </c>
      <c r="L3" s="2">
        <f>('[1]Pc, Summer, S2'!L3*Main!$B$5)+(_xlfn.IFNA(VLOOKUP($A3,'FL Ratio'!$A$3:$B$10,2,FALSE),0)*'FL Characterization'!L$2)</f>
        <v>56.925865759991161</v>
      </c>
      <c r="M3" s="2">
        <f>('[1]Pc, Summer, S2'!M3*Main!$B$5)+(_xlfn.IFNA(VLOOKUP($A3,'FL Ratio'!$A$3:$B$10,2,FALSE),0)*'FL Characterization'!M$2)</f>
        <v>60.704255417124791</v>
      </c>
      <c r="N3" s="2">
        <f>('[1]Pc, Summer, S2'!N3*Main!$B$5)+(_xlfn.IFNA(VLOOKUP($A3,'FL Ratio'!$A$3:$B$10,2,FALSE),0)*'FL Characterization'!N$2)</f>
        <v>60.885023666552627</v>
      </c>
      <c r="O3" s="2">
        <f>('[1]Pc, Summer, S2'!O3*Main!$B$5)+(_xlfn.IFNA(VLOOKUP($A3,'FL Ratio'!$A$3:$B$10,2,FALSE),0)*'FL Characterization'!O$2)</f>
        <v>61.294034655157027</v>
      </c>
      <c r="P3" s="2">
        <f>('[1]Pc, Summer, S2'!P3*Main!$B$5)+(_xlfn.IFNA(VLOOKUP($A3,'FL Ratio'!$A$3:$B$10,2,FALSE),0)*'FL Characterization'!P$2)</f>
        <v>58.323295440357086</v>
      </c>
      <c r="Q3" s="2">
        <f>('[1]Pc, Summer, S2'!Q3*Main!$B$5)+(_xlfn.IFNA(VLOOKUP($A3,'FL Ratio'!$A$3:$B$10,2,FALSE),0)*'FL Characterization'!Q$2)</f>
        <v>55.249941531041458</v>
      </c>
      <c r="R3" s="2">
        <f>('[1]Pc, Summer, S2'!R3*Main!$B$5)+(_xlfn.IFNA(VLOOKUP($A3,'FL Ratio'!$A$3:$B$10,2,FALSE),0)*'FL Characterization'!R$2)</f>
        <v>51.120368161881444</v>
      </c>
      <c r="S3" s="2">
        <f>('[1]Pc, Summer, S2'!S3*Main!$B$5)+(_xlfn.IFNA(VLOOKUP($A3,'FL Ratio'!$A$3:$B$10,2,FALSE),0)*'FL Characterization'!S$2)</f>
        <v>51.666324793991777</v>
      </c>
      <c r="T3" s="2">
        <f>('[1]Pc, Summer, S2'!T3*Main!$B$5)+(_xlfn.IFNA(VLOOKUP($A3,'FL Ratio'!$A$3:$B$10,2,FALSE),0)*'FL Characterization'!T$2)</f>
        <v>51.22322955633701</v>
      </c>
      <c r="U3" s="2">
        <f>('[1]Pc, Summer, S2'!U3*Main!$B$5)+(_xlfn.IFNA(VLOOKUP($A3,'FL Ratio'!$A$3:$B$10,2,FALSE),0)*'FL Characterization'!U$2)</f>
        <v>51.036374833864464</v>
      </c>
      <c r="V3" s="2">
        <f>('[1]Pc, Summer, S2'!V3*Main!$B$5)+(_xlfn.IFNA(VLOOKUP($A3,'FL Ratio'!$A$3:$B$10,2,FALSE),0)*'FL Characterization'!V$2)</f>
        <v>51.265834867649971</v>
      </c>
      <c r="W3" s="2">
        <f>('[1]Pc, Summer, S2'!W3*Main!$B$5)+(_xlfn.IFNA(VLOOKUP($A3,'FL Ratio'!$A$3:$B$10,2,FALSE),0)*'FL Characterization'!W$2)</f>
        <v>51.009188587598103</v>
      </c>
      <c r="X3" s="2">
        <f>('[1]Pc, Summer, S2'!X3*Main!$B$5)+(_xlfn.IFNA(VLOOKUP($A3,'FL Ratio'!$A$3:$B$10,2,FALSE),0)*'FL Characterization'!X$2)</f>
        <v>50.671077259211998</v>
      </c>
      <c r="Y3" s="2">
        <f>('[1]Pc, Summer, S2'!Y3*Main!$B$5)+(_xlfn.IFNA(VLOOKUP($A3,'FL Ratio'!$A$3:$B$10,2,FALSE),0)*'FL Characterization'!Y$2)</f>
        <v>47.922278259056064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56.691167582798215</v>
      </c>
      <c r="C4" s="2">
        <f>('[1]Pc, Summer, S2'!C4*Main!$B$5)+(_xlfn.IFNA(VLOOKUP($A4,'FL Ratio'!$A$3:$B$10,2,FALSE),0)*'FL Characterization'!C$2)</f>
        <v>50.287027183646416</v>
      </c>
      <c r="D4" s="2">
        <f>('[1]Pc, Summer, S2'!D4*Main!$B$5)+(_xlfn.IFNA(VLOOKUP($A4,'FL Ratio'!$A$3:$B$10,2,FALSE),0)*'FL Characterization'!D$2)</f>
        <v>47.422508125896073</v>
      </c>
      <c r="E4" s="2">
        <f>('[1]Pc, Summer, S2'!E4*Main!$B$5)+(_xlfn.IFNA(VLOOKUP($A4,'FL Ratio'!$A$3:$B$10,2,FALSE),0)*'FL Characterization'!E$2)</f>
        <v>45.871320578676638</v>
      </c>
      <c r="F4" s="2">
        <f>('[1]Pc, Summer, S2'!F4*Main!$B$5)+(_xlfn.IFNA(VLOOKUP($A4,'FL Ratio'!$A$3:$B$10,2,FALSE),0)*'FL Characterization'!F$2)</f>
        <v>48.101249547183755</v>
      </c>
      <c r="G4" s="2">
        <f>('[1]Pc, Summer, S2'!G4*Main!$B$5)+(_xlfn.IFNA(VLOOKUP($A4,'FL Ratio'!$A$3:$B$10,2,FALSE),0)*'FL Characterization'!G$2)</f>
        <v>43.937233903681346</v>
      </c>
      <c r="H4" s="2">
        <f>('[1]Pc, Summer, S2'!H4*Main!$B$5)+(_xlfn.IFNA(VLOOKUP($A4,'FL Ratio'!$A$3:$B$10,2,FALSE),0)*'FL Characterization'!H$2)</f>
        <v>51.606553055450782</v>
      </c>
      <c r="I4" s="2">
        <f>('[1]Pc, Summer, S2'!I4*Main!$B$5)+(_xlfn.IFNA(VLOOKUP($A4,'FL Ratio'!$A$3:$B$10,2,FALSE),0)*'FL Characterization'!I$2)</f>
        <v>58.063166603236596</v>
      </c>
      <c r="J4" s="2">
        <f>('[1]Pc, Summer, S2'!J4*Main!$B$5)+(_xlfn.IFNA(VLOOKUP($A4,'FL Ratio'!$A$3:$B$10,2,FALSE),0)*'FL Characterization'!J$2)</f>
        <v>65.332243346819766</v>
      </c>
      <c r="K4" s="2">
        <f>('[1]Pc, Summer, S2'!K4*Main!$B$5)+(_xlfn.IFNA(VLOOKUP($A4,'FL Ratio'!$A$3:$B$10,2,FALSE),0)*'FL Characterization'!K$2)</f>
        <v>70.228124904917863</v>
      </c>
      <c r="L4" s="2">
        <f>('[1]Pc, Summer, S2'!L4*Main!$B$5)+(_xlfn.IFNA(VLOOKUP($A4,'FL Ratio'!$A$3:$B$10,2,FALSE),0)*'FL Characterization'!L$2)</f>
        <v>72.292106881253574</v>
      </c>
      <c r="M4" s="2">
        <f>('[1]Pc, Summer, S2'!M4*Main!$B$5)+(_xlfn.IFNA(VLOOKUP($A4,'FL Ratio'!$A$3:$B$10,2,FALSE),0)*'FL Characterization'!M$2)</f>
        <v>73.493240725010594</v>
      </c>
      <c r="N4" s="2">
        <f>('[1]Pc, Summer, S2'!N4*Main!$B$5)+(_xlfn.IFNA(VLOOKUP($A4,'FL Ratio'!$A$3:$B$10,2,FALSE),0)*'FL Characterization'!N$2)</f>
        <v>75.111077367837268</v>
      </c>
      <c r="O4" s="2">
        <f>('[1]Pc, Summer, S2'!O4*Main!$B$5)+(_xlfn.IFNA(VLOOKUP($A4,'FL Ratio'!$A$3:$B$10,2,FALSE),0)*'FL Characterization'!O$2)</f>
        <v>76.131299212487235</v>
      </c>
      <c r="P4" s="2">
        <f>('[1]Pc, Summer, S2'!P4*Main!$B$5)+(_xlfn.IFNA(VLOOKUP($A4,'FL Ratio'!$A$3:$B$10,2,FALSE),0)*'FL Characterization'!P$2)</f>
        <v>76.453766473434925</v>
      </c>
      <c r="Q4" s="2">
        <f>('[1]Pc, Summer, S2'!Q4*Main!$B$5)+(_xlfn.IFNA(VLOOKUP($A4,'FL Ratio'!$A$3:$B$10,2,FALSE),0)*'FL Characterization'!Q$2)</f>
        <v>73.591674097293421</v>
      </c>
      <c r="R4" s="2">
        <f>('[1]Pc, Summer, S2'!R4*Main!$B$5)+(_xlfn.IFNA(VLOOKUP($A4,'FL Ratio'!$A$3:$B$10,2,FALSE),0)*'FL Characterization'!R$2)</f>
        <v>73.215984250106843</v>
      </c>
      <c r="S4" s="2">
        <f>('[1]Pc, Summer, S2'!S4*Main!$B$5)+(_xlfn.IFNA(VLOOKUP($A4,'FL Ratio'!$A$3:$B$10,2,FALSE),0)*'FL Characterization'!S$2)</f>
        <v>70.927972265535487</v>
      </c>
      <c r="T4" s="2">
        <f>('[1]Pc, Summer, S2'!T4*Main!$B$5)+(_xlfn.IFNA(VLOOKUP($A4,'FL Ratio'!$A$3:$B$10,2,FALSE),0)*'FL Characterization'!T$2)</f>
        <v>70.852426502752635</v>
      </c>
      <c r="U4" s="2">
        <f>('[1]Pc, Summer, S2'!U4*Main!$B$5)+(_xlfn.IFNA(VLOOKUP($A4,'FL Ratio'!$A$3:$B$10,2,FALSE),0)*'FL Characterization'!U$2)</f>
        <v>71.24292623004942</v>
      </c>
      <c r="V4" s="2">
        <f>('[1]Pc, Summer, S2'!V4*Main!$B$5)+(_xlfn.IFNA(VLOOKUP($A4,'FL Ratio'!$A$3:$B$10,2,FALSE),0)*'FL Characterization'!V$2)</f>
        <v>70.890391919961473</v>
      </c>
      <c r="W4" s="2">
        <f>('[1]Pc, Summer, S2'!W4*Main!$B$5)+(_xlfn.IFNA(VLOOKUP($A4,'FL Ratio'!$A$3:$B$10,2,FALSE),0)*'FL Characterization'!W$2)</f>
        <v>73.150938756702388</v>
      </c>
      <c r="X4" s="2">
        <f>('[1]Pc, Summer, S2'!X4*Main!$B$5)+(_xlfn.IFNA(VLOOKUP($A4,'FL Ratio'!$A$3:$B$10,2,FALSE),0)*'FL Characterization'!X$2)</f>
        <v>72.959271258439856</v>
      </c>
      <c r="Y4" s="2">
        <f>('[1]Pc, Summer, S2'!Y4*Main!$B$5)+(_xlfn.IFNA(VLOOKUP($A4,'FL Ratio'!$A$3:$B$10,2,FALSE),0)*'FL Characterization'!Y$2)</f>
        <v>65.797032660983405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7.4808840192509818</v>
      </c>
      <c r="C2" s="2">
        <f>'[1]EV Profiles'!C2*Main!$B$6</f>
        <v>7.7304294140840222</v>
      </c>
      <c r="D2" s="2">
        <f>'[1]EV Profiles'!D2*Main!$B$6</f>
        <v>6.9221457937467585</v>
      </c>
      <c r="E2" s="2">
        <f>'[1]EV Profiles'!E2*Main!$B$6</f>
        <v>6.5612179421955563</v>
      </c>
      <c r="F2" s="2">
        <f>'[1]EV Profiles'!F2*Main!$B$6</f>
        <v>5.3755729930863776</v>
      </c>
      <c r="G2" s="2">
        <f>'[1]EV Profiles'!G2*Main!$B$6</f>
        <v>4.562420194313348</v>
      </c>
      <c r="H2" s="2">
        <f>'[1]EV Profiles'!H2*Main!$B$6</f>
        <v>5.5794698400841058</v>
      </c>
      <c r="I2" s="2">
        <f>'[1]EV Profiles'!I2*Main!$B$6</f>
        <v>0.96896650871756262</v>
      </c>
      <c r="J2" s="2">
        <f>'[1]EV Profiles'!J2*Main!$B$6</f>
        <v>0.85210622625916321</v>
      </c>
      <c r="K2" s="2">
        <f>'[1]EV Profiles'!K2*Main!$B$6</f>
        <v>1.2422491484249656</v>
      </c>
      <c r="L2" s="2">
        <f>'[1]EV Profiles'!L2*Main!$B$6</f>
        <v>0.73159405997393867</v>
      </c>
      <c r="M2" s="2">
        <f>'[1]EV Profiles'!M2*Main!$B$6</f>
        <v>0.91418825131518788</v>
      </c>
      <c r="N2" s="2">
        <f>'[1]EV Profiles'!N2*Main!$B$6</f>
        <v>1.4564929995986982</v>
      </c>
      <c r="O2" s="2">
        <f>'[1]EV Profiles'!O2*Main!$B$6</f>
        <v>2.683525965411893</v>
      </c>
      <c r="P2" s="2">
        <f>'[1]EV Profiles'!P2*Main!$B$6</f>
        <v>2.863076920230788</v>
      </c>
      <c r="Q2" s="2">
        <f>'[1]EV Profiles'!Q2*Main!$B$6</f>
        <v>2.8156024304820635</v>
      </c>
      <c r="R2" s="2">
        <f>'[1]EV Profiles'!R2*Main!$B$6</f>
        <v>1.579439755101806</v>
      </c>
      <c r="S2" s="2">
        <f>'[1]EV Profiles'!S2*Main!$B$6</f>
        <v>3.2173096514328114</v>
      </c>
      <c r="T2" s="2">
        <f>'[1]EV Profiles'!T2*Main!$B$6</f>
        <v>1.8880239384685169</v>
      </c>
      <c r="U2" s="2">
        <f>'[1]EV Profiles'!U2*Main!$B$6</f>
        <v>1.327459771050882</v>
      </c>
      <c r="V2" s="2">
        <f>'[1]EV Profiles'!V2*Main!$B$6</f>
        <v>2.0158398724073914</v>
      </c>
      <c r="W2" s="2">
        <f>'[1]EV Profiles'!W2*Main!$B$6</f>
        <v>1.2459010322517905</v>
      </c>
      <c r="X2" s="2">
        <f>'[1]EV Profiles'!X2*Main!$B$6</f>
        <v>5.6865917656709719</v>
      </c>
      <c r="Y2" s="2">
        <f>'[1]EV Profiles'!Y2*Main!$B$6</f>
        <v>6.8551945902549676</v>
      </c>
    </row>
    <row r="3" spans="1:25" x14ac:dyDescent="0.3">
      <c r="A3" t="s">
        <v>17</v>
      </c>
      <c r="B3" s="2">
        <f>'[1]EV Profiles'!B3*Main!$B$6</f>
        <v>-16.889962699065553</v>
      </c>
      <c r="C3" s="2">
        <f>'[1]EV Profiles'!C3*Main!$B$6</f>
        <v>-18.061000112867433</v>
      </c>
      <c r="D3" s="2">
        <f>'[1]EV Profiles'!D3*Main!$B$6</f>
        <v>-20.312995139409509</v>
      </c>
      <c r="E3" s="2">
        <f>'[1]EV Profiles'!E3*Main!$B$6</f>
        <v>-21.911911608254378</v>
      </c>
      <c r="F3" s="2">
        <f>'[1]EV Profiles'!F3*Main!$B$6</f>
        <v>-23.420748276037568</v>
      </c>
      <c r="G3" s="2">
        <f>'[1]EV Profiles'!G3*Main!$B$6</f>
        <v>-25.560143551252537</v>
      </c>
      <c r="H3" s="2">
        <f>'[1]EV Profiles'!H3*Main!$B$6</f>
        <v>-24.389106137450664</v>
      </c>
      <c r="I3" s="2">
        <f>'[1]EV Profiles'!I3*Main!$B$6</f>
        <v>-27.358331147581161</v>
      </c>
      <c r="J3" s="2">
        <f>'[1]EV Profiles'!J3*Main!$B$6</f>
        <v>-24.813576767588618</v>
      </c>
      <c r="K3" s="2">
        <f>'[1]EV Profiles'!K3*Main!$B$6</f>
        <v>-36.447078751052736</v>
      </c>
      <c r="L3" s="2">
        <f>'[1]EV Profiles'!L3*Main!$B$6</f>
        <v>-36.073551900298988</v>
      </c>
      <c r="M3" s="2">
        <f>'[1]EV Profiles'!M3*Main!$B$6</f>
        <v>-32.976754415151404</v>
      </c>
      <c r="N3" s="2">
        <f>'[1]EV Profiles'!N3*Main!$B$6</f>
        <v>-31.610949863918858</v>
      </c>
      <c r="O3" s="2">
        <f>'[1]EV Profiles'!O3*Main!$B$6</f>
        <v>-30.519827841194001</v>
      </c>
      <c r="P3" s="2">
        <f>'[1]EV Profiles'!P3*Main!$B$6</f>
        <v>-28.767227927970243</v>
      </c>
      <c r="Q3" s="2">
        <f>'[1]EV Profiles'!Q3*Main!$B$6</f>
        <v>-26.178285753673112</v>
      </c>
      <c r="R3" s="2">
        <f>'[1]EV Profiles'!R3*Main!$B$6</f>
        <v>-24.478212102825193</v>
      </c>
      <c r="S3" s="2">
        <f>'[1]EV Profiles'!S3*Main!$B$6</f>
        <v>-21.905581676287884</v>
      </c>
      <c r="T3" s="2">
        <f>'[1]EV Profiles'!T3*Main!$B$6</f>
        <v>-13.904121617523</v>
      </c>
      <c r="U3" s="2">
        <f>'[1]EV Profiles'!U3*Main!$B$6</f>
        <v>-15.560798715562155</v>
      </c>
      <c r="V3" s="2">
        <f>'[1]EV Profiles'!V3*Main!$B$6</f>
        <v>-16.448449944402412</v>
      </c>
      <c r="W3" s="2">
        <f>'[1]EV Profiles'!W3*Main!$B$6</f>
        <v>-17.658988568264448</v>
      </c>
      <c r="X3" s="2">
        <f>'[1]EV Profiles'!X3*Main!$B$6</f>
        <v>-14.029929015357121</v>
      </c>
      <c r="Y3" s="2">
        <f>'[1]EV Profiles'!Y3*Main!$B$6</f>
        <v>-14.908207075708528</v>
      </c>
    </row>
    <row r="4" spans="1:25" x14ac:dyDescent="0.3">
      <c r="A4" t="s">
        <v>18</v>
      </c>
      <c r="B4" s="2">
        <f>'[1]EV Profiles'!B4*Main!$B$6</f>
        <v>16.271516172992744</v>
      </c>
      <c r="C4" s="2">
        <f>'[1]EV Profiles'!C4*Main!$B$6</f>
        <v>17.407799825709336</v>
      </c>
      <c r="D4" s="2">
        <f>'[1]EV Profiles'!D4*Main!$B$6</f>
        <v>19.518162624501048</v>
      </c>
      <c r="E4" s="2">
        <f>'[1]EV Profiles'!E4*Main!$B$6</f>
        <v>21.002044752800934</v>
      </c>
      <c r="F4" s="2">
        <f>'[1]EV Profiles'!F4*Main!$B$6</f>
        <v>22.354702522256908</v>
      </c>
      <c r="G4" s="2">
        <f>'[1]EV Profiles'!G4*Main!$B$6</f>
        <v>24.40980014580267</v>
      </c>
      <c r="H4" s="2">
        <f>'[1]EV Profiles'!H4*Main!$B$6</f>
        <v>23.271629686442218</v>
      </c>
      <c r="I4" s="2">
        <f>'[1]EV Profiles'!I4*Main!$B$6</f>
        <v>26.261853028576962</v>
      </c>
      <c r="J4" s="2">
        <f>'[1]EV Profiles'!J4*Main!$B$6</f>
        <v>24.055506549870199</v>
      </c>
      <c r="K4" s="2">
        <f>'[1]EV Profiles'!K4*Main!$B$6</f>
        <v>27.44914132540821</v>
      </c>
      <c r="L4" s="2">
        <f>'[1]EV Profiles'!L4*Main!$B$6</f>
        <v>27.665271983225804</v>
      </c>
      <c r="M4" s="2">
        <f>'[1]EV Profiles'!M4*Main!$B$6</f>
        <v>25.897395022659826</v>
      </c>
      <c r="N4" s="2">
        <f>'[1]EV Profiles'!N4*Main!$B$6</f>
        <v>25.024533923318209</v>
      </c>
      <c r="O4" s="2">
        <f>'[1]EV Profiles'!O4*Main!$B$6</f>
        <v>24.381315451953434</v>
      </c>
      <c r="P4" s="2">
        <f>'[1]EV Profiles'!P4*Main!$B$6</f>
        <v>22.849106727678564</v>
      </c>
      <c r="Q4" s="2">
        <f>'[1]EV Profiles'!Q4*Main!$B$6</f>
        <v>20.802773625317187</v>
      </c>
      <c r="R4" s="2">
        <f>'[1]EV Profiles'!R4*Main!$B$6</f>
        <v>19.3793910390817</v>
      </c>
      <c r="S4" s="2">
        <f>'[1]EV Profiles'!S4*Main!$B$6</f>
        <v>17.320398072787327</v>
      </c>
      <c r="T4" s="2">
        <f>'[1]EV Profiles'!T4*Main!$B$6</f>
        <v>13.556644871400602</v>
      </c>
      <c r="U4" s="2">
        <f>'[1]EV Profiles'!U4*Main!$B$6</f>
        <v>15.1738207593796</v>
      </c>
      <c r="V4" s="2">
        <f>'[1]EV Profiles'!V4*Main!$B$6</f>
        <v>16.123919201658566</v>
      </c>
      <c r="W4" s="2">
        <f>'[1]EV Profiles'!W4*Main!$B$6</f>
        <v>17.368602939301415</v>
      </c>
      <c r="X4" s="2">
        <f>'[1]EV Profiles'!X4*Main!$B$6</f>
        <v>13.515013395774798</v>
      </c>
      <c r="Y4" s="2">
        <f>'[1]EV Profiles'!Y4*Main!$B$6</f>
        <v>14.371380153165259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39.643079033066442</v>
      </c>
      <c r="C2" s="2">
        <f>('[1]Pc, Summer, S2'!C2*Main!$B$5)+(_xlfn.IFNA(VLOOKUP($A2,'FL Ratio'!$A$3:$B$10,2,FALSE),0)*'FL Characterization'!C$2)</f>
        <v>36.017511358109438</v>
      </c>
      <c r="D2" s="2">
        <f>('[1]Pc, Summer, S2'!D2*Main!$B$5)+(_xlfn.IFNA(VLOOKUP($A2,'FL Ratio'!$A$3:$B$10,2,FALSE),0)*'FL Characterization'!D$2)</f>
        <v>35.388379044048023</v>
      </c>
      <c r="E2" s="2">
        <f>('[1]Pc, Summer, S2'!E2*Main!$B$5)+(_xlfn.IFNA(VLOOKUP($A2,'FL Ratio'!$A$3:$B$10,2,FALSE),0)*'FL Characterization'!E$2)</f>
        <v>35.2979771632086</v>
      </c>
      <c r="F2" s="2">
        <f>('[1]Pc, Summer, S2'!F2*Main!$B$5)+(_xlfn.IFNA(VLOOKUP($A2,'FL Ratio'!$A$3:$B$10,2,FALSE),0)*'FL Characterization'!F$2)</f>
        <v>35.300760059624032</v>
      </c>
      <c r="G2" s="2">
        <f>('[1]Pc, Summer, S2'!G2*Main!$B$5)+(_xlfn.IFNA(VLOOKUP($A2,'FL Ratio'!$A$3:$B$10,2,FALSE),0)*'FL Characterization'!G$2)</f>
        <v>34.988570452315265</v>
      </c>
      <c r="H2" s="2">
        <f>('[1]Pc, Summer, S2'!H2*Main!$B$5)+(_xlfn.IFNA(VLOOKUP($A2,'FL Ratio'!$A$3:$B$10,2,FALSE),0)*'FL Characterization'!H$2)</f>
        <v>37.773285123696326</v>
      </c>
      <c r="I2" s="2">
        <f>('[1]Pc, Summer, S2'!I2*Main!$B$5)+(_xlfn.IFNA(VLOOKUP($A2,'FL Ratio'!$A$3:$B$10,2,FALSE),0)*'FL Characterization'!I$2)</f>
        <v>44.846117754652752</v>
      </c>
      <c r="J2" s="2">
        <f>('[1]Pc, Summer, S2'!J2*Main!$B$5)+(_xlfn.IFNA(VLOOKUP($A2,'FL Ratio'!$A$3:$B$10,2,FALSE),0)*'FL Characterization'!J$2)</f>
        <v>51.111822390292815</v>
      </c>
      <c r="K2" s="2">
        <f>('[1]Pc, Summer, S2'!K2*Main!$B$5)+(_xlfn.IFNA(VLOOKUP($A2,'FL Ratio'!$A$3:$B$10,2,FALSE),0)*'FL Characterization'!K$2)</f>
        <v>52.682388986318713</v>
      </c>
      <c r="L2" s="2">
        <f>('[1]Pc, Summer, S2'!L2*Main!$B$5)+(_xlfn.IFNA(VLOOKUP($A2,'FL Ratio'!$A$3:$B$10,2,FALSE),0)*'FL Characterization'!L$2)</f>
        <v>52.149257264407666</v>
      </c>
      <c r="M2" s="2">
        <f>('[1]Pc, Summer, S2'!M2*Main!$B$5)+(_xlfn.IFNA(VLOOKUP($A2,'FL Ratio'!$A$3:$B$10,2,FALSE),0)*'FL Characterization'!M$2)</f>
        <v>53.623965657722437</v>
      </c>
      <c r="N2" s="2">
        <f>('[1]Pc, Summer, S2'!N2*Main!$B$5)+(_xlfn.IFNA(VLOOKUP($A2,'FL Ratio'!$A$3:$B$10,2,FALSE),0)*'FL Characterization'!N$2)</f>
        <v>54.359573400017752</v>
      </c>
      <c r="O2" s="2">
        <f>('[1]Pc, Summer, S2'!O2*Main!$B$5)+(_xlfn.IFNA(VLOOKUP($A2,'FL Ratio'!$A$3:$B$10,2,FALSE),0)*'FL Characterization'!O$2)</f>
        <v>53.354023131108249</v>
      </c>
      <c r="P2" s="2">
        <f>('[1]Pc, Summer, S2'!P2*Main!$B$5)+(_xlfn.IFNA(VLOOKUP($A2,'FL Ratio'!$A$3:$B$10,2,FALSE),0)*'FL Characterization'!P$2)</f>
        <v>51.269203541197648</v>
      </c>
      <c r="Q2" s="2">
        <f>('[1]Pc, Summer, S2'!Q2*Main!$B$5)+(_xlfn.IFNA(VLOOKUP($A2,'FL Ratio'!$A$3:$B$10,2,FALSE),0)*'FL Characterization'!Q$2)</f>
        <v>49.205706548901418</v>
      </c>
      <c r="R2" s="2">
        <f>('[1]Pc, Summer, S2'!R2*Main!$B$5)+(_xlfn.IFNA(VLOOKUP($A2,'FL Ratio'!$A$3:$B$10,2,FALSE),0)*'FL Characterization'!R$2)</f>
        <v>50.06418486442945</v>
      </c>
      <c r="S2" s="2">
        <f>('[1]Pc, Summer, S2'!S2*Main!$B$5)+(_xlfn.IFNA(VLOOKUP($A2,'FL Ratio'!$A$3:$B$10,2,FALSE),0)*'FL Characterization'!S$2)</f>
        <v>50.558806504747672</v>
      </c>
      <c r="T2" s="2">
        <f>('[1]Pc, Summer, S2'!T2*Main!$B$5)+(_xlfn.IFNA(VLOOKUP($A2,'FL Ratio'!$A$3:$B$10,2,FALSE),0)*'FL Characterization'!T$2)</f>
        <v>50.773409856728485</v>
      </c>
      <c r="U2" s="2">
        <f>('[1]Pc, Summer, S2'!U2*Main!$B$5)+(_xlfn.IFNA(VLOOKUP($A2,'FL Ratio'!$A$3:$B$10,2,FALSE),0)*'FL Characterization'!U$2)</f>
        <v>49.932876500633995</v>
      </c>
      <c r="V2" s="2">
        <f>('[1]Pc, Summer, S2'!V2*Main!$B$5)+(_xlfn.IFNA(VLOOKUP($A2,'FL Ratio'!$A$3:$B$10,2,FALSE),0)*'FL Characterization'!V$2)</f>
        <v>50.082902798732071</v>
      </c>
      <c r="W2" s="2">
        <f>('[1]Pc, Summer, S2'!W2*Main!$B$5)+(_xlfn.IFNA(VLOOKUP($A2,'FL Ratio'!$A$3:$B$10,2,FALSE),0)*'FL Characterization'!W$2)</f>
        <v>52.1572349580157</v>
      </c>
      <c r="X2" s="2">
        <f>('[1]Pc, Summer, S2'!X2*Main!$B$5)+(_xlfn.IFNA(VLOOKUP($A2,'FL Ratio'!$A$3:$B$10,2,FALSE),0)*'FL Characterization'!X$2)</f>
        <v>48.616855947185691</v>
      </c>
      <c r="Y2" s="2">
        <f>('[1]Pc, Summer, S2'!Y2*Main!$B$5)+(_xlfn.IFNA(VLOOKUP($A2,'FL Ratio'!$A$3:$B$10,2,FALSE),0)*'FL Characterization'!Y$2)</f>
        <v>44.566800764012534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42.689274889438003</v>
      </c>
      <c r="C3" s="2">
        <f>('[1]Pc, Summer, S2'!C3*Main!$B$5)+(_xlfn.IFNA(VLOOKUP($A3,'FL Ratio'!$A$3:$B$10,2,FALSE),0)*'FL Characterization'!C$2)</f>
        <v>39.176153953908575</v>
      </c>
      <c r="D3" s="2">
        <f>('[1]Pc, Summer, S2'!D3*Main!$B$5)+(_xlfn.IFNA(VLOOKUP($A3,'FL Ratio'!$A$3:$B$10,2,FALSE),0)*'FL Characterization'!D$2)</f>
        <v>37.115312492415498</v>
      </c>
      <c r="E3" s="2">
        <f>('[1]Pc, Summer, S2'!E3*Main!$B$5)+(_xlfn.IFNA(VLOOKUP($A3,'FL Ratio'!$A$3:$B$10,2,FALSE),0)*'FL Characterization'!E$2)</f>
        <v>35.755835943207273</v>
      </c>
      <c r="F3" s="2">
        <f>('[1]Pc, Summer, S2'!F3*Main!$B$5)+(_xlfn.IFNA(VLOOKUP($A3,'FL Ratio'!$A$3:$B$10,2,FALSE),0)*'FL Characterization'!F$2)</f>
        <v>35.360620960170884</v>
      </c>
      <c r="G3" s="2">
        <f>('[1]Pc, Summer, S2'!G3*Main!$B$5)+(_xlfn.IFNA(VLOOKUP($A3,'FL Ratio'!$A$3:$B$10,2,FALSE),0)*'FL Characterization'!G$2)</f>
        <v>37.514037015448153</v>
      </c>
      <c r="H3" s="2">
        <f>('[1]Pc, Summer, S2'!H3*Main!$B$5)+(_xlfn.IFNA(VLOOKUP($A3,'FL Ratio'!$A$3:$B$10,2,FALSE),0)*'FL Characterization'!H$2)</f>
        <v>46.958274582772688</v>
      </c>
      <c r="I3" s="2">
        <f>('[1]Pc, Summer, S2'!I3*Main!$B$5)+(_xlfn.IFNA(VLOOKUP($A3,'FL Ratio'!$A$3:$B$10,2,FALSE),0)*'FL Characterization'!I$2)</f>
        <v>55.819690171560964</v>
      </c>
      <c r="J3" s="2">
        <f>('[1]Pc, Summer, S2'!J3*Main!$B$5)+(_xlfn.IFNA(VLOOKUP($A3,'FL Ratio'!$A$3:$B$10,2,FALSE),0)*'FL Characterization'!J$2)</f>
        <v>58.205206636874742</v>
      </c>
      <c r="K3" s="2">
        <f>('[1]Pc, Summer, S2'!K3*Main!$B$5)+(_xlfn.IFNA(VLOOKUP($A3,'FL Ratio'!$A$3:$B$10,2,FALSE),0)*'FL Characterization'!K$2)</f>
        <v>57.123017886481378</v>
      </c>
      <c r="L3" s="2">
        <f>('[1]Pc, Summer, S2'!L3*Main!$B$5)+(_xlfn.IFNA(VLOOKUP($A3,'FL Ratio'!$A$3:$B$10,2,FALSE),0)*'FL Characterization'!L$2)</f>
        <v>56.925865759991161</v>
      </c>
      <c r="M3" s="2">
        <f>('[1]Pc, Summer, S2'!M3*Main!$B$5)+(_xlfn.IFNA(VLOOKUP($A3,'FL Ratio'!$A$3:$B$10,2,FALSE),0)*'FL Characterization'!M$2)</f>
        <v>60.704255417124791</v>
      </c>
      <c r="N3" s="2">
        <f>('[1]Pc, Summer, S2'!N3*Main!$B$5)+(_xlfn.IFNA(VLOOKUP($A3,'FL Ratio'!$A$3:$B$10,2,FALSE),0)*'FL Characterization'!N$2)</f>
        <v>60.885023666552627</v>
      </c>
      <c r="O3" s="2">
        <f>('[1]Pc, Summer, S2'!O3*Main!$B$5)+(_xlfn.IFNA(VLOOKUP($A3,'FL Ratio'!$A$3:$B$10,2,FALSE),0)*'FL Characterization'!O$2)</f>
        <v>61.294034655157027</v>
      </c>
      <c r="P3" s="2">
        <f>('[1]Pc, Summer, S2'!P3*Main!$B$5)+(_xlfn.IFNA(VLOOKUP($A3,'FL Ratio'!$A$3:$B$10,2,FALSE),0)*'FL Characterization'!P$2)</f>
        <v>58.323295440357086</v>
      </c>
      <c r="Q3" s="2">
        <f>('[1]Pc, Summer, S2'!Q3*Main!$B$5)+(_xlfn.IFNA(VLOOKUP($A3,'FL Ratio'!$A$3:$B$10,2,FALSE),0)*'FL Characterization'!Q$2)</f>
        <v>55.249941531041458</v>
      </c>
      <c r="R3" s="2">
        <f>('[1]Pc, Summer, S2'!R3*Main!$B$5)+(_xlfn.IFNA(VLOOKUP($A3,'FL Ratio'!$A$3:$B$10,2,FALSE),0)*'FL Characterization'!R$2)</f>
        <v>51.120368161881444</v>
      </c>
      <c r="S3" s="2">
        <f>('[1]Pc, Summer, S2'!S3*Main!$B$5)+(_xlfn.IFNA(VLOOKUP($A3,'FL Ratio'!$A$3:$B$10,2,FALSE),0)*'FL Characterization'!S$2)</f>
        <v>51.666324793991777</v>
      </c>
      <c r="T3" s="2">
        <f>('[1]Pc, Summer, S2'!T3*Main!$B$5)+(_xlfn.IFNA(VLOOKUP($A3,'FL Ratio'!$A$3:$B$10,2,FALSE),0)*'FL Characterization'!T$2)</f>
        <v>51.22322955633701</v>
      </c>
      <c r="U3" s="2">
        <f>('[1]Pc, Summer, S2'!U3*Main!$B$5)+(_xlfn.IFNA(VLOOKUP($A3,'FL Ratio'!$A$3:$B$10,2,FALSE),0)*'FL Characterization'!U$2)</f>
        <v>51.036374833864464</v>
      </c>
      <c r="V3" s="2">
        <f>('[1]Pc, Summer, S2'!V3*Main!$B$5)+(_xlfn.IFNA(VLOOKUP($A3,'FL Ratio'!$A$3:$B$10,2,FALSE),0)*'FL Characterization'!V$2)</f>
        <v>51.265834867649971</v>
      </c>
      <c r="W3" s="2">
        <f>('[1]Pc, Summer, S2'!W3*Main!$B$5)+(_xlfn.IFNA(VLOOKUP($A3,'FL Ratio'!$A$3:$B$10,2,FALSE),0)*'FL Characterization'!W$2)</f>
        <v>51.009188587598103</v>
      </c>
      <c r="X3" s="2">
        <f>('[1]Pc, Summer, S2'!X3*Main!$B$5)+(_xlfn.IFNA(VLOOKUP($A3,'FL Ratio'!$A$3:$B$10,2,FALSE),0)*'FL Characterization'!X$2)</f>
        <v>50.671077259211998</v>
      </c>
      <c r="Y3" s="2">
        <f>('[1]Pc, Summer, S2'!Y3*Main!$B$5)+(_xlfn.IFNA(VLOOKUP($A3,'FL Ratio'!$A$3:$B$10,2,FALSE),0)*'FL Characterization'!Y$2)</f>
        <v>47.922278259056064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56.691167582798215</v>
      </c>
      <c r="C4" s="2">
        <f>('[1]Pc, Summer, S2'!C4*Main!$B$5)+(_xlfn.IFNA(VLOOKUP($A4,'FL Ratio'!$A$3:$B$10,2,FALSE),0)*'FL Characterization'!C$2)</f>
        <v>50.287027183646416</v>
      </c>
      <c r="D4" s="2">
        <f>('[1]Pc, Summer, S2'!D4*Main!$B$5)+(_xlfn.IFNA(VLOOKUP($A4,'FL Ratio'!$A$3:$B$10,2,FALSE),0)*'FL Characterization'!D$2)</f>
        <v>47.422508125896073</v>
      </c>
      <c r="E4" s="2">
        <f>('[1]Pc, Summer, S2'!E4*Main!$B$5)+(_xlfn.IFNA(VLOOKUP($A4,'FL Ratio'!$A$3:$B$10,2,FALSE),0)*'FL Characterization'!E$2)</f>
        <v>45.871320578676638</v>
      </c>
      <c r="F4" s="2">
        <f>('[1]Pc, Summer, S2'!F4*Main!$B$5)+(_xlfn.IFNA(VLOOKUP($A4,'FL Ratio'!$A$3:$B$10,2,FALSE),0)*'FL Characterization'!F$2)</f>
        <v>48.101249547183755</v>
      </c>
      <c r="G4" s="2">
        <f>('[1]Pc, Summer, S2'!G4*Main!$B$5)+(_xlfn.IFNA(VLOOKUP($A4,'FL Ratio'!$A$3:$B$10,2,FALSE),0)*'FL Characterization'!G$2)</f>
        <v>43.937233903681346</v>
      </c>
      <c r="H4" s="2">
        <f>('[1]Pc, Summer, S2'!H4*Main!$B$5)+(_xlfn.IFNA(VLOOKUP($A4,'FL Ratio'!$A$3:$B$10,2,FALSE),0)*'FL Characterization'!H$2)</f>
        <v>51.606553055450782</v>
      </c>
      <c r="I4" s="2">
        <f>('[1]Pc, Summer, S2'!I4*Main!$B$5)+(_xlfn.IFNA(VLOOKUP($A4,'FL Ratio'!$A$3:$B$10,2,FALSE),0)*'FL Characterization'!I$2)</f>
        <v>58.063166603236596</v>
      </c>
      <c r="J4" s="2">
        <f>('[1]Pc, Summer, S2'!J4*Main!$B$5)+(_xlfn.IFNA(VLOOKUP($A4,'FL Ratio'!$A$3:$B$10,2,FALSE),0)*'FL Characterization'!J$2)</f>
        <v>65.332243346819766</v>
      </c>
      <c r="K4" s="2">
        <f>('[1]Pc, Summer, S2'!K4*Main!$B$5)+(_xlfn.IFNA(VLOOKUP($A4,'FL Ratio'!$A$3:$B$10,2,FALSE),0)*'FL Characterization'!K$2)</f>
        <v>70.228124904917863</v>
      </c>
      <c r="L4" s="2">
        <f>('[1]Pc, Summer, S2'!L4*Main!$B$5)+(_xlfn.IFNA(VLOOKUP($A4,'FL Ratio'!$A$3:$B$10,2,FALSE),0)*'FL Characterization'!L$2)</f>
        <v>72.292106881253574</v>
      </c>
      <c r="M4" s="2">
        <f>('[1]Pc, Summer, S2'!M4*Main!$B$5)+(_xlfn.IFNA(VLOOKUP($A4,'FL Ratio'!$A$3:$B$10,2,FALSE),0)*'FL Characterization'!M$2)</f>
        <v>73.493240725010594</v>
      </c>
      <c r="N4" s="2">
        <f>('[1]Pc, Summer, S2'!N4*Main!$B$5)+(_xlfn.IFNA(VLOOKUP($A4,'FL Ratio'!$A$3:$B$10,2,FALSE),0)*'FL Characterization'!N$2)</f>
        <v>75.111077367837268</v>
      </c>
      <c r="O4" s="2">
        <f>('[1]Pc, Summer, S2'!O4*Main!$B$5)+(_xlfn.IFNA(VLOOKUP($A4,'FL Ratio'!$A$3:$B$10,2,FALSE),0)*'FL Characterization'!O$2)</f>
        <v>76.131299212487235</v>
      </c>
      <c r="P4" s="2">
        <f>('[1]Pc, Summer, S2'!P4*Main!$B$5)+(_xlfn.IFNA(VLOOKUP($A4,'FL Ratio'!$A$3:$B$10,2,FALSE),0)*'FL Characterization'!P$2)</f>
        <v>76.453766473434925</v>
      </c>
      <c r="Q4" s="2">
        <f>('[1]Pc, Summer, S2'!Q4*Main!$B$5)+(_xlfn.IFNA(VLOOKUP($A4,'FL Ratio'!$A$3:$B$10,2,FALSE),0)*'FL Characterization'!Q$2)</f>
        <v>73.591674097293421</v>
      </c>
      <c r="R4" s="2">
        <f>('[1]Pc, Summer, S2'!R4*Main!$B$5)+(_xlfn.IFNA(VLOOKUP($A4,'FL Ratio'!$A$3:$B$10,2,FALSE),0)*'FL Characterization'!R$2)</f>
        <v>73.215984250106843</v>
      </c>
      <c r="S4" s="2">
        <f>('[1]Pc, Summer, S2'!S4*Main!$B$5)+(_xlfn.IFNA(VLOOKUP($A4,'FL Ratio'!$A$3:$B$10,2,FALSE),0)*'FL Characterization'!S$2)</f>
        <v>70.927972265535487</v>
      </c>
      <c r="T4" s="2">
        <f>('[1]Pc, Summer, S2'!T4*Main!$B$5)+(_xlfn.IFNA(VLOOKUP($A4,'FL Ratio'!$A$3:$B$10,2,FALSE),0)*'FL Characterization'!T$2)</f>
        <v>70.852426502752635</v>
      </c>
      <c r="U4" s="2">
        <f>('[1]Pc, Summer, S2'!U4*Main!$B$5)+(_xlfn.IFNA(VLOOKUP($A4,'FL Ratio'!$A$3:$B$10,2,FALSE),0)*'FL Characterization'!U$2)</f>
        <v>71.24292623004942</v>
      </c>
      <c r="V4" s="2">
        <f>('[1]Pc, Summer, S2'!V4*Main!$B$5)+(_xlfn.IFNA(VLOOKUP($A4,'FL Ratio'!$A$3:$B$10,2,FALSE),0)*'FL Characterization'!V$2)</f>
        <v>70.890391919961473</v>
      </c>
      <c r="W4" s="2">
        <f>('[1]Pc, Summer, S2'!W4*Main!$B$5)+(_xlfn.IFNA(VLOOKUP($A4,'FL Ratio'!$A$3:$B$10,2,FALSE),0)*'FL Characterization'!W$2)</f>
        <v>73.150938756702388</v>
      </c>
      <c r="X4" s="2">
        <f>('[1]Pc, Summer, S2'!X4*Main!$B$5)+(_xlfn.IFNA(VLOOKUP($A4,'FL Ratio'!$A$3:$B$10,2,FALSE),0)*'FL Characterization'!X$2)</f>
        <v>72.959271258439856</v>
      </c>
      <c r="Y4" s="2">
        <f>('[1]Pc, Summer, S2'!Y4*Main!$B$5)+(_xlfn.IFNA(VLOOKUP($A4,'FL Ratio'!$A$3:$B$10,2,FALSE),0)*'FL Characterization'!Y$2)</f>
        <v>65.797032660983405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37.69979084517103</v>
      </c>
      <c r="C2" s="2">
        <f>('[1]Pc, Summer, S3'!C2*Main!$B$5)+(_xlfn.IFNA(VLOOKUP($A2,'FL Ratio'!$A$3:$B$10,2,FALSE),0)*'FL Characterization'!C$2)</f>
        <v>34.251947075849166</v>
      </c>
      <c r="D2" s="2">
        <f>('[1]Pc, Summer, S3'!D2*Main!$B$5)+(_xlfn.IFNA(VLOOKUP($A2,'FL Ratio'!$A$3:$B$10,2,FALSE),0)*'FL Characterization'!D$2)</f>
        <v>33.65365458110449</v>
      </c>
      <c r="E2" s="2">
        <f>('[1]Pc, Summer, S3'!E2*Main!$B$5)+(_xlfn.IFNA(VLOOKUP($A2,'FL Ratio'!$A$3:$B$10,2,FALSE),0)*'FL Characterization'!E$2)</f>
        <v>33.567684165012096</v>
      </c>
      <c r="F2" s="2">
        <f>('[1]Pc, Summer, S3'!F2*Main!$B$5)+(_xlfn.IFNA(VLOOKUP($A2,'FL Ratio'!$A$3:$B$10,2,FALSE),0)*'FL Characterization'!F$2)</f>
        <v>33.570330644936583</v>
      </c>
      <c r="G2" s="2">
        <f>('[1]Pc, Summer, S3'!G2*Main!$B$5)+(_xlfn.IFNA(VLOOKUP($A2,'FL Ratio'!$A$3:$B$10,2,FALSE),0)*'FL Characterization'!G$2)</f>
        <v>33.273444449750798</v>
      </c>
      <c r="H2" s="2">
        <f>('[1]Pc, Summer, S3'!H2*Main!$B$5)+(_xlfn.IFNA(VLOOKUP($A2,'FL Ratio'!$A$3:$B$10,2,FALSE),0)*'FL Characterization'!H$2)</f>
        <v>35.921653499985723</v>
      </c>
      <c r="I2" s="2">
        <f>('[1]Pc, Summer, S3'!I2*Main!$B$5)+(_xlfn.IFNA(VLOOKUP($A2,'FL Ratio'!$A$3:$B$10,2,FALSE),0)*'FL Characterization'!I$2)</f>
        <v>42.647778649032524</v>
      </c>
      <c r="J2" s="2">
        <f>('[1]Pc, Summer, S3'!J2*Main!$B$5)+(_xlfn.IFNA(VLOOKUP($A2,'FL Ratio'!$A$3:$B$10,2,FALSE),0)*'FL Characterization'!J$2)</f>
        <v>48.606340900572576</v>
      </c>
      <c r="K2" s="2">
        <f>('[1]Pc, Summer, S3'!K2*Main!$B$5)+(_xlfn.IFNA(VLOOKUP($A2,'FL Ratio'!$A$3:$B$10,2,FALSE),0)*'FL Characterization'!K$2)</f>
        <v>50.099918937969754</v>
      </c>
      <c r="L2" s="2">
        <f>('[1]Pc, Summer, S3'!L2*Main!$B$5)+(_xlfn.IFNA(VLOOKUP($A2,'FL Ratio'!$A$3:$B$10,2,FALSE),0)*'FL Characterization'!L$2)</f>
        <v>49.592921123995531</v>
      </c>
      <c r="M2" s="2">
        <f>('[1]Pc, Summer, S3'!M2*Main!$B$5)+(_xlfn.IFNA(VLOOKUP($A2,'FL Ratio'!$A$3:$B$10,2,FALSE),0)*'FL Characterization'!M$2)</f>
        <v>50.995339890187019</v>
      </c>
      <c r="N2" s="2">
        <f>('[1]Pc, Summer, S3'!N2*Main!$B$5)+(_xlfn.IFNA(VLOOKUP($A2,'FL Ratio'!$A$3:$B$10,2,FALSE),0)*'FL Characterization'!N$2)</f>
        <v>51.694888429428644</v>
      </c>
      <c r="O2" s="2">
        <f>('[1]Pc, Summer, S3'!O2*Main!$B$5)+(_xlfn.IFNA(VLOOKUP($A2,'FL Ratio'!$A$3:$B$10,2,FALSE),0)*'FL Characterization'!O$2)</f>
        <v>50.738629840367658</v>
      </c>
      <c r="P2" s="2">
        <f>('[1]Pc, Summer, S3'!P2*Main!$B$5)+(_xlfn.IFNA(VLOOKUP($A2,'FL Ratio'!$A$3:$B$10,2,FALSE),0)*'FL Characterization'!P$2)</f>
        <v>48.75600728917815</v>
      </c>
      <c r="Q2" s="2">
        <f>('[1]Pc, Summer, S3'!Q2*Main!$B$5)+(_xlfn.IFNA(VLOOKUP($A2,'FL Ratio'!$A$3:$B$10,2,FALSE),0)*'FL Characterization'!Q$2)</f>
        <v>46.793662110229782</v>
      </c>
      <c r="R2" s="2">
        <f>('[1]Pc, Summer, S3'!R2*Main!$B$5)+(_xlfn.IFNA(VLOOKUP($A2,'FL Ratio'!$A$3:$B$10,2,FALSE),0)*'FL Characterization'!R$2)</f>
        <v>47.610058155388792</v>
      </c>
      <c r="S2" s="2">
        <f>('[1]Pc, Summer, S3'!S2*Main!$B$5)+(_xlfn.IFNA(VLOOKUP($A2,'FL Ratio'!$A$3:$B$10,2,FALSE),0)*'FL Characterization'!S$2)</f>
        <v>48.08043363686788</v>
      </c>
      <c r="T2" s="2">
        <f>('[1]Pc, Summer, S3'!T2*Main!$B$5)+(_xlfn.IFNA(VLOOKUP($A2,'FL Ratio'!$A$3:$B$10,2,FALSE),0)*'FL Characterization'!T$2)</f>
        <v>48.28451721669277</v>
      </c>
      <c r="U2" s="2">
        <f>('[1]Pc, Summer, S3'!U2*Main!$B$5)+(_xlfn.IFNA(VLOOKUP($A2,'FL Ratio'!$A$3:$B$10,2,FALSE),0)*'FL Characterization'!U$2)</f>
        <v>47.485186476093098</v>
      </c>
      <c r="V2" s="2">
        <f>('[1]Pc, Summer, S3'!V2*Main!$B$5)+(_xlfn.IFNA(VLOOKUP($A2,'FL Ratio'!$A$3:$B$10,2,FALSE),0)*'FL Characterization'!V$2)</f>
        <v>47.627858543892266</v>
      </c>
      <c r="W2" s="2">
        <f>('[1]Pc, Summer, S3'!W2*Main!$B$5)+(_xlfn.IFNA(VLOOKUP($A2,'FL Ratio'!$A$3:$B$10,2,FALSE),0)*'FL Characterization'!W$2)</f>
        <v>49.600507754191398</v>
      </c>
      <c r="X2" s="2">
        <f>('[1]Pc, Summer, S3'!X2*Main!$B$5)+(_xlfn.IFNA(VLOOKUP($A2,'FL Ratio'!$A$3:$B$10,2,FALSE),0)*'FL Characterization'!X$2)</f>
        <v>46.233676734088355</v>
      </c>
      <c r="Y2" s="2">
        <f>('[1]Pc, Summer, S3'!Y2*Main!$B$5)+(_xlfn.IFNA(VLOOKUP($A2,'FL Ratio'!$A$3:$B$10,2,FALSE),0)*'FL Characterization'!Y$2)</f>
        <v>42.382153667737406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40.718900042231084</v>
      </c>
      <c r="C3" s="2">
        <f>('[1]Pc, Summer, S3'!C3*Main!$B$5)+(_xlfn.IFNA(VLOOKUP($A3,'FL Ratio'!$A$3:$B$10,2,FALSE),0)*'FL Characterization'!C$2)</f>
        <v>37.382068456398088</v>
      </c>
      <c r="D3" s="2">
        <f>('[1]Pc, Summer, S3'!D3*Main!$B$5)+(_xlfn.IFNA(VLOOKUP($A3,'FL Ratio'!$A$3:$B$10,2,FALSE),0)*'FL Characterization'!D$2)</f>
        <v>35.409041386475955</v>
      </c>
      <c r="E3" s="2">
        <f>('[1]Pc, Summer, S3'!E3*Main!$B$5)+(_xlfn.IFNA(VLOOKUP($A3,'FL Ratio'!$A$3:$B$10,2,FALSE),0)*'FL Characterization'!E$2)</f>
        <v>34.110308330667628</v>
      </c>
      <c r="F3" s="2">
        <f>('[1]Pc, Summer, S3'!F3*Main!$B$5)+(_xlfn.IFNA(VLOOKUP($A3,'FL Ratio'!$A$3:$B$10,2,FALSE),0)*'FL Characterization'!F$2)</f>
        <v>33.715093347631232</v>
      </c>
      <c r="G3" s="2">
        <f>('[1]Pc, Summer, S3'!G3*Main!$B$5)+(_xlfn.IFNA(VLOOKUP($A3,'FL Ratio'!$A$3:$B$10,2,FALSE),0)*'FL Characterization'!G$2)</f>
        <v>35.749662981918235</v>
      </c>
      <c r="H3" s="2">
        <f>('[1]Pc, Summer, S3'!H3*Main!$B$5)+(_xlfn.IFNA(VLOOKUP($A3,'FL Ratio'!$A$3:$B$10,2,FALSE),0)*'FL Characterization'!H$2)</f>
        <v>44.747566185579316</v>
      </c>
      <c r="I3" s="2">
        <f>('[1]Pc, Summer, S3'!I3*Main!$B$5)+(_xlfn.IFNA(VLOOKUP($A3,'FL Ratio'!$A$3:$B$10,2,FALSE),0)*'FL Characterization'!I$2)</f>
        <v>53.099263635515776</v>
      </c>
      <c r="J3" s="2">
        <f>('[1]Pc, Summer, S3'!J3*Main!$B$5)+(_xlfn.IFNA(VLOOKUP($A3,'FL Ratio'!$A$3:$B$10,2,FALSE),0)*'FL Characterization'!J$2)</f>
        <v>55.365933537457011</v>
      </c>
      <c r="K3" s="2">
        <f>('[1]Pc, Summer, S3'!K3*Main!$B$5)+(_xlfn.IFNA(VLOOKUP($A3,'FL Ratio'!$A$3:$B$10,2,FALSE),0)*'FL Characterization'!K$2)</f>
        <v>54.3431681395693</v>
      </c>
      <c r="L3" s="2">
        <f>('[1]Pc, Summer, S3'!L3*Main!$B$5)+(_xlfn.IFNA(VLOOKUP($A3,'FL Ratio'!$A$3:$B$10,2,FALSE),0)*'FL Characterization'!L$2)</f>
        <v>54.147336295612085</v>
      </c>
      <c r="M3" s="2">
        <f>('[1]Pc, Summer, S3'!M3*Main!$B$5)+(_xlfn.IFNA(VLOOKUP($A3,'FL Ratio'!$A$3:$B$10,2,FALSE),0)*'FL Characterization'!M$2)</f>
        <v>57.74349433869245</v>
      </c>
      <c r="N3" s="2">
        <f>('[1]Pc, Summer, S3'!N3*Main!$B$5)+(_xlfn.IFNA(VLOOKUP($A3,'FL Ratio'!$A$3:$B$10,2,FALSE),0)*'FL Characterization'!N$2)</f>
        <v>57.924262588120285</v>
      </c>
      <c r="O3" s="2">
        <f>('[1]Pc, Summer, S3'!O3*Main!$B$5)+(_xlfn.IFNA(VLOOKUP($A3,'FL Ratio'!$A$3:$B$10,2,FALSE),0)*'FL Characterization'!O$2)</f>
        <v>58.333273576724686</v>
      </c>
      <c r="P3" s="2">
        <f>('[1]Pc, Summer, S3'!P3*Main!$B$5)+(_xlfn.IFNA(VLOOKUP($A3,'FL Ratio'!$A$3:$B$10,2,FALSE),0)*'FL Characterization'!P$2)</f>
        <v>55.511092672369486</v>
      </c>
      <c r="Q3" s="2">
        <f>('[1]Pc, Summer, S3'!Q3*Main!$B$5)+(_xlfn.IFNA(VLOOKUP($A3,'FL Ratio'!$A$3:$B$10,2,FALSE),0)*'FL Characterization'!Q$2)</f>
        <v>52.587617639495015</v>
      </c>
      <c r="R3" s="2">
        <f>('[1]Pc, Summer, S3'!R3*Main!$B$5)+(_xlfn.IFNA(VLOOKUP($A3,'FL Ratio'!$A$3:$B$10,2,FALSE),0)*'FL Characterization'!R$2)</f>
        <v>48.640275600924866</v>
      </c>
      <c r="S3" s="2">
        <f>('[1]Pc, Summer, S3'!S3*Main!$B$5)+(_xlfn.IFNA(VLOOKUP($A3,'FL Ratio'!$A$3:$B$10,2,FALSE),0)*'FL Characterization'!S$2)</f>
        <v>49.186232233035199</v>
      </c>
      <c r="T3" s="2">
        <f>('[1]Pc, Summer, S3'!T3*Main!$B$5)+(_xlfn.IFNA(VLOOKUP($A3,'FL Ratio'!$A$3:$B$10,2,FALSE),0)*'FL Characterization'!T$2)</f>
        <v>48.743136995380432</v>
      </c>
      <c r="U3" s="2">
        <f>('[1]Pc, Summer, S3'!U3*Main!$B$5)+(_xlfn.IFNA(VLOOKUP($A3,'FL Ratio'!$A$3:$B$10,2,FALSE),0)*'FL Characterization'!U$2)</f>
        <v>48.556282272907886</v>
      </c>
      <c r="V3" s="2">
        <f>('[1]Pc, Summer, S3'!V3*Main!$B$5)+(_xlfn.IFNA(VLOOKUP($A3,'FL Ratio'!$A$3:$B$10,2,FALSE),0)*'FL Characterization'!V$2)</f>
        <v>48.785742306693393</v>
      </c>
      <c r="W3" s="2">
        <f>('[1]Pc, Summer, S3'!W3*Main!$B$5)+(_xlfn.IFNA(VLOOKUP($A3,'FL Ratio'!$A$3:$B$10,2,FALSE),0)*'FL Characterization'!W$2)</f>
        <v>48.529096026641525</v>
      </c>
      <c r="X3" s="2">
        <f>('[1]Pc, Summer, S3'!X3*Main!$B$5)+(_xlfn.IFNA(VLOOKUP($A3,'FL Ratio'!$A$3:$B$10,2,FALSE),0)*'FL Characterization'!X$2)</f>
        <v>48.280119089081865</v>
      </c>
      <c r="Y3" s="2">
        <f>('[1]Pc, Summer, S3'!Y3*Main!$B$5)+(_xlfn.IFNA(VLOOKUP($A3,'FL Ratio'!$A$3:$B$10,2,FALSE),0)*'FL Characterization'!Y$2)</f>
        <v>45.685159955348325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54.034425446701093</v>
      </c>
      <c r="C4" s="2">
        <f>('[1]Pc, Summer, S3'!C4*Main!$B$5)+(_xlfn.IFNA(VLOOKUP($A4,'FL Ratio'!$A$3:$B$10,2,FALSE),0)*'FL Characterization'!C$2)</f>
        <v>47.948291037619377</v>
      </c>
      <c r="D4" s="2">
        <f>('[1]Pc, Summer, S3'!D4*Main!$B$5)+(_xlfn.IFNA(VLOOKUP($A4,'FL Ratio'!$A$3:$B$10,2,FALSE),0)*'FL Characterization'!D$2)</f>
        <v>45.210982332040821</v>
      </c>
      <c r="E4" s="2">
        <f>('[1]Pc, Summer, S3'!E4*Main!$B$5)+(_xlfn.IFNA(VLOOKUP($A4,'FL Ratio'!$A$3:$B$10,2,FALSE),0)*'FL Characterization'!E$2)</f>
        <v>43.729935876163012</v>
      </c>
      <c r="F4" s="2">
        <f>('[1]Pc, Summer, S3'!F4*Main!$B$5)+(_xlfn.IFNA(VLOOKUP($A4,'FL Ratio'!$A$3:$B$10,2,FALSE),0)*'FL Characterization'!F$2)</f>
        <v>45.831181317633678</v>
      </c>
      <c r="G4" s="2">
        <f>('[1]Pc, Summer, S3'!G4*Main!$B$5)+(_xlfn.IFNA(VLOOKUP($A4,'FL Ratio'!$A$3:$B$10,2,FALSE),0)*'FL Characterization'!G$2)</f>
        <v>41.857997277590968</v>
      </c>
      <c r="H4" s="2">
        <f>('[1]Pc, Summer, S3'!H4*Main!$B$5)+(_xlfn.IFNA(VLOOKUP($A4,'FL Ratio'!$A$3:$B$10,2,FALSE),0)*'FL Characterization'!H$2)</f>
        <v>49.16798787038104</v>
      </c>
      <c r="I4" s="2">
        <f>('[1]Pc, Summer, S3'!I4*Main!$B$5)+(_xlfn.IFNA(VLOOKUP($A4,'FL Ratio'!$A$3:$B$10,2,FALSE),0)*'FL Characterization'!I$2)</f>
        <v>55.232765732305353</v>
      </c>
      <c r="J4" s="2">
        <f>('[1]Pc, Summer, S3'!J4*Main!$B$5)+(_xlfn.IFNA(VLOOKUP($A4,'FL Ratio'!$A$3:$B$10,2,FALSE),0)*'FL Characterization'!J$2)</f>
        <v>62.143605702796883</v>
      </c>
      <c r="K4" s="2">
        <f>('[1]Pc, Summer, S3'!K4*Main!$B$5)+(_xlfn.IFNA(VLOOKUP($A4,'FL Ratio'!$A$3:$B$10,2,FALSE),0)*'FL Characterization'!K$2)</f>
        <v>66.805867951219682</v>
      </c>
      <c r="L4" s="2">
        <f>('[1]Pc, Summer, S3'!L4*Main!$B$5)+(_xlfn.IFNA(VLOOKUP($A4,'FL Ratio'!$A$3:$B$10,2,FALSE),0)*'FL Characterization'!L$2)</f>
        <v>68.760330303087102</v>
      </c>
      <c r="M4" s="2">
        <f>('[1]Pc, Summer, S3'!M4*Main!$B$5)+(_xlfn.IFNA(VLOOKUP($A4,'FL Ratio'!$A$3:$B$10,2,FALSE),0)*'FL Characterization'!M$2)</f>
        <v>69.905568602074041</v>
      </c>
      <c r="N4" s="2">
        <f>('[1]Pc, Summer, S3'!N4*Main!$B$5)+(_xlfn.IFNA(VLOOKUP($A4,'FL Ratio'!$A$3:$B$10,2,FALSE),0)*'FL Characterization'!N$2)</f>
        <v>71.452960715812551</v>
      </c>
      <c r="O4" s="2">
        <f>('[1]Pc, Summer, S3'!O4*Main!$B$5)+(_xlfn.IFNA(VLOOKUP($A4,'FL Ratio'!$A$3:$B$10,2,FALSE),0)*'FL Characterization'!O$2)</f>
        <v>72.443221243989683</v>
      </c>
      <c r="P4" s="2">
        <f>('[1]Pc, Summer, S3'!P4*Main!$B$5)+(_xlfn.IFNA(VLOOKUP($A4,'FL Ratio'!$A$3:$B$10,2,FALSE),0)*'FL Characterization'!P$2)</f>
        <v>72.752815125394505</v>
      </c>
      <c r="Q4" s="2">
        <f>('[1]Pc, Summer, S3'!Q4*Main!$B$5)+(_xlfn.IFNA(VLOOKUP($A4,'FL Ratio'!$A$3:$B$10,2,FALSE),0)*'FL Characterization'!Q$2)</f>
        <v>70.0302456681856</v>
      </c>
      <c r="R4" s="2">
        <f>('[1]Pc, Summer, S3'!R4*Main!$B$5)+(_xlfn.IFNA(VLOOKUP($A4,'FL Ratio'!$A$3:$B$10,2,FALSE),0)*'FL Characterization'!R$2)</f>
        <v>69.652773253452935</v>
      </c>
      <c r="S4" s="2">
        <f>('[1]Pc, Summer, S3'!S4*Main!$B$5)+(_xlfn.IFNA(VLOOKUP($A4,'FL Ratio'!$A$3:$B$10,2,FALSE),0)*'FL Characterization'!S$2)</f>
        <v>67.503681299111093</v>
      </c>
      <c r="T4" s="2">
        <f>('[1]Pc, Summer, S3'!T4*Main!$B$5)+(_xlfn.IFNA(VLOOKUP($A4,'FL Ratio'!$A$3:$B$10,2,FALSE),0)*'FL Characterization'!T$2)</f>
        <v>67.410118405207044</v>
      </c>
      <c r="U4" s="2">
        <f>('[1]Pc, Summer, S3'!U4*Main!$B$5)+(_xlfn.IFNA(VLOOKUP($A4,'FL Ratio'!$A$3:$B$10,2,FALSE),0)*'FL Characterization'!U$2)</f>
        <v>67.772316443789663</v>
      </c>
      <c r="V4" s="2">
        <f>('[1]Pc, Summer, S3'!V4*Main!$B$5)+(_xlfn.IFNA(VLOOKUP($A4,'FL Ratio'!$A$3:$B$10,2,FALSE),0)*'FL Characterization'!V$2)</f>
        <v>67.448311268205302</v>
      </c>
      <c r="W4" s="2">
        <f>('[1]Pc, Summer, S3'!W4*Main!$B$5)+(_xlfn.IFNA(VLOOKUP($A4,'FL Ratio'!$A$3:$B$10,2,FALSE),0)*'FL Characterization'!W$2)</f>
        <v>69.585466285495599</v>
      </c>
      <c r="X4" s="2">
        <f>('[1]Pc, Summer, S3'!X4*Main!$B$5)+(_xlfn.IFNA(VLOOKUP($A4,'FL Ratio'!$A$3:$B$10,2,FALSE),0)*'FL Characterization'!X$2)</f>
        <v>69.475754558935776</v>
      </c>
      <c r="Y4" s="2">
        <f>('[1]Pc, Summer, S3'!Y4*Main!$B$5)+(_xlfn.IFNA(VLOOKUP($A4,'FL Ratio'!$A$3:$B$10,2,FALSE),0)*'FL Characterization'!Y$2)</f>
        <v>62.683700906200812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37.69979084517103</v>
      </c>
      <c r="C2" s="2">
        <f>('[1]Pc, Summer, S3'!C2*Main!$B$5)+(_xlfn.IFNA(VLOOKUP($A2,'FL Ratio'!$A$3:$B$10,2,FALSE),0)*'FL Characterization'!C$2)</f>
        <v>34.251947075849166</v>
      </c>
      <c r="D2" s="2">
        <f>('[1]Pc, Summer, S3'!D2*Main!$B$5)+(_xlfn.IFNA(VLOOKUP($A2,'FL Ratio'!$A$3:$B$10,2,FALSE),0)*'FL Characterization'!D$2)</f>
        <v>33.65365458110449</v>
      </c>
      <c r="E2" s="2">
        <f>('[1]Pc, Summer, S3'!E2*Main!$B$5)+(_xlfn.IFNA(VLOOKUP($A2,'FL Ratio'!$A$3:$B$10,2,FALSE),0)*'FL Characterization'!E$2)</f>
        <v>33.567684165012096</v>
      </c>
      <c r="F2" s="2">
        <f>('[1]Pc, Summer, S3'!F2*Main!$B$5)+(_xlfn.IFNA(VLOOKUP($A2,'FL Ratio'!$A$3:$B$10,2,FALSE),0)*'FL Characterization'!F$2)</f>
        <v>33.570330644936583</v>
      </c>
      <c r="G2" s="2">
        <f>('[1]Pc, Summer, S3'!G2*Main!$B$5)+(_xlfn.IFNA(VLOOKUP($A2,'FL Ratio'!$A$3:$B$10,2,FALSE),0)*'FL Characterization'!G$2)</f>
        <v>33.273444449750798</v>
      </c>
      <c r="H2" s="2">
        <f>('[1]Pc, Summer, S3'!H2*Main!$B$5)+(_xlfn.IFNA(VLOOKUP($A2,'FL Ratio'!$A$3:$B$10,2,FALSE),0)*'FL Characterization'!H$2)</f>
        <v>35.921653499985723</v>
      </c>
      <c r="I2" s="2">
        <f>('[1]Pc, Summer, S3'!I2*Main!$B$5)+(_xlfn.IFNA(VLOOKUP($A2,'FL Ratio'!$A$3:$B$10,2,FALSE),0)*'FL Characterization'!I$2)</f>
        <v>42.647778649032524</v>
      </c>
      <c r="J2" s="2">
        <f>('[1]Pc, Summer, S3'!J2*Main!$B$5)+(_xlfn.IFNA(VLOOKUP($A2,'FL Ratio'!$A$3:$B$10,2,FALSE),0)*'FL Characterization'!J$2)</f>
        <v>48.606340900572576</v>
      </c>
      <c r="K2" s="2">
        <f>('[1]Pc, Summer, S3'!K2*Main!$B$5)+(_xlfn.IFNA(VLOOKUP($A2,'FL Ratio'!$A$3:$B$10,2,FALSE),0)*'FL Characterization'!K$2)</f>
        <v>50.099918937969754</v>
      </c>
      <c r="L2" s="2">
        <f>('[1]Pc, Summer, S3'!L2*Main!$B$5)+(_xlfn.IFNA(VLOOKUP($A2,'FL Ratio'!$A$3:$B$10,2,FALSE),0)*'FL Characterization'!L$2)</f>
        <v>49.592921123995531</v>
      </c>
      <c r="M2" s="2">
        <f>('[1]Pc, Summer, S3'!M2*Main!$B$5)+(_xlfn.IFNA(VLOOKUP($A2,'FL Ratio'!$A$3:$B$10,2,FALSE),0)*'FL Characterization'!M$2)</f>
        <v>50.995339890187019</v>
      </c>
      <c r="N2" s="2">
        <f>('[1]Pc, Summer, S3'!N2*Main!$B$5)+(_xlfn.IFNA(VLOOKUP($A2,'FL Ratio'!$A$3:$B$10,2,FALSE),0)*'FL Characterization'!N$2)</f>
        <v>51.694888429428644</v>
      </c>
      <c r="O2" s="2">
        <f>('[1]Pc, Summer, S3'!O2*Main!$B$5)+(_xlfn.IFNA(VLOOKUP($A2,'FL Ratio'!$A$3:$B$10,2,FALSE),0)*'FL Characterization'!O$2)</f>
        <v>50.738629840367658</v>
      </c>
      <c r="P2" s="2">
        <f>('[1]Pc, Summer, S3'!P2*Main!$B$5)+(_xlfn.IFNA(VLOOKUP($A2,'FL Ratio'!$A$3:$B$10,2,FALSE),0)*'FL Characterization'!P$2)</f>
        <v>48.75600728917815</v>
      </c>
      <c r="Q2" s="2">
        <f>('[1]Pc, Summer, S3'!Q2*Main!$B$5)+(_xlfn.IFNA(VLOOKUP($A2,'FL Ratio'!$A$3:$B$10,2,FALSE),0)*'FL Characterization'!Q$2)</f>
        <v>46.793662110229782</v>
      </c>
      <c r="R2" s="2">
        <f>('[1]Pc, Summer, S3'!R2*Main!$B$5)+(_xlfn.IFNA(VLOOKUP($A2,'FL Ratio'!$A$3:$B$10,2,FALSE),0)*'FL Characterization'!R$2)</f>
        <v>47.610058155388792</v>
      </c>
      <c r="S2" s="2">
        <f>('[1]Pc, Summer, S3'!S2*Main!$B$5)+(_xlfn.IFNA(VLOOKUP($A2,'FL Ratio'!$A$3:$B$10,2,FALSE),0)*'FL Characterization'!S$2)</f>
        <v>48.08043363686788</v>
      </c>
      <c r="T2" s="2">
        <f>('[1]Pc, Summer, S3'!T2*Main!$B$5)+(_xlfn.IFNA(VLOOKUP($A2,'FL Ratio'!$A$3:$B$10,2,FALSE),0)*'FL Characterization'!T$2)</f>
        <v>48.28451721669277</v>
      </c>
      <c r="U2" s="2">
        <f>('[1]Pc, Summer, S3'!U2*Main!$B$5)+(_xlfn.IFNA(VLOOKUP($A2,'FL Ratio'!$A$3:$B$10,2,FALSE),0)*'FL Characterization'!U$2)</f>
        <v>47.485186476093098</v>
      </c>
      <c r="V2" s="2">
        <f>('[1]Pc, Summer, S3'!V2*Main!$B$5)+(_xlfn.IFNA(VLOOKUP($A2,'FL Ratio'!$A$3:$B$10,2,FALSE),0)*'FL Characterization'!V$2)</f>
        <v>47.627858543892266</v>
      </c>
      <c r="W2" s="2">
        <f>('[1]Pc, Summer, S3'!W2*Main!$B$5)+(_xlfn.IFNA(VLOOKUP($A2,'FL Ratio'!$A$3:$B$10,2,FALSE),0)*'FL Characterization'!W$2)</f>
        <v>49.600507754191398</v>
      </c>
      <c r="X2" s="2">
        <f>('[1]Pc, Summer, S3'!X2*Main!$B$5)+(_xlfn.IFNA(VLOOKUP($A2,'FL Ratio'!$A$3:$B$10,2,FALSE),0)*'FL Characterization'!X$2)</f>
        <v>46.233676734088355</v>
      </c>
      <c r="Y2" s="2">
        <f>('[1]Pc, Summer, S3'!Y2*Main!$B$5)+(_xlfn.IFNA(VLOOKUP($A2,'FL Ratio'!$A$3:$B$10,2,FALSE),0)*'FL Characterization'!Y$2)</f>
        <v>42.382153667737406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40.718900042231084</v>
      </c>
      <c r="C3" s="2">
        <f>('[1]Pc, Summer, S3'!C3*Main!$B$5)+(_xlfn.IFNA(VLOOKUP($A3,'FL Ratio'!$A$3:$B$10,2,FALSE),0)*'FL Characterization'!C$2)</f>
        <v>37.382068456398088</v>
      </c>
      <c r="D3" s="2">
        <f>('[1]Pc, Summer, S3'!D3*Main!$B$5)+(_xlfn.IFNA(VLOOKUP($A3,'FL Ratio'!$A$3:$B$10,2,FALSE),0)*'FL Characterization'!D$2)</f>
        <v>35.409041386475955</v>
      </c>
      <c r="E3" s="2">
        <f>('[1]Pc, Summer, S3'!E3*Main!$B$5)+(_xlfn.IFNA(VLOOKUP($A3,'FL Ratio'!$A$3:$B$10,2,FALSE),0)*'FL Characterization'!E$2)</f>
        <v>34.110308330667628</v>
      </c>
      <c r="F3" s="2">
        <f>('[1]Pc, Summer, S3'!F3*Main!$B$5)+(_xlfn.IFNA(VLOOKUP($A3,'FL Ratio'!$A$3:$B$10,2,FALSE),0)*'FL Characterization'!F$2)</f>
        <v>33.715093347631232</v>
      </c>
      <c r="G3" s="2">
        <f>('[1]Pc, Summer, S3'!G3*Main!$B$5)+(_xlfn.IFNA(VLOOKUP($A3,'FL Ratio'!$A$3:$B$10,2,FALSE),0)*'FL Characterization'!G$2)</f>
        <v>35.749662981918235</v>
      </c>
      <c r="H3" s="2">
        <f>('[1]Pc, Summer, S3'!H3*Main!$B$5)+(_xlfn.IFNA(VLOOKUP($A3,'FL Ratio'!$A$3:$B$10,2,FALSE),0)*'FL Characterization'!H$2)</f>
        <v>44.747566185579316</v>
      </c>
      <c r="I3" s="2">
        <f>('[1]Pc, Summer, S3'!I3*Main!$B$5)+(_xlfn.IFNA(VLOOKUP($A3,'FL Ratio'!$A$3:$B$10,2,FALSE),0)*'FL Characterization'!I$2)</f>
        <v>53.099263635515776</v>
      </c>
      <c r="J3" s="2">
        <f>('[1]Pc, Summer, S3'!J3*Main!$B$5)+(_xlfn.IFNA(VLOOKUP($A3,'FL Ratio'!$A$3:$B$10,2,FALSE),0)*'FL Characterization'!J$2)</f>
        <v>55.365933537457011</v>
      </c>
      <c r="K3" s="2">
        <f>('[1]Pc, Summer, S3'!K3*Main!$B$5)+(_xlfn.IFNA(VLOOKUP($A3,'FL Ratio'!$A$3:$B$10,2,FALSE),0)*'FL Characterization'!K$2)</f>
        <v>54.3431681395693</v>
      </c>
      <c r="L3" s="2">
        <f>('[1]Pc, Summer, S3'!L3*Main!$B$5)+(_xlfn.IFNA(VLOOKUP($A3,'FL Ratio'!$A$3:$B$10,2,FALSE),0)*'FL Characterization'!L$2)</f>
        <v>54.147336295612085</v>
      </c>
      <c r="M3" s="2">
        <f>('[1]Pc, Summer, S3'!M3*Main!$B$5)+(_xlfn.IFNA(VLOOKUP($A3,'FL Ratio'!$A$3:$B$10,2,FALSE),0)*'FL Characterization'!M$2)</f>
        <v>57.74349433869245</v>
      </c>
      <c r="N3" s="2">
        <f>('[1]Pc, Summer, S3'!N3*Main!$B$5)+(_xlfn.IFNA(VLOOKUP($A3,'FL Ratio'!$A$3:$B$10,2,FALSE),0)*'FL Characterization'!N$2)</f>
        <v>57.924262588120285</v>
      </c>
      <c r="O3" s="2">
        <f>('[1]Pc, Summer, S3'!O3*Main!$B$5)+(_xlfn.IFNA(VLOOKUP($A3,'FL Ratio'!$A$3:$B$10,2,FALSE),0)*'FL Characterization'!O$2)</f>
        <v>58.333273576724686</v>
      </c>
      <c r="P3" s="2">
        <f>('[1]Pc, Summer, S3'!P3*Main!$B$5)+(_xlfn.IFNA(VLOOKUP($A3,'FL Ratio'!$A$3:$B$10,2,FALSE),0)*'FL Characterization'!P$2)</f>
        <v>55.511092672369486</v>
      </c>
      <c r="Q3" s="2">
        <f>('[1]Pc, Summer, S3'!Q3*Main!$B$5)+(_xlfn.IFNA(VLOOKUP($A3,'FL Ratio'!$A$3:$B$10,2,FALSE),0)*'FL Characterization'!Q$2)</f>
        <v>52.587617639495015</v>
      </c>
      <c r="R3" s="2">
        <f>('[1]Pc, Summer, S3'!R3*Main!$B$5)+(_xlfn.IFNA(VLOOKUP($A3,'FL Ratio'!$A$3:$B$10,2,FALSE),0)*'FL Characterization'!R$2)</f>
        <v>48.640275600924866</v>
      </c>
      <c r="S3" s="2">
        <f>('[1]Pc, Summer, S3'!S3*Main!$B$5)+(_xlfn.IFNA(VLOOKUP($A3,'FL Ratio'!$A$3:$B$10,2,FALSE),0)*'FL Characterization'!S$2)</f>
        <v>49.186232233035199</v>
      </c>
      <c r="T3" s="2">
        <f>('[1]Pc, Summer, S3'!T3*Main!$B$5)+(_xlfn.IFNA(VLOOKUP($A3,'FL Ratio'!$A$3:$B$10,2,FALSE),0)*'FL Characterization'!T$2)</f>
        <v>48.743136995380432</v>
      </c>
      <c r="U3" s="2">
        <f>('[1]Pc, Summer, S3'!U3*Main!$B$5)+(_xlfn.IFNA(VLOOKUP($A3,'FL Ratio'!$A$3:$B$10,2,FALSE),0)*'FL Characterization'!U$2)</f>
        <v>48.556282272907886</v>
      </c>
      <c r="V3" s="2">
        <f>('[1]Pc, Summer, S3'!V3*Main!$B$5)+(_xlfn.IFNA(VLOOKUP($A3,'FL Ratio'!$A$3:$B$10,2,FALSE),0)*'FL Characterization'!V$2)</f>
        <v>48.785742306693393</v>
      </c>
      <c r="W3" s="2">
        <f>('[1]Pc, Summer, S3'!W3*Main!$B$5)+(_xlfn.IFNA(VLOOKUP($A3,'FL Ratio'!$A$3:$B$10,2,FALSE),0)*'FL Characterization'!W$2)</f>
        <v>48.529096026641525</v>
      </c>
      <c r="X3" s="2">
        <f>('[1]Pc, Summer, S3'!X3*Main!$B$5)+(_xlfn.IFNA(VLOOKUP($A3,'FL Ratio'!$A$3:$B$10,2,FALSE),0)*'FL Characterization'!X$2)</f>
        <v>48.280119089081865</v>
      </c>
      <c r="Y3" s="2">
        <f>('[1]Pc, Summer, S3'!Y3*Main!$B$5)+(_xlfn.IFNA(VLOOKUP($A3,'FL Ratio'!$A$3:$B$10,2,FALSE),0)*'FL Characterization'!Y$2)</f>
        <v>45.685159955348325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54.034425446701093</v>
      </c>
      <c r="C4" s="2">
        <f>('[1]Pc, Summer, S3'!C4*Main!$B$5)+(_xlfn.IFNA(VLOOKUP($A4,'FL Ratio'!$A$3:$B$10,2,FALSE),0)*'FL Characterization'!C$2)</f>
        <v>47.948291037619377</v>
      </c>
      <c r="D4" s="2">
        <f>('[1]Pc, Summer, S3'!D4*Main!$B$5)+(_xlfn.IFNA(VLOOKUP($A4,'FL Ratio'!$A$3:$B$10,2,FALSE),0)*'FL Characterization'!D$2)</f>
        <v>45.210982332040821</v>
      </c>
      <c r="E4" s="2">
        <f>('[1]Pc, Summer, S3'!E4*Main!$B$5)+(_xlfn.IFNA(VLOOKUP($A4,'FL Ratio'!$A$3:$B$10,2,FALSE),0)*'FL Characterization'!E$2)</f>
        <v>43.729935876163012</v>
      </c>
      <c r="F4" s="2">
        <f>('[1]Pc, Summer, S3'!F4*Main!$B$5)+(_xlfn.IFNA(VLOOKUP($A4,'FL Ratio'!$A$3:$B$10,2,FALSE),0)*'FL Characterization'!F$2)</f>
        <v>45.831181317633678</v>
      </c>
      <c r="G4" s="2">
        <f>('[1]Pc, Summer, S3'!G4*Main!$B$5)+(_xlfn.IFNA(VLOOKUP($A4,'FL Ratio'!$A$3:$B$10,2,FALSE),0)*'FL Characterization'!G$2)</f>
        <v>41.857997277590968</v>
      </c>
      <c r="H4" s="2">
        <f>('[1]Pc, Summer, S3'!H4*Main!$B$5)+(_xlfn.IFNA(VLOOKUP($A4,'FL Ratio'!$A$3:$B$10,2,FALSE),0)*'FL Characterization'!H$2)</f>
        <v>49.16798787038104</v>
      </c>
      <c r="I4" s="2">
        <f>('[1]Pc, Summer, S3'!I4*Main!$B$5)+(_xlfn.IFNA(VLOOKUP($A4,'FL Ratio'!$A$3:$B$10,2,FALSE),0)*'FL Characterization'!I$2)</f>
        <v>55.232765732305353</v>
      </c>
      <c r="J4" s="2">
        <f>('[1]Pc, Summer, S3'!J4*Main!$B$5)+(_xlfn.IFNA(VLOOKUP($A4,'FL Ratio'!$A$3:$B$10,2,FALSE),0)*'FL Characterization'!J$2)</f>
        <v>62.143605702796883</v>
      </c>
      <c r="K4" s="2">
        <f>('[1]Pc, Summer, S3'!K4*Main!$B$5)+(_xlfn.IFNA(VLOOKUP($A4,'FL Ratio'!$A$3:$B$10,2,FALSE),0)*'FL Characterization'!K$2)</f>
        <v>66.805867951219682</v>
      </c>
      <c r="L4" s="2">
        <f>('[1]Pc, Summer, S3'!L4*Main!$B$5)+(_xlfn.IFNA(VLOOKUP($A4,'FL Ratio'!$A$3:$B$10,2,FALSE),0)*'FL Characterization'!L$2)</f>
        <v>68.760330303087102</v>
      </c>
      <c r="M4" s="2">
        <f>('[1]Pc, Summer, S3'!M4*Main!$B$5)+(_xlfn.IFNA(VLOOKUP($A4,'FL Ratio'!$A$3:$B$10,2,FALSE),0)*'FL Characterization'!M$2)</f>
        <v>69.905568602074041</v>
      </c>
      <c r="N4" s="2">
        <f>('[1]Pc, Summer, S3'!N4*Main!$B$5)+(_xlfn.IFNA(VLOOKUP($A4,'FL Ratio'!$A$3:$B$10,2,FALSE),0)*'FL Characterization'!N$2)</f>
        <v>71.452960715812551</v>
      </c>
      <c r="O4" s="2">
        <f>('[1]Pc, Summer, S3'!O4*Main!$B$5)+(_xlfn.IFNA(VLOOKUP($A4,'FL Ratio'!$A$3:$B$10,2,FALSE),0)*'FL Characterization'!O$2)</f>
        <v>72.443221243989683</v>
      </c>
      <c r="P4" s="2">
        <f>('[1]Pc, Summer, S3'!P4*Main!$B$5)+(_xlfn.IFNA(VLOOKUP($A4,'FL Ratio'!$A$3:$B$10,2,FALSE),0)*'FL Characterization'!P$2)</f>
        <v>72.752815125394505</v>
      </c>
      <c r="Q4" s="2">
        <f>('[1]Pc, Summer, S3'!Q4*Main!$B$5)+(_xlfn.IFNA(VLOOKUP($A4,'FL Ratio'!$A$3:$B$10,2,FALSE),0)*'FL Characterization'!Q$2)</f>
        <v>70.0302456681856</v>
      </c>
      <c r="R4" s="2">
        <f>('[1]Pc, Summer, S3'!R4*Main!$B$5)+(_xlfn.IFNA(VLOOKUP($A4,'FL Ratio'!$A$3:$B$10,2,FALSE),0)*'FL Characterization'!R$2)</f>
        <v>69.652773253452935</v>
      </c>
      <c r="S4" s="2">
        <f>('[1]Pc, Summer, S3'!S4*Main!$B$5)+(_xlfn.IFNA(VLOOKUP($A4,'FL Ratio'!$A$3:$B$10,2,FALSE),0)*'FL Characterization'!S$2)</f>
        <v>67.503681299111093</v>
      </c>
      <c r="T4" s="2">
        <f>('[1]Pc, Summer, S3'!T4*Main!$B$5)+(_xlfn.IFNA(VLOOKUP($A4,'FL Ratio'!$A$3:$B$10,2,FALSE),0)*'FL Characterization'!T$2)</f>
        <v>67.410118405207044</v>
      </c>
      <c r="U4" s="2">
        <f>('[1]Pc, Summer, S3'!U4*Main!$B$5)+(_xlfn.IFNA(VLOOKUP($A4,'FL Ratio'!$A$3:$B$10,2,FALSE),0)*'FL Characterization'!U$2)</f>
        <v>67.772316443789663</v>
      </c>
      <c r="V4" s="2">
        <f>('[1]Pc, Summer, S3'!V4*Main!$B$5)+(_xlfn.IFNA(VLOOKUP($A4,'FL Ratio'!$A$3:$B$10,2,FALSE),0)*'FL Characterization'!V$2)</f>
        <v>67.448311268205302</v>
      </c>
      <c r="W4" s="2">
        <f>('[1]Pc, Summer, S3'!W4*Main!$B$5)+(_xlfn.IFNA(VLOOKUP($A4,'FL Ratio'!$A$3:$B$10,2,FALSE),0)*'FL Characterization'!W$2)</f>
        <v>69.585466285495599</v>
      </c>
      <c r="X4" s="2">
        <f>('[1]Pc, Summer, S3'!X4*Main!$B$5)+(_xlfn.IFNA(VLOOKUP($A4,'FL Ratio'!$A$3:$B$10,2,FALSE),0)*'FL Characterization'!X$2)</f>
        <v>69.475754558935776</v>
      </c>
      <c r="Y4" s="2">
        <f>('[1]Pc, Summer, S3'!Y4*Main!$B$5)+(_xlfn.IFNA(VLOOKUP($A4,'FL Ratio'!$A$3:$B$10,2,FALSE),0)*'FL Characterization'!Y$2)</f>
        <v>62.683700906200812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37.69979084517103</v>
      </c>
      <c r="C2" s="2">
        <f>('[1]Pc, Summer, S3'!C2*Main!$B$5)+(_xlfn.IFNA(VLOOKUP($A2,'FL Ratio'!$A$3:$B$10,2,FALSE),0)*'FL Characterization'!C$2)</f>
        <v>34.251947075849166</v>
      </c>
      <c r="D2" s="2">
        <f>('[1]Pc, Summer, S3'!D2*Main!$B$5)+(_xlfn.IFNA(VLOOKUP($A2,'FL Ratio'!$A$3:$B$10,2,FALSE),0)*'FL Characterization'!D$2)</f>
        <v>33.65365458110449</v>
      </c>
      <c r="E2" s="2">
        <f>('[1]Pc, Summer, S3'!E2*Main!$B$5)+(_xlfn.IFNA(VLOOKUP($A2,'FL Ratio'!$A$3:$B$10,2,FALSE),0)*'FL Characterization'!E$2)</f>
        <v>33.567684165012096</v>
      </c>
      <c r="F2" s="2">
        <f>('[1]Pc, Summer, S3'!F2*Main!$B$5)+(_xlfn.IFNA(VLOOKUP($A2,'FL Ratio'!$A$3:$B$10,2,FALSE),0)*'FL Characterization'!F$2)</f>
        <v>33.570330644936583</v>
      </c>
      <c r="G2" s="2">
        <f>('[1]Pc, Summer, S3'!G2*Main!$B$5)+(_xlfn.IFNA(VLOOKUP($A2,'FL Ratio'!$A$3:$B$10,2,FALSE),0)*'FL Characterization'!G$2)</f>
        <v>33.273444449750798</v>
      </c>
      <c r="H2" s="2">
        <f>('[1]Pc, Summer, S3'!H2*Main!$B$5)+(_xlfn.IFNA(VLOOKUP($A2,'FL Ratio'!$A$3:$B$10,2,FALSE),0)*'FL Characterization'!H$2)</f>
        <v>35.921653499985723</v>
      </c>
      <c r="I2" s="2">
        <f>('[1]Pc, Summer, S3'!I2*Main!$B$5)+(_xlfn.IFNA(VLOOKUP($A2,'FL Ratio'!$A$3:$B$10,2,FALSE),0)*'FL Characterization'!I$2)</f>
        <v>42.647778649032524</v>
      </c>
      <c r="J2" s="2">
        <f>('[1]Pc, Summer, S3'!J2*Main!$B$5)+(_xlfn.IFNA(VLOOKUP($A2,'FL Ratio'!$A$3:$B$10,2,FALSE),0)*'FL Characterization'!J$2)</f>
        <v>48.606340900572576</v>
      </c>
      <c r="K2" s="2">
        <f>('[1]Pc, Summer, S3'!K2*Main!$B$5)+(_xlfn.IFNA(VLOOKUP($A2,'FL Ratio'!$A$3:$B$10,2,FALSE),0)*'FL Characterization'!K$2)</f>
        <v>50.099918937969754</v>
      </c>
      <c r="L2" s="2">
        <f>('[1]Pc, Summer, S3'!L2*Main!$B$5)+(_xlfn.IFNA(VLOOKUP($A2,'FL Ratio'!$A$3:$B$10,2,FALSE),0)*'FL Characterization'!L$2)</f>
        <v>49.592921123995531</v>
      </c>
      <c r="M2" s="2">
        <f>('[1]Pc, Summer, S3'!M2*Main!$B$5)+(_xlfn.IFNA(VLOOKUP($A2,'FL Ratio'!$A$3:$B$10,2,FALSE),0)*'FL Characterization'!M$2)</f>
        <v>50.995339890187019</v>
      </c>
      <c r="N2" s="2">
        <f>('[1]Pc, Summer, S3'!N2*Main!$B$5)+(_xlfn.IFNA(VLOOKUP($A2,'FL Ratio'!$A$3:$B$10,2,FALSE),0)*'FL Characterization'!N$2)</f>
        <v>51.694888429428644</v>
      </c>
      <c r="O2" s="2">
        <f>('[1]Pc, Summer, S3'!O2*Main!$B$5)+(_xlfn.IFNA(VLOOKUP($A2,'FL Ratio'!$A$3:$B$10,2,FALSE),0)*'FL Characterization'!O$2)</f>
        <v>50.738629840367658</v>
      </c>
      <c r="P2" s="2">
        <f>('[1]Pc, Summer, S3'!P2*Main!$B$5)+(_xlfn.IFNA(VLOOKUP($A2,'FL Ratio'!$A$3:$B$10,2,FALSE),0)*'FL Characterization'!P$2)</f>
        <v>48.75600728917815</v>
      </c>
      <c r="Q2" s="2">
        <f>('[1]Pc, Summer, S3'!Q2*Main!$B$5)+(_xlfn.IFNA(VLOOKUP($A2,'FL Ratio'!$A$3:$B$10,2,FALSE),0)*'FL Characterization'!Q$2)</f>
        <v>46.793662110229782</v>
      </c>
      <c r="R2" s="2">
        <f>('[1]Pc, Summer, S3'!R2*Main!$B$5)+(_xlfn.IFNA(VLOOKUP($A2,'FL Ratio'!$A$3:$B$10,2,FALSE),0)*'FL Characterization'!R$2)</f>
        <v>47.610058155388792</v>
      </c>
      <c r="S2" s="2">
        <f>('[1]Pc, Summer, S3'!S2*Main!$B$5)+(_xlfn.IFNA(VLOOKUP($A2,'FL Ratio'!$A$3:$B$10,2,FALSE),0)*'FL Characterization'!S$2)</f>
        <v>48.08043363686788</v>
      </c>
      <c r="T2" s="2">
        <f>('[1]Pc, Summer, S3'!T2*Main!$B$5)+(_xlfn.IFNA(VLOOKUP($A2,'FL Ratio'!$A$3:$B$10,2,FALSE),0)*'FL Characterization'!T$2)</f>
        <v>48.28451721669277</v>
      </c>
      <c r="U2" s="2">
        <f>('[1]Pc, Summer, S3'!U2*Main!$B$5)+(_xlfn.IFNA(VLOOKUP($A2,'FL Ratio'!$A$3:$B$10,2,FALSE),0)*'FL Characterization'!U$2)</f>
        <v>47.485186476093098</v>
      </c>
      <c r="V2" s="2">
        <f>('[1]Pc, Summer, S3'!V2*Main!$B$5)+(_xlfn.IFNA(VLOOKUP($A2,'FL Ratio'!$A$3:$B$10,2,FALSE),0)*'FL Characterization'!V$2)</f>
        <v>47.627858543892266</v>
      </c>
      <c r="W2" s="2">
        <f>('[1]Pc, Summer, S3'!W2*Main!$B$5)+(_xlfn.IFNA(VLOOKUP($A2,'FL Ratio'!$A$3:$B$10,2,FALSE),0)*'FL Characterization'!W$2)</f>
        <v>49.600507754191398</v>
      </c>
      <c r="X2" s="2">
        <f>('[1]Pc, Summer, S3'!X2*Main!$B$5)+(_xlfn.IFNA(VLOOKUP($A2,'FL Ratio'!$A$3:$B$10,2,FALSE),0)*'FL Characterization'!X$2)</f>
        <v>46.233676734088355</v>
      </c>
      <c r="Y2" s="2">
        <f>('[1]Pc, Summer, S3'!Y2*Main!$B$5)+(_xlfn.IFNA(VLOOKUP($A2,'FL Ratio'!$A$3:$B$10,2,FALSE),0)*'FL Characterization'!Y$2)</f>
        <v>42.382153667737406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40.718900042231084</v>
      </c>
      <c r="C3" s="2">
        <f>('[1]Pc, Summer, S3'!C3*Main!$B$5)+(_xlfn.IFNA(VLOOKUP($A3,'FL Ratio'!$A$3:$B$10,2,FALSE),0)*'FL Characterization'!C$2)</f>
        <v>37.382068456398088</v>
      </c>
      <c r="D3" s="2">
        <f>('[1]Pc, Summer, S3'!D3*Main!$B$5)+(_xlfn.IFNA(VLOOKUP($A3,'FL Ratio'!$A$3:$B$10,2,FALSE),0)*'FL Characterization'!D$2)</f>
        <v>35.409041386475955</v>
      </c>
      <c r="E3" s="2">
        <f>('[1]Pc, Summer, S3'!E3*Main!$B$5)+(_xlfn.IFNA(VLOOKUP($A3,'FL Ratio'!$A$3:$B$10,2,FALSE),0)*'FL Characterization'!E$2)</f>
        <v>34.110308330667628</v>
      </c>
      <c r="F3" s="2">
        <f>('[1]Pc, Summer, S3'!F3*Main!$B$5)+(_xlfn.IFNA(VLOOKUP($A3,'FL Ratio'!$A$3:$B$10,2,FALSE),0)*'FL Characterization'!F$2)</f>
        <v>33.715093347631232</v>
      </c>
      <c r="G3" s="2">
        <f>('[1]Pc, Summer, S3'!G3*Main!$B$5)+(_xlfn.IFNA(VLOOKUP($A3,'FL Ratio'!$A$3:$B$10,2,FALSE),0)*'FL Characterization'!G$2)</f>
        <v>35.749662981918235</v>
      </c>
      <c r="H3" s="2">
        <f>('[1]Pc, Summer, S3'!H3*Main!$B$5)+(_xlfn.IFNA(VLOOKUP($A3,'FL Ratio'!$A$3:$B$10,2,FALSE),0)*'FL Characterization'!H$2)</f>
        <v>44.747566185579316</v>
      </c>
      <c r="I3" s="2">
        <f>('[1]Pc, Summer, S3'!I3*Main!$B$5)+(_xlfn.IFNA(VLOOKUP($A3,'FL Ratio'!$A$3:$B$10,2,FALSE),0)*'FL Characterization'!I$2)</f>
        <v>53.099263635515776</v>
      </c>
      <c r="J3" s="2">
        <f>('[1]Pc, Summer, S3'!J3*Main!$B$5)+(_xlfn.IFNA(VLOOKUP($A3,'FL Ratio'!$A$3:$B$10,2,FALSE),0)*'FL Characterization'!J$2)</f>
        <v>55.365933537457011</v>
      </c>
      <c r="K3" s="2">
        <f>('[1]Pc, Summer, S3'!K3*Main!$B$5)+(_xlfn.IFNA(VLOOKUP($A3,'FL Ratio'!$A$3:$B$10,2,FALSE),0)*'FL Characterization'!K$2)</f>
        <v>54.3431681395693</v>
      </c>
      <c r="L3" s="2">
        <f>('[1]Pc, Summer, S3'!L3*Main!$B$5)+(_xlfn.IFNA(VLOOKUP($A3,'FL Ratio'!$A$3:$B$10,2,FALSE),0)*'FL Characterization'!L$2)</f>
        <v>54.147336295612085</v>
      </c>
      <c r="M3" s="2">
        <f>('[1]Pc, Summer, S3'!M3*Main!$B$5)+(_xlfn.IFNA(VLOOKUP($A3,'FL Ratio'!$A$3:$B$10,2,FALSE),0)*'FL Characterization'!M$2)</f>
        <v>57.74349433869245</v>
      </c>
      <c r="N3" s="2">
        <f>('[1]Pc, Summer, S3'!N3*Main!$B$5)+(_xlfn.IFNA(VLOOKUP($A3,'FL Ratio'!$A$3:$B$10,2,FALSE),0)*'FL Characterization'!N$2)</f>
        <v>57.924262588120285</v>
      </c>
      <c r="O3" s="2">
        <f>('[1]Pc, Summer, S3'!O3*Main!$B$5)+(_xlfn.IFNA(VLOOKUP($A3,'FL Ratio'!$A$3:$B$10,2,FALSE),0)*'FL Characterization'!O$2)</f>
        <v>58.333273576724686</v>
      </c>
      <c r="P3" s="2">
        <f>('[1]Pc, Summer, S3'!P3*Main!$B$5)+(_xlfn.IFNA(VLOOKUP($A3,'FL Ratio'!$A$3:$B$10,2,FALSE),0)*'FL Characterization'!P$2)</f>
        <v>55.511092672369486</v>
      </c>
      <c r="Q3" s="2">
        <f>('[1]Pc, Summer, S3'!Q3*Main!$B$5)+(_xlfn.IFNA(VLOOKUP($A3,'FL Ratio'!$A$3:$B$10,2,FALSE),0)*'FL Characterization'!Q$2)</f>
        <v>52.587617639495015</v>
      </c>
      <c r="R3" s="2">
        <f>('[1]Pc, Summer, S3'!R3*Main!$B$5)+(_xlfn.IFNA(VLOOKUP($A3,'FL Ratio'!$A$3:$B$10,2,FALSE),0)*'FL Characterization'!R$2)</f>
        <v>48.640275600924866</v>
      </c>
      <c r="S3" s="2">
        <f>('[1]Pc, Summer, S3'!S3*Main!$B$5)+(_xlfn.IFNA(VLOOKUP($A3,'FL Ratio'!$A$3:$B$10,2,FALSE),0)*'FL Characterization'!S$2)</f>
        <v>49.186232233035199</v>
      </c>
      <c r="T3" s="2">
        <f>('[1]Pc, Summer, S3'!T3*Main!$B$5)+(_xlfn.IFNA(VLOOKUP($A3,'FL Ratio'!$A$3:$B$10,2,FALSE),0)*'FL Characterization'!T$2)</f>
        <v>48.743136995380432</v>
      </c>
      <c r="U3" s="2">
        <f>('[1]Pc, Summer, S3'!U3*Main!$B$5)+(_xlfn.IFNA(VLOOKUP($A3,'FL Ratio'!$A$3:$B$10,2,FALSE),0)*'FL Characterization'!U$2)</f>
        <v>48.556282272907886</v>
      </c>
      <c r="V3" s="2">
        <f>('[1]Pc, Summer, S3'!V3*Main!$B$5)+(_xlfn.IFNA(VLOOKUP($A3,'FL Ratio'!$A$3:$B$10,2,FALSE),0)*'FL Characterization'!V$2)</f>
        <v>48.785742306693393</v>
      </c>
      <c r="W3" s="2">
        <f>('[1]Pc, Summer, S3'!W3*Main!$B$5)+(_xlfn.IFNA(VLOOKUP($A3,'FL Ratio'!$A$3:$B$10,2,FALSE),0)*'FL Characterization'!W$2)</f>
        <v>48.529096026641525</v>
      </c>
      <c r="X3" s="2">
        <f>('[1]Pc, Summer, S3'!X3*Main!$B$5)+(_xlfn.IFNA(VLOOKUP($A3,'FL Ratio'!$A$3:$B$10,2,FALSE),0)*'FL Characterization'!X$2)</f>
        <v>48.280119089081865</v>
      </c>
      <c r="Y3" s="2">
        <f>('[1]Pc, Summer, S3'!Y3*Main!$B$5)+(_xlfn.IFNA(VLOOKUP($A3,'FL Ratio'!$A$3:$B$10,2,FALSE),0)*'FL Characterization'!Y$2)</f>
        <v>45.685159955348325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54.034425446701093</v>
      </c>
      <c r="C4" s="2">
        <f>('[1]Pc, Summer, S3'!C4*Main!$B$5)+(_xlfn.IFNA(VLOOKUP($A4,'FL Ratio'!$A$3:$B$10,2,FALSE),0)*'FL Characterization'!C$2)</f>
        <v>47.948291037619377</v>
      </c>
      <c r="D4" s="2">
        <f>('[1]Pc, Summer, S3'!D4*Main!$B$5)+(_xlfn.IFNA(VLOOKUP($A4,'FL Ratio'!$A$3:$B$10,2,FALSE),0)*'FL Characterization'!D$2)</f>
        <v>45.210982332040821</v>
      </c>
      <c r="E4" s="2">
        <f>('[1]Pc, Summer, S3'!E4*Main!$B$5)+(_xlfn.IFNA(VLOOKUP($A4,'FL Ratio'!$A$3:$B$10,2,FALSE),0)*'FL Characterization'!E$2)</f>
        <v>43.729935876163012</v>
      </c>
      <c r="F4" s="2">
        <f>('[1]Pc, Summer, S3'!F4*Main!$B$5)+(_xlfn.IFNA(VLOOKUP($A4,'FL Ratio'!$A$3:$B$10,2,FALSE),0)*'FL Characterization'!F$2)</f>
        <v>45.831181317633678</v>
      </c>
      <c r="G4" s="2">
        <f>('[1]Pc, Summer, S3'!G4*Main!$B$5)+(_xlfn.IFNA(VLOOKUP($A4,'FL Ratio'!$A$3:$B$10,2,FALSE),0)*'FL Characterization'!G$2)</f>
        <v>41.857997277590968</v>
      </c>
      <c r="H4" s="2">
        <f>('[1]Pc, Summer, S3'!H4*Main!$B$5)+(_xlfn.IFNA(VLOOKUP($A4,'FL Ratio'!$A$3:$B$10,2,FALSE),0)*'FL Characterization'!H$2)</f>
        <v>49.16798787038104</v>
      </c>
      <c r="I4" s="2">
        <f>('[1]Pc, Summer, S3'!I4*Main!$B$5)+(_xlfn.IFNA(VLOOKUP($A4,'FL Ratio'!$A$3:$B$10,2,FALSE),0)*'FL Characterization'!I$2)</f>
        <v>55.232765732305353</v>
      </c>
      <c r="J4" s="2">
        <f>('[1]Pc, Summer, S3'!J4*Main!$B$5)+(_xlfn.IFNA(VLOOKUP($A4,'FL Ratio'!$A$3:$B$10,2,FALSE),0)*'FL Characterization'!J$2)</f>
        <v>62.143605702796883</v>
      </c>
      <c r="K4" s="2">
        <f>('[1]Pc, Summer, S3'!K4*Main!$B$5)+(_xlfn.IFNA(VLOOKUP($A4,'FL Ratio'!$A$3:$B$10,2,FALSE),0)*'FL Characterization'!K$2)</f>
        <v>66.805867951219682</v>
      </c>
      <c r="L4" s="2">
        <f>('[1]Pc, Summer, S3'!L4*Main!$B$5)+(_xlfn.IFNA(VLOOKUP($A4,'FL Ratio'!$A$3:$B$10,2,FALSE),0)*'FL Characterization'!L$2)</f>
        <v>68.760330303087102</v>
      </c>
      <c r="M4" s="2">
        <f>('[1]Pc, Summer, S3'!M4*Main!$B$5)+(_xlfn.IFNA(VLOOKUP($A4,'FL Ratio'!$A$3:$B$10,2,FALSE),0)*'FL Characterization'!M$2)</f>
        <v>69.905568602074041</v>
      </c>
      <c r="N4" s="2">
        <f>('[1]Pc, Summer, S3'!N4*Main!$B$5)+(_xlfn.IFNA(VLOOKUP($A4,'FL Ratio'!$A$3:$B$10,2,FALSE),0)*'FL Characterization'!N$2)</f>
        <v>71.452960715812551</v>
      </c>
      <c r="O4" s="2">
        <f>('[1]Pc, Summer, S3'!O4*Main!$B$5)+(_xlfn.IFNA(VLOOKUP($A4,'FL Ratio'!$A$3:$B$10,2,FALSE),0)*'FL Characterization'!O$2)</f>
        <v>72.443221243989683</v>
      </c>
      <c r="P4" s="2">
        <f>('[1]Pc, Summer, S3'!P4*Main!$B$5)+(_xlfn.IFNA(VLOOKUP($A4,'FL Ratio'!$A$3:$B$10,2,FALSE),0)*'FL Characterization'!P$2)</f>
        <v>72.752815125394505</v>
      </c>
      <c r="Q4" s="2">
        <f>('[1]Pc, Summer, S3'!Q4*Main!$B$5)+(_xlfn.IFNA(VLOOKUP($A4,'FL Ratio'!$A$3:$B$10,2,FALSE),0)*'FL Characterization'!Q$2)</f>
        <v>70.0302456681856</v>
      </c>
      <c r="R4" s="2">
        <f>('[1]Pc, Summer, S3'!R4*Main!$B$5)+(_xlfn.IFNA(VLOOKUP($A4,'FL Ratio'!$A$3:$B$10,2,FALSE),0)*'FL Characterization'!R$2)</f>
        <v>69.652773253452935</v>
      </c>
      <c r="S4" s="2">
        <f>('[1]Pc, Summer, S3'!S4*Main!$B$5)+(_xlfn.IFNA(VLOOKUP($A4,'FL Ratio'!$A$3:$B$10,2,FALSE),0)*'FL Characterization'!S$2)</f>
        <v>67.503681299111093</v>
      </c>
      <c r="T4" s="2">
        <f>('[1]Pc, Summer, S3'!T4*Main!$B$5)+(_xlfn.IFNA(VLOOKUP($A4,'FL Ratio'!$A$3:$B$10,2,FALSE),0)*'FL Characterization'!T$2)</f>
        <v>67.410118405207044</v>
      </c>
      <c r="U4" s="2">
        <f>('[1]Pc, Summer, S3'!U4*Main!$B$5)+(_xlfn.IFNA(VLOOKUP($A4,'FL Ratio'!$A$3:$B$10,2,FALSE),0)*'FL Characterization'!U$2)</f>
        <v>67.772316443789663</v>
      </c>
      <c r="V4" s="2">
        <f>('[1]Pc, Summer, S3'!V4*Main!$B$5)+(_xlfn.IFNA(VLOOKUP($A4,'FL Ratio'!$A$3:$B$10,2,FALSE),0)*'FL Characterization'!V$2)</f>
        <v>67.448311268205302</v>
      </c>
      <c r="W4" s="2">
        <f>('[1]Pc, Summer, S3'!W4*Main!$B$5)+(_xlfn.IFNA(VLOOKUP($A4,'FL Ratio'!$A$3:$B$10,2,FALSE),0)*'FL Characterization'!W$2)</f>
        <v>69.585466285495599</v>
      </c>
      <c r="X4" s="2">
        <f>('[1]Pc, Summer, S3'!X4*Main!$B$5)+(_xlfn.IFNA(VLOOKUP($A4,'FL Ratio'!$A$3:$B$10,2,FALSE),0)*'FL Characterization'!X$2)</f>
        <v>69.475754558935776</v>
      </c>
      <c r="Y4" s="2">
        <f>('[1]Pc, Summer, S3'!Y4*Main!$B$5)+(_xlfn.IFNA(VLOOKUP($A4,'FL Ratio'!$A$3:$B$10,2,FALSE),0)*'FL Characterization'!Y$2)</f>
        <v>62.683700906200812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-12.388482694112005</v>
      </c>
      <c r="C2" s="2">
        <f>('[1]Qc, Summer, S1'!C2*Main!$B$5)</f>
        <v>-16.10654868870483</v>
      </c>
      <c r="D2" s="2">
        <f>('[1]Qc, Summer, S1'!D2*Main!$B$5)</f>
        <v>-17.752524982384958</v>
      </c>
      <c r="E2" s="2">
        <f>('[1]Qc, Summer, S1'!E2*Main!$B$5)</f>
        <v>-16.200109113390418</v>
      </c>
      <c r="F2" s="2">
        <f>('[1]Qc, Summer, S1'!F2*Main!$B$5)</f>
        <v>-17.364337396381082</v>
      </c>
      <c r="G2" s="2">
        <f>('[1]Qc, Summer, S1'!G2*Main!$B$5)</f>
        <v>-17.764566470594037</v>
      </c>
      <c r="H2" s="2">
        <f>('[1]Qc, Summer, S1'!H2*Main!$B$5)</f>
        <v>-15.396377180068406</v>
      </c>
      <c r="I2" s="2">
        <f>('[1]Qc, Summer, S1'!I2*Main!$B$5)</f>
        <v>-2.3953303825421419</v>
      </c>
      <c r="J2" s="2">
        <f>('[1]Qc, Summer, S1'!J2*Main!$B$5)</f>
        <v>7.6888342707176536</v>
      </c>
      <c r="K2" s="2">
        <f>('[1]Qc, Summer, S1'!K2*Main!$B$5)</f>
        <v>11.193448164582927</v>
      </c>
      <c r="L2" s="2">
        <f>('[1]Qc, Summer, S1'!L2*Main!$B$5)</f>
        <v>8.79905097591406</v>
      </c>
      <c r="M2" s="2">
        <f>('[1]Qc, Summer, S1'!M2*Main!$B$5)</f>
        <v>11.720577494067864</v>
      </c>
      <c r="N2" s="2">
        <f>('[1]Qc, Summer, S1'!N2*Main!$B$5)</f>
        <v>10.401073414002452</v>
      </c>
      <c r="O2" s="2">
        <f>('[1]Qc, Summer, S1'!O2*Main!$B$5)</f>
        <v>10.714237102676128</v>
      </c>
      <c r="P2" s="2">
        <f>('[1]Qc, Summer, S1'!P2*Main!$B$5)</f>
        <v>5.5281531445315615</v>
      </c>
      <c r="Q2" s="2">
        <f>('[1]Qc, Summer, S1'!Q2*Main!$B$5)</f>
        <v>1.3975840333684821</v>
      </c>
      <c r="R2" s="2">
        <f>('[1]Qc, Summer, S1'!R2*Main!$B$5)</f>
        <v>3.1090675922998332</v>
      </c>
      <c r="S2" s="2">
        <f>('[1]Qc, Summer, S1'!S2*Main!$B$5)</f>
        <v>3.7764421634864829</v>
      </c>
      <c r="T2" s="2">
        <f>('[1]Qc, Summer, S1'!T2*Main!$B$5)</f>
        <v>2.2751641849337716</v>
      </c>
      <c r="U2" s="2">
        <f>('[1]Qc, Summer, S1'!U2*Main!$B$5)</f>
        <v>-0.42442384139229739</v>
      </c>
      <c r="V2" s="2">
        <f>('[1]Qc, Summer, S1'!V2*Main!$B$5)</f>
        <v>-1.6568825000109479</v>
      </c>
      <c r="W2" s="2">
        <f>('[1]Qc, Summer, S1'!W2*Main!$B$5)</f>
        <v>-1.1527360826223789</v>
      </c>
      <c r="X2" s="2">
        <f>('[1]Qc, Summer, S1'!X2*Main!$B$5)</f>
        <v>-5.528225578092985</v>
      </c>
      <c r="Y2" s="2">
        <f>('[1]Qc, Summer, S1'!Y2*Main!$B$5)</f>
        <v>-7.4829034328259088</v>
      </c>
    </row>
    <row r="3" spans="1:25" x14ac:dyDescent="0.3">
      <c r="A3">
        <v>2</v>
      </c>
      <c r="B3" s="2">
        <f>('[1]Qc, Summer, S1'!B3*Main!$B$5)</f>
        <v>-15.678651124746546</v>
      </c>
      <c r="C3" s="2">
        <f>('[1]Qc, Summer, S1'!C3*Main!$B$5)</f>
        <v>-15.678651124746546</v>
      </c>
      <c r="D3" s="2">
        <f>('[1]Qc, Summer, S1'!D3*Main!$B$5)</f>
        <v>-18.201989336886459</v>
      </c>
      <c r="E3" s="2">
        <f>('[1]Qc, Summer, S1'!E3*Main!$B$5)</f>
        <v>-20.725327549026378</v>
      </c>
      <c r="F3" s="2">
        <f>('[1]Qc, Summer, S1'!F3*Main!$B$5)</f>
        <v>-20.725327549026378</v>
      </c>
      <c r="G3" s="2">
        <f>('[1]Qc, Summer, S1'!G3*Main!$B$5)</f>
        <v>-20.725327549026378</v>
      </c>
      <c r="H3" s="2">
        <f>('[1]Qc, Summer, S1'!H3*Main!$B$5)</f>
        <v>-8.2639244907360663</v>
      </c>
      <c r="I3" s="2">
        <f>('[1]Qc, Summer, S1'!I3*Main!$B$5)</f>
        <v>1.7129665171799491</v>
      </c>
      <c r="J3" s="2">
        <f>('[1]Qc, Summer, S1'!J3*Main!$B$5)</f>
        <v>5.4397491663756998</v>
      </c>
      <c r="K3" s="2">
        <f>('[1]Qc, Summer, S1'!K3*Main!$B$5)</f>
        <v>5.4397491663756998</v>
      </c>
      <c r="L3" s="2">
        <f>('[1]Qc, Summer, S1'!L3*Main!$B$5)</f>
        <v>4.9738935197254959</v>
      </c>
      <c r="M3" s="2">
        <f>('[1]Qc, Summer, S1'!M3*Main!$B$5)</f>
        <v>6.9925540654873846</v>
      </c>
      <c r="N3" s="2">
        <f>('[1]Qc, Summer, S1'!N3*Main!$B$5)</f>
        <v>9.4770702578994808</v>
      </c>
      <c r="O3" s="2">
        <f>('[1]Qc, Summer, S1'!O3*Main!$B$5)</f>
        <v>9.7682352747118308</v>
      </c>
      <c r="P3" s="2">
        <f>('[1]Qc, Summer, S1'!P3*Main!$B$5)</f>
        <v>5.4785670003502878</v>
      </c>
      <c r="Q3" s="2">
        <f>('[1]Qc, Summer, S1'!Q3*Main!$B$5)</f>
        <v>4.2751225414367342</v>
      </c>
      <c r="R3" s="2">
        <f>('[1]Qc, Summer, S1'!R3*Main!$B$5)</f>
        <v>-0.69390988710289336</v>
      </c>
      <c r="S3" s="2">
        <f>('[1]Qc, Summer, S1'!S3*Main!$B$5)</f>
        <v>-0.69390988710289336</v>
      </c>
      <c r="T3" s="2">
        <f>('[1]Qc, Summer, S1'!T3*Main!$B$5)</f>
        <v>-0.69390988710289336</v>
      </c>
      <c r="U3" s="2">
        <f>('[1]Qc, Summer, S1'!U3*Main!$B$5)</f>
        <v>-0.69390988710289336</v>
      </c>
      <c r="V3" s="2">
        <f>('[1]Qc, Summer, S1'!V3*Main!$B$5)</f>
        <v>-4.4206967001941599</v>
      </c>
      <c r="W3" s="2">
        <f>('[1]Qc, Summer, S1'!W3*Main!$B$5)</f>
        <v>-5.6629589712245814</v>
      </c>
      <c r="X3" s="2">
        <f>('[1]Qc, Summer, S1'!X3*Main!$B$5)</f>
        <v>-15.833922460644896</v>
      </c>
      <c r="Y3" s="2">
        <f>('[1]Qc, Summer, S1'!Y3*Main!$B$5)</f>
        <v>-15.833922460644896</v>
      </c>
    </row>
    <row r="4" spans="1:25" x14ac:dyDescent="0.3">
      <c r="A4">
        <v>3</v>
      </c>
      <c r="B4" s="2">
        <f>('[1]Qc, Summer, S1'!B4*Main!$B$5)</f>
        <v>12.656219778712272</v>
      </c>
      <c r="C4" s="2">
        <f>('[1]Qc, Summer, S1'!C4*Main!$B$5)</f>
        <v>9.6971168311568299</v>
      </c>
      <c r="D4" s="2">
        <f>('[1]Qc, Summer, S1'!D4*Main!$B$5)</f>
        <v>9.189470711467397</v>
      </c>
      <c r="E4" s="2">
        <f>('[1]Qc, Summer, S1'!E4*Main!$B$5)</f>
        <v>8.0258440219497196</v>
      </c>
      <c r="F4" s="2">
        <f>('[1]Qc, Summer, S1'!F4*Main!$B$5)</f>
        <v>9.2393349086399592</v>
      </c>
      <c r="G4" s="2">
        <f>('[1]Qc, Summer, S1'!G4*Main!$B$5)</f>
        <v>4.2881185329752061</v>
      </c>
      <c r="H4" s="2">
        <f>('[1]Qc, Summer, S1'!H4*Main!$B$5)</f>
        <v>7.4817653761302658</v>
      </c>
      <c r="I4" s="2">
        <f>('[1]Qc, Summer, S1'!I4*Main!$B$5)</f>
        <v>14.377096158718775</v>
      </c>
      <c r="J4" s="2">
        <f>('[1]Qc, Summer, S1'!J4*Main!$B$5)</f>
        <v>20.914286061235341</v>
      </c>
      <c r="K4" s="2">
        <f>('[1]Qc, Summer, S1'!K4*Main!$B$5)</f>
        <v>24.851988843656443</v>
      </c>
      <c r="L4" s="2">
        <f>('[1]Qc, Summer, S1'!L4*Main!$B$5)</f>
        <v>27.130722096876731</v>
      </c>
      <c r="M4" s="2">
        <f>('[1]Qc, Summer, S1'!M4*Main!$B$5)</f>
        <v>28.121234879467945</v>
      </c>
      <c r="N4" s="2">
        <f>('[1]Qc, Summer, S1'!N4*Main!$B$5)</f>
        <v>29.385283705530849</v>
      </c>
      <c r="O4" s="2">
        <f>('[1]Qc, Summer, S1'!O4*Main!$B$5)</f>
        <v>29.607610784323395</v>
      </c>
      <c r="P4" s="2">
        <f>('[1]Qc, Summer, S1'!P4*Main!$B$5)</f>
        <v>29.397456561262945</v>
      </c>
      <c r="Q4" s="2">
        <f>('[1]Qc, Summer, S1'!Q4*Main!$B$5)</f>
        <v>28.418857304052917</v>
      </c>
      <c r="R4" s="2">
        <f>('[1]Qc, Summer, S1'!R4*Main!$B$5)</f>
        <v>27.045076376663108</v>
      </c>
      <c r="S4" s="2">
        <f>('[1]Qc, Summer, S1'!S4*Main!$B$5)</f>
        <v>23.999460084941958</v>
      </c>
      <c r="T4" s="2">
        <f>('[1]Qc, Summer, S1'!T4*Main!$B$5)</f>
        <v>23.888425962625451</v>
      </c>
      <c r="U4" s="2">
        <f>('[1]Qc, Summer, S1'!U4*Main!$B$5)</f>
        <v>22.725104075325341</v>
      </c>
      <c r="V4" s="2">
        <f>('[1]Qc, Summer, S1'!V4*Main!$B$5)</f>
        <v>20.484365366101322</v>
      </c>
      <c r="W4" s="2">
        <f>('[1]Qc, Summer, S1'!W4*Main!$B$5)</f>
        <v>24.556753669853208</v>
      </c>
      <c r="X4" s="2">
        <f>('[1]Qc, Summer, S1'!X4*Main!$B$5)</f>
        <v>22.003745129471096</v>
      </c>
      <c r="Y4" s="2">
        <f>('[1]Qc, Summer, S1'!Y4*Main!$B$5)</f>
        <v>17.707728199910918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-12.388482694112005</v>
      </c>
      <c r="C2" s="2">
        <f>('[1]Qc, Summer, S1'!C2*Main!$B$5)</f>
        <v>-16.10654868870483</v>
      </c>
      <c r="D2" s="2">
        <f>('[1]Qc, Summer, S1'!D2*Main!$B$5)</f>
        <v>-17.752524982384958</v>
      </c>
      <c r="E2" s="2">
        <f>('[1]Qc, Summer, S1'!E2*Main!$B$5)</f>
        <v>-16.200109113390418</v>
      </c>
      <c r="F2" s="2">
        <f>('[1]Qc, Summer, S1'!F2*Main!$B$5)</f>
        <v>-17.364337396381082</v>
      </c>
      <c r="G2" s="2">
        <f>('[1]Qc, Summer, S1'!G2*Main!$B$5)</f>
        <v>-17.764566470594037</v>
      </c>
      <c r="H2" s="2">
        <f>('[1]Qc, Summer, S1'!H2*Main!$B$5)</f>
        <v>-15.396377180068406</v>
      </c>
      <c r="I2" s="2">
        <f>('[1]Qc, Summer, S1'!I2*Main!$B$5)</f>
        <v>-2.3953303825421419</v>
      </c>
      <c r="J2" s="2">
        <f>('[1]Qc, Summer, S1'!J2*Main!$B$5)</f>
        <v>7.6888342707176536</v>
      </c>
      <c r="K2" s="2">
        <f>('[1]Qc, Summer, S1'!K2*Main!$B$5)</f>
        <v>11.193448164582927</v>
      </c>
      <c r="L2" s="2">
        <f>('[1]Qc, Summer, S1'!L2*Main!$B$5)</f>
        <v>8.79905097591406</v>
      </c>
      <c r="M2" s="2">
        <f>('[1]Qc, Summer, S1'!M2*Main!$B$5)</f>
        <v>11.720577494067864</v>
      </c>
      <c r="N2" s="2">
        <f>('[1]Qc, Summer, S1'!N2*Main!$B$5)</f>
        <v>10.401073414002452</v>
      </c>
      <c r="O2" s="2">
        <f>('[1]Qc, Summer, S1'!O2*Main!$B$5)</f>
        <v>10.714237102676128</v>
      </c>
      <c r="P2" s="2">
        <f>('[1]Qc, Summer, S1'!P2*Main!$B$5)</f>
        <v>5.5281531445315615</v>
      </c>
      <c r="Q2" s="2">
        <f>('[1]Qc, Summer, S1'!Q2*Main!$B$5)</f>
        <v>1.3975840333684821</v>
      </c>
      <c r="R2" s="2">
        <f>('[1]Qc, Summer, S1'!R2*Main!$B$5)</f>
        <v>3.1090675922998332</v>
      </c>
      <c r="S2" s="2">
        <f>('[1]Qc, Summer, S1'!S2*Main!$B$5)</f>
        <v>3.7764421634864829</v>
      </c>
      <c r="T2" s="2">
        <f>('[1]Qc, Summer, S1'!T2*Main!$B$5)</f>
        <v>2.2751641849337716</v>
      </c>
      <c r="U2" s="2">
        <f>('[1]Qc, Summer, S1'!U2*Main!$B$5)</f>
        <v>-0.42442384139229739</v>
      </c>
      <c r="V2" s="2">
        <f>('[1]Qc, Summer, S1'!V2*Main!$B$5)</f>
        <v>-1.6568825000109479</v>
      </c>
      <c r="W2" s="2">
        <f>('[1]Qc, Summer, S1'!W2*Main!$B$5)</f>
        <v>-1.1527360826223789</v>
      </c>
      <c r="X2" s="2">
        <f>('[1]Qc, Summer, S1'!X2*Main!$B$5)</f>
        <v>-5.528225578092985</v>
      </c>
      <c r="Y2" s="2">
        <f>('[1]Qc, Summer, S1'!Y2*Main!$B$5)</f>
        <v>-7.4829034328259088</v>
      </c>
    </row>
    <row r="3" spans="1:25" x14ac:dyDescent="0.3">
      <c r="A3">
        <v>2</v>
      </c>
      <c r="B3" s="2">
        <f>('[1]Qc, Summer, S1'!B3*Main!$B$5)</f>
        <v>-15.678651124746546</v>
      </c>
      <c r="C3" s="2">
        <f>('[1]Qc, Summer, S1'!C3*Main!$B$5)</f>
        <v>-15.678651124746546</v>
      </c>
      <c r="D3" s="2">
        <f>('[1]Qc, Summer, S1'!D3*Main!$B$5)</f>
        <v>-18.201989336886459</v>
      </c>
      <c r="E3" s="2">
        <f>('[1]Qc, Summer, S1'!E3*Main!$B$5)</f>
        <v>-20.725327549026378</v>
      </c>
      <c r="F3" s="2">
        <f>('[1]Qc, Summer, S1'!F3*Main!$B$5)</f>
        <v>-20.725327549026378</v>
      </c>
      <c r="G3" s="2">
        <f>('[1]Qc, Summer, S1'!G3*Main!$B$5)</f>
        <v>-20.725327549026378</v>
      </c>
      <c r="H3" s="2">
        <f>('[1]Qc, Summer, S1'!H3*Main!$B$5)</f>
        <v>-8.2639244907360663</v>
      </c>
      <c r="I3" s="2">
        <f>('[1]Qc, Summer, S1'!I3*Main!$B$5)</f>
        <v>1.7129665171799491</v>
      </c>
      <c r="J3" s="2">
        <f>('[1]Qc, Summer, S1'!J3*Main!$B$5)</f>
        <v>5.4397491663756998</v>
      </c>
      <c r="K3" s="2">
        <f>('[1]Qc, Summer, S1'!K3*Main!$B$5)</f>
        <v>5.4397491663756998</v>
      </c>
      <c r="L3" s="2">
        <f>('[1]Qc, Summer, S1'!L3*Main!$B$5)</f>
        <v>4.9738935197254959</v>
      </c>
      <c r="M3" s="2">
        <f>('[1]Qc, Summer, S1'!M3*Main!$B$5)</f>
        <v>6.9925540654873846</v>
      </c>
      <c r="N3" s="2">
        <f>('[1]Qc, Summer, S1'!N3*Main!$B$5)</f>
        <v>9.4770702578994808</v>
      </c>
      <c r="O3" s="2">
        <f>('[1]Qc, Summer, S1'!O3*Main!$B$5)</f>
        <v>9.7682352747118308</v>
      </c>
      <c r="P3" s="2">
        <f>('[1]Qc, Summer, S1'!P3*Main!$B$5)</f>
        <v>5.4785670003502878</v>
      </c>
      <c r="Q3" s="2">
        <f>('[1]Qc, Summer, S1'!Q3*Main!$B$5)</f>
        <v>4.2751225414367342</v>
      </c>
      <c r="R3" s="2">
        <f>('[1]Qc, Summer, S1'!R3*Main!$B$5)</f>
        <v>-0.69390988710289336</v>
      </c>
      <c r="S3" s="2">
        <f>('[1]Qc, Summer, S1'!S3*Main!$B$5)</f>
        <v>-0.69390988710289336</v>
      </c>
      <c r="T3" s="2">
        <f>('[1]Qc, Summer, S1'!T3*Main!$B$5)</f>
        <v>-0.69390988710289336</v>
      </c>
      <c r="U3" s="2">
        <f>('[1]Qc, Summer, S1'!U3*Main!$B$5)</f>
        <v>-0.69390988710289336</v>
      </c>
      <c r="V3" s="2">
        <f>('[1]Qc, Summer, S1'!V3*Main!$B$5)</f>
        <v>-4.4206967001941599</v>
      </c>
      <c r="W3" s="2">
        <f>('[1]Qc, Summer, S1'!W3*Main!$B$5)</f>
        <v>-5.6629589712245814</v>
      </c>
      <c r="X3" s="2">
        <f>('[1]Qc, Summer, S1'!X3*Main!$B$5)</f>
        <v>-15.833922460644896</v>
      </c>
      <c r="Y3" s="2">
        <f>('[1]Qc, Summer, S1'!Y3*Main!$B$5)</f>
        <v>-15.833922460644896</v>
      </c>
    </row>
    <row r="4" spans="1:25" x14ac:dyDescent="0.3">
      <c r="A4">
        <v>3</v>
      </c>
      <c r="B4" s="2">
        <f>('[1]Qc, Summer, S1'!B4*Main!$B$5)</f>
        <v>12.656219778712272</v>
      </c>
      <c r="C4" s="2">
        <f>('[1]Qc, Summer, S1'!C4*Main!$B$5)</f>
        <v>9.6971168311568299</v>
      </c>
      <c r="D4" s="2">
        <f>('[1]Qc, Summer, S1'!D4*Main!$B$5)</f>
        <v>9.189470711467397</v>
      </c>
      <c r="E4" s="2">
        <f>('[1]Qc, Summer, S1'!E4*Main!$B$5)</f>
        <v>8.0258440219497196</v>
      </c>
      <c r="F4" s="2">
        <f>('[1]Qc, Summer, S1'!F4*Main!$B$5)</f>
        <v>9.2393349086399592</v>
      </c>
      <c r="G4" s="2">
        <f>('[1]Qc, Summer, S1'!G4*Main!$B$5)</f>
        <v>4.2881185329752061</v>
      </c>
      <c r="H4" s="2">
        <f>('[1]Qc, Summer, S1'!H4*Main!$B$5)</f>
        <v>7.4817653761302658</v>
      </c>
      <c r="I4" s="2">
        <f>('[1]Qc, Summer, S1'!I4*Main!$B$5)</f>
        <v>14.377096158718775</v>
      </c>
      <c r="J4" s="2">
        <f>('[1]Qc, Summer, S1'!J4*Main!$B$5)</f>
        <v>20.914286061235341</v>
      </c>
      <c r="K4" s="2">
        <f>('[1]Qc, Summer, S1'!K4*Main!$B$5)</f>
        <v>24.851988843656443</v>
      </c>
      <c r="L4" s="2">
        <f>('[1]Qc, Summer, S1'!L4*Main!$B$5)</f>
        <v>27.130722096876731</v>
      </c>
      <c r="M4" s="2">
        <f>('[1]Qc, Summer, S1'!M4*Main!$B$5)</f>
        <v>28.121234879467945</v>
      </c>
      <c r="N4" s="2">
        <f>('[1]Qc, Summer, S1'!N4*Main!$B$5)</f>
        <v>29.385283705530849</v>
      </c>
      <c r="O4" s="2">
        <f>('[1]Qc, Summer, S1'!O4*Main!$B$5)</f>
        <v>29.607610784323395</v>
      </c>
      <c r="P4" s="2">
        <f>('[1]Qc, Summer, S1'!P4*Main!$B$5)</f>
        <v>29.397456561262945</v>
      </c>
      <c r="Q4" s="2">
        <f>('[1]Qc, Summer, S1'!Q4*Main!$B$5)</f>
        <v>28.418857304052917</v>
      </c>
      <c r="R4" s="2">
        <f>('[1]Qc, Summer, S1'!R4*Main!$B$5)</f>
        <v>27.045076376663108</v>
      </c>
      <c r="S4" s="2">
        <f>('[1]Qc, Summer, S1'!S4*Main!$B$5)</f>
        <v>23.999460084941958</v>
      </c>
      <c r="T4" s="2">
        <f>('[1]Qc, Summer, S1'!T4*Main!$B$5)</f>
        <v>23.888425962625451</v>
      </c>
      <c r="U4" s="2">
        <f>('[1]Qc, Summer, S1'!U4*Main!$B$5)</f>
        <v>22.725104075325341</v>
      </c>
      <c r="V4" s="2">
        <f>('[1]Qc, Summer, S1'!V4*Main!$B$5)</f>
        <v>20.484365366101322</v>
      </c>
      <c r="W4" s="2">
        <f>('[1]Qc, Summer, S1'!W4*Main!$B$5)</f>
        <v>24.556753669853208</v>
      </c>
      <c r="X4" s="2">
        <f>('[1]Qc, Summer, S1'!X4*Main!$B$5)</f>
        <v>22.003745129471096</v>
      </c>
      <c r="Y4" s="2">
        <f>('[1]Qc, Summer, S1'!Y4*Main!$B$5)</f>
        <v>17.707728199910918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-12.388482694112005</v>
      </c>
      <c r="C2" s="2">
        <f>('[1]Qc, Summer, S1'!C2*Main!$B$5)</f>
        <v>-16.10654868870483</v>
      </c>
      <c r="D2" s="2">
        <f>('[1]Qc, Summer, S1'!D2*Main!$B$5)</f>
        <v>-17.752524982384958</v>
      </c>
      <c r="E2" s="2">
        <f>('[1]Qc, Summer, S1'!E2*Main!$B$5)</f>
        <v>-16.200109113390418</v>
      </c>
      <c r="F2" s="2">
        <f>('[1]Qc, Summer, S1'!F2*Main!$B$5)</f>
        <v>-17.364337396381082</v>
      </c>
      <c r="G2" s="2">
        <f>('[1]Qc, Summer, S1'!G2*Main!$B$5)</f>
        <v>-17.764566470594037</v>
      </c>
      <c r="H2" s="2">
        <f>('[1]Qc, Summer, S1'!H2*Main!$B$5)</f>
        <v>-15.396377180068406</v>
      </c>
      <c r="I2" s="2">
        <f>('[1]Qc, Summer, S1'!I2*Main!$B$5)</f>
        <v>-2.3953303825421419</v>
      </c>
      <c r="J2" s="2">
        <f>('[1]Qc, Summer, S1'!J2*Main!$B$5)</f>
        <v>7.6888342707176536</v>
      </c>
      <c r="K2" s="2">
        <f>('[1]Qc, Summer, S1'!K2*Main!$B$5)</f>
        <v>11.193448164582927</v>
      </c>
      <c r="L2" s="2">
        <f>('[1]Qc, Summer, S1'!L2*Main!$B$5)</f>
        <v>8.79905097591406</v>
      </c>
      <c r="M2" s="2">
        <f>('[1]Qc, Summer, S1'!M2*Main!$B$5)</f>
        <v>11.720577494067864</v>
      </c>
      <c r="N2" s="2">
        <f>('[1]Qc, Summer, S1'!N2*Main!$B$5)</f>
        <v>10.401073414002452</v>
      </c>
      <c r="O2" s="2">
        <f>('[1]Qc, Summer, S1'!O2*Main!$B$5)</f>
        <v>10.714237102676128</v>
      </c>
      <c r="P2" s="2">
        <f>('[1]Qc, Summer, S1'!P2*Main!$B$5)</f>
        <v>5.5281531445315615</v>
      </c>
      <c r="Q2" s="2">
        <f>('[1]Qc, Summer, S1'!Q2*Main!$B$5)</f>
        <v>1.3975840333684821</v>
      </c>
      <c r="R2" s="2">
        <f>('[1]Qc, Summer, S1'!R2*Main!$B$5)</f>
        <v>3.1090675922998332</v>
      </c>
      <c r="S2" s="2">
        <f>('[1]Qc, Summer, S1'!S2*Main!$B$5)</f>
        <v>3.7764421634864829</v>
      </c>
      <c r="T2" s="2">
        <f>('[1]Qc, Summer, S1'!T2*Main!$B$5)</f>
        <v>2.2751641849337716</v>
      </c>
      <c r="U2" s="2">
        <f>('[1]Qc, Summer, S1'!U2*Main!$B$5)</f>
        <v>-0.42442384139229739</v>
      </c>
      <c r="V2" s="2">
        <f>('[1]Qc, Summer, S1'!V2*Main!$B$5)</f>
        <v>-1.6568825000109479</v>
      </c>
      <c r="W2" s="2">
        <f>('[1]Qc, Summer, S1'!W2*Main!$B$5)</f>
        <v>-1.1527360826223789</v>
      </c>
      <c r="X2" s="2">
        <f>('[1]Qc, Summer, S1'!X2*Main!$B$5)</f>
        <v>-5.528225578092985</v>
      </c>
      <c r="Y2" s="2">
        <f>('[1]Qc, Summer, S1'!Y2*Main!$B$5)</f>
        <v>-7.4829034328259088</v>
      </c>
    </row>
    <row r="3" spans="1:25" x14ac:dyDescent="0.3">
      <c r="A3">
        <v>2</v>
      </c>
      <c r="B3" s="2">
        <f>('[1]Qc, Summer, S1'!B3*Main!$B$5)</f>
        <v>-15.678651124746546</v>
      </c>
      <c r="C3" s="2">
        <f>('[1]Qc, Summer, S1'!C3*Main!$B$5)</f>
        <v>-15.678651124746546</v>
      </c>
      <c r="D3" s="2">
        <f>('[1]Qc, Summer, S1'!D3*Main!$B$5)</f>
        <v>-18.201989336886459</v>
      </c>
      <c r="E3" s="2">
        <f>('[1]Qc, Summer, S1'!E3*Main!$B$5)</f>
        <v>-20.725327549026378</v>
      </c>
      <c r="F3" s="2">
        <f>('[1]Qc, Summer, S1'!F3*Main!$B$5)</f>
        <v>-20.725327549026378</v>
      </c>
      <c r="G3" s="2">
        <f>('[1]Qc, Summer, S1'!G3*Main!$B$5)</f>
        <v>-20.725327549026378</v>
      </c>
      <c r="H3" s="2">
        <f>('[1]Qc, Summer, S1'!H3*Main!$B$5)</f>
        <v>-8.2639244907360663</v>
      </c>
      <c r="I3" s="2">
        <f>('[1]Qc, Summer, S1'!I3*Main!$B$5)</f>
        <v>1.7129665171799491</v>
      </c>
      <c r="J3" s="2">
        <f>('[1]Qc, Summer, S1'!J3*Main!$B$5)</f>
        <v>5.4397491663756998</v>
      </c>
      <c r="K3" s="2">
        <f>('[1]Qc, Summer, S1'!K3*Main!$B$5)</f>
        <v>5.4397491663756998</v>
      </c>
      <c r="L3" s="2">
        <f>('[1]Qc, Summer, S1'!L3*Main!$B$5)</f>
        <v>4.9738935197254959</v>
      </c>
      <c r="M3" s="2">
        <f>('[1]Qc, Summer, S1'!M3*Main!$B$5)</f>
        <v>6.9925540654873846</v>
      </c>
      <c r="N3" s="2">
        <f>('[1]Qc, Summer, S1'!N3*Main!$B$5)</f>
        <v>9.4770702578994808</v>
      </c>
      <c r="O3" s="2">
        <f>('[1]Qc, Summer, S1'!O3*Main!$B$5)</f>
        <v>9.7682352747118308</v>
      </c>
      <c r="P3" s="2">
        <f>('[1]Qc, Summer, S1'!P3*Main!$B$5)</f>
        <v>5.4785670003502878</v>
      </c>
      <c r="Q3" s="2">
        <f>('[1]Qc, Summer, S1'!Q3*Main!$B$5)</f>
        <v>4.2751225414367342</v>
      </c>
      <c r="R3" s="2">
        <f>('[1]Qc, Summer, S1'!R3*Main!$B$5)</f>
        <v>-0.69390988710289336</v>
      </c>
      <c r="S3" s="2">
        <f>('[1]Qc, Summer, S1'!S3*Main!$B$5)</f>
        <v>-0.69390988710289336</v>
      </c>
      <c r="T3" s="2">
        <f>('[1]Qc, Summer, S1'!T3*Main!$B$5)</f>
        <v>-0.69390988710289336</v>
      </c>
      <c r="U3" s="2">
        <f>('[1]Qc, Summer, S1'!U3*Main!$B$5)</f>
        <v>-0.69390988710289336</v>
      </c>
      <c r="V3" s="2">
        <f>('[1]Qc, Summer, S1'!V3*Main!$B$5)</f>
        <v>-4.4206967001941599</v>
      </c>
      <c r="W3" s="2">
        <f>('[1]Qc, Summer, S1'!W3*Main!$B$5)</f>
        <v>-5.6629589712245814</v>
      </c>
      <c r="X3" s="2">
        <f>('[1]Qc, Summer, S1'!X3*Main!$B$5)</f>
        <v>-15.833922460644896</v>
      </c>
      <c r="Y3" s="2">
        <f>('[1]Qc, Summer, S1'!Y3*Main!$B$5)</f>
        <v>-15.833922460644896</v>
      </c>
    </row>
    <row r="4" spans="1:25" x14ac:dyDescent="0.3">
      <c r="A4">
        <v>3</v>
      </c>
      <c r="B4" s="2">
        <f>('[1]Qc, Summer, S1'!B4*Main!$B$5)</f>
        <v>12.656219778712272</v>
      </c>
      <c r="C4" s="2">
        <f>('[1]Qc, Summer, S1'!C4*Main!$B$5)</f>
        <v>9.6971168311568299</v>
      </c>
      <c r="D4" s="2">
        <f>('[1]Qc, Summer, S1'!D4*Main!$B$5)</f>
        <v>9.189470711467397</v>
      </c>
      <c r="E4" s="2">
        <f>('[1]Qc, Summer, S1'!E4*Main!$B$5)</f>
        <v>8.0258440219497196</v>
      </c>
      <c r="F4" s="2">
        <f>('[1]Qc, Summer, S1'!F4*Main!$B$5)</f>
        <v>9.2393349086399592</v>
      </c>
      <c r="G4" s="2">
        <f>('[1]Qc, Summer, S1'!G4*Main!$B$5)</f>
        <v>4.2881185329752061</v>
      </c>
      <c r="H4" s="2">
        <f>('[1]Qc, Summer, S1'!H4*Main!$B$5)</f>
        <v>7.4817653761302658</v>
      </c>
      <c r="I4" s="2">
        <f>('[1]Qc, Summer, S1'!I4*Main!$B$5)</f>
        <v>14.377096158718775</v>
      </c>
      <c r="J4" s="2">
        <f>('[1]Qc, Summer, S1'!J4*Main!$B$5)</f>
        <v>20.914286061235341</v>
      </c>
      <c r="K4" s="2">
        <f>('[1]Qc, Summer, S1'!K4*Main!$B$5)</f>
        <v>24.851988843656443</v>
      </c>
      <c r="L4" s="2">
        <f>('[1]Qc, Summer, S1'!L4*Main!$B$5)</f>
        <v>27.130722096876731</v>
      </c>
      <c r="M4" s="2">
        <f>('[1]Qc, Summer, S1'!M4*Main!$B$5)</f>
        <v>28.121234879467945</v>
      </c>
      <c r="N4" s="2">
        <f>('[1]Qc, Summer, S1'!N4*Main!$B$5)</f>
        <v>29.385283705530849</v>
      </c>
      <c r="O4" s="2">
        <f>('[1]Qc, Summer, S1'!O4*Main!$B$5)</f>
        <v>29.607610784323395</v>
      </c>
      <c r="P4" s="2">
        <f>('[1]Qc, Summer, S1'!P4*Main!$B$5)</f>
        <v>29.397456561262945</v>
      </c>
      <c r="Q4" s="2">
        <f>('[1]Qc, Summer, S1'!Q4*Main!$B$5)</f>
        <v>28.418857304052917</v>
      </c>
      <c r="R4" s="2">
        <f>('[1]Qc, Summer, S1'!R4*Main!$B$5)</f>
        <v>27.045076376663108</v>
      </c>
      <c r="S4" s="2">
        <f>('[1]Qc, Summer, S1'!S4*Main!$B$5)</f>
        <v>23.999460084941958</v>
      </c>
      <c r="T4" s="2">
        <f>('[1]Qc, Summer, S1'!T4*Main!$B$5)</f>
        <v>23.888425962625451</v>
      </c>
      <c r="U4" s="2">
        <f>('[1]Qc, Summer, S1'!U4*Main!$B$5)</f>
        <v>22.725104075325341</v>
      </c>
      <c r="V4" s="2">
        <f>('[1]Qc, Summer, S1'!V4*Main!$B$5)</f>
        <v>20.484365366101322</v>
      </c>
      <c r="W4" s="2">
        <f>('[1]Qc, Summer, S1'!W4*Main!$B$5)</f>
        <v>24.556753669853208</v>
      </c>
      <c r="X4" s="2">
        <f>('[1]Qc, Summer, S1'!X4*Main!$B$5)</f>
        <v>22.003745129471096</v>
      </c>
      <c r="Y4" s="2">
        <f>('[1]Qc, Summer, S1'!Y4*Main!$B$5)</f>
        <v>17.707728199910918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-12.636252347994244</v>
      </c>
      <c r="C2" s="2">
        <f>('[1]Qc, Summer, S2'!C2*Main!$B$5)</f>
        <v>-16.428679662478928</v>
      </c>
      <c r="D2" s="2">
        <f>('[1]Qc, Summer, S2'!D2*Main!$B$5)</f>
        <v>-18.107575482032658</v>
      </c>
      <c r="E2" s="2">
        <f>('[1]Qc, Summer, S2'!E2*Main!$B$5)</f>
        <v>-16.52411129565823</v>
      </c>
      <c r="F2" s="2">
        <f>('[1]Qc, Summer, S2'!F2*Main!$B$5)</f>
        <v>-17.711624144308704</v>
      </c>
      <c r="G2" s="2">
        <f>('[1]Qc, Summer, S2'!G2*Main!$B$5)</f>
        <v>-18.119857800005921</v>
      </c>
      <c r="H2" s="2">
        <f>('[1]Qc, Summer, S2'!H2*Main!$B$5)</f>
        <v>-15.704304723669773</v>
      </c>
      <c r="I2" s="2">
        <f>('[1]Qc, Summer, S2'!I2*Main!$B$5)</f>
        <v>-2.4432369901929847</v>
      </c>
      <c r="J2" s="2">
        <f>('[1]Qc, Summer, S2'!J2*Main!$B$5)</f>
        <v>7.842610956132007</v>
      </c>
      <c r="K2" s="2">
        <f>('[1]Qc, Summer, S2'!K2*Main!$B$5)</f>
        <v>11.417317127874586</v>
      </c>
      <c r="L2" s="2">
        <f>('[1]Qc, Summer, S2'!L2*Main!$B$5)</f>
        <v>8.9750319954323423</v>
      </c>
      <c r="M2" s="2">
        <f>('[1]Qc, Summer, S2'!M2*Main!$B$5)</f>
        <v>11.954989043949219</v>
      </c>
      <c r="N2" s="2">
        <f>('[1]Qc, Summer, S2'!N2*Main!$B$5)</f>
        <v>10.609094882282502</v>
      </c>
      <c r="O2" s="2">
        <f>('[1]Qc, Summer, S2'!O2*Main!$B$5)</f>
        <v>10.928521844729651</v>
      </c>
      <c r="P2" s="2">
        <f>('[1]Qc, Summer, S2'!P2*Main!$B$5)</f>
        <v>5.6387162074221928</v>
      </c>
      <c r="Q2" s="2">
        <f>('[1]Qc, Summer, S2'!Q2*Main!$B$5)</f>
        <v>1.425535714035852</v>
      </c>
      <c r="R2" s="2">
        <f>('[1]Qc, Summer, S2'!R2*Main!$B$5)</f>
        <v>3.1712489441458294</v>
      </c>
      <c r="S2" s="2">
        <f>('[1]Qc, Summer, S2'!S2*Main!$B$5)</f>
        <v>3.8519710067562127</v>
      </c>
      <c r="T2" s="2">
        <f>('[1]Qc, Summer, S2'!T2*Main!$B$5)</f>
        <v>2.3206674686324473</v>
      </c>
      <c r="U2" s="2">
        <f>('[1]Qc, Summer, S2'!U2*Main!$B$5)</f>
        <v>-0.43291231822014337</v>
      </c>
      <c r="V2" s="2">
        <f>('[1]Qc, Summer, S2'!V2*Main!$B$5)</f>
        <v>-1.6900201500111669</v>
      </c>
      <c r="W2" s="2">
        <f>('[1]Qc, Summer, S2'!W2*Main!$B$5)</f>
        <v>-1.1757908042748266</v>
      </c>
      <c r="X2" s="2">
        <f>('[1]Qc, Summer, S2'!X2*Main!$B$5)</f>
        <v>-5.6387900896548446</v>
      </c>
      <c r="Y2" s="2">
        <f>('[1]Qc, Summer, S2'!Y2*Main!$B$5)</f>
        <v>-7.6325615014824271</v>
      </c>
    </row>
    <row r="3" spans="1:25" x14ac:dyDescent="0.3">
      <c r="A3">
        <v>2</v>
      </c>
      <c r="B3" s="2">
        <f>('[1]Qc, Summer, S2'!B3*Main!$B$5)</f>
        <v>-15.992224147241478</v>
      </c>
      <c r="C3" s="2">
        <f>('[1]Qc, Summer, S2'!C3*Main!$B$5)</f>
        <v>-15.992224147241478</v>
      </c>
      <c r="D3" s="2">
        <f>('[1]Qc, Summer, S2'!D3*Main!$B$5)</f>
        <v>-18.566029123624187</v>
      </c>
      <c r="E3" s="2">
        <f>('[1]Qc, Summer, S2'!E3*Main!$B$5)</f>
        <v>-21.139834100006908</v>
      </c>
      <c r="F3" s="2">
        <f>('[1]Qc, Summer, S2'!F3*Main!$B$5)</f>
        <v>-21.139834100006908</v>
      </c>
      <c r="G3" s="2">
        <f>('[1]Qc, Summer, S2'!G3*Main!$B$5)</f>
        <v>-21.139834100006908</v>
      </c>
      <c r="H3" s="2">
        <f>('[1]Qc, Summer, S2'!H3*Main!$B$5)</f>
        <v>-8.4292029805507873</v>
      </c>
      <c r="I3" s="2">
        <f>('[1]Qc, Summer, S2'!I3*Main!$B$5)</f>
        <v>1.747225847523548</v>
      </c>
      <c r="J3" s="2">
        <f>('[1]Qc, Summer, S2'!J3*Main!$B$5)</f>
        <v>5.5485441497032149</v>
      </c>
      <c r="K3" s="2">
        <f>('[1]Qc, Summer, S2'!K3*Main!$B$5)</f>
        <v>5.5485441497032149</v>
      </c>
      <c r="L3" s="2">
        <f>('[1]Qc, Summer, S2'!L3*Main!$B$5)</f>
        <v>5.0733713901200055</v>
      </c>
      <c r="M3" s="2">
        <f>('[1]Qc, Summer, S2'!M3*Main!$B$5)</f>
        <v>7.1324051467971312</v>
      </c>
      <c r="N3" s="2">
        <f>('[1]Qc, Summer, S2'!N3*Main!$B$5)</f>
        <v>9.6666116630574699</v>
      </c>
      <c r="O3" s="2">
        <f>('[1]Qc, Summer, S2'!O3*Main!$B$5)</f>
        <v>9.963599980206066</v>
      </c>
      <c r="P3" s="2">
        <f>('[1]Qc, Summer, S2'!P3*Main!$B$5)</f>
        <v>5.5881383403572933</v>
      </c>
      <c r="Q3" s="2">
        <f>('[1]Qc, Summer, S2'!Q3*Main!$B$5)</f>
        <v>4.3606249922654694</v>
      </c>
      <c r="R3" s="2">
        <f>('[1]Qc, Summer, S2'!R3*Main!$B$5)</f>
        <v>-0.70778808484495137</v>
      </c>
      <c r="S3" s="2">
        <f>('[1]Qc, Summer, S2'!S3*Main!$B$5)</f>
        <v>-0.70778808484495137</v>
      </c>
      <c r="T3" s="2">
        <f>('[1]Qc, Summer, S2'!T3*Main!$B$5)</f>
        <v>-0.70778808484495137</v>
      </c>
      <c r="U3" s="2">
        <f>('[1]Qc, Summer, S2'!U3*Main!$B$5)</f>
        <v>-0.70778808484495137</v>
      </c>
      <c r="V3" s="2">
        <f>('[1]Qc, Summer, S2'!V3*Main!$B$5)</f>
        <v>-4.5091106341980431</v>
      </c>
      <c r="W3" s="2">
        <f>('[1]Qc, Summer, S2'!W3*Main!$B$5)</f>
        <v>-5.7762181506490737</v>
      </c>
      <c r="X3" s="2">
        <f>('[1]Qc, Summer, S2'!X3*Main!$B$5)</f>
        <v>-16.150600909857793</v>
      </c>
      <c r="Y3" s="2">
        <f>('[1]Qc, Summer, S2'!Y3*Main!$B$5)</f>
        <v>-16.150600909857793</v>
      </c>
    </row>
    <row r="4" spans="1:25" x14ac:dyDescent="0.3">
      <c r="A4">
        <v>3</v>
      </c>
      <c r="B4" s="2">
        <f>('[1]Qc, Summer, S2'!B4*Main!$B$5)</f>
        <v>12.909344174286515</v>
      </c>
      <c r="C4" s="2">
        <f>('[1]Qc, Summer, S2'!C4*Main!$B$5)</f>
        <v>9.891059167779968</v>
      </c>
      <c r="D4" s="2">
        <f>('[1]Qc, Summer, S2'!D4*Main!$B$5)</f>
        <v>9.3732601256967456</v>
      </c>
      <c r="E4" s="2">
        <f>('[1]Qc, Summer, S2'!E4*Main!$B$5)</f>
        <v>8.1863609023887154</v>
      </c>
      <c r="F4" s="2">
        <f>('[1]Qc, Summer, S2'!F4*Main!$B$5)</f>
        <v>9.4241216068127596</v>
      </c>
      <c r="G4" s="2">
        <f>('[1]Qc, Summer, S2'!G4*Main!$B$5)</f>
        <v>4.3738809036347108</v>
      </c>
      <c r="H4" s="2">
        <f>('[1]Qc, Summer, S2'!H4*Main!$B$5)</f>
        <v>7.6314006836528705</v>
      </c>
      <c r="I4" s="2">
        <f>('[1]Qc, Summer, S2'!I4*Main!$B$5)</f>
        <v>14.664638081893152</v>
      </c>
      <c r="J4" s="2">
        <f>('[1]Qc, Summer, S2'!J4*Main!$B$5)</f>
        <v>21.33257178246005</v>
      </c>
      <c r="K4" s="2">
        <f>('[1]Qc, Summer, S2'!K4*Main!$B$5)</f>
        <v>25.349028620529573</v>
      </c>
      <c r="L4" s="2">
        <f>('[1]Qc, Summer, S2'!L4*Main!$B$5)</f>
        <v>27.673336538814265</v>
      </c>
      <c r="M4" s="2">
        <f>('[1]Qc, Summer, S2'!M4*Main!$B$5)</f>
        <v>28.683659577057302</v>
      </c>
      <c r="N4" s="2">
        <f>('[1]Qc, Summer, S2'!N4*Main!$B$5)</f>
        <v>29.972989379641472</v>
      </c>
      <c r="O4" s="2">
        <f>('[1]Qc, Summer, S2'!O4*Main!$B$5)</f>
        <v>30.199763000009863</v>
      </c>
      <c r="P4" s="2">
        <f>('[1]Qc, Summer, S2'!P4*Main!$B$5)</f>
        <v>29.985405692488207</v>
      </c>
      <c r="Q4" s="2">
        <f>('[1]Qc, Summer, S2'!Q4*Main!$B$5)</f>
        <v>28.987234450133975</v>
      </c>
      <c r="R4" s="2">
        <f>('[1]Qc, Summer, S2'!R4*Main!$B$5)</f>
        <v>27.585977904196369</v>
      </c>
      <c r="S4" s="2">
        <f>('[1]Qc, Summer, S2'!S4*Main!$B$5)</f>
        <v>24.479449286640801</v>
      </c>
      <c r="T4" s="2">
        <f>('[1]Qc, Summer, S2'!T4*Main!$B$5)</f>
        <v>24.366194481877962</v>
      </c>
      <c r="U4" s="2">
        <f>('[1]Qc, Summer, S2'!U4*Main!$B$5)</f>
        <v>23.179606156831849</v>
      </c>
      <c r="V4" s="2">
        <f>('[1]Qc, Summer, S2'!V4*Main!$B$5)</f>
        <v>20.894052673423346</v>
      </c>
      <c r="W4" s="2">
        <f>('[1]Qc, Summer, S2'!W4*Main!$B$5)</f>
        <v>25.047888743250272</v>
      </c>
      <c r="X4" s="2">
        <f>('[1]Qc, Summer, S2'!X4*Main!$B$5)</f>
        <v>22.443820032060515</v>
      </c>
      <c r="Y4" s="2">
        <f>('[1]Qc, Summer, S2'!Y4*Main!$B$5)</f>
        <v>18.061882763909136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-12.636252347994244</v>
      </c>
      <c r="C2" s="2">
        <f>('[1]Qc, Summer, S2'!C2*Main!$B$5)</f>
        <v>-16.428679662478928</v>
      </c>
      <c r="D2" s="2">
        <f>('[1]Qc, Summer, S2'!D2*Main!$B$5)</f>
        <v>-18.107575482032658</v>
      </c>
      <c r="E2" s="2">
        <f>('[1]Qc, Summer, S2'!E2*Main!$B$5)</f>
        <v>-16.52411129565823</v>
      </c>
      <c r="F2" s="2">
        <f>('[1]Qc, Summer, S2'!F2*Main!$B$5)</f>
        <v>-17.711624144308704</v>
      </c>
      <c r="G2" s="2">
        <f>('[1]Qc, Summer, S2'!G2*Main!$B$5)</f>
        <v>-18.119857800005921</v>
      </c>
      <c r="H2" s="2">
        <f>('[1]Qc, Summer, S2'!H2*Main!$B$5)</f>
        <v>-15.704304723669773</v>
      </c>
      <c r="I2" s="2">
        <f>('[1]Qc, Summer, S2'!I2*Main!$B$5)</f>
        <v>-2.4432369901929847</v>
      </c>
      <c r="J2" s="2">
        <f>('[1]Qc, Summer, S2'!J2*Main!$B$5)</f>
        <v>7.842610956132007</v>
      </c>
      <c r="K2" s="2">
        <f>('[1]Qc, Summer, S2'!K2*Main!$B$5)</f>
        <v>11.417317127874586</v>
      </c>
      <c r="L2" s="2">
        <f>('[1]Qc, Summer, S2'!L2*Main!$B$5)</f>
        <v>8.9750319954323423</v>
      </c>
      <c r="M2" s="2">
        <f>('[1]Qc, Summer, S2'!M2*Main!$B$5)</f>
        <v>11.954989043949219</v>
      </c>
      <c r="N2" s="2">
        <f>('[1]Qc, Summer, S2'!N2*Main!$B$5)</f>
        <v>10.609094882282502</v>
      </c>
      <c r="O2" s="2">
        <f>('[1]Qc, Summer, S2'!O2*Main!$B$5)</f>
        <v>10.928521844729651</v>
      </c>
      <c r="P2" s="2">
        <f>('[1]Qc, Summer, S2'!P2*Main!$B$5)</f>
        <v>5.6387162074221928</v>
      </c>
      <c r="Q2" s="2">
        <f>('[1]Qc, Summer, S2'!Q2*Main!$B$5)</f>
        <v>1.425535714035852</v>
      </c>
      <c r="R2" s="2">
        <f>('[1]Qc, Summer, S2'!R2*Main!$B$5)</f>
        <v>3.1712489441458294</v>
      </c>
      <c r="S2" s="2">
        <f>('[1]Qc, Summer, S2'!S2*Main!$B$5)</f>
        <v>3.8519710067562127</v>
      </c>
      <c r="T2" s="2">
        <f>('[1]Qc, Summer, S2'!T2*Main!$B$5)</f>
        <v>2.3206674686324473</v>
      </c>
      <c r="U2" s="2">
        <f>('[1]Qc, Summer, S2'!U2*Main!$B$5)</f>
        <v>-0.43291231822014337</v>
      </c>
      <c r="V2" s="2">
        <f>('[1]Qc, Summer, S2'!V2*Main!$B$5)</f>
        <v>-1.6900201500111669</v>
      </c>
      <c r="W2" s="2">
        <f>('[1]Qc, Summer, S2'!W2*Main!$B$5)</f>
        <v>-1.1757908042748266</v>
      </c>
      <c r="X2" s="2">
        <f>('[1]Qc, Summer, S2'!X2*Main!$B$5)</f>
        <v>-5.6387900896548446</v>
      </c>
      <c r="Y2" s="2">
        <f>('[1]Qc, Summer, S2'!Y2*Main!$B$5)</f>
        <v>-7.6325615014824271</v>
      </c>
    </row>
    <row r="3" spans="1:25" x14ac:dyDescent="0.3">
      <c r="A3">
        <v>2</v>
      </c>
      <c r="B3" s="2">
        <f>('[1]Qc, Summer, S2'!B3*Main!$B$5)</f>
        <v>-15.992224147241478</v>
      </c>
      <c r="C3" s="2">
        <f>('[1]Qc, Summer, S2'!C3*Main!$B$5)</f>
        <v>-15.992224147241478</v>
      </c>
      <c r="D3" s="2">
        <f>('[1]Qc, Summer, S2'!D3*Main!$B$5)</f>
        <v>-18.566029123624187</v>
      </c>
      <c r="E3" s="2">
        <f>('[1]Qc, Summer, S2'!E3*Main!$B$5)</f>
        <v>-21.139834100006908</v>
      </c>
      <c r="F3" s="2">
        <f>('[1]Qc, Summer, S2'!F3*Main!$B$5)</f>
        <v>-21.139834100006908</v>
      </c>
      <c r="G3" s="2">
        <f>('[1]Qc, Summer, S2'!G3*Main!$B$5)</f>
        <v>-21.139834100006908</v>
      </c>
      <c r="H3" s="2">
        <f>('[1]Qc, Summer, S2'!H3*Main!$B$5)</f>
        <v>-8.4292029805507873</v>
      </c>
      <c r="I3" s="2">
        <f>('[1]Qc, Summer, S2'!I3*Main!$B$5)</f>
        <v>1.747225847523548</v>
      </c>
      <c r="J3" s="2">
        <f>('[1]Qc, Summer, S2'!J3*Main!$B$5)</f>
        <v>5.5485441497032149</v>
      </c>
      <c r="K3" s="2">
        <f>('[1]Qc, Summer, S2'!K3*Main!$B$5)</f>
        <v>5.5485441497032149</v>
      </c>
      <c r="L3" s="2">
        <f>('[1]Qc, Summer, S2'!L3*Main!$B$5)</f>
        <v>5.0733713901200055</v>
      </c>
      <c r="M3" s="2">
        <f>('[1]Qc, Summer, S2'!M3*Main!$B$5)</f>
        <v>7.1324051467971312</v>
      </c>
      <c r="N3" s="2">
        <f>('[1]Qc, Summer, S2'!N3*Main!$B$5)</f>
        <v>9.6666116630574699</v>
      </c>
      <c r="O3" s="2">
        <f>('[1]Qc, Summer, S2'!O3*Main!$B$5)</f>
        <v>9.963599980206066</v>
      </c>
      <c r="P3" s="2">
        <f>('[1]Qc, Summer, S2'!P3*Main!$B$5)</f>
        <v>5.5881383403572933</v>
      </c>
      <c r="Q3" s="2">
        <f>('[1]Qc, Summer, S2'!Q3*Main!$B$5)</f>
        <v>4.3606249922654694</v>
      </c>
      <c r="R3" s="2">
        <f>('[1]Qc, Summer, S2'!R3*Main!$B$5)</f>
        <v>-0.70778808484495137</v>
      </c>
      <c r="S3" s="2">
        <f>('[1]Qc, Summer, S2'!S3*Main!$B$5)</f>
        <v>-0.70778808484495137</v>
      </c>
      <c r="T3" s="2">
        <f>('[1]Qc, Summer, S2'!T3*Main!$B$5)</f>
        <v>-0.70778808484495137</v>
      </c>
      <c r="U3" s="2">
        <f>('[1]Qc, Summer, S2'!U3*Main!$B$5)</f>
        <v>-0.70778808484495137</v>
      </c>
      <c r="V3" s="2">
        <f>('[1]Qc, Summer, S2'!V3*Main!$B$5)</f>
        <v>-4.5091106341980431</v>
      </c>
      <c r="W3" s="2">
        <f>('[1]Qc, Summer, S2'!W3*Main!$B$5)</f>
        <v>-5.7762181506490737</v>
      </c>
      <c r="X3" s="2">
        <f>('[1]Qc, Summer, S2'!X3*Main!$B$5)</f>
        <v>-16.150600909857793</v>
      </c>
      <c r="Y3" s="2">
        <f>('[1]Qc, Summer, S2'!Y3*Main!$B$5)</f>
        <v>-16.150600909857793</v>
      </c>
    </row>
    <row r="4" spans="1:25" x14ac:dyDescent="0.3">
      <c r="A4">
        <v>3</v>
      </c>
      <c r="B4" s="2">
        <f>('[1]Qc, Summer, S2'!B4*Main!$B$5)</f>
        <v>12.909344174286515</v>
      </c>
      <c r="C4" s="2">
        <f>('[1]Qc, Summer, S2'!C4*Main!$B$5)</f>
        <v>9.891059167779968</v>
      </c>
      <c r="D4" s="2">
        <f>('[1]Qc, Summer, S2'!D4*Main!$B$5)</f>
        <v>9.3732601256967456</v>
      </c>
      <c r="E4" s="2">
        <f>('[1]Qc, Summer, S2'!E4*Main!$B$5)</f>
        <v>8.1863609023887154</v>
      </c>
      <c r="F4" s="2">
        <f>('[1]Qc, Summer, S2'!F4*Main!$B$5)</f>
        <v>9.4241216068127596</v>
      </c>
      <c r="G4" s="2">
        <f>('[1]Qc, Summer, S2'!G4*Main!$B$5)</f>
        <v>4.3738809036347108</v>
      </c>
      <c r="H4" s="2">
        <f>('[1]Qc, Summer, S2'!H4*Main!$B$5)</f>
        <v>7.6314006836528705</v>
      </c>
      <c r="I4" s="2">
        <f>('[1]Qc, Summer, S2'!I4*Main!$B$5)</f>
        <v>14.664638081893152</v>
      </c>
      <c r="J4" s="2">
        <f>('[1]Qc, Summer, S2'!J4*Main!$B$5)</f>
        <v>21.33257178246005</v>
      </c>
      <c r="K4" s="2">
        <f>('[1]Qc, Summer, S2'!K4*Main!$B$5)</f>
        <v>25.349028620529573</v>
      </c>
      <c r="L4" s="2">
        <f>('[1]Qc, Summer, S2'!L4*Main!$B$5)</f>
        <v>27.673336538814265</v>
      </c>
      <c r="M4" s="2">
        <f>('[1]Qc, Summer, S2'!M4*Main!$B$5)</f>
        <v>28.683659577057302</v>
      </c>
      <c r="N4" s="2">
        <f>('[1]Qc, Summer, S2'!N4*Main!$B$5)</f>
        <v>29.972989379641472</v>
      </c>
      <c r="O4" s="2">
        <f>('[1]Qc, Summer, S2'!O4*Main!$B$5)</f>
        <v>30.199763000009863</v>
      </c>
      <c r="P4" s="2">
        <f>('[1]Qc, Summer, S2'!P4*Main!$B$5)</f>
        <v>29.985405692488207</v>
      </c>
      <c r="Q4" s="2">
        <f>('[1]Qc, Summer, S2'!Q4*Main!$B$5)</f>
        <v>28.987234450133975</v>
      </c>
      <c r="R4" s="2">
        <f>('[1]Qc, Summer, S2'!R4*Main!$B$5)</f>
        <v>27.585977904196369</v>
      </c>
      <c r="S4" s="2">
        <f>('[1]Qc, Summer, S2'!S4*Main!$B$5)</f>
        <v>24.479449286640801</v>
      </c>
      <c r="T4" s="2">
        <f>('[1]Qc, Summer, S2'!T4*Main!$B$5)</f>
        <v>24.366194481877962</v>
      </c>
      <c r="U4" s="2">
        <f>('[1]Qc, Summer, S2'!U4*Main!$B$5)</f>
        <v>23.179606156831849</v>
      </c>
      <c r="V4" s="2">
        <f>('[1]Qc, Summer, S2'!V4*Main!$B$5)</f>
        <v>20.894052673423346</v>
      </c>
      <c r="W4" s="2">
        <f>('[1]Qc, Summer, S2'!W4*Main!$B$5)</f>
        <v>25.047888743250272</v>
      </c>
      <c r="X4" s="2">
        <f>('[1]Qc, Summer, S2'!X4*Main!$B$5)</f>
        <v>22.443820032060515</v>
      </c>
      <c r="Y4" s="2">
        <f>('[1]Qc, Summer, S2'!Y4*Main!$B$5)</f>
        <v>18.061882763909136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-12.636252347994244</v>
      </c>
      <c r="C2" s="2">
        <f>('[1]Qc, Summer, S2'!C2*Main!$B$5)</f>
        <v>-16.428679662478928</v>
      </c>
      <c r="D2" s="2">
        <f>('[1]Qc, Summer, S2'!D2*Main!$B$5)</f>
        <v>-18.107575482032658</v>
      </c>
      <c r="E2" s="2">
        <f>('[1]Qc, Summer, S2'!E2*Main!$B$5)</f>
        <v>-16.52411129565823</v>
      </c>
      <c r="F2" s="2">
        <f>('[1]Qc, Summer, S2'!F2*Main!$B$5)</f>
        <v>-17.711624144308704</v>
      </c>
      <c r="G2" s="2">
        <f>('[1]Qc, Summer, S2'!G2*Main!$B$5)</f>
        <v>-18.119857800005921</v>
      </c>
      <c r="H2" s="2">
        <f>('[1]Qc, Summer, S2'!H2*Main!$B$5)</f>
        <v>-15.704304723669773</v>
      </c>
      <c r="I2" s="2">
        <f>('[1]Qc, Summer, S2'!I2*Main!$B$5)</f>
        <v>-2.4432369901929847</v>
      </c>
      <c r="J2" s="2">
        <f>('[1]Qc, Summer, S2'!J2*Main!$B$5)</f>
        <v>7.842610956132007</v>
      </c>
      <c r="K2" s="2">
        <f>('[1]Qc, Summer, S2'!K2*Main!$B$5)</f>
        <v>11.417317127874586</v>
      </c>
      <c r="L2" s="2">
        <f>('[1]Qc, Summer, S2'!L2*Main!$B$5)</f>
        <v>8.9750319954323423</v>
      </c>
      <c r="M2" s="2">
        <f>('[1]Qc, Summer, S2'!M2*Main!$B$5)</f>
        <v>11.954989043949219</v>
      </c>
      <c r="N2" s="2">
        <f>('[1]Qc, Summer, S2'!N2*Main!$B$5)</f>
        <v>10.609094882282502</v>
      </c>
      <c r="O2" s="2">
        <f>('[1]Qc, Summer, S2'!O2*Main!$B$5)</f>
        <v>10.928521844729651</v>
      </c>
      <c r="P2" s="2">
        <f>('[1]Qc, Summer, S2'!P2*Main!$B$5)</f>
        <v>5.6387162074221928</v>
      </c>
      <c r="Q2" s="2">
        <f>('[1]Qc, Summer, S2'!Q2*Main!$B$5)</f>
        <v>1.425535714035852</v>
      </c>
      <c r="R2" s="2">
        <f>('[1]Qc, Summer, S2'!R2*Main!$B$5)</f>
        <v>3.1712489441458294</v>
      </c>
      <c r="S2" s="2">
        <f>('[1]Qc, Summer, S2'!S2*Main!$B$5)</f>
        <v>3.8519710067562127</v>
      </c>
      <c r="T2" s="2">
        <f>('[1]Qc, Summer, S2'!T2*Main!$B$5)</f>
        <v>2.3206674686324473</v>
      </c>
      <c r="U2" s="2">
        <f>('[1]Qc, Summer, S2'!U2*Main!$B$5)</f>
        <v>-0.43291231822014337</v>
      </c>
      <c r="V2" s="2">
        <f>('[1]Qc, Summer, S2'!V2*Main!$B$5)</f>
        <v>-1.6900201500111669</v>
      </c>
      <c r="W2" s="2">
        <f>('[1]Qc, Summer, S2'!W2*Main!$B$5)</f>
        <v>-1.1757908042748266</v>
      </c>
      <c r="X2" s="2">
        <f>('[1]Qc, Summer, S2'!X2*Main!$B$5)</f>
        <v>-5.6387900896548446</v>
      </c>
      <c r="Y2" s="2">
        <f>('[1]Qc, Summer, S2'!Y2*Main!$B$5)</f>
        <v>-7.6325615014824271</v>
      </c>
    </row>
    <row r="3" spans="1:25" x14ac:dyDescent="0.3">
      <c r="A3">
        <v>2</v>
      </c>
      <c r="B3" s="2">
        <f>('[1]Qc, Summer, S2'!B3*Main!$B$5)</f>
        <v>-15.992224147241478</v>
      </c>
      <c r="C3" s="2">
        <f>('[1]Qc, Summer, S2'!C3*Main!$B$5)</f>
        <v>-15.992224147241478</v>
      </c>
      <c r="D3" s="2">
        <f>('[1]Qc, Summer, S2'!D3*Main!$B$5)</f>
        <v>-18.566029123624187</v>
      </c>
      <c r="E3" s="2">
        <f>('[1]Qc, Summer, S2'!E3*Main!$B$5)</f>
        <v>-21.139834100006908</v>
      </c>
      <c r="F3" s="2">
        <f>('[1]Qc, Summer, S2'!F3*Main!$B$5)</f>
        <v>-21.139834100006908</v>
      </c>
      <c r="G3" s="2">
        <f>('[1]Qc, Summer, S2'!G3*Main!$B$5)</f>
        <v>-21.139834100006908</v>
      </c>
      <c r="H3" s="2">
        <f>('[1]Qc, Summer, S2'!H3*Main!$B$5)</f>
        <v>-8.4292029805507873</v>
      </c>
      <c r="I3" s="2">
        <f>('[1]Qc, Summer, S2'!I3*Main!$B$5)</f>
        <v>1.747225847523548</v>
      </c>
      <c r="J3" s="2">
        <f>('[1]Qc, Summer, S2'!J3*Main!$B$5)</f>
        <v>5.5485441497032149</v>
      </c>
      <c r="K3" s="2">
        <f>('[1]Qc, Summer, S2'!K3*Main!$B$5)</f>
        <v>5.5485441497032149</v>
      </c>
      <c r="L3" s="2">
        <f>('[1]Qc, Summer, S2'!L3*Main!$B$5)</f>
        <v>5.0733713901200055</v>
      </c>
      <c r="M3" s="2">
        <f>('[1]Qc, Summer, S2'!M3*Main!$B$5)</f>
        <v>7.1324051467971312</v>
      </c>
      <c r="N3" s="2">
        <f>('[1]Qc, Summer, S2'!N3*Main!$B$5)</f>
        <v>9.6666116630574699</v>
      </c>
      <c r="O3" s="2">
        <f>('[1]Qc, Summer, S2'!O3*Main!$B$5)</f>
        <v>9.963599980206066</v>
      </c>
      <c r="P3" s="2">
        <f>('[1]Qc, Summer, S2'!P3*Main!$B$5)</f>
        <v>5.5881383403572933</v>
      </c>
      <c r="Q3" s="2">
        <f>('[1]Qc, Summer, S2'!Q3*Main!$B$5)</f>
        <v>4.3606249922654694</v>
      </c>
      <c r="R3" s="2">
        <f>('[1]Qc, Summer, S2'!R3*Main!$B$5)</f>
        <v>-0.70778808484495137</v>
      </c>
      <c r="S3" s="2">
        <f>('[1]Qc, Summer, S2'!S3*Main!$B$5)</f>
        <v>-0.70778808484495137</v>
      </c>
      <c r="T3" s="2">
        <f>('[1]Qc, Summer, S2'!T3*Main!$B$5)</f>
        <v>-0.70778808484495137</v>
      </c>
      <c r="U3" s="2">
        <f>('[1]Qc, Summer, S2'!U3*Main!$B$5)</f>
        <v>-0.70778808484495137</v>
      </c>
      <c r="V3" s="2">
        <f>('[1]Qc, Summer, S2'!V3*Main!$B$5)</f>
        <v>-4.5091106341980431</v>
      </c>
      <c r="W3" s="2">
        <f>('[1]Qc, Summer, S2'!W3*Main!$B$5)</f>
        <v>-5.7762181506490737</v>
      </c>
      <c r="X3" s="2">
        <f>('[1]Qc, Summer, S2'!X3*Main!$B$5)</f>
        <v>-16.150600909857793</v>
      </c>
      <c r="Y3" s="2">
        <f>('[1]Qc, Summer, S2'!Y3*Main!$B$5)</f>
        <v>-16.150600909857793</v>
      </c>
    </row>
    <row r="4" spans="1:25" x14ac:dyDescent="0.3">
      <c r="A4">
        <v>3</v>
      </c>
      <c r="B4" s="2">
        <f>('[1]Qc, Summer, S2'!B4*Main!$B$5)</f>
        <v>12.909344174286515</v>
      </c>
      <c r="C4" s="2">
        <f>('[1]Qc, Summer, S2'!C4*Main!$B$5)</f>
        <v>9.891059167779968</v>
      </c>
      <c r="D4" s="2">
        <f>('[1]Qc, Summer, S2'!D4*Main!$B$5)</f>
        <v>9.3732601256967456</v>
      </c>
      <c r="E4" s="2">
        <f>('[1]Qc, Summer, S2'!E4*Main!$B$5)</f>
        <v>8.1863609023887154</v>
      </c>
      <c r="F4" s="2">
        <f>('[1]Qc, Summer, S2'!F4*Main!$B$5)</f>
        <v>9.4241216068127596</v>
      </c>
      <c r="G4" s="2">
        <f>('[1]Qc, Summer, S2'!G4*Main!$B$5)</f>
        <v>4.3738809036347108</v>
      </c>
      <c r="H4" s="2">
        <f>('[1]Qc, Summer, S2'!H4*Main!$B$5)</f>
        <v>7.6314006836528705</v>
      </c>
      <c r="I4" s="2">
        <f>('[1]Qc, Summer, S2'!I4*Main!$B$5)</f>
        <v>14.664638081893152</v>
      </c>
      <c r="J4" s="2">
        <f>('[1]Qc, Summer, S2'!J4*Main!$B$5)</f>
        <v>21.33257178246005</v>
      </c>
      <c r="K4" s="2">
        <f>('[1]Qc, Summer, S2'!K4*Main!$B$5)</f>
        <v>25.349028620529573</v>
      </c>
      <c r="L4" s="2">
        <f>('[1]Qc, Summer, S2'!L4*Main!$B$5)</f>
        <v>27.673336538814265</v>
      </c>
      <c r="M4" s="2">
        <f>('[1]Qc, Summer, S2'!M4*Main!$B$5)</f>
        <v>28.683659577057302</v>
      </c>
      <c r="N4" s="2">
        <f>('[1]Qc, Summer, S2'!N4*Main!$B$5)</f>
        <v>29.972989379641472</v>
      </c>
      <c r="O4" s="2">
        <f>('[1]Qc, Summer, S2'!O4*Main!$B$5)</f>
        <v>30.199763000009863</v>
      </c>
      <c r="P4" s="2">
        <f>('[1]Qc, Summer, S2'!P4*Main!$B$5)</f>
        <v>29.985405692488207</v>
      </c>
      <c r="Q4" s="2">
        <f>('[1]Qc, Summer, S2'!Q4*Main!$B$5)</f>
        <v>28.987234450133975</v>
      </c>
      <c r="R4" s="2">
        <f>('[1]Qc, Summer, S2'!R4*Main!$B$5)</f>
        <v>27.585977904196369</v>
      </c>
      <c r="S4" s="2">
        <f>('[1]Qc, Summer, S2'!S4*Main!$B$5)</f>
        <v>24.479449286640801</v>
      </c>
      <c r="T4" s="2">
        <f>('[1]Qc, Summer, S2'!T4*Main!$B$5)</f>
        <v>24.366194481877962</v>
      </c>
      <c r="U4" s="2">
        <f>('[1]Qc, Summer, S2'!U4*Main!$B$5)</f>
        <v>23.179606156831849</v>
      </c>
      <c r="V4" s="2">
        <f>('[1]Qc, Summer, S2'!V4*Main!$B$5)</f>
        <v>20.894052673423346</v>
      </c>
      <c r="W4" s="2">
        <f>('[1]Qc, Summer, S2'!W4*Main!$B$5)</f>
        <v>25.047888743250272</v>
      </c>
      <c r="X4" s="2">
        <f>('[1]Qc, Summer, S2'!X4*Main!$B$5)</f>
        <v>22.443820032060515</v>
      </c>
      <c r="Y4" s="2">
        <f>('[1]Qc, Summer, S2'!Y4*Main!$B$5)</f>
        <v>18.061882763909136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33.919319632039944</v>
      </c>
      <c r="C2" s="2">
        <f>('[1]Pc, Winter, S1'!C2*Main!$B$5)+(_xlfn.IFNA(VLOOKUP($A2,'FL Ratio'!$A$3:$B$10,2,FALSE),0)*'FL Characterization'!C$2)</f>
        <v>31.638187519420732</v>
      </c>
      <c r="D2" s="2">
        <f>('[1]Pc, Winter, S1'!D2*Main!$B$5)+(_xlfn.IFNA(VLOOKUP($A2,'FL Ratio'!$A$3:$B$10,2,FALSE),0)*'FL Characterization'!D$2)</f>
        <v>29.978154959807732</v>
      </c>
      <c r="E2" s="2">
        <f>('[1]Pc, Winter, S1'!E2*Main!$B$5)+(_xlfn.IFNA(VLOOKUP($A2,'FL Ratio'!$A$3:$B$10,2,FALSE),0)*'FL Characterization'!E$2)</f>
        <v>29.766042830030553</v>
      </c>
      <c r="F2" s="2">
        <f>('[1]Pc, Winter, S1'!F2*Main!$B$5)+(_xlfn.IFNA(VLOOKUP($A2,'FL Ratio'!$A$3:$B$10,2,FALSE),0)*'FL Characterization'!F$2)</f>
        <v>30.125088888292218</v>
      </c>
      <c r="G2" s="2">
        <f>('[1]Pc, Winter, S1'!G2*Main!$B$5)+(_xlfn.IFNA(VLOOKUP($A2,'FL Ratio'!$A$3:$B$10,2,FALSE),0)*'FL Characterization'!G$2)</f>
        <v>33.113977143291393</v>
      </c>
      <c r="H2" s="2">
        <f>('[1]Pc, Winter, S1'!H2*Main!$B$5)+(_xlfn.IFNA(VLOOKUP($A2,'FL Ratio'!$A$3:$B$10,2,FALSE),0)*'FL Characterization'!H$2)</f>
        <v>39.51304467328368</v>
      </c>
      <c r="I2" s="2">
        <f>('[1]Pc, Winter, S1'!I2*Main!$B$5)+(_xlfn.IFNA(VLOOKUP($A2,'FL Ratio'!$A$3:$B$10,2,FALSE),0)*'FL Characterization'!I$2)</f>
        <v>47.561659133760017</v>
      </c>
      <c r="J2" s="2">
        <f>('[1]Pc, Winter, S1'!J2*Main!$B$5)+(_xlfn.IFNA(VLOOKUP($A2,'FL Ratio'!$A$3:$B$10,2,FALSE),0)*'FL Characterization'!J$2)</f>
        <v>51.781722847539086</v>
      </c>
      <c r="K2" s="2">
        <f>('[1]Pc, Winter, S1'!K2*Main!$B$5)+(_xlfn.IFNA(VLOOKUP($A2,'FL Ratio'!$A$3:$B$10,2,FALSE),0)*'FL Characterization'!K$2)</f>
        <v>52.427432113969125</v>
      </c>
      <c r="L2" s="2">
        <f>('[1]Pc, Winter, S1'!L2*Main!$B$5)+(_xlfn.IFNA(VLOOKUP($A2,'FL Ratio'!$A$3:$B$10,2,FALSE),0)*'FL Characterization'!L$2)</f>
        <v>51.012591392482321</v>
      </c>
      <c r="M2" s="2">
        <f>('[1]Pc, Winter, S1'!M2*Main!$B$5)+(_xlfn.IFNA(VLOOKUP($A2,'FL Ratio'!$A$3:$B$10,2,FALSE),0)*'FL Characterization'!M$2)</f>
        <v>51.275517106850657</v>
      </c>
      <c r="N2" s="2">
        <f>('[1]Pc, Winter, S1'!N2*Main!$B$5)+(_xlfn.IFNA(VLOOKUP($A2,'FL Ratio'!$A$3:$B$10,2,FALSE),0)*'FL Characterization'!N$2)</f>
        <v>51.233380323550918</v>
      </c>
      <c r="O2" s="2">
        <f>('[1]Pc, Winter, S1'!O2*Main!$B$5)+(_xlfn.IFNA(VLOOKUP($A2,'FL Ratio'!$A$3:$B$10,2,FALSE),0)*'FL Characterization'!O$2)</f>
        <v>50.396766664065431</v>
      </c>
      <c r="P2" s="2">
        <f>('[1]Pc, Winter, S1'!P2*Main!$B$5)+(_xlfn.IFNA(VLOOKUP($A2,'FL Ratio'!$A$3:$B$10,2,FALSE),0)*'FL Characterization'!P$2)</f>
        <v>47.524677450139784</v>
      </c>
      <c r="Q2" s="2">
        <f>('[1]Pc, Winter, S1'!Q2*Main!$B$5)+(_xlfn.IFNA(VLOOKUP($A2,'FL Ratio'!$A$3:$B$10,2,FALSE),0)*'FL Characterization'!Q$2)</f>
        <v>46.163077883322181</v>
      </c>
      <c r="R2" s="2">
        <f>('[1]Pc, Winter, S1'!R2*Main!$B$5)+(_xlfn.IFNA(VLOOKUP($A2,'FL Ratio'!$A$3:$B$10,2,FALSE),0)*'FL Characterization'!R$2)</f>
        <v>48.076496796749851</v>
      </c>
      <c r="S2" s="2">
        <f>('[1]Pc, Winter, S1'!S2*Main!$B$5)+(_xlfn.IFNA(VLOOKUP($A2,'FL Ratio'!$A$3:$B$10,2,FALSE),0)*'FL Characterization'!S$2)</f>
        <v>53.293699411782114</v>
      </c>
      <c r="T2" s="2">
        <f>('[1]Pc, Winter, S1'!T2*Main!$B$5)+(_xlfn.IFNA(VLOOKUP($A2,'FL Ratio'!$A$3:$B$10,2,FALSE),0)*'FL Characterization'!T$2)</f>
        <v>53.100510594291883</v>
      </c>
      <c r="U2" s="2">
        <f>('[1]Pc, Winter, S1'!U2*Main!$B$5)+(_xlfn.IFNA(VLOOKUP($A2,'FL Ratio'!$A$3:$B$10,2,FALSE),0)*'FL Characterization'!U$2)</f>
        <v>52.001139085919192</v>
      </c>
      <c r="V2" s="2">
        <f>('[1]Pc, Winter, S1'!V2*Main!$B$5)+(_xlfn.IFNA(VLOOKUP($A2,'FL Ratio'!$A$3:$B$10,2,FALSE),0)*'FL Characterization'!V$2)</f>
        <v>51.106854063133554</v>
      </c>
      <c r="W2" s="2">
        <f>('[1]Pc, Winter, S1'!W2*Main!$B$5)+(_xlfn.IFNA(VLOOKUP($A2,'FL Ratio'!$A$3:$B$10,2,FALSE),0)*'FL Characterization'!W$2)</f>
        <v>47.900868526411301</v>
      </c>
      <c r="X2" s="2">
        <f>('[1]Pc, Winter, S1'!X2*Main!$B$5)+(_xlfn.IFNA(VLOOKUP($A2,'FL Ratio'!$A$3:$B$10,2,FALSE),0)*'FL Characterization'!X$2)</f>
        <v>41.904347648848663</v>
      </c>
      <c r="Y2" s="2">
        <f>('[1]Pc, Winter, S1'!Y2*Main!$B$5)+(_xlfn.IFNA(VLOOKUP($A2,'FL Ratio'!$A$3:$B$10,2,FALSE),0)*'FL Characterization'!Y$2)</f>
        <v>38.017880233848246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36.03160273504767</v>
      </c>
      <c r="C3" s="2">
        <f>('[1]Pc, Winter, S1'!C3*Main!$B$5)+(_xlfn.IFNA(VLOOKUP($A3,'FL Ratio'!$A$3:$B$10,2,FALSE),0)*'FL Characterization'!C$2)</f>
        <v>33.742022768109749</v>
      </c>
      <c r="D3" s="2">
        <f>('[1]Pc, Winter, S1'!D3*Main!$B$5)+(_xlfn.IFNA(VLOOKUP($A3,'FL Ratio'!$A$3:$B$10,2,FALSE),0)*'FL Characterization'!D$2)</f>
        <v>30.510423561074166</v>
      </c>
      <c r="E3" s="2">
        <f>('[1]Pc, Winter, S1'!E3*Main!$B$5)+(_xlfn.IFNA(VLOOKUP($A3,'FL Ratio'!$A$3:$B$10,2,FALSE),0)*'FL Characterization'!E$2)</f>
        <v>32.521062819253132</v>
      </c>
      <c r="F3" s="2">
        <f>('[1]Pc, Winter, S1'!F3*Main!$B$5)+(_xlfn.IFNA(VLOOKUP($A3,'FL Ratio'!$A$3:$B$10,2,FALSE),0)*'FL Characterization'!F$2)</f>
        <v>32.020054958194109</v>
      </c>
      <c r="G3" s="2">
        <f>('[1]Pc, Winter, S1'!G3*Main!$B$5)+(_xlfn.IFNA(VLOOKUP($A3,'FL Ratio'!$A$3:$B$10,2,FALSE),0)*'FL Characterization'!G$2)</f>
        <v>33.033612806470892</v>
      </c>
      <c r="H3" s="2">
        <f>('[1]Pc, Winter, S1'!H3*Main!$B$5)+(_xlfn.IFNA(VLOOKUP($A3,'FL Ratio'!$A$3:$B$10,2,FALSE),0)*'FL Characterization'!H$2)</f>
        <v>48.75782732138196</v>
      </c>
      <c r="I3" s="2">
        <f>('[1]Pc, Winter, S1'!I3*Main!$B$5)+(_xlfn.IFNA(VLOOKUP($A3,'FL Ratio'!$A$3:$B$10,2,FALSE),0)*'FL Characterization'!I$2)</f>
        <v>52.555935711145956</v>
      </c>
      <c r="J3" s="2">
        <f>('[1]Pc, Winter, S1'!J3*Main!$B$5)+(_xlfn.IFNA(VLOOKUP($A3,'FL Ratio'!$A$3:$B$10,2,FALSE),0)*'FL Characterization'!J$2)</f>
        <v>57.549656985272669</v>
      </c>
      <c r="K3" s="2">
        <f>('[1]Pc, Winter, S1'!K3*Main!$B$5)+(_xlfn.IFNA(VLOOKUP($A3,'FL Ratio'!$A$3:$B$10,2,FALSE),0)*'FL Characterization'!K$2)</f>
        <v>57.709928846801532</v>
      </c>
      <c r="L3" s="2">
        <f>('[1]Pc, Winter, S1'!L3*Main!$B$5)+(_xlfn.IFNA(VLOOKUP($A3,'FL Ratio'!$A$3:$B$10,2,FALSE),0)*'FL Characterization'!L$2)</f>
        <v>54.365953390094745</v>
      </c>
      <c r="M3" s="2">
        <f>('[1]Pc, Winter, S1'!M3*Main!$B$5)+(_xlfn.IFNA(VLOOKUP($A3,'FL Ratio'!$A$3:$B$10,2,FALSE),0)*'FL Characterization'!M$2)</f>
        <v>59.519950985751855</v>
      </c>
      <c r="N3" s="2">
        <f>('[1]Pc, Winter, S1'!N3*Main!$B$5)+(_xlfn.IFNA(VLOOKUP($A3,'FL Ratio'!$A$3:$B$10,2,FALSE),0)*'FL Characterization'!N$2)</f>
        <v>56.330490125197173</v>
      </c>
      <c r="O3" s="2">
        <f>('[1]Pc, Winter, S1'!O3*Main!$B$5)+(_xlfn.IFNA(VLOOKUP($A3,'FL Ratio'!$A$3:$B$10,2,FALSE),0)*'FL Characterization'!O$2)</f>
        <v>53.172796728628185</v>
      </c>
      <c r="P3" s="2">
        <f>('[1]Pc, Winter, S1'!P3*Main!$B$5)+(_xlfn.IFNA(VLOOKUP($A3,'FL Ratio'!$A$3:$B$10,2,FALSE),0)*'FL Characterization'!P$2)</f>
        <v>51.645766878916575</v>
      </c>
      <c r="Q3" s="2">
        <f>('[1]Pc, Winter, S1'!Q3*Main!$B$5)+(_xlfn.IFNA(VLOOKUP($A3,'FL Ratio'!$A$3:$B$10,2,FALSE),0)*'FL Characterization'!Q$2)</f>
        <v>48.305047640679163</v>
      </c>
      <c r="R3" s="2">
        <f>('[1]Pc, Winter, S1'!R3*Main!$B$5)+(_xlfn.IFNA(VLOOKUP($A3,'FL Ratio'!$A$3:$B$10,2,FALSE),0)*'FL Characterization'!R$2)</f>
        <v>47.923220878438684</v>
      </c>
      <c r="S3" s="2">
        <f>('[1]Pc, Winter, S1'!S3*Main!$B$5)+(_xlfn.IFNA(VLOOKUP($A3,'FL Ratio'!$A$3:$B$10,2,FALSE),0)*'FL Characterization'!S$2)</f>
        <v>51.250000298491358</v>
      </c>
      <c r="T3" s="2">
        <f>('[1]Pc, Winter, S1'!T3*Main!$B$5)+(_xlfn.IFNA(VLOOKUP($A3,'FL Ratio'!$A$3:$B$10,2,FALSE),0)*'FL Characterization'!T$2)</f>
        <v>50.806905060836591</v>
      </c>
      <c r="U3" s="2">
        <f>('[1]Pc, Winter, S1'!U3*Main!$B$5)+(_xlfn.IFNA(VLOOKUP($A3,'FL Ratio'!$A$3:$B$10,2,FALSE),0)*'FL Characterization'!U$2)</f>
        <v>51.375697975786046</v>
      </c>
      <c r="V3" s="2">
        <f>('[1]Pc, Winter, S1'!V3*Main!$B$5)+(_xlfn.IFNA(VLOOKUP($A3,'FL Ratio'!$A$3:$B$10,2,FALSE),0)*'FL Characterization'!V$2)</f>
        <v>50.22986034704352</v>
      </c>
      <c r="W3" s="2">
        <f>('[1]Pc, Winter, S1'!W3*Main!$B$5)+(_xlfn.IFNA(VLOOKUP($A3,'FL Ratio'!$A$3:$B$10,2,FALSE),0)*'FL Characterization'!W$2)</f>
        <v>45.197456589515483</v>
      </c>
      <c r="X3" s="2">
        <f>('[1]Pc, Winter, S1'!X3*Main!$B$5)+(_xlfn.IFNA(VLOOKUP($A3,'FL Ratio'!$A$3:$B$10,2,FALSE),0)*'FL Characterization'!X$2)</f>
        <v>39.770984048052938</v>
      </c>
      <c r="Y3" s="2">
        <f>('[1]Pc, Winter, S1'!Y3*Main!$B$5)+(_xlfn.IFNA(VLOOKUP($A3,'FL Ratio'!$A$3:$B$10,2,FALSE),0)*'FL Characterization'!Y$2)</f>
        <v>38.936348248579606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51.241876479261684</v>
      </c>
      <c r="C4" s="2">
        <f>('[1]Pc, Winter, S1'!C4*Main!$B$5)+(_xlfn.IFNA(VLOOKUP($A4,'FL Ratio'!$A$3:$B$10,2,FALSE),0)*'FL Characterization'!C$2)</f>
        <v>45.468674458984552</v>
      </c>
      <c r="D4" s="2">
        <f>('[1]Pc, Winter, S1'!D4*Main!$B$5)+(_xlfn.IFNA(VLOOKUP($A4,'FL Ratio'!$A$3:$B$10,2,FALSE),0)*'FL Characterization'!D$2)</f>
        <v>42.68809035771676</v>
      </c>
      <c r="E4" s="2">
        <f>('[1]Pc, Winter, S1'!E4*Main!$B$5)+(_xlfn.IFNA(VLOOKUP($A4,'FL Ratio'!$A$3:$B$10,2,FALSE),0)*'FL Characterization'!E$2)</f>
        <v>42.088241113658718</v>
      </c>
      <c r="F4" s="2">
        <f>('[1]Pc, Winter, S1'!F4*Main!$B$5)+(_xlfn.IFNA(VLOOKUP($A4,'FL Ratio'!$A$3:$B$10,2,FALSE),0)*'FL Characterization'!F$2)</f>
        <v>43.556550868146488</v>
      </c>
      <c r="G4" s="2">
        <f>('[1]Pc, Winter, S1'!G4*Main!$B$5)+(_xlfn.IFNA(VLOOKUP($A4,'FL Ratio'!$A$3:$B$10,2,FALSE),0)*'FL Characterization'!G$2)</f>
        <v>46.614302621680778</v>
      </c>
      <c r="H4" s="2">
        <f>('[1]Pc, Winter, S1'!H4*Main!$B$5)+(_xlfn.IFNA(VLOOKUP($A4,'FL Ratio'!$A$3:$B$10,2,FALSE),0)*'FL Characterization'!H$2)</f>
        <v>56.273015374799328</v>
      </c>
      <c r="I4" s="2">
        <f>('[1]Pc, Winter, S1'!I4*Main!$B$5)+(_xlfn.IFNA(VLOOKUP($A4,'FL Ratio'!$A$3:$B$10,2,FALSE),0)*'FL Characterization'!I$2)</f>
        <v>61.153433376498171</v>
      </c>
      <c r="J4" s="2">
        <f>('[1]Pc, Winter, S1'!J4*Main!$B$5)+(_xlfn.IFNA(VLOOKUP($A4,'FL Ratio'!$A$3:$B$10,2,FALSE),0)*'FL Characterization'!J$2)</f>
        <v>64.667528671990794</v>
      </c>
      <c r="K4" s="2">
        <f>('[1]Pc, Winter, S1'!K4*Main!$B$5)+(_xlfn.IFNA(VLOOKUP($A4,'FL Ratio'!$A$3:$B$10,2,FALSE),0)*'FL Characterization'!K$2)</f>
        <v>66.987849599156746</v>
      </c>
      <c r="L4" s="2">
        <f>('[1]Pc, Winter, S1'!L4*Main!$B$5)+(_xlfn.IFNA(VLOOKUP($A4,'FL Ratio'!$A$3:$B$10,2,FALSE),0)*'FL Characterization'!L$2)</f>
        <v>67.426751506852966</v>
      </c>
      <c r="M4" s="2">
        <f>('[1]Pc, Winter, S1'!M4*Main!$B$5)+(_xlfn.IFNA(VLOOKUP($A4,'FL Ratio'!$A$3:$B$10,2,FALSE),0)*'FL Characterization'!M$2)</f>
        <v>66.786874872631586</v>
      </c>
      <c r="N4" s="2">
        <f>('[1]Pc, Winter, S1'!N4*Main!$B$5)+(_xlfn.IFNA(VLOOKUP($A4,'FL Ratio'!$A$3:$B$10,2,FALSE),0)*'FL Characterization'!N$2)</f>
        <v>66.590409609149461</v>
      </c>
      <c r="O4" s="2">
        <f>('[1]Pc, Winter, S1'!O4*Main!$B$5)+(_xlfn.IFNA(VLOOKUP($A4,'FL Ratio'!$A$3:$B$10,2,FALSE),0)*'FL Characterization'!O$2)</f>
        <v>65.636205063049374</v>
      </c>
      <c r="P4" s="2">
        <f>('[1]Pc, Winter, S1'!P4*Main!$B$5)+(_xlfn.IFNA(VLOOKUP($A4,'FL Ratio'!$A$3:$B$10,2,FALSE),0)*'FL Characterization'!P$2)</f>
        <v>63.635212934707255</v>
      </c>
      <c r="Q4" s="2">
        <f>('[1]Pc, Winter, S1'!Q4*Main!$B$5)+(_xlfn.IFNA(VLOOKUP($A4,'FL Ratio'!$A$3:$B$10,2,FALSE),0)*'FL Characterization'!Q$2)</f>
        <v>62.48444759712644</v>
      </c>
      <c r="R4" s="2">
        <f>('[1]Pc, Winter, S1'!R4*Main!$B$5)+(_xlfn.IFNA(VLOOKUP($A4,'FL Ratio'!$A$3:$B$10,2,FALSE),0)*'FL Characterization'!R$2)</f>
        <v>64.269542694164755</v>
      </c>
      <c r="S4" s="2">
        <f>('[1]Pc, Winter, S1'!S4*Main!$B$5)+(_xlfn.IFNA(VLOOKUP($A4,'FL Ratio'!$A$3:$B$10,2,FALSE),0)*'FL Characterization'!S$2)</f>
        <v>73.238612989787597</v>
      </c>
      <c r="T4" s="2">
        <f>('[1]Pc, Winter, S1'!T4*Main!$B$5)+(_xlfn.IFNA(VLOOKUP($A4,'FL Ratio'!$A$3:$B$10,2,FALSE),0)*'FL Characterization'!T$2)</f>
        <v>74.211357200596979</v>
      </c>
      <c r="U4" s="2">
        <f>('[1]Pc, Winter, S1'!U4*Main!$B$5)+(_xlfn.IFNA(VLOOKUP($A4,'FL Ratio'!$A$3:$B$10,2,FALSE),0)*'FL Characterization'!U$2)</f>
        <v>74.461513551158788</v>
      </c>
      <c r="V4" s="2">
        <f>('[1]Pc, Winter, S1'!V4*Main!$B$5)+(_xlfn.IFNA(VLOOKUP($A4,'FL Ratio'!$A$3:$B$10,2,FALSE),0)*'FL Characterization'!V$2)</f>
        <v>72.489874354099896</v>
      </c>
      <c r="W4" s="2">
        <f>('[1]Pc, Winter, S1'!W4*Main!$B$5)+(_xlfn.IFNA(VLOOKUP($A4,'FL Ratio'!$A$3:$B$10,2,FALSE),0)*'FL Characterization'!W$2)</f>
        <v>68.950311600966714</v>
      </c>
      <c r="X4" s="2">
        <f>('[1]Pc, Winter, S1'!X4*Main!$B$5)+(_xlfn.IFNA(VLOOKUP($A4,'FL Ratio'!$A$3:$B$10,2,FALSE),0)*'FL Characterization'!X$2)</f>
        <v>64.389431740586147</v>
      </c>
      <c r="Y4" s="2">
        <f>('[1]Pc, Winter, S1'!Y4*Main!$B$5)+(_xlfn.IFNA(VLOOKUP($A4,'FL Ratio'!$A$3:$B$10,2,FALSE),0)*'FL Characterization'!Y$2)</f>
        <v>57.523853458069723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-12.016828213288646</v>
      </c>
      <c r="C2" s="2">
        <f>('[1]Qc, Summer, S3'!C2*Main!$B$5)</f>
        <v>-15.623352228043684</v>
      </c>
      <c r="D2" s="2">
        <f>('[1]Qc, Summer, S3'!D2*Main!$B$5)</f>
        <v>-17.219949232913411</v>
      </c>
      <c r="E2" s="2">
        <f>('[1]Qc, Summer, S3'!E2*Main!$B$5)</f>
        <v>-15.714105839988708</v>
      </c>
      <c r="F2" s="2">
        <f>('[1]Qc, Summer, S3'!F2*Main!$B$5)</f>
        <v>-16.84340727448965</v>
      </c>
      <c r="G2" s="2">
        <f>('[1]Qc, Summer, S3'!G2*Main!$B$5)</f>
        <v>-17.231629476476215</v>
      </c>
      <c r="H2" s="2">
        <f>('[1]Qc, Summer, S3'!H2*Main!$B$5)</f>
        <v>-14.934485864666353</v>
      </c>
      <c r="I2" s="2">
        <f>('[1]Qc, Summer, S3'!I2*Main!$B$5)</f>
        <v>-2.3234704710658773</v>
      </c>
      <c r="J2" s="2">
        <f>('[1]Qc, Summer, S3'!J2*Main!$B$5)</f>
        <v>7.4581692425961252</v>
      </c>
      <c r="K2" s="2">
        <f>('[1]Qc, Summer, S3'!K2*Main!$B$5)</f>
        <v>10.857644719645441</v>
      </c>
      <c r="L2" s="2">
        <f>('[1]Qc, Summer, S3'!L2*Main!$B$5)</f>
        <v>8.5350794466366384</v>
      </c>
      <c r="M2" s="2">
        <f>('[1]Qc, Summer, S3'!M2*Main!$B$5)</f>
        <v>11.368960169245826</v>
      </c>
      <c r="N2" s="2">
        <f>('[1]Qc, Summer, S3'!N2*Main!$B$5)</f>
        <v>10.089041211582376</v>
      </c>
      <c r="O2" s="2">
        <f>('[1]Qc, Summer, S3'!O2*Main!$B$5)</f>
        <v>10.392809989595845</v>
      </c>
      <c r="P2" s="2">
        <f>('[1]Qc, Summer, S3'!P2*Main!$B$5)</f>
        <v>5.362308550195614</v>
      </c>
      <c r="Q2" s="2">
        <f>('[1]Qc, Summer, S3'!Q2*Main!$B$5)</f>
        <v>1.3556565123674278</v>
      </c>
      <c r="R2" s="2">
        <f>('[1]Qc, Summer, S3'!R2*Main!$B$5)</f>
        <v>3.0157955645308383</v>
      </c>
      <c r="S2" s="2">
        <f>('[1]Qc, Summer, S3'!S2*Main!$B$5)</f>
        <v>3.663148898581889</v>
      </c>
      <c r="T2" s="2">
        <f>('[1]Qc, Summer, S3'!T2*Main!$B$5)</f>
        <v>2.2069092593857587</v>
      </c>
      <c r="U2" s="2">
        <f>('[1]Qc, Summer, S3'!U2*Main!$B$5)</f>
        <v>-0.41169112615052844</v>
      </c>
      <c r="V2" s="2">
        <f>('[1]Qc, Summer, S3'!V2*Main!$B$5)</f>
        <v>-1.6071760250106195</v>
      </c>
      <c r="W2" s="2">
        <f>('[1]Qc, Summer, S3'!W2*Main!$B$5)</f>
        <v>-1.1181540001437078</v>
      </c>
      <c r="X2" s="2">
        <f>('[1]Qc, Summer, S3'!X2*Main!$B$5)</f>
        <v>-5.3623788107501946</v>
      </c>
      <c r="Y2" s="2">
        <f>('[1]Qc, Summer, S3'!Y2*Main!$B$5)</f>
        <v>-7.2584163298411317</v>
      </c>
    </row>
    <row r="3" spans="1:25" x14ac:dyDescent="0.3">
      <c r="A3">
        <v>2</v>
      </c>
      <c r="B3" s="2">
        <f>('[1]Qc, Summer, S3'!B3*Main!$B$5)</f>
        <v>-15.208291591004148</v>
      </c>
      <c r="C3" s="2">
        <f>('[1]Qc, Summer, S3'!C3*Main!$B$5)</f>
        <v>-15.208291591004148</v>
      </c>
      <c r="D3" s="2">
        <f>('[1]Qc, Summer, S3'!D3*Main!$B$5)</f>
        <v>-17.655929656779861</v>
      </c>
      <c r="E3" s="2">
        <f>('[1]Qc, Summer, S3'!E3*Main!$B$5)</f>
        <v>-20.103567722555585</v>
      </c>
      <c r="F3" s="2">
        <f>('[1]Qc, Summer, S3'!F3*Main!$B$5)</f>
        <v>-20.103567722555585</v>
      </c>
      <c r="G3" s="2">
        <f>('[1]Qc, Summer, S3'!G3*Main!$B$5)</f>
        <v>-20.103567722555585</v>
      </c>
      <c r="H3" s="2">
        <f>('[1]Qc, Summer, S3'!H3*Main!$B$5)</f>
        <v>-8.0160067560139829</v>
      </c>
      <c r="I3" s="2">
        <f>('[1]Qc, Summer, S3'!I3*Main!$B$5)</f>
        <v>1.6615775216645505</v>
      </c>
      <c r="J3" s="2">
        <f>('[1]Qc, Summer, S3'!J3*Main!$B$5)</f>
        <v>5.27655669138443</v>
      </c>
      <c r="K3" s="2">
        <f>('[1]Qc, Summer, S3'!K3*Main!$B$5)</f>
        <v>5.27655669138443</v>
      </c>
      <c r="L3" s="2">
        <f>('[1]Qc, Summer, S3'!L3*Main!$B$5)</f>
        <v>4.824676714133731</v>
      </c>
      <c r="M3" s="2">
        <f>('[1]Qc, Summer, S3'!M3*Main!$B$5)</f>
        <v>6.7827774435227628</v>
      </c>
      <c r="N3" s="2">
        <f>('[1]Qc, Summer, S3'!N3*Main!$B$5)</f>
        <v>9.1927581501624953</v>
      </c>
      <c r="O3" s="2">
        <f>('[1]Qc, Summer, S3'!O3*Main!$B$5)</f>
        <v>9.4751882164704746</v>
      </c>
      <c r="P3" s="2">
        <f>('[1]Qc, Summer, S3'!P3*Main!$B$5)</f>
        <v>5.3142099903397799</v>
      </c>
      <c r="Q3" s="2">
        <f>('[1]Qc, Summer, S3'!Q3*Main!$B$5)</f>
        <v>4.1468688651936318</v>
      </c>
      <c r="R3" s="2">
        <f>('[1]Qc, Summer, S3'!R3*Main!$B$5)</f>
        <v>-0.67309259048980652</v>
      </c>
      <c r="S3" s="2">
        <f>('[1]Qc, Summer, S3'!S3*Main!$B$5)</f>
        <v>-0.67309259048980652</v>
      </c>
      <c r="T3" s="2">
        <f>('[1]Qc, Summer, S3'!T3*Main!$B$5)</f>
        <v>-0.67309259048980652</v>
      </c>
      <c r="U3" s="2">
        <f>('[1]Qc, Summer, S3'!U3*Main!$B$5)</f>
        <v>-0.67309259048980652</v>
      </c>
      <c r="V3" s="2">
        <f>('[1]Qc, Summer, S3'!V3*Main!$B$5)</f>
        <v>-4.2880757991883351</v>
      </c>
      <c r="W3" s="2">
        <f>('[1]Qc, Summer, S3'!W3*Main!$B$5)</f>
        <v>-5.4930702020878437</v>
      </c>
      <c r="X3" s="2">
        <f>('[1]Qc, Summer, S3'!X3*Main!$B$5)</f>
        <v>-15.358904786825551</v>
      </c>
      <c r="Y3" s="2">
        <f>('[1]Qc, Summer, S3'!Y3*Main!$B$5)</f>
        <v>-15.358904786825551</v>
      </c>
    </row>
    <row r="4" spans="1:25" x14ac:dyDescent="0.3">
      <c r="A4">
        <v>3</v>
      </c>
      <c r="B4" s="2">
        <f>('[1]Qc, Summer, S3'!B4*Main!$B$5)</f>
        <v>12.276533185350903</v>
      </c>
      <c r="C4" s="2">
        <f>('[1]Qc, Summer, S3'!C4*Main!$B$5)</f>
        <v>9.4062033262221245</v>
      </c>
      <c r="D4" s="2">
        <f>('[1]Qc, Summer, S3'!D4*Main!$B$5)</f>
        <v>8.9137865901233759</v>
      </c>
      <c r="E4" s="2">
        <f>('[1]Qc, Summer, S3'!E4*Main!$B$5)</f>
        <v>7.7850687012912285</v>
      </c>
      <c r="F4" s="2">
        <f>('[1]Qc, Summer, S3'!F4*Main!$B$5)</f>
        <v>8.9621548613807622</v>
      </c>
      <c r="G4" s="2">
        <f>('[1]Qc, Summer, S3'!G4*Main!$B$5)</f>
        <v>4.1594749769859503</v>
      </c>
      <c r="H4" s="2">
        <f>('[1]Qc, Summer, S3'!H4*Main!$B$5)</f>
        <v>7.257312414846357</v>
      </c>
      <c r="I4" s="2">
        <f>('[1]Qc, Summer, S3'!I4*Main!$B$5)</f>
        <v>13.945783273957211</v>
      </c>
      <c r="J4" s="2">
        <f>('[1]Qc, Summer, S3'!J4*Main!$B$5)</f>
        <v>20.286857479398282</v>
      </c>
      <c r="K4" s="2">
        <f>('[1]Qc, Summer, S3'!K4*Main!$B$5)</f>
        <v>24.106429178346751</v>
      </c>
      <c r="L4" s="2">
        <f>('[1]Qc, Summer, S3'!L4*Main!$B$5)</f>
        <v>26.316800433970425</v>
      </c>
      <c r="M4" s="2">
        <f>('[1]Qc, Summer, S3'!M4*Main!$B$5)</f>
        <v>27.277597833083906</v>
      </c>
      <c r="N4" s="2">
        <f>('[1]Qc, Summer, S3'!N4*Main!$B$5)</f>
        <v>28.503725194364925</v>
      </c>
      <c r="O4" s="2">
        <f>('[1]Qc, Summer, S3'!O4*Main!$B$5)</f>
        <v>28.719382460793693</v>
      </c>
      <c r="P4" s="2">
        <f>('[1]Qc, Summer, S3'!P4*Main!$B$5)</f>
        <v>28.515532864425058</v>
      </c>
      <c r="Q4" s="2">
        <f>('[1]Qc, Summer, S3'!Q4*Main!$B$5)</f>
        <v>27.566291584931331</v>
      </c>
      <c r="R4" s="2">
        <f>('[1]Qc, Summer, S3'!R4*Main!$B$5)</f>
        <v>26.233724085363214</v>
      </c>
      <c r="S4" s="2">
        <f>('[1]Qc, Summer, S3'!S4*Main!$B$5)</f>
        <v>23.279476282393706</v>
      </c>
      <c r="T4" s="2">
        <f>('[1]Qc, Summer, S3'!T4*Main!$B$5)</f>
        <v>23.171773183746687</v>
      </c>
      <c r="U4" s="2">
        <f>('[1]Qc, Summer, S3'!U4*Main!$B$5)</f>
        <v>22.043350953065584</v>
      </c>
      <c r="V4" s="2">
        <f>('[1]Qc, Summer, S3'!V4*Main!$B$5)</f>
        <v>19.869834405118279</v>
      </c>
      <c r="W4" s="2">
        <f>('[1]Qc, Summer, S3'!W4*Main!$B$5)</f>
        <v>23.82005105975761</v>
      </c>
      <c r="X4" s="2">
        <f>('[1]Qc, Summer, S3'!X4*Main!$B$5)</f>
        <v>21.343632775586961</v>
      </c>
      <c r="Y4" s="2">
        <f>('[1]Qc, Summer, S3'!Y4*Main!$B$5)</f>
        <v>17.176496353913588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-12.016828213288646</v>
      </c>
      <c r="C2" s="2">
        <f>('[1]Qc, Summer, S3'!C2*Main!$B$5)</f>
        <v>-15.623352228043684</v>
      </c>
      <c r="D2" s="2">
        <f>('[1]Qc, Summer, S3'!D2*Main!$B$5)</f>
        <v>-17.219949232913411</v>
      </c>
      <c r="E2" s="2">
        <f>('[1]Qc, Summer, S3'!E2*Main!$B$5)</f>
        <v>-15.714105839988708</v>
      </c>
      <c r="F2" s="2">
        <f>('[1]Qc, Summer, S3'!F2*Main!$B$5)</f>
        <v>-16.84340727448965</v>
      </c>
      <c r="G2" s="2">
        <f>('[1]Qc, Summer, S3'!G2*Main!$B$5)</f>
        <v>-17.231629476476215</v>
      </c>
      <c r="H2" s="2">
        <f>('[1]Qc, Summer, S3'!H2*Main!$B$5)</f>
        <v>-14.934485864666353</v>
      </c>
      <c r="I2" s="2">
        <f>('[1]Qc, Summer, S3'!I2*Main!$B$5)</f>
        <v>-2.3234704710658773</v>
      </c>
      <c r="J2" s="2">
        <f>('[1]Qc, Summer, S3'!J2*Main!$B$5)</f>
        <v>7.4581692425961252</v>
      </c>
      <c r="K2" s="2">
        <f>('[1]Qc, Summer, S3'!K2*Main!$B$5)</f>
        <v>10.857644719645441</v>
      </c>
      <c r="L2" s="2">
        <f>('[1]Qc, Summer, S3'!L2*Main!$B$5)</f>
        <v>8.5350794466366384</v>
      </c>
      <c r="M2" s="2">
        <f>('[1]Qc, Summer, S3'!M2*Main!$B$5)</f>
        <v>11.368960169245826</v>
      </c>
      <c r="N2" s="2">
        <f>('[1]Qc, Summer, S3'!N2*Main!$B$5)</f>
        <v>10.089041211582376</v>
      </c>
      <c r="O2" s="2">
        <f>('[1]Qc, Summer, S3'!O2*Main!$B$5)</f>
        <v>10.392809989595845</v>
      </c>
      <c r="P2" s="2">
        <f>('[1]Qc, Summer, S3'!P2*Main!$B$5)</f>
        <v>5.362308550195614</v>
      </c>
      <c r="Q2" s="2">
        <f>('[1]Qc, Summer, S3'!Q2*Main!$B$5)</f>
        <v>1.3556565123674278</v>
      </c>
      <c r="R2" s="2">
        <f>('[1]Qc, Summer, S3'!R2*Main!$B$5)</f>
        <v>3.0157955645308383</v>
      </c>
      <c r="S2" s="2">
        <f>('[1]Qc, Summer, S3'!S2*Main!$B$5)</f>
        <v>3.663148898581889</v>
      </c>
      <c r="T2" s="2">
        <f>('[1]Qc, Summer, S3'!T2*Main!$B$5)</f>
        <v>2.2069092593857587</v>
      </c>
      <c r="U2" s="2">
        <f>('[1]Qc, Summer, S3'!U2*Main!$B$5)</f>
        <v>-0.41169112615052844</v>
      </c>
      <c r="V2" s="2">
        <f>('[1]Qc, Summer, S3'!V2*Main!$B$5)</f>
        <v>-1.6071760250106195</v>
      </c>
      <c r="W2" s="2">
        <f>('[1]Qc, Summer, S3'!W2*Main!$B$5)</f>
        <v>-1.1181540001437078</v>
      </c>
      <c r="X2" s="2">
        <f>('[1]Qc, Summer, S3'!X2*Main!$B$5)</f>
        <v>-5.3623788107501946</v>
      </c>
      <c r="Y2" s="2">
        <f>('[1]Qc, Summer, S3'!Y2*Main!$B$5)</f>
        <v>-7.2584163298411317</v>
      </c>
    </row>
    <row r="3" spans="1:25" x14ac:dyDescent="0.3">
      <c r="A3">
        <v>2</v>
      </c>
      <c r="B3" s="2">
        <f>('[1]Qc, Summer, S3'!B3*Main!$B$5)</f>
        <v>-15.208291591004148</v>
      </c>
      <c r="C3" s="2">
        <f>('[1]Qc, Summer, S3'!C3*Main!$B$5)</f>
        <v>-15.208291591004148</v>
      </c>
      <c r="D3" s="2">
        <f>('[1]Qc, Summer, S3'!D3*Main!$B$5)</f>
        <v>-17.655929656779861</v>
      </c>
      <c r="E3" s="2">
        <f>('[1]Qc, Summer, S3'!E3*Main!$B$5)</f>
        <v>-20.103567722555585</v>
      </c>
      <c r="F3" s="2">
        <f>('[1]Qc, Summer, S3'!F3*Main!$B$5)</f>
        <v>-20.103567722555585</v>
      </c>
      <c r="G3" s="2">
        <f>('[1]Qc, Summer, S3'!G3*Main!$B$5)</f>
        <v>-20.103567722555585</v>
      </c>
      <c r="H3" s="2">
        <f>('[1]Qc, Summer, S3'!H3*Main!$B$5)</f>
        <v>-8.0160067560139829</v>
      </c>
      <c r="I3" s="2">
        <f>('[1]Qc, Summer, S3'!I3*Main!$B$5)</f>
        <v>1.6615775216645505</v>
      </c>
      <c r="J3" s="2">
        <f>('[1]Qc, Summer, S3'!J3*Main!$B$5)</f>
        <v>5.27655669138443</v>
      </c>
      <c r="K3" s="2">
        <f>('[1]Qc, Summer, S3'!K3*Main!$B$5)</f>
        <v>5.27655669138443</v>
      </c>
      <c r="L3" s="2">
        <f>('[1]Qc, Summer, S3'!L3*Main!$B$5)</f>
        <v>4.824676714133731</v>
      </c>
      <c r="M3" s="2">
        <f>('[1]Qc, Summer, S3'!M3*Main!$B$5)</f>
        <v>6.7827774435227628</v>
      </c>
      <c r="N3" s="2">
        <f>('[1]Qc, Summer, S3'!N3*Main!$B$5)</f>
        <v>9.1927581501624953</v>
      </c>
      <c r="O3" s="2">
        <f>('[1]Qc, Summer, S3'!O3*Main!$B$5)</f>
        <v>9.4751882164704746</v>
      </c>
      <c r="P3" s="2">
        <f>('[1]Qc, Summer, S3'!P3*Main!$B$5)</f>
        <v>5.3142099903397799</v>
      </c>
      <c r="Q3" s="2">
        <f>('[1]Qc, Summer, S3'!Q3*Main!$B$5)</f>
        <v>4.1468688651936318</v>
      </c>
      <c r="R3" s="2">
        <f>('[1]Qc, Summer, S3'!R3*Main!$B$5)</f>
        <v>-0.67309259048980652</v>
      </c>
      <c r="S3" s="2">
        <f>('[1]Qc, Summer, S3'!S3*Main!$B$5)</f>
        <v>-0.67309259048980652</v>
      </c>
      <c r="T3" s="2">
        <f>('[1]Qc, Summer, S3'!T3*Main!$B$5)</f>
        <v>-0.67309259048980652</v>
      </c>
      <c r="U3" s="2">
        <f>('[1]Qc, Summer, S3'!U3*Main!$B$5)</f>
        <v>-0.67309259048980652</v>
      </c>
      <c r="V3" s="2">
        <f>('[1]Qc, Summer, S3'!V3*Main!$B$5)</f>
        <v>-4.2880757991883351</v>
      </c>
      <c r="W3" s="2">
        <f>('[1]Qc, Summer, S3'!W3*Main!$B$5)</f>
        <v>-5.4930702020878437</v>
      </c>
      <c r="X3" s="2">
        <f>('[1]Qc, Summer, S3'!X3*Main!$B$5)</f>
        <v>-15.358904786825551</v>
      </c>
      <c r="Y3" s="2">
        <f>('[1]Qc, Summer, S3'!Y3*Main!$B$5)</f>
        <v>-15.358904786825551</v>
      </c>
    </row>
    <row r="4" spans="1:25" x14ac:dyDescent="0.3">
      <c r="A4">
        <v>3</v>
      </c>
      <c r="B4" s="2">
        <f>('[1]Qc, Summer, S3'!B4*Main!$B$5)</f>
        <v>12.276533185350903</v>
      </c>
      <c r="C4" s="2">
        <f>('[1]Qc, Summer, S3'!C4*Main!$B$5)</f>
        <v>9.4062033262221245</v>
      </c>
      <c r="D4" s="2">
        <f>('[1]Qc, Summer, S3'!D4*Main!$B$5)</f>
        <v>8.9137865901233759</v>
      </c>
      <c r="E4" s="2">
        <f>('[1]Qc, Summer, S3'!E4*Main!$B$5)</f>
        <v>7.7850687012912285</v>
      </c>
      <c r="F4" s="2">
        <f>('[1]Qc, Summer, S3'!F4*Main!$B$5)</f>
        <v>8.9621548613807622</v>
      </c>
      <c r="G4" s="2">
        <f>('[1]Qc, Summer, S3'!G4*Main!$B$5)</f>
        <v>4.1594749769859503</v>
      </c>
      <c r="H4" s="2">
        <f>('[1]Qc, Summer, S3'!H4*Main!$B$5)</f>
        <v>7.257312414846357</v>
      </c>
      <c r="I4" s="2">
        <f>('[1]Qc, Summer, S3'!I4*Main!$B$5)</f>
        <v>13.945783273957211</v>
      </c>
      <c r="J4" s="2">
        <f>('[1]Qc, Summer, S3'!J4*Main!$B$5)</f>
        <v>20.286857479398282</v>
      </c>
      <c r="K4" s="2">
        <f>('[1]Qc, Summer, S3'!K4*Main!$B$5)</f>
        <v>24.106429178346751</v>
      </c>
      <c r="L4" s="2">
        <f>('[1]Qc, Summer, S3'!L4*Main!$B$5)</f>
        <v>26.316800433970425</v>
      </c>
      <c r="M4" s="2">
        <f>('[1]Qc, Summer, S3'!M4*Main!$B$5)</f>
        <v>27.277597833083906</v>
      </c>
      <c r="N4" s="2">
        <f>('[1]Qc, Summer, S3'!N4*Main!$B$5)</f>
        <v>28.503725194364925</v>
      </c>
      <c r="O4" s="2">
        <f>('[1]Qc, Summer, S3'!O4*Main!$B$5)</f>
        <v>28.719382460793693</v>
      </c>
      <c r="P4" s="2">
        <f>('[1]Qc, Summer, S3'!P4*Main!$B$5)</f>
        <v>28.515532864425058</v>
      </c>
      <c r="Q4" s="2">
        <f>('[1]Qc, Summer, S3'!Q4*Main!$B$5)</f>
        <v>27.566291584931331</v>
      </c>
      <c r="R4" s="2">
        <f>('[1]Qc, Summer, S3'!R4*Main!$B$5)</f>
        <v>26.233724085363214</v>
      </c>
      <c r="S4" s="2">
        <f>('[1]Qc, Summer, S3'!S4*Main!$B$5)</f>
        <v>23.279476282393706</v>
      </c>
      <c r="T4" s="2">
        <f>('[1]Qc, Summer, S3'!T4*Main!$B$5)</f>
        <v>23.171773183746687</v>
      </c>
      <c r="U4" s="2">
        <f>('[1]Qc, Summer, S3'!U4*Main!$B$5)</f>
        <v>22.043350953065584</v>
      </c>
      <c r="V4" s="2">
        <f>('[1]Qc, Summer, S3'!V4*Main!$B$5)</f>
        <v>19.869834405118279</v>
      </c>
      <c r="W4" s="2">
        <f>('[1]Qc, Summer, S3'!W4*Main!$B$5)</f>
        <v>23.82005105975761</v>
      </c>
      <c r="X4" s="2">
        <f>('[1]Qc, Summer, S3'!X4*Main!$B$5)</f>
        <v>21.343632775586961</v>
      </c>
      <c r="Y4" s="2">
        <f>('[1]Qc, Summer, S3'!Y4*Main!$B$5)</f>
        <v>17.176496353913588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-12.016828213288646</v>
      </c>
      <c r="C2" s="2">
        <f>('[1]Qc, Summer, S3'!C2*Main!$B$5)</f>
        <v>-15.623352228043684</v>
      </c>
      <c r="D2" s="2">
        <f>('[1]Qc, Summer, S3'!D2*Main!$B$5)</f>
        <v>-17.219949232913411</v>
      </c>
      <c r="E2" s="2">
        <f>('[1]Qc, Summer, S3'!E2*Main!$B$5)</f>
        <v>-15.714105839988708</v>
      </c>
      <c r="F2" s="2">
        <f>('[1]Qc, Summer, S3'!F2*Main!$B$5)</f>
        <v>-16.84340727448965</v>
      </c>
      <c r="G2" s="2">
        <f>('[1]Qc, Summer, S3'!G2*Main!$B$5)</f>
        <v>-17.231629476476215</v>
      </c>
      <c r="H2" s="2">
        <f>('[1]Qc, Summer, S3'!H2*Main!$B$5)</f>
        <v>-14.934485864666353</v>
      </c>
      <c r="I2" s="2">
        <f>('[1]Qc, Summer, S3'!I2*Main!$B$5)</f>
        <v>-2.3234704710658773</v>
      </c>
      <c r="J2" s="2">
        <f>('[1]Qc, Summer, S3'!J2*Main!$B$5)</f>
        <v>7.4581692425961252</v>
      </c>
      <c r="K2" s="2">
        <f>('[1]Qc, Summer, S3'!K2*Main!$B$5)</f>
        <v>10.857644719645441</v>
      </c>
      <c r="L2" s="2">
        <f>('[1]Qc, Summer, S3'!L2*Main!$B$5)</f>
        <v>8.5350794466366384</v>
      </c>
      <c r="M2" s="2">
        <f>('[1]Qc, Summer, S3'!M2*Main!$B$5)</f>
        <v>11.368960169245826</v>
      </c>
      <c r="N2" s="2">
        <f>('[1]Qc, Summer, S3'!N2*Main!$B$5)</f>
        <v>10.089041211582376</v>
      </c>
      <c r="O2" s="2">
        <f>('[1]Qc, Summer, S3'!O2*Main!$B$5)</f>
        <v>10.392809989595845</v>
      </c>
      <c r="P2" s="2">
        <f>('[1]Qc, Summer, S3'!P2*Main!$B$5)</f>
        <v>5.362308550195614</v>
      </c>
      <c r="Q2" s="2">
        <f>('[1]Qc, Summer, S3'!Q2*Main!$B$5)</f>
        <v>1.3556565123674278</v>
      </c>
      <c r="R2" s="2">
        <f>('[1]Qc, Summer, S3'!R2*Main!$B$5)</f>
        <v>3.0157955645308383</v>
      </c>
      <c r="S2" s="2">
        <f>('[1]Qc, Summer, S3'!S2*Main!$B$5)</f>
        <v>3.663148898581889</v>
      </c>
      <c r="T2" s="2">
        <f>('[1]Qc, Summer, S3'!T2*Main!$B$5)</f>
        <v>2.2069092593857587</v>
      </c>
      <c r="U2" s="2">
        <f>('[1]Qc, Summer, S3'!U2*Main!$B$5)</f>
        <v>-0.41169112615052844</v>
      </c>
      <c r="V2" s="2">
        <f>('[1]Qc, Summer, S3'!V2*Main!$B$5)</f>
        <v>-1.6071760250106195</v>
      </c>
      <c r="W2" s="2">
        <f>('[1]Qc, Summer, S3'!W2*Main!$B$5)</f>
        <v>-1.1181540001437078</v>
      </c>
      <c r="X2" s="2">
        <f>('[1]Qc, Summer, S3'!X2*Main!$B$5)</f>
        <v>-5.3623788107501946</v>
      </c>
      <c r="Y2" s="2">
        <f>('[1]Qc, Summer, S3'!Y2*Main!$B$5)</f>
        <v>-7.2584163298411317</v>
      </c>
    </row>
    <row r="3" spans="1:25" x14ac:dyDescent="0.3">
      <c r="A3">
        <v>2</v>
      </c>
      <c r="B3" s="2">
        <f>('[1]Qc, Summer, S3'!B3*Main!$B$5)</f>
        <v>-15.208291591004148</v>
      </c>
      <c r="C3" s="2">
        <f>('[1]Qc, Summer, S3'!C3*Main!$B$5)</f>
        <v>-15.208291591004148</v>
      </c>
      <c r="D3" s="2">
        <f>('[1]Qc, Summer, S3'!D3*Main!$B$5)</f>
        <v>-17.655929656779861</v>
      </c>
      <c r="E3" s="2">
        <f>('[1]Qc, Summer, S3'!E3*Main!$B$5)</f>
        <v>-20.103567722555585</v>
      </c>
      <c r="F3" s="2">
        <f>('[1]Qc, Summer, S3'!F3*Main!$B$5)</f>
        <v>-20.103567722555585</v>
      </c>
      <c r="G3" s="2">
        <f>('[1]Qc, Summer, S3'!G3*Main!$B$5)</f>
        <v>-20.103567722555585</v>
      </c>
      <c r="H3" s="2">
        <f>('[1]Qc, Summer, S3'!H3*Main!$B$5)</f>
        <v>-8.0160067560139829</v>
      </c>
      <c r="I3" s="2">
        <f>('[1]Qc, Summer, S3'!I3*Main!$B$5)</f>
        <v>1.6615775216645505</v>
      </c>
      <c r="J3" s="2">
        <f>('[1]Qc, Summer, S3'!J3*Main!$B$5)</f>
        <v>5.27655669138443</v>
      </c>
      <c r="K3" s="2">
        <f>('[1]Qc, Summer, S3'!K3*Main!$B$5)</f>
        <v>5.27655669138443</v>
      </c>
      <c r="L3" s="2">
        <f>('[1]Qc, Summer, S3'!L3*Main!$B$5)</f>
        <v>4.824676714133731</v>
      </c>
      <c r="M3" s="2">
        <f>('[1]Qc, Summer, S3'!M3*Main!$B$5)</f>
        <v>6.7827774435227628</v>
      </c>
      <c r="N3" s="2">
        <f>('[1]Qc, Summer, S3'!N3*Main!$B$5)</f>
        <v>9.1927581501624953</v>
      </c>
      <c r="O3" s="2">
        <f>('[1]Qc, Summer, S3'!O3*Main!$B$5)</f>
        <v>9.4751882164704746</v>
      </c>
      <c r="P3" s="2">
        <f>('[1]Qc, Summer, S3'!P3*Main!$B$5)</f>
        <v>5.3142099903397799</v>
      </c>
      <c r="Q3" s="2">
        <f>('[1]Qc, Summer, S3'!Q3*Main!$B$5)</f>
        <v>4.1468688651936318</v>
      </c>
      <c r="R3" s="2">
        <f>('[1]Qc, Summer, S3'!R3*Main!$B$5)</f>
        <v>-0.67309259048980652</v>
      </c>
      <c r="S3" s="2">
        <f>('[1]Qc, Summer, S3'!S3*Main!$B$5)</f>
        <v>-0.67309259048980652</v>
      </c>
      <c r="T3" s="2">
        <f>('[1]Qc, Summer, S3'!T3*Main!$B$5)</f>
        <v>-0.67309259048980652</v>
      </c>
      <c r="U3" s="2">
        <f>('[1]Qc, Summer, S3'!U3*Main!$B$5)</f>
        <v>-0.67309259048980652</v>
      </c>
      <c r="V3" s="2">
        <f>('[1]Qc, Summer, S3'!V3*Main!$B$5)</f>
        <v>-4.2880757991883351</v>
      </c>
      <c r="W3" s="2">
        <f>('[1]Qc, Summer, S3'!W3*Main!$B$5)</f>
        <v>-5.4930702020878437</v>
      </c>
      <c r="X3" s="2">
        <f>('[1]Qc, Summer, S3'!X3*Main!$B$5)</f>
        <v>-15.358904786825551</v>
      </c>
      <c r="Y3" s="2">
        <f>('[1]Qc, Summer, S3'!Y3*Main!$B$5)</f>
        <v>-15.358904786825551</v>
      </c>
    </row>
    <row r="4" spans="1:25" x14ac:dyDescent="0.3">
      <c r="A4">
        <v>3</v>
      </c>
      <c r="B4" s="2">
        <f>('[1]Qc, Summer, S3'!B4*Main!$B$5)</f>
        <v>12.276533185350903</v>
      </c>
      <c r="C4" s="2">
        <f>('[1]Qc, Summer, S3'!C4*Main!$B$5)</f>
        <v>9.4062033262221245</v>
      </c>
      <c r="D4" s="2">
        <f>('[1]Qc, Summer, S3'!D4*Main!$B$5)</f>
        <v>8.9137865901233759</v>
      </c>
      <c r="E4" s="2">
        <f>('[1]Qc, Summer, S3'!E4*Main!$B$5)</f>
        <v>7.7850687012912285</v>
      </c>
      <c r="F4" s="2">
        <f>('[1]Qc, Summer, S3'!F4*Main!$B$5)</f>
        <v>8.9621548613807622</v>
      </c>
      <c r="G4" s="2">
        <f>('[1]Qc, Summer, S3'!G4*Main!$B$5)</f>
        <v>4.1594749769859503</v>
      </c>
      <c r="H4" s="2">
        <f>('[1]Qc, Summer, S3'!H4*Main!$B$5)</f>
        <v>7.257312414846357</v>
      </c>
      <c r="I4" s="2">
        <f>('[1]Qc, Summer, S3'!I4*Main!$B$5)</f>
        <v>13.945783273957211</v>
      </c>
      <c r="J4" s="2">
        <f>('[1]Qc, Summer, S3'!J4*Main!$B$5)</f>
        <v>20.286857479398282</v>
      </c>
      <c r="K4" s="2">
        <f>('[1]Qc, Summer, S3'!K4*Main!$B$5)</f>
        <v>24.106429178346751</v>
      </c>
      <c r="L4" s="2">
        <f>('[1]Qc, Summer, S3'!L4*Main!$B$5)</f>
        <v>26.316800433970425</v>
      </c>
      <c r="M4" s="2">
        <f>('[1]Qc, Summer, S3'!M4*Main!$B$5)</f>
        <v>27.277597833083906</v>
      </c>
      <c r="N4" s="2">
        <f>('[1]Qc, Summer, S3'!N4*Main!$B$5)</f>
        <v>28.503725194364925</v>
      </c>
      <c r="O4" s="2">
        <f>('[1]Qc, Summer, S3'!O4*Main!$B$5)</f>
        <v>28.719382460793693</v>
      </c>
      <c r="P4" s="2">
        <f>('[1]Qc, Summer, S3'!P4*Main!$B$5)</f>
        <v>28.515532864425058</v>
      </c>
      <c r="Q4" s="2">
        <f>('[1]Qc, Summer, S3'!Q4*Main!$B$5)</f>
        <v>27.566291584931331</v>
      </c>
      <c r="R4" s="2">
        <f>('[1]Qc, Summer, S3'!R4*Main!$B$5)</f>
        <v>26.233724085363214</v>
      </c>
      <c r="S4" s="2">
        <f>('[1]Qc, Summer, S3'!S4*Main!$B$5)</f>
        <v>23.279476282393706</v>
      </c>
      <c r="T4" s="2">
        <f>('[1]Qc, Summer, S3'!T4*Main!$B$5)</f>
        <v>23.171773183746687</v>
      </c>
      <c r="U4" s="2">
        <f>('[1]Qc, Summer, S3'!U4*Main!$B$5)</f>
        <v>22.043350953065584</v>
      </c>
      <c r="V4" s="2">
        <f>('[1]Qc, Summer, S3'!V4*Main!$B$5)</f>
        <v>19.869834405118279</v>
      </c>
      <c r="W4" s="2">
        <f>('[1]Qc, Summer, S3'!W4*Main!$B$5)</f>
        <v>23.82005105975761</v>
      </c>
      <c r="X4" s="2">
        <f>('[1]Qc, Summer, S3'!X4*Main!$B$5)</f>
        <v>21.343632775586961</v>
      </c>
      <c r="Y4" s="2">
        <f>('[1]Qc, Summer, S3'!Y4*Main!$B$5)</f>
        <v>17.176496353913588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2.9302107179139201</v>
      </c>
      <c r="C2" s="2">
        <f>('FL Characterization'!C$4-'FL Characterization'!C$2)*VLOOKUP($A2,'FL Ratio'!$A$2:$B$21,2,FALSE)</f>
        <v>3.2257901372084383</v>
      </c>
      <c r="D2" s="2">
        <f>('FL Characterization'!D$4-'FL Characterization'!D$2)*VLOOKUP($A2,'FL Ratio'!$A$2:$B$21,2,FALSE)</f>
        <v>4.1986722769180966</v>
      </c>
      <c r="E2" s="2">
        <f>('FL Characterization'!E$4-'FL Characterization'!E$2)*VLOOKUP($A2,'FL Ratio'!$A$2:$B$21,2,FALSE)</f>
        <v>4.8136089368684587</v>
      </c>
      <c r="F2" s="2">
        <f>('FL Characterization'!F$4-'FL Characterization'!F$2)*VLOOKUP($A2,'FL Ratio'!$A$2:$B$21,2,FALSE)</f>
        <v>5.6597098430568424</v>
      </c>
      <c r="G2" s="2">
        <f>('FL Characterization'!G$4-'FL Characterization'!G$2)*VLOOKUP($A2,'FL Ratio'!$A$2:$B$21,2,FALSE)</f>
        <v>6.6157933171631074</v>
      </c>
      <c r="H2" s="2">
        <f>('FL Characterization'!H$4-'FL Characterization'!H$2)*VLOOKUP($A2,'FL Ratio'!$A$2:$B$21,2,FALSE)</f>
        <v>5.8973866154527039</v>
      </c>
      <c r="I2" s="2">
        <f>('FL Characterization'!I$4-'FL Characterization'!I$2)*VLOOKUP($A2,'FL Ratio'!$A$2:$B$21,2,FALSE)</f>
        <v>8.4309621732864652</v>
      </c>
      <c r="J2" s="2">
        <f>('FL Characterization'!J$4-'FL Characterization'!J$2)*VLOOKUP($A2,'FL Ratio'!$A$2:$B$21,2,FALSE)</f>
        <v>7.7344667745370117</v>
      </c>
      <c r="K2" s="2">
        <f>('FL Characterization'!K$4-'FL Characterization'!K$2)*VLOOKUP($A2,'FL Ratio'!$A$2:$B$21,2,FALSE)</f>
        <v>8.7356307256610819</v>
      </c>
      <c r="L2" s="2">
        <f>('FL Characterization'!L$4-'FL Characterization'!L$2)*VLOOKUP($A2,'FL Ratio'!$A$2:$B$21,2,FALSE)</f>
        <v>8.9778926410839546</v>
      </c>
      <c r="M2" s="2">
        <f>('FL Characterization'!M$4-'FL Characterization'!M$2)*VLOOKUP($A2,'FL Ratio'!$A$2:$B$21,2,FALSE)</f>
        <v>8.3277355904482118</v>
      </c>
      <c r="N2" s="2">
        <f>('FL Characterization'!N$4-'FL Characterization'!N$2)*VLOOKUP($A2,'FL Ratio'!$A$2:$B$21,2,FALSE)</f>
        <v>7.8560136412398371</v>
      </c>
      <c r="O2" s="2">
        <f>('FL Characterization'!O$4-'FL Characterization'!O$2)*VLOOKUP($A2,'FL Ratio'!$A$2:$B$21,2,FALSE)</f>
        <v>7.2325964955138469</v>
      </c>
      <c r="P2" s="2">
        <f>('FL Characterization'!P$4-'FL Characterization'!P$2)*VLOOKUP($A2,'FL Ratio'!$A$2:$B$21,2,FALSE)</f>
        <v>6.6620099358159246</v>
      </c>
      <c r="Q2" s="2">
        <f>('FL Characterization'!Q$4-'FL Characterization'!Q$2)*VLOOKUP($A2,'FL Ratio'!$A$2:$B$21,2,FALSE)</f>
        <v>5.995723731611708</v>
      </c>
      <c r="R2" s="2">
        <f>('FL Characterization'!R$4-'FL Characterization'!R$2)*VLOOKUP($A2,'FL Ratio'!$A$2:$B$21,2,FALSE)</f>
        <v>5.933317094659964</v>
      </c>
      <c r="S2" s="2">
        <f>('FL Characterization'!S$4-'FL Characterization'!S$2)*VLOOKUP($A2,'FL Ratio'!$A$2:$B$21,2,FALSE)</f>
        <v>4.7010294737848382</v>
      </c>
      <c r="T2" s="2">
        <f>('FL Characterization'!T$4-'FL Characterization'!T$2)*VLOOKUP($A2,'FL Ratio'!$A$2:$B$21,2,FALSE)</f>
        <v>3.8895403109773614</v>
      </c>
      <c r="U2" s="2">
        <f>('FL Characterization'!U$4-'FL Characterization'!U$2)*VLOOKUP($A2,'FL Ratio'!$A$2:$B$21,2,FALSE)</f>
        <v>4.6154536627762397</v>
      </c>
      <c r="V2" s="2">
        <f>('FL Characterization'!V$4-'FL Characterization'!V$2)*VLOOKUP($A2,'FL Ratio'!$A$2:$B$21,2,FALSE)</f>
        <v>4.7026931097503919</v>
      </c>
      <c r="W2" s="2">
        <f>('FL Characterization'!W$4-'FL Characterization'!W$2)*VLOOKUP($A2,'FL Ratio'!$A$2:$B$21,2,FALSE)</f>
        <v>5.374233969016541</v>
      </c>
      <c r="X2" s="2">
        <f>('FL Characterization'!X$4-'FL Characterization'!X$2)*VLOOKUP($A2,'FL Ratio'!$A$2:$B$21,2,FALSE)</f>
        <v>2.6094738767012751</v>
      </c>
      <c r="Y2" s="2">
        <f>('FL Characterization'!Y$4-'FL Characterization'!Y$2)*VLOOKUP($A2,'FL Ratio'!$A$2:$B$21,2,FALSE)</f>
        <v>2.5053951876367635</v>
      </c>
    </row>
    <row r="3" spans="1:25" x14ac:dyDescent="0.3">
      <c r="A3">
        <v>2</v>
      </c>
      <c r="B3" s="2">
        <f>('FL Characterization'!B$4-'FL Characterization'!B$2)*VLOOKUP($A3,'FL Ratio'!$A$2:$B$21,2,FALSE)</f>
        <v>2.9302107179139201</v>
      </c>
      <c r="C3" s="2">
        <f>('FL Characterization'!C$4-'FL Characterization'!C$2)*VLOOKUP($A3,'FL Ratio'!$A$2:$B$21,2,FALSE)</f>
        <v>3.2257901372084383</v>
      </c>
      <c r="D3" s="2">
        <f>('FL Characterization'!D$4-'FL Characterization'!D$2)*VLOOKUP($A3,'FL Ratio'!$A$2:$B$21,2,FALSE)</f>
        <v>4.1986722769180966</v>
      </c>
      <c r="E3" s="2">
        <f>('FL Characterization'!E$4-'FL Characterization'!E$2)*VLOOKUP($A3,'FL Ratio'!$A$2:$B$21,2,FALSE)</f>
        <v>4.8136089368684587</v>
      </c>
      <c r="F3" s="2">
        <f>('FL Characterization'!F$4-'FL Characterization'!F$2)*VLOOKUP($A3,'FL Ratio'!$A$2:$B$21,2,FALSE)</f>
        <v>5.6597098430568424</v>
      </c>
      <c r="G3" s="2">
        <f>('FL Characterization'!G$4-'FL Characterization'!G$2)*VLOOKUP($A3,'FL Ratio'!$A$2:$B$21,2,FALSE)</f>
        <v>6.6157933171631074</v>
      </c>
      <c r="H3" s="2">
        <f>('FL Characterization'!H$4-'FL Characterization'!H$2)*VLOOKUP($A3,'FL Ratio'!$A$2:$B$21,2,FALSE)</f>
        <v>5.8973866154527039</v>
      </c>
      <c r="I3" s="2">
        <f>('FL Characterization'!I$4-'FL Characterization'!I$2)*VLOOKUP($A3,'FL Ratio'!$A$2:$B$21,2,FALSE)</f>
        <v>8.4309621732864652</v>
      </c>
      <c r="J3" s="2">
        <f>('FL Characterization'!J$4-'FL Characterization'!J$2)*VLOOKUP($A3,'FL Ratio'!$A$2:$B$21,2,FALSE)</f>
        <v>7.7344667745370117</v>
      </c>
      <c r="K3" s="2">
        <f>('FL Characterization'!K$4-'FL Characterization'!K$2)*VLOOKUP($A3,'FL Ratio'!$A$2:$B$21,2,FALSE)</f>
        <v>8.7356307256610819</v>
      </c>
      <c r="L3" s="2">
        <f>('FL Characterization'!L$4-'FL Characterization'!L$2)*VLOOKUP($A3,'FL Ratio'!$A$2:$B$21,2,FALSE)</f>
        <v>8.9778926410839546</v>
      </c>
      <c r="M3" s="2">
        <f>('FL Characterization'!M$4-'FL Characterization'!M$2)*VLOOKUP($A3,'FL Ratio'!$A$2:$B$21,2,FALSE)</f>
        <v>8.3277355904482118</v>
      </c>
      <c r="N3" s="2">
        <f>('FL Characterization'!N$4-'FL Characterization'!N$2)*VLOOKUP($A3,'FL Ratio'!$A$2:$B$21,2,FALSE)</f>
        <v>7.8560136412398371</v>
      </c>
      <c r="O3" s="2">
        <f>('FL Characterization'!O$4-'FL Characterization'!O$2)*VLOOKUP($A3,'FL Ratio'!$A$2:$B$21,2,FALSE)</f>
        <v>7.2325964955138469</v>
      </c>
      <c r="P3" s="2">
        <f>('FL Characterization'!P$4-'FL Characterization'!P$2)*VLOOKUP($A3,'FL Ratio'!$A$2:$B$21,2,FALSE)</f>
        <v>6.6620099358159246</v>
      </c>
      <c r="Q3" s="2">
        <f>('FL Characterization'!Q$4-'FL Characterization'!Q$2)*VLOOKUP($A3,'FL Ratio'!$A$2:$B$21,2,FALSE)</f>
        <v>5.995723731611708</v>
      </c>
      <c r="R3" s="2">
        <f>('FL Characterization'!R$4-'FL Characterization'!R$2)*VLOOKUP($A3,'FL Ratio'!$A$2:$B$21,2,FALSE)</f>
        <v>5.933317094659964</v>
      </c>
      <c r="S3" s="2">
        <f>('FL Characterization'!S$4-'FL Characterization'!S$2)*VLOOKUP($A3,'FL Ratio'!$A$2:$B$21,2,FALSE)</f>
        <v>4.7010294737848382</v>
      </c>
      <c r="T3" s="2">
        <f>('FL Characterization'!T$4-'FL Characterization'!T$2)*VLOOKUP($A3,'FL Ratio'!$A$2:$B$21,2,FALSE)</f>
        <v>3.8895403109773614</v>
      </c>
      <c r="U3" s="2">
        <f>('FL Characterization'!U$4-'FL Characterization'!U$2)*VLOOKUP($A3,'FL Ratio'!$A$2:$B$21,2,FALSE)</f>
        <v>4.6154536627762397</v>
      </c>
      <c r="V3" s="2">
        <f>('FL Characterization'!V$4-'FL Characterization'!V$2)*VLOOKUP($A3,'FL Ratio'!$A$2:$B$21,2,FALSE)</f>
        <v>4.7026931097503919</v>
      </c>
      <c r="W3" s="2">
        <f>('FL Characterization'!W$4-'FL Characterization'!W$2)*VLOOKUP($A3,'FL Ratio'!$A$2:$B$21,2,FALSE)</f>
        <v>5.374233969016541</v>
      </c>
      <c r="X3" s="2">
        <f>('FL Characterization'!X$4-'FL Characterization'!X$2)*VLOOKUP($A3,'FL Ratio'!$A$2:$B$21,2,FALSE)</f>
        <v>2.6094738767012751</v>
      </c>
      <c r="Y3" s="2">
        <f>('FL Characterization'!Y$4-'FL Characterization'!Y$2)*VLOOKUP($A3,'FL Ratio'!$A$2:$B$21,2,FALSE)</f>
        <v>2.5053951876367635</v>
      </c>
    </row>
    <row r="4" spans="1:25" x14ac:dyDescent="0.3">
      <c r="A4">
        <v>3</v>
      </c>
      <c r="B4" s="2">
        <f>('FL Characterization'!B$4-'FL Characterization'!B$2)*VLOOKUP($A4,'FL Ratio'!$A$2:$B$21,2,FALSE)</f>
        <v>2.9302107179139201</v>
      </c>
      <c r="C4" s="2">
        <f>('FL Characterization'!C$4-'FL Characterization'!C$2)*VLOOKUP($A4,'FL Ratio'!$A$2:$B$21,2,FALSE)</f>
        <v>3.2257901372084383</v>
      </c>
      <c r="D4" s="2">
        <f>('FL Characterization'!D$4-'FL Characterization'!D$2)*VLOOKUP($A4,'FL Ratio'!$A$2:$B$21,2,FALSE)</f>
        <v>4.1986722769180966</v>
      </c>
      <c r="E4" s="2">
        <f>('FL Characterization'!E$4-'FL Characterization'!E$2)*VLOOKUP($A4,'FL Ratio'!$A$2:$B$21,2,FALSE)</f>
        <v>4.8136089368684587</v>
      </c>
      <c r="F4" s="2">
        <f>('FL Characterization'!F$4-'FL Characterization'!F$2)*VLOOKUP($A4,'FL Ratio'!$A$2:$B$21,2,FALSE)</f>
        <v>5.6597098430568424</v>
      </c>
      <c r="G4" s="2">
        <f>('FL Characterization'!G$4-'FL Characterization'!G$2)*VLOOKUP($A4,'FL Ratio'!$A$2:$B$21,2,FALSE)</f>
        <v>6.6157933171631074</v>
      </c>
      <c r="H4" s="2">
        <f>('FL Characterization'!H$4-'FL Characterization'!H$2)*VLOOKUP($A4,'FL Ratio'!$A$2:$B$21,2,FALSE)</f>
        <v>5.8973866154527039</v>
      </c>
      <c r="I4" s="2">
        <f>('FL Characterization'!I$4-'FL Characterization'!I$2)*VLOOKUP($A4,'FL Ratio'!$A$2:$B$21,2,FALSE)</f>
        <v>8.4309621732864652</v>
      </c>
      <c r="J4" s="2">
        <f>('FL Characterization'!J$4-'FL Characterization'!J$2)*VLOOKUP($A4,'FL Ratio'!$A$2:$B$21,2,FALSE)</f>
        <v>7.7344667745370117</v>
      </c>
      <c r="K4" s="2">
        <f>('FL Characterization'!K$4-'FL Characterization'!K$2)*VLOOKUP($A4,'FL Ratio'!$A$2:$B$21,2,FALSE)</f>
        <v>8.7356307256610819</v>
      </c>
      <c r="L4" s="2">
        <f>('FL Characterization'!L$4-'FL Characterization'!L$2)*VLOOKUP($A4,'FL Ratio'!$A$2:$B$21,2,FALSE)</f>
        <v>8.9778926410839546</v>
      </c>
      <c r="M4" s="2">
        <f>('FL Characterization'!M$4-'FL Characterization'!M$2)*VLOOKUP($A4,'FL Ratio'!$A$2:$B$21,2,FALSE)</f>
        <v>8.3277355904482118</v>
      </c>
      <c r="N4" s="2">
        <f>('FL Characterization'!N$4-'FL Characterization'!N$2)*VLOOKUP($A4,'FL Ratio'!$A$2:$B$21,2,FALSE)</f>
        <v>7.8560136412398371</v>
      </c>
      <c r="O4" s="2">
        <f>('FL Characterization'!O$4-'FL Characterization'!O$2)*VLOOKUP($A4,'FL Ratio'!$A$2:$B$21,2,FALSE)</f>
        <v>7.2325964955138469</v>
      </c>
      <c r="P4" s="2">
        <f>('FL Characterization'!P$4-'FL Characterization'!P$2)*VLOOKUP($A4,'FL Ratio'!$A$2:$B$21,2,FALSE)</f>
        <v>6.6620099358159246</v>
      </c>
      <c r="Q4" s="2">
        <f>('FL Characterization'!Q$4-'FL Characterization'!Q$2)*VLOOKUP($A4,'FL Ratio'!$A$2:$B$21,2,FALSE)</f>
        <v>5.995723731611708</v>
      </c>
      <c r="R4" s="2">
        <f>('FL Characterization'!R$4-'FL Characterization'!R$2)*VLOOKUP($A4,'FL Ratio'!$A$2:$B$21,2,FALSE)</f>
        <v>5.933317094659964</v>
      </c>
      <c r="S4" s="2">
        <f>('FL Characterization'!S$4-'FL Characterization'!S$2)*VLOOKUP($A4,'FL Ratio'!$A$2:$B$21,2,FALSE)</f>
        <v>4.7010294737848382</v>
      </c>
      <c r="T4" s="2">
        <f>('FL Characterization'!T$4-'FL Characterization'!T$2)*VLOOKUP($A4,'FL Ratio'!$A$2:$B$21,2,FALSE)</f>
        <v>3.8895403109773614</v>
      </c>
      <c r="U4" s="2">
        <f>('FL Characterization'!U$4-'FL Characterization'!U$2)*VLOOKUP($A4,'FL Ratio'!$A$2:$B$21,2,FALSE)</f>
        <v>4.6154536627762397</v>
      </c>
      <c r="V4" s="2">
        <f>('FL Characterization'!V$4-'FL Characterization'!V$2)*VLOOKUP($A4,'FL Ratio'!$A$2:$B$21,2,FALSE)</f>
        <v>4.7026931097503919</v>
      </c>
      <c r="W4" s="2">
        <f>('FL Characterization'!W$4-'FL Characterization'!W$2)*VLOOKUP($A4,'FL Ratio'!$A$2:$B$21,2,FALSE)</f>
        <v>5.374233969016541</v>
      </c>
      <c r="X4" s="2">
        <f>('FL Characterization'!X$4-'FL Characterization'!X$2)*VLOOKUP($A4,'FL Ratio'!$A$2:$B$21,2,FALSE)</f>
        <v>2.6094738767012751</v>
      </c>
      <c r="Y4" s="2">
        <f>('FL Characterization'!Y$4-'FL Characterization'!Y$2)*VLOOKUP($A4,'FL Ratio'!$A$2:$B$21,2,FALSE)</f>
        <v>2.5053951876367635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8.1236155727721773</v>
      </c>
      <c r="C2" s="2">
        <f>('FL Characterization'!C$2-'FL Characterization'!C$3)*VLOOKUP($A2,'FL Ratio'!$A$2:$B$21,2,FALSE)</f>
        <v>8.5971431756504835</v>
      </c>
      <c r="D2" s="2">
        <f>('FL Characterization'!D$2-'FL Characterization'!D$3)*VLOOKUP($A2,'FL Ratio'!$A$2:$B$21,2,FALSE)</f>
        <v>9.0783803110520882</v>
      </c>
      <c r="E2" s="2">
        <f>('FL Characterization'!E$2-'FL Characterization'!E$3)*VLOOKUP($A2,'FL Ratio'!$A$2:$B$21,2,FALSE)</f>
        <v>9.4910431834833098</v>
      </c>
      <c r="F2" s="2">
        <f>('FL Characterization'!F$2-'FL Characterization'!F$3)*VLOOKUP($A2,'FL Ratio'!$A$2:$B$21,2,FALSE)</f>
        <v>9.5987737563746478</v>
      </c>
      <c r="G2" s="2">
        <f>('FL Characterization'!G$2-'FL Characterization'!G$3)*VLOOKUP($A2,'FL Ratio'!$A$2:$B$21,2,FALSE)</f>
        <v>10.040854581855294</v>
      </c>
      <c r="H2" s="2">
        <f>('FL Characterization'!H$2-'FL Characterization'!H$3)*VLOOKUP($A2,'FL Ratio'!$A$2:$B$21,2,FALSE)</f>
        <v>9.989525325844923</v>
      </c>
      <c r="I2" s="2">
        <f>('FL Characterization'!I$2-'FL Characterization'!I$3)*VLOOKUP($A2,'FL Ratio'!$A$2:$B$21,2,FALSE)</f>
        <v>9.4424325520995751</v>
      </c>
      <c r="J2" s="2">
        <f>('FL Characterization'!J$2-'FL Characterization'!J$3)*VLOOKUP($A2,'FL Ratio'!$A$2:$B$21,2,FALSE)</f>
        <v>8.5552276646159271</v>
      </c>
      <c r="K2" s="2">
        <f>('FL Characterization'!K$2-'FL Characterization'!K$3)*VLOOKUP($A2,'FL Ratio'!$A$2:$B$21,2,FALSE)</f>
        <v>12.5631092998259</v>
      </c>
      <c r="L2" s="2">
        <f>('FL Characterization'!L$2-'FL Characterization'!L$3)*VLOOKUP($A2,'FL Ratio'!$A$2:$B$21,2,FALSE)</f>
        <v>12.268381986757641</v>
      </c>
      <c r="M2" s="2">
        <f>('FL Characterization'!M$2-'FL Characterization'!M$3)*VLOOKUP($A2,'FL Ratio'!$A$2:$B$21,2,FALSE)</f>
        <v>11.296980888822198</v>
      </c>
      <c r="N2" s="2">
        <f>('FL Characterization'!N$2-'FL Characterization'!N$3)*VLOOKUP($A2,'FL Ratio'!$A$2:$B$21,2,FALSE)</f>
        <v>11.022480954505852</v>
      </c>
      <c r="O2" s="2">
        <f>('FL Characterization'!O$2-'FL Characterization'!O$3)*VLOOKUP($A2,'FL Ratio'!$A$2:$B$21,2,FALSE)</f>
        <v>11.067784602201964</v>
      </c>
      <c r="P2" s="2">
        <f>('FL Characterization'!P$2-'FL Characterization'!P$3)*VLOOKUP($A2,'FL Ratio'!$A$2:$B$21,2,FALSE)</f>
        <v>10.543434949400343</v>
      </c>
      <c r="Q2" s="2">
        <f>('FL Characterization'!Q$2-'FL Characterization'!Q$3)*VLOOKUP($A2,'FL Ratio'!$A$2:$B$21,2,FALSE)</f>
        <v>9.664629394718391</v>
      </c>
      <c r="R2" s="2">
        <f>('FL Characterization'!R$2-'FL Characterization'!R$3)*VLOOKUP($A2,'FL Ratio'!$A$2:$B$21,2,FALSE)</f>
        <v>8.6858839526423317</v>
      </c>
      <c r="S2" s="2">
        <f>('FL Characterization'!S$2-'FL Characterization'!S$3)*VLOOKUP($A2,'FL Ratio'!$A$2:$B$21,2,FALSE)</f>
        <v>8.3742971092402314</v>
      </c>
      <c r="T2" s="2">
        <f>('FL Characterization'!T$2-'FL Characterization'!T$3)*VLOOKUP($A2,'FL Ratio'!$A$2:$B$21,2,FALSE)</f>
        <v>5.2640485186638388</v>
      </c>
      <c r="U2" s="2">
        <f>('FL Characterization'!U$2-'FL Characterization'!U$3)*VLOOKUP($A2,'FL Ratio'!$A$2:$B$21,2,FALSE)</f>
        <v>5.6294194955376788</v>
      </c>
      <c r="V2" s="2">
        <f>('FL Characterization'!V$2-'FL Characterization'!V$3)*VLOOKUP($A2,'FL Ratio'!$A$2:$B$21,2,FALSE)</f>
        <v>6.1547632722699337</v>
      </c>
      <c r="W2" s="2">
        <f>('FL Characterization'!W$2-'FL Characterization'!W$3)*VLOOKUP($A2,'FL Ratio'!$A$2:$B$21,2,FALSE)</f>
        <v>6.3016298668387458</v>
      </c>
      <c r="X2" s="2">
        <f>('FL Characterization'!X$2-'FL Characterization'!X$3)*VLOOKUP($A2,'FL Ratio'!$A$2:$B$21,2,FALSE)</f>
        <v>6.5721735936760313</v>
      </c>
      <c r="Y2" s="2">
        <f>('FL Characterization'!Y$2-'FL Characterization'!Y$3)*VLOOKUP($A2,'FL Ratio'!$A$2:$B$21,2,FALSE)</f>
        <v>7.2544672219878317</v>
      </c>
    </row>
    <row r="3" spans="1:25" x14ac:dyDescent="0.3">
      <c r="A3">
        <v>2</v>
      </c>
      <c r="B3" s="2">
        <f>('FL Characterization'!B$2-'FL Characterization'!B$3)*VLOOKUP($A3,'FL Ratio'!$A$2:$B$21,2,FALSE)</f>
        <v>8.1236155727721773</v>
      </c>
      <c r="C3" s="2">
        <f>('FL Characterization'!C$2-'FL Characterization'!C$3)*VLOOKUP($A3,'FL Ratio'!$A$2:$B$21,2,FALSE)</f>
        <v>8.5971431756504835</v>
      </c>
      <c r="D3" s="2">
        <f>('FL Characterization'!D$2-'FL Characterization'!D$3)*VLOOKUP($A3,'FL Ratio'!$A$2:$B$21,2,FALSE)</f>
        <v>9.0783803110520882</v>
      </c>
      <c r="E3" s="2">
        <f>('FL Characterization'!E$2-'FL Characterization'!E$3)*VLOOKUP($A3,'FL Ratio'!$A$2:$B$21,2,FALSE)</f>
        <v>9.4910431834833098</v>
      </c>
      <c r="F3" s="2">
        <f>('FL Characterization'!F$2-'FL Characterization'!F$3)*VLOOKUP($A3,'FL Ratio'!$A$2:$B$21,2,FALSE)</f>
        <v>9.5987737563746478</v>
      </c>
      <c r="G3" s="2">
        <f>('FL Characterization'!G$2-'FL Characterization'!G$3)*VLOOKUP($A3,'FL Ratio'!$A$2:$B$21,2,FALSE)</f>
        <v>10.040854581855294</v>
      </c>
      <c r="H3" s="2">
        <f>('FL Characterization'!H$2-'FL Characterization'!H$3)*VLOOKUP($A3,'FL Ratio'!$A$2:$B$21,2,FALSE)</f>
        <v>9.989525325844923</v>
      </c>
      <c r="I3" s="2">
        <f>('FL Characterization'!I$2-'FL Characterization'!I$3)*VLOOKUP($A3,'FL Ratio'!$A$2:$B$21,2,FALSE)</f>
        <v>9.4424325520995751</v>
      </c>
      <c r="J3" s="2">
        <f>('FL Characterization'!J$2-'FL Characterization'!J$3)*VLOOKUP($A3,'FL Ratio'!$A$2:$B$21,2,FALSE)</f>
        <v>8.5552276646159271</v>
      </c>
      <c r="K3" s="2">
        <f>('FL Characterization'!K$2-'FL Characterization'!K$3)*VLOOKUP($A3,'FL Ratio'!$A$2:$B$21,2,FALSE)</f>
        <v>12.5631092998259</v>
      </c>
      <c r="L3" s="2">
        <f>('FL Characterization'!L$2-'FL Characterization'!L$3)*VLOOKUP($A3,'FL Ratio'!$A$2:$B$21,2,FALSE)</f>
        <v>12.268381986757641</v>
      </c>
      <c r="M3" s="2">
        <f>('FL Characterization'!M$2-'FL Characterization'!M$3)*VLOOKUP($A3,'FL Ratio'!$A$2:$B$21,2,FALSE)</f>
        <v>11.296980888822198</v>
      </c>
      <c r="N3" s="2">
        <f>('FL Characterization'!N$2-'FL Characterization'!N$3)*VLOOKUP($A3,'FL Ratio'!$A$2:$B$21,2,FALSE)</f>
        <v>11.022480954505852</v>
      </c>
      <c r="O3" s="2">
        <f>('FL Characterization'!O$2-'FL Characterization'!O$3)*VLOOKUP($A3,'FL Ratio'!$A$2:$B$21,2,FALSE)</f>
        <v>11.067784602201964</v>
      </c>
      <c r="P3" s="2">
        <f>('FL Characterization'!P$2-'FL Characterization'!P$3)*VLOOKUP($A3,'FL Ratio'!$A$2:$B$21,2,FALSE)</f>
        <v>10.543434949400343</v>
      </c>
      <c r="Q3" s="2">
        <f>('FL Characterization'!Q$2-'FL Characterization'!Q$3)*VLOOKUP($A3,'FL Ratio'!$A$2:$B$21,2,FALSE)</f>
        <v>9.664629394718391</v>
      </c>
      <c r="R3" s="2">
        <f>('FL Characterization'!R$2-'FL Characterization'!R$3)*VLOOKUP($A3,'FL Ratio'!$A$2:$B$21,2,FALSE)</f>
        <v>8.6858839526423317</v>
      </c>
      <c r="S3" s="2">
        <f>('FL Characterization'!S$2-'FL Characterization'!S$3)*VLOOKUP($A3,'FL Ratio'!$A$2:$B$21,2,FALSE)</f>
        <v>8.3742971092402314</v>
      </c>
      <c r="T3" s="2">
        <f>('FL Characterization'!T$2-'FL Characterization'!T$3)*VLOOKUP($A3,'FL Ratio'!$A$2:$B$21,2,FALSE)</f>
        <v>5.2640485186638388</v>
      </c>
      <c r="U3" s="2">
        <f>('FL Characterization'!U$2-'FL Characterization'!U$3)*VLOOKUP($A3,'FL Ratio'!$A$2:$B$21,2,FALSE)</f>
        <v>5.6294194955376788</v>
      </c>
      <c r="V3" s="2">
        <f>('FL Characterization'!V$2-'FL Characterization'!V$3)*VLOOKUP($A3,'FL Ratio'!$A$2:$B$21,2,FALSE)</f>
        <v>6.1547632722699337</v>
      </c>
      <c r="W3" s="2">
        <f>('FL Characterization'!W$2-'FL Characterization'!W$3)*VLOOKUP($A3,'FL Ratio'!$A$2:$B$21,2,FALSE)</f>
        <v>6.3016298668387458</v>
      </c>
      <c r="X3" s="2">
        <f>('FL Characterization'!X$2-'FL Characterization'!X$3)*VLOOKUP($A3,'FL Ratio'!$A$2:$B$21,2,FALSE)</f>
        <v>6.5721735936760313</v>
      </c>
      <c r="Y3" s="2">
        <f>('FL Characterization'!Y$2-'FL Characterization'!Y$3)*VLOOKUP($A3,'FL Ratio'!$A$2:$B$21,2,FALSE)</f>
        <v>7.2544672219878317</v>
      </c>
    </row>
    <row r="4" spans="1:25" x14ac:dyDescent="0.3">
      <c r="A4">
        <v>3</v>
      </c>
      <c r="B4" s="2">
        <f>('FL Characterization'!B$2-'FL Characterization'!B$3)*VLOOKUP($A4,'FL Ratio'!$A$2:$B$21,2,FALSE)</f>
        <v>8.1236155727721773</v>
      </c>
      <c r="C4" s="2">
        <f>('FL Characterization'!C$2-'FL Characterization'!C$3)*VLOOKUP($A4,'FL Ratio'!$A$2:$B$21,2,FALSE)</f>
        <v>8.5971431756504835</v>
      </c>
      <c r="D4" s="2">
        <f>('FL Characterization'!D$2-'FL Characterization'!D$3)*VLOOKUP($A4,'FL Ratio'!$A$2:$B$21,2,FALSE)</f>
        <v>9.0783803110520882</v>
      </c>
      <c r="E4" s="2">
        <f>('FL Characterization'!E$2-'FL Characterization'!E$3)*VLOOKUP($A4,'FL Ratio'!$A$2:$B$21,2,FALSE)</f>
        <v>9.4910431834833098</v>
      </c>
      <c r="F4" s="2">
        <f>('FL Characterization'!F$2-'FL Characterization'!F$3)*VLOOKUP($A4,'FL Ratio'!$A$2:$B$21,2,FALSE)</f>
        <v>9.5987737563746478</v>
      </c>
      <c r="G4" s="2">
        <f>('FL Characterization'!G$2-'FL Characterization'!G$3)*VLOOKUP($A4,'FL Ratio'!$A$2:$B$21,2,FALSE)</f>
        <v>10.040854581855294</v>
      </c>
      <c r="H4" s="2">
        <f>('FL Characterization'!H$2-'FL Characterization'!H$3)*VLOOKUP($A4,'FL Ratio'!$A$2:$B$21,2,FALSE)</f>
        <v>9.989525325844923</v>
      </c>
      <c r="I4" s="2">
        <f>('FL Characterization'!I$2-'FL Characterization'!I$3)*VLOOKUP($A4,'FL Ratio'!$A$2:$B$21,2,FALSE)</f>
        <v>9.4424325520995751</v>
      </c>
      <c r="J4" s="2">
        <f>('FL Characterization'!J$2-'FL Characterization'!J$3)*VLOOKUP($A4,'FL Ratio'!$A$2:$B$21,2,FALSE)</f>
        <v>8.5552276646159271</v>
      </c>
      <c r="K4" s="2">
        <f>('FL Characterization'!K$2-'FL Characterization'!K$3)*VLOOKUP($A4,'FL Ratio'!$A$2:$B$21,2,FALSE)</f>
        <v>12.5631092998259</v>
      </c>
      <c r="L4" s="2">
        <f>('FL Characterization'!L$2-'FL Characterization'!L$3)*VLOOKUP($A4,'FL Ratio'!$A$2:$B$21,2,FALSE)</f>
        <v>12.268381986757641</v>
      </c>
      <c r="M4" s="2">
        <f>('FL Characterization'!M$2-'FL Characterization'!M$3)*VLOOKUP($A4,'FL Ratio'!$A$2:$B$21,2,FALSE)</f>
        <v>11.296980888822198</v>
      </c>
      <c r="N4" s="2">
        <f>('FL Characterization'!N$2-'FL Characterization'!N$3)*VLOOKUP($A4,'FL Ratio'!$A$2:$B$21,2,FALSE)</f>
        <v>11.022480954505852</v>
      </c>
      <c r="O4" s="2">
        <f>('FL Characterization'!O$2-'FL Characterization'!O$3)*VLOOKUP($A4,'FL Ratio'!$A$2:$B$21,2,FALSE)</f>
        <v>11.067784602201964</v>
      </c>
      <c r="P4" s="2">
        <f>('FL Characterization'!P$2-'FL Characterization'!P$3)*VLOOKUP($A4,'FL Ratio'!$A$2:$B$21,2,FALSE)</f>
        <v>10.543434949400343</v>
      </c>
      <c r="Q4" s="2">
        <f>('FL Characterization'!Q$2-'FL Characterization'!Q$3)*VLOOKUP($A4,'FL Ratio'!$A$2:$B$21,2,FALSE)</f>
        <v>9.664629394718391</v>
      </c>
      <c r="R4" s="2">
        <f>('FL Characterization'!R$2-'FL Characterization'!R$3)*VLOOKUP($A4,'FL Ratio'!$A$2:$B$21,2,FALSE)</f>
        <v>8.6858839526423317</v>
      </c>
      <c r="S4" s="2">
        <f>('FL Characterization'!S$2-'FL Characterization'!S$3)*VLOOKUP($A4,'FL Ratio'!$A$2:$B$21,2,FALSE)</f>
        <v>8.3742971092402314</v>
      </c>
      <c r="T4" s="2">
        <f>('FL Characterization'!T$2-'FL Characterization'!T$3)*VLOOKUP($A4,'FL Ratio'!$A$2:$B$21,2,FALSE)</f>
        <v>5.2640485186638388</v>
      </c>
      <c r="U4" s="2">
        <f>('FL Characterization'!U$2-'FL Characterization'!U$3)*VLOOKUP($A4,'FL Ratio'!$A$2:$B$21,2,FALSE)</f>
        <v>5.6294194955376788</v>
      </c>
      <c r="V4" s="2">
        <f>('FL Characterization'!V$2-'FL Characterization'!V$3)*VLOOKUP($A4,'FL Ratio'!$A$2:$B$21,2,FALSE)</f>
        <v>6.1547632722699337</v>
      </c>
      <c r="W4" s="2">
        <f>('FL Characterization'!W$2-'FL Characterization'!W$3)*VLOOKUP($A4,'FL Ratio'!$A$2:$B$21,2,FALSE)</f>
        <v>6.3016298668387458</v>
      </c>
      <c r="X4" s="2">
        <f>('FL Characterization'!X$2-'FL Characterization'!X$3)*VLOOKUP($A4,'FL Ratio'!$A$2:$B$21,2,FALSE)</f>
        <v>6.5721735936760313</v>
      </c>
      <c r="Y4" s="2">
        <f>('FL Characterization'!Y$2-'FL Characterization'!Y$3)*VLOOKUP($A4,'FL Ratio'!$A$2:$B$21,2,FALSE)</f>
        <v>7.2544672219878317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1.9757703209289567E-4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0.11537538630337385</v>
      </c>
      <c r="J8" s="6">
        <f>VLOOKUP($A8,'RES installed'!$A$2:$C$7,3,FALSE)*'[1]Profiles, RES, Summer'!J$2</f>
        <v>2.3990604233336379</v>
      </c>
      <c r="K8" s="6">
        <f>VLOOKUP($A8,'RES installed'!$A$2:$C$7,3,FALSE)*'[1]Profiles, RES, Summer'!K$2</f>
        <v>6.3584220307214032</v>
      </c>
      <c r="L8" s="6">
        <f>VLOOKUP($A8,'RES installed'!$A$2:$C$7,3,FALSE)*'[1]Profiles, RES, Summer'!L$2</f>
        <v>7.9965095547225005</v>
      </c>
      <c r="M8" s="6">
        <f>VLOOKUP($A8,'RES installed'!$A$2:$C$7,3,FALSE)*'[1]Profiles, RES, Summer'!M$2</f>
        <v>8.2668578495016884</v>
      </c>
      <c r="N8" s="6">
        <f>VLOOKUP($A8,'RES installed'!$A$2:$C$7,3,FALSE)*'[1]Profiles, RES, Summer'!N$2</f>
        <v>9.0464583523818227</v>
      </c>
      <c r="O8" s="6">
        <f>VLOOKUP($A8,'RES installed'!$A$2:$C$7,3,FALSE)*'[1]Profiles, RES, Summer'!O$2</f>
        <v>8.8120316357319179</v>
      </c>
      <c r="P8" s="6">
        <f>VLOOKUP($A8,'RES installed'!$A$2:$C$7,3,FALSE)*'[1]Profiles, RES, Summer'!P$2</f>
        <v>7.4075719758617522</v>
      </c>
      <c r="Q8" s="6">
        <f>VLOOKUP($A8,'RES installed'!$A$2:$C$7,3,FALSE)*'[1]Profiles, RES, Summer'!Q$2</f>
        <v>4.7409516092164212</v>
      </c>
      <c r="R8" s="6">
        <f>VLOOKUP($A8,'RES installed'!$A$2:$C$7,3,FALSE)*'[1]Profiles, RES, Summer'!R$2</f>
        <v>1.1865206409435858</v>
      </c>
      <c r="S8" s="6">
        <f>VLOOKUP($A8,'RES installed'!$A$2:$C$7,3,FALSE)*'[1]Profiles, RES, Summer'!S$2</f>
        <v>9.2740239553808189E-3</v>
      </c>
      <c r="T8" s="6">
        <f>VLOOKUP($A8,'RES installed'!$A$2:$C$7,3,FALSE)*'[1]Profiles, RES, Summer'!T$2</f>
        <v>7.8569991771052395E-4</v>
      </c>
      <c r="U8" s="6">
        <f>VLOOKUP($A8,'RES installed'!$A$2:$C$7,3,FALSE)*'[1]Profiles, RES, Summer'!U$2</f>
        <v>5.8663481759166131E-4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1.9757703209289567E-4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0.11537538630337385</v>
      </c>
      <c r="J9" s="6">
        <f>VLOOKUP($A9,'RES installed'!$A$2:$C$7,3,FALSE)*'[1]Profiles, RES, Summer'!J$2</f>
        <v>2.3990604233336379</v>
      </c>
      <c r="K9" s="6">
        <f>VLOOKUP($A9,'RES installed'!$A$2:$C$7,3,FALSE)*'[1]Profiles, RES, Summer'!K$2</f>
        <v>6.3584220307214032</v>
      </c>
      <c r="L9" s="6">
        <f>VLOOKUP($A9,'RES installed'!$A$2:$C$7,3,FALSE)*'[1]Profiles, RES, Summer'!L$2</f>
        <v>7.9965095547225005</v>
      </c>
      <c r="M9" s="6">
        <f>VLOOKUP($A9,'RES installed'!$A$2:$C$7,3,FALSE)*'[1]Profiles, RES, Summer'!M$2</f>
        <v>8.2668578495016884</v>
      </c>
      <c r="N9" s="6">
        <f>VLOOKUP($A9,'RES installed'!$A$2:$C$7,3,FALSE)*'[1]Profiles, RES, Summer'!N$2</f>
        <v>9.0464583523818227</v>
      </c>
      <c r="O9" s="6">
        <f>VLOOKUP($A9,'RES installed'!$A$2:$C$7,3,FALSE)*'[1]Profiles, RES, Summer'!O$2</f>
        <v>8.8120316357319179</v>
      </c>
      <c r="P9" s="6">
        <f>VLOOKUP($A9,'RES installed'!$A$2:$C$7,3,FALSE)*'[1]Profiles, RES, Summer'!P$2</f>
        <v>7.4075719758617522</v>
      </c>
      <c r="Q9" s="6">
        <f>VLOOKUP($A9,'RES installed'!$A$2:$C$7,3,FALSE)*'[1]Profiles, RES, Summer'!Q$2</f>
        <v>4.7409516092164212</v>
      </c>
      <c r="R9" s="6">
        <f>VLOOKUP($A9,'RES installed'!$A$2:$C$7,3,FALSE)*'[1]Profiles, RES, Summer'!R$2</f>
        <v>1.1865206409435858</v>
      </c>
      <c r="S9" s="6">
        <f>VLOOKUP($A9,'RES installed'!$A$2:$C$7,3,FALSE)*'[1]Profiles, RES, Summer'!S$2</f>
        <v>9.2740239553808189E-3</v>
      </c>
      <c r="T9" s="6">
        <f>VLOOKUP($A9,'RES installed'!$A$2:$C$7,3,FALSE)*'[1]Profiles, RES, Summer'!T$2</f>
        <v>7.8569991771052395E-4</v>
      </c>
      <c r="U9" s="6">
        <f>VLOOKUP($A9,'RES installed'!$A$2:$C$7,3,FALSE)*'[1]Profiles, RES, Summer'!U$2</f>
        <v>5.8663481759166131E-4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1.9757703209289567E-4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0.11537538630337385</v>
      </c>
      <c r="J10" s="6">
        <f>VLOOKUP($A10,'RES installed'!$A$2:$C$7,3,FALSE)*'[1]Profiles, RES, Summer'!J$2</f>
        <v>2.3990604233336379</v>
      </c>
      <c r="K10" s="6">
        <f>VLOOKUP($A10,'RES installed'!$A$2:$C$7,3,FALSE)*'[1]Profiles, RES, Summer'!K$2</f>
        <v>6.3584220307214032</v>
      </c>
      <c r="L10" s="6">
        <f>VLOOKUP($A10,'RES installed'!$A$2:$C$7,3,FALSE)*'[1]Profiles, RES, Summer'!L$2</f>
        <v>7.9965095547225005</v>
      </c>
      <c r="M10" s="6">
        <f>VLOOKUP($A10,'RES installed'!$A$2:$C$7,3,FALSE)*'[1]Profiles, RES, Summer'!M$2</f>
        <v>8.2668578495016884</v>
      </c>
      <c r="N10" s="6">
        <f>VLOOKUP($A10,'RES installed'!$A$2:$C$7,3,FALSE)*'[1]Profiles, RES, Summer'!N$2</f>
        <v>9.0464583523818227</v>
      </c>
      <c r="O10" s="6">
        <f>VLOOKUP($A10,'RES installed'!$A$2:$C$7,3,FALSE)*'[1]Profiles, RES, Summer'!O$2</f>
        <v>8.8120316357319179</v>
      </c>
      <c r="P10" s="6">
        <f>VLOOKUP($A10,'RES installed'!$A$2:$C$7,3,FALSE)*'[1]Profiles, RES, Summer'!P$2</f>
        <v>7.4075719758617522</v>
      </c>
      <c r="Q10" s="6">
        <f>VLOOKUP($A10,'RES installed'!$A$2:$C$7,3,FALSE)*'[1]Profiles, RES, Summer'!Q$2</f>
        <v>4.7409516092164212</v>
      </c>
      <c r="R10" s="6">
        <f>VLOOKUP($A10,'RES installed'!$A$2:$C$7,3,FALSE)*'[1]Profiles, RES, Summer'!R$2</f>
        <v>1.1865206409435858</v>
      </c>
      <c r="S10" s="6">
        <f>VLOOKUP($A10,'RES installed'!$A$2:$C$7,3,FALSE)*'[1]Profiles, RES, Summer'!S$2</f>
        <v>9.2740239553808189E-3</v>
      </c>
      <c r="T10" s="6">
        <f>VLOOKUP($A10,'RES installed'!$A$2:$C$7,3,FALSE)*'[1]Profiles, RES, Summer'!T$2</f>
        <v>7.8569991771052395E-4</v>
      </c>
      <c r="U10" s="6">
        <f>VLOOKUP($A10,'RES installed'!$A$2:$C$7,3,FALSE)*'[1]Profiles, RES, Summer'!U$2</f>
        <v>5.8663481759166131E-4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3.4612704918032789E-4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9.9320532786885241E-2</v>
      </c>
      <c r="J8" s="6">
        <f>VLOOKUP($A8,'RES installed'!$A$2:$C$7,3,FALSE)*'[1]Profiles, RES, Summer'!J$3</f>
        <v>1.9398216393442622</v>
      </c>
      <c r="K8" s="6">
        <f>VLOOKUP($A8,'RES installed'!$A$2:$C$7,3,FALSE)*'[1]Profiles, RES, Summer'!K$3</f>
        <v>4.614552049180328</v>
      </c>
      <c r="L8" s="6">
        <f>VLOOKUP($A8,'RES installed'!$A$2:$C$7,3,FALSE)*'[1]Profiles, RES, Summer'!L$3</f>
        <v>6.1135364098360654</v>
      </c>
      <c r="M8" s="6">
        <f>VLOOKUP($A8,'RES installed'!$A$2:$C$7,3,FALSE)*'[1]Profiles, RES, Summer'!M$3</f>
        <v>7.6751488524590163</v>
      </c>
      <c r="N8" s="6">
        <f>VLOOKUP($A8,'RES installed'!$A$2:$C$7,3,FALSE)*'[1]Profiles, RES, Summer'!N$3</f>
        <v>9.1148434426229503</v>
      </c>
      <c r="O8" s="6">
        <f>VLOOKUP($A8,'RES installed'!$A$2:$C$7,3,FALSE)*'[1]Profiles, RES, Summer'!O$3</f>
        <v>7.6065370901639344</v>
      </c>
      <c r="P8" s="6">
        <f>VLOOKUP($A8,'RES installed'!$A$2:$C$7,3,FALSE)*'[1]Profiles, RES, Summer'!P$3</f>
        <v>5.2453275000000001</v>
      </c>
      <c r="Q8" s="6">
        <f>VLOOKUP($A8,'RES installed'!$A$2:$C$7,3,FALSE)*'[1]Profiles, RES, Summer'!Q$3</f>
        <v>2.6193729180327869</v>
      </c>
      <c r="R8" s="6">
        <f>VLOOKUP($A8,'RES installed'!$A$2:$C$7,3,FALSE)*'[1]Profiles, RES, Summer'!R$3</f>
        <v>0.55153573770491793</v>
      </c>
      <c r="S8" s="6">
        <f>VLOOKUP($A8,'RES installed'!$A$2:$C$7,3,FALSE)*'[1]Profiles, RES, Summer'!S$3</f>
        <v>3.3324590163934416E-3</v>
      </c>
      <c r="T8" s="6">
        <f>VLOOKUP($A8,'RES installed'!$A$2:$C$7,3,FALSE)*'[1]Profiles, RES, Summer'!T$3</f>
        <v>1.47E-3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3.4612704918032789E-4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9.9320532786885241E-2</v>
      </c>
      <c r="J9" s="6">
        <f>VLOOKUP($A9,'RES installed'!$A$2:$C$7,3,FALSE)*'[1]Profiles, RES, Summer'!J$3</f>
        <v>1.9398216393442622</v>
      </c>
      <c r="K9" s="6">
        <f>VLOOKUP($A9,'RES installed'!$A$2:$C$7,3,FALSE)*'[1]Profiles, RES, Summer'!K$3</f>
        <v>4.614552049180328</v>
      </c>
      <c r="L9" s="6">
        <f>VLOOKUP($A9,'RES installed'!$A$2:$C$7,3,FALSE)*'[1]Profiles, RES, Summer'!L$3</f>
        <v>6.1135364098360654</v>
      </c>
      <c r="M9" s="6">
        <f>VLOOKUP($A9,'RES installed'!$A$2:$C$7,3,FALSE)*'[1]Profiles, RES, Summer'!M$3</f>
        <v>7.6751488524590163</v>
      </c>
      <c r="N9" s="6">
        <f>VLOOKUP($A9,'RES installed'!$A$2:$C$7,3,FALSE)*'[1]Profiles, RES, Summer'!N$3</f>
        <v>9.1148434426229503</v>
      </c>
      <c r="O9" s="6">
        <f>VLOOKUP($A9,'RES installed'!$A$2:$C$7,3,FALSE)*'[1]Profiles, RES, Summer'!O$3</f>
        <v>7.6065370901639344</v>
      </c>
      <c r="P9" s="6">
        <f>VLOOKUP($A9,'RES installed'!$A$2:$C$7,3,FALSE)*'[1]Profiles, RES, Summer'!P$3</f>
        <v>5.2453275000000001</v>
      </c>
      <c r="Q9" s="6">
        <f>VLOOKUP($A9,'RES installed'!$A$2:$C$7,3,FALSE)*'[1]Profiles, RES, Summer'!Q$3</f>
        <v>2.6193729180327869</v>
      </c>
      <c r="R9" s="6">
        <f>VLOOKUP($A9,'RES installed'!$A$2:$C$7,3,FALSE)*'[1]Profiles, RES, Summer'!R$3</f>
        <v>0.55153573770491793</v>
      </c>
      <c r="S9" s="6">
        <f>VLOOKUP($A9,'RES installed'!$A$2:$C$7,3,FALSE)*'[1]Profiles, RES, Summer'!S$3</f>
        <v>3.3324590163934416E-3</v>
      </c>
      <c r="T9" s="6">
        <f>VLOOKUP($A9,'RES installed'!$A$2:$C$7,3,FALSE)*'[1]Profiles, RES, Summer'!T$3</f>
        <v>1.47E-3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3.4612704918032789E-4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9.9320532786885241E-2</v>
      </c>
      <c r="J10" s="6">
        <f>VLOOKUP($A10,'RES installed'!$A$2:$C$7,3,FALSE)*'[1]Profiles, RES, Summer'!J$3</f>
        <v>1.9398216393442622</v>
      </c>
      <c r="K10" s="6">
        <f>VLOOKUP($A10,'RES installed'!$A$2:$C$7,3,FALSE)*'[1]Profiles, RES, Summer'!K$3</f>
        <v>4.614552049180328</v>
      </c>
      <c r="L10" s="6">
        <f>VLOOKUP($A10,'RES installed'!$A$2:$C$7,3,FALSE)*'[1]Profiles, RES, Summer'!L$3</f>
        <v>6.1135364098360654</v>
      </c>
      <c r="M10" s="6">
        <f>VLOOKUP($A10,'RES installed'!$A$2:$C$7,3,FALSE)*'[1]Profiles, RES, Summer'!M$3</f>
        <v>7.6751488524590163</v>
      </c>
      <c r="N10" s="6">
        <f>VLOOKUP($A10,'RES installed'!$A$2:$C$7,3,FALSE)*'[1]Profiles, RES, Summer'!N$3</f>
        <v>9.1148434426229503</v>
      </c>
      <c r="O10" s="6">
        <f>VLOOKUP($A10,'RES installed'!$A$2:$C$7,3,FALSE)*'[1]Profiles, RES, Summer'!O$3</f>
        <v>7.6065370901639344</v>
      </c>
      <c r="P10" s="6">
        <f>VLOOKUP($A10,'RES installed'!$A$2:$C$7,3,FALSE)*'[1]Profiles, RES, Summer'!P$3</f>
        <v>5.2453275000000001</v>
      </c>
      <c r="Q10" s="6">
        <f>VLOOKUP($A10,'RES installed'!$A$2:$C$7,3,FALSE)*'[1]Profiles, RES, Summer'!Q$3</f>
        <v>2.6193729180327869</v>
      </c>
      <c r="R10" s="6">
        <f>VLOOKUP($A10,'RES installed'!$A$2:$C$7,3,FALSE)*'[1]Profiles, RES, Summer'!R$3</f>
        <v>0.55153573770491793</v>
      </c>
      <c r="S10" s="6">
        <f>VLOOKUP($A10,'RES installed'!$A$2:$C$7,3,FALSE)*'[1]Profiles, RES, Summer'!S$3</f>
        <v>3.3324590163934416E-3</v>
      </c>
      <c r="T10" s="6">
        <f>VLOOKUP($A10,'RES installed'!$A$2:$C$7,3,FALSE)*'[1]Profiles, RES, Summer'!T$3</f>
        <v>1.47E-3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0.10243103011895721</v>
      </c>
      <c r="J8" s="6">
        <f>VLOOKUP($A8,'RES installed'!$A$2:$C$7,3,FALSE)*'[1]Profiles, RES, Summer'!J$4</f>
        <v>2.2186521924829155</v>
      </c>
      <c r="K8" s="6">
        <f>VLOOKUP($A8,'RES installed'!$A$2:$C$7,3,FALSE)*'[1]Profiles, RES, Summer'!K$4</f>
        <v>5.2074370412553774</v>
      </c>
      <c r="L8" s="6">
        <f>VLOOKUP($A8,'RES installed'!$A$2:$C$7,3,FALSE)*'[1]Profiles, RES, Summer'!L$4</f>
        <v>7.6913350417615796</v>
      </c>
      <c r="M8" s="6">
        <f>VLOOKUP($A8,'RES installed'!$A$2:$C$7,3,FALSE)*'[1]Profiles, RES, Summer'!M$4</f>
        <v>8.0424794514047058</v>
      </c>
      <c r="N8" s="6">
        <f>VLOOKUP($A8,'RES installed'!$A$2:$C$7,3,FALSE)*'[1]Profiles, RES, Summer'!N$4</f>
        <v>7.1036845102505675</v>
      </c>
      <c r="O8" s="6">
        <f>VLOOKUP($A8,'RES installed'!$A$2:$C$7,3,FALSE)*'[1]Profiles, RES, Summer'!O$4</f>
        <v>5.70074724753227</v>
      </c>
      <c r="P8" s="6">
        <f>VLOOKUP($A8,'RES installed'!$A$2:$C$7,3,FALSE)*'[1]Profiles, RES, Summer'!P$4</f>
        <v>4.5698721336370536</v>
      </c>
      <c r="Q8" s="6">
        <f>VLOOKUP($A8,'RES installed'!$A$2:$C$7,3,FALSE)*'[1]Profiles, RES, Summer'!Q$4</f>
        <v>1.954214502657555</v>
      </c>
      <c r="R8" s="6">
        <f>VLOOKUP($A8,'RES installed'!$A$2:$C$7,3,FALSE)*'[1]Profiles, RES, Summer'!R$4</f>
        <v>0.34501010820045552</v>
      </c>
      <c r="S8" s="6">
        <f>VLOOKUP($A8,'RES installed'!$A$2:$C$7,3,FALSE)*'[1]Profiles, RES, Summer'!S$4</f>
        <v>5.6428752214629215E-4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0.10243103011895721</v>
      </c>
      <c r="J9" s="6">
        <f>VLOOKUP($A9,'RES installed'!$A$2:$C$7,3,FALSE)*'[1]Profiles, RES, Summer'!J$4</f>
        <v>2.2186521924829155</v>
      </c>
      <c r="K9" s="6">
        <f>VLOOKUP($A9,'RES installed'!$A$2:$C$7,3,FALSE)*'[1]Profiles, RES, Summer'!K$4</f>
        <v>5.2074370412553774</v>
      </c>
      <c r="L9" s="6">
        <f>VLOOKUP($A9,'RES installed'!$A$2:$C$7,3,FALSE)*'[1]Profiles, RES, Summer'!L$4</f>
        <v>7.6913350417615796</v>
      </c>
      <c r="M9" s="6">
        <f>VLOOKUP($A9,'RES installed'!$A$2:$C$7,3,FALSE)*'[1]Profiles, RES, Summer'!M$4</f>
        <v>8.0424794514047058</v>
      </c>
      <c r="N9" s="6">
        <f>VLOOKUP($A9,'RES installed'!$A$2:$C$7,3,FALSE)*'[1]Profiles, RES, Summer'!N$4</f>
        <v>7.1036845102505675</v>
      </c>
      <c r="O9" s="6">
        <f>VLOOKUP($A9,'RES installed'!$A$2:$C$7,3,FALSE)*'[1]Profiles, RES, Summer'!O$4</f>
        <v>5.70074724753227</v>
      </c>
      <c r="P9" s="6">
        <f>VLOOKUP($A9,'RES installed'!$A$2:$C$7,3,FALSE)*'[1]Profiles, RES, Summer'!P$4</f>
        <v>4.5698721336370536</v>
      </c>
      <c r="Q9" s="6">
        <f>VLOOKUP($A9,'RES installed'!$A$2:$C$7,3,FALSE)*'[1]Profiles, RES, Summer'!Q$4</f>
        <v>1.954214502657555</v>
      </c>
      <c r="R9" s="6">
        <f>VLOOKUP($A9,'RES installed'!$A$2:$C$7,3,FALSE)*'[1]Profiles, RES, Summer'!R$4</f>
        <v>0.34501010820045552</v>
      </c>
      <c r="S9" s="6">
        <f>VLOOKUP($A9,'RES installed'!$A$2:$C$7,3,FALSE)*'[1]Profiles, RES, Summer'!S$4</f>
        <v>5.6428752214629215E-4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0.10243103011895721</v>
      </c>
      <c r="J10" s="6">
        <f>VLOOKUP($A10,'RES installed'!$A$2:$C$7,3,FALSE)*'[1]Profiles, RES, Summer'!J$4</f>
        <v>2.2186521924829155</v>
      </c>
      <c r="K10" s="6">
        <f>VLOOKUP($A10,'RES installed'!$A$2:$C$7,3,FALSE)*'[1]Profiles, RES, Summer'!K$4</f>
        <v>5.2074370412553774</v>
      </c>
      <c r="L10" s="6">
        <f>VLOOKUP($A10,'RES installed'!$A$2:$C$7,3,FALSE)*'[1]Profiles, RES, Summer'!L$4</f>
        <v>7.6913350417615796</v>
      </c>
      <c r="M10" s="6">
        <f>VLOOKUP($A10,'RES installed'!$A$2:$C$7,3,FALSE)*'[1]Profiles, RES, Summer'!M$4</f>
        <v>8.0424794514047058</v>
      </c>
      <c r="N10" s="6">
        <f>VLOOKUP($A10,'RES installed'!$A$2:$C$7,3,FALSE)*'[1]Profiles, RES, Summer'!N$4</f>
        <v>7.1036845102505675</v>
      </c>
      <c r="O10" s="6">
        <f>VLOOKUP($A10,'RES installed'!$A$2:$C$7,3,FALSE)*'[1]Profiles, RES, Summer'!O$4</f>
        <v>5.70074724753227</v>
      </c>
      <c r="P10" s="6">
        <f>VLOOKUP($A10,'RES installed'!$A$2:$C$7,3,FALSE)*'[1]Profiles, RES, Summer'!P$4</f>
        <v>4.5698721336370536</v>
      </c>
      <c r="Q10" s="6">
        <f>VLOOKUP($A10,'RES installed'!$A$2:$C$7,3,FALSE)*'[1]Profiles, RES, Summer'!Q$4</f>
        <v>1.954214502657555</v>
      </c>
      <c r="R10" s="6">
        <f>VLOOKUP($A10,'RES installed'!$A$2:$C$7,3,FALSE)*'[1]Profiles, RES, Summer'!R$4</f>
        <v>0.34501010820045552</v>
      </c>
      <c r="S10" s="6">
        <f>VLOOKUP($A10,'RES installed'!$A$2:$C$7,3,FALSE)*'[1]Profiles, RES, Summer'!S$4</f>
        <v>5.6428752214629215E-4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1.9757703209289567E-4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0.11537538630337385</v>
      </c>
      <c r="J8" s="6">
        <f>VLOOKUP($A8,'RES installed'!$A$2:$C$7,3,FALSE)*'[1]Profiles, RES, Summer'!J$2</f>
        <v>2.3990604233336379</v>
      </c>
      <c r="K8" s="6">
        <f>VLOOKUP($A8,'RES installed'!$A$2:$C$7,3,FALSE)*'[1]Profiles, RES, Summer'!K$2</f>
        <v>6.3584220307214032</v>
      </c>
      <c r="L8" s="6">
        <f>VLOOKUP($A8,'RES installed'!$A$2:$C$7,3,FALSE)*'[1]Profiles, RES, Summer'!L$2</f>
        <v>7.9965095547225005</v>
      </c>
      <c r="M8" s="6">
        <f>VLOOKUP($A8,'RES installed'!$A$2:$C$7,3,FALSE)*'[1]Profiles, RES, Summer'!M$2</f>
        <v>8.2668578495016884</v>
      </c>
      <c r="N8" s="6">
        <f>VLOOKUP($A8,'RES installed'!$A$2:$C$7,3,FALSE)*'[1]Profiles, RES, Summer'!N$2</f>
        <v>9.0464583523818227</v>
      </c>
      <c r="O8" s="6">
        <f>VLOOKUP($A8,'RES installed'!$A$2:$C$7,3,FALSE)*'[1]Profiles, RES, Summer'!O$2</f>
        <v>8.8120316357319179</v>
      </c>
      <c r="P8" s="6">
        <f>VLOOKUP($A8,'RES installed'!$A$2:$C$7,3,FALSE)*'[1]Profiles, RES, Summer'!P$2</f>
        <v>7.4075719758617522</v>
      </c>
      <c r="Q8" s="6">
        <f>VLOOKUP($A8,'RES installed'!$A$2:$C$7,3,FALSE)*'[1]Profiles, RES, Summer'!Q$2</f>
        <v>4.7409516092164212</v>
      </c>
      <c r="R8" s="6">
        <f>VLOOKUP($A8,'RES installed'!$A$2:$C$7,3,FALSE)*'[1]Profiles, RES, Summer'!R$2</f>
        <v>1.1865206409435858</v>
      </c>
      <c r="S8" s="6">
        <f>VLOOKUP($A8,'RES installed'!$A$2:$C$7,3,FALSE)*'[1]Profiles, RES, Summer'!S$2</f>
        <v>9.2740239553808189E-3</v>
      </c>
      <c r="T8" s="6">
        <f>VLOOKUP($A8,'RES installed'!$A$2:$C$7,3,FALSE)*'[1]Profiles, RES, Summer'!T$2</f>
        <v>7.8569991771052395E-4</v>
      </c>
      <c r="U8" s="6">
        <f>VLOOKUP($A8,'RES installed'!$A$2:$C$7,3,FALSE)*'[1]Profiles, RES, Summer'!U$2</f>
        <v>5.8663481759166131E-4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1.9757703209289567E-4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0.11537538630337385</v>
      </c>
      <c r="J9" s="6">
        <f>VLOOKUP($A9,'RES installed'!$A$2:$C$7,3,FALSE)*'[1]Profiles, RES, Summer'!J$2</f>
        <v>2.3990604233336379</v>
      </c>
      <c r="K9" s="6">
        <f>VLOOKUP($A9,'RES installed'!$A$2:$C$7,3,FALSE)*'[1]Profiles, RES, Summer'!K$2</f>
        <v>6.3584220307214032</v>
      </c>
      <c r="L9" s="6">
        <f>VLOOKUP($A9,'RES installed'!$A$2:$C$7,3,FALSE)*'[1]Profiles, RES, Summer'!L$2</f>
        <v>7.9965095547225005</v>
      </c>
      <c r="M9" s="6">
        <f>VLOOKUP($A9,'RES installed'!$A$2:$C$7,3,FALSE)*'[1]Profiles, RES, Summer'!M$2</f>
        <v>8.2668578495016884</v>
      </c>
      <c r="N9" s="6">
        <f>VLOOKUP($A9,'RES installed'!$A$2:$C$7,3,FALSE)*'[1]Profiles, RES, Summer'!N$2</f>
        <v>9.0464583523818227</v>
      </c>
      <c r="O9" s="6">
        <f>VLOOKUP($A9,'RES installed'!$A$2:$C$7,3,FALSE)*'[1]Profiles, RES, Summer'!O$2</f>
        <v>8.8120316357319179</v>
      </c>
      <c r="P9" s="6">
        <f>VLOOKUP($A9,'RES installed'!$A$2:$C$7,3,FALSE)*'[1]Profiles, RES, Summer'!P$2</f>
        <v>7.4075719758617522</v>
      </c>
      <c r="Q9" s="6">
        <f>VLOOKUP($A9,'RES installed'!$A$2:$C$7,3,FALSE)*'[1]Profiles, RES, Summer'!Q$2</f>
        <v>4.7409516092164212</v>
      </c>
      <c r="R9" s="6">
        <f>VLOOKUP($A9,'RES installed'!$A$2:$C$7,3,FALSE)*'[1]Profiles, RES, Summer'!R$2</f>
        <v>1.1865206409435858</v>
      </c>
      <c r="S9" s="6">
        <f>VLOOKUP($A9,'RES installed'!$A$2:$C$7,3,FALSE)*'[1]Profiles, RES, Summer'!S$2</f>
        <v>9.2740239553808189E-3</v>
      </c>
      <c r="T9" s="6">
        <f>VLOOKUP($A9,'RES installed'!$A$2:$C$7,3,FALSE)*'[1]Profiles, RES, Summer'!T$2</f>
        <v>7.8569991771052395E-4</v>
      </c>
      <c r="U9" s="6">
        <f>VLOOKUP($A9,'RES installed'!$A$2:$C$7,3,FALSE)*'[1]Profiles, RES, Summer'!U$2</f>
        <v>5.8663481759166131E-4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1.9757703209289567E-4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0.11537538630337385</v>
      </c>
      <c r="J10" s="6">
        <f>VLOOKUP($A10,'RES installed'!$A$2:$C$7,3,FALSE)*'[1]Profiles, RES, Summer'!J$2</f>
        <v>2.3990604233336379</v>
      </c>
      <c r="K10" s="6">
        <f>VLOOKUP($A10,'RES installed'!$A$2:$C$7,3,FALSE)*'[1]Profiles, RES, Summer'!K$2</f>
        <v>6.3584220307214032</v>
      </c>
      <c r="L10" s="6">
        <f>VLOOKUP($A10,'RES installed'!$A$2:$C$7,3,FALSE)*'[1]Profiles, RES, Summer'!L$2</f>
        <v>7.9965095547225005</v>
      </c>
      <c r="M10" s="6">
        <f>VLOOKUP($A10,'RES installed'!$A$2:$C$7,3,FALSE)*'[1]Profiles, RES, Summer'!M$2</f>
        <v>8.2668578495016884</v>
      </c>
      <c r="N10" s="6">
        <f>VLOOKUP($A10,'RES installed'!$A$2:$C$7,3,FALSE)*'[1]Profiles, RES, Summer'!N$2</f>
        <v>9.0464583523818227</v>
      </c>
      <c r="O10" s="6">
        <f>VLOOKUP($A10,'RES installed'!$A$2:$C$7,3,FALSE)*'[1]Profiles, RES, Summer'!O$2</f>
        <v>8.8120316357319179</v>
      </c>
      <c r="P10" s="6">
        <f>VLOOKUP($A10,'RES installed'!$A$2:$C$7,3,FALSE)*'[1]Profiles, RES, Summer'!P$2</f>
        <v>7.4075719758617522</v>
      </c>
      <c r="Q10" s="6">
        <f>VLOOKUP($A10,'RES installed'!$A$2:$C$7,3,FALSE)*'[1]Profiles, RES, Summer'!Q$2</f>
        <v>4.7409516092164212</v>
      </c>
      <c r="R10" s="6">
        <f>VLOOKUP($A10,'RES installed'!$A$2:$C$7,3,FALSE)*'[1]Profiles, RES, Summer'!R$2</f>
        <v>1.1865206409435858</v>
      </c>
      <c r="S10" s="6">
        <f>VLOOKUP($A10,'RES installed'!$A$2:$C$7,3,FALSE)*'[1]Profiles, RES, Summer'!S$2</f>
        <v>9.2740239553808189E-3</v>
      </c>
      <c r="T10" s="6">
        <f>VLOOKUP($A10,'RES installed'!$A$2:$C$7,3,FALSE)*'[1]Profiles, RES, Summer'!T$2</f>
        <v>7.8569991771052395E-4</v>
      </c>
      <c r="U10" s="6">
        <f>VLOOKUP($A10,'RES installed'!$A$2:$C$7,3,FALSE)*'[1]Profiles, RES, Summer'!U$2</f>
        <v>5.8663481759166131E-4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3.4612704918032789E-4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9.9320532786885241E-2</v>
      </c>
      <c r="J8" s="6">
        <f>VLOOKUP($A8,'RES installed'!$A$2:$C$7,3,FALSE)*'[1]Profiles, RES, Summer'!J$3</f>
        <v>1.9398216393442622</v>
      </c>
      <c r="K8" s="6">
        <f>VLOOKUP($A8,'RES installed'!$A$2:$C$7,3,FALSE)*'[1]Profiles, RES, Summer'!K$3</f>
        <v>4.614552049180328</v>
      </c>
      <c r="L8" s="6">
        <f>VLOOKUP($A8,'RES installed'!$A$2:$C$7,3,FALSE)*'[1]Profiles, RES, Summer'!L$3</f>
        <v>6.1135364098360654</v>
      </c>
      <c r="M8" s="6">
        <f>VLOOKUP($A8,'RES installed'!$A$2:$C$7,3,FALSE)*'[1]Profiles, RES, Summer'!M$3</f>
        <v>7.6751488524590163</v>
      </c>
      <c r="N8" s="6">
        <f>VLOOKUP($A8,'RES installed'!$A$2:$C$7,3,FALSE)*'[1]Profiles, RES, Summer'!N$3</f>
        <v>9.1148434426229503</v>
      </c>
      <c r="O8" s="6">
        <f>VLOOKUP($A8,'RES installed'!$A$2:$C$7,3,FALSE)*'[1]Profiles, RES, Summer'!O$3</f>
        <v>7.6065370901639344</v>
      </c>
      <c r="P8" s="6">
        <f>VLOOKUP($A8,'RES installed'!$A$2:$C$7,3,FALSE)*'[1]Profiles, RES, Summer'!P$3</f>
        <v>5.2453275000000001</v>
      </c>
      <c r="Q8" s="6">
        <f>VLOOKUP($A8,'RES installed'!$A$2:$C$7,3,FALSE)*'[1]Profiles, RES, Summer'!Q$3</f>
        <v>2.6193729180327869</v>
      </c>
      <c r="R8" s="6">
        <f>VLOOKUP($A8,'RES installed'!$A$2:$C$7,3,FALSE)*'[1]Profiles, RES, Summer'!R$3</f>
        <v>0.55153573770491793</v>
      </c>
      <c r="S8" s="6">
        <f>VLOOKUP($A8,'RES installed'!$A$2:$C$7,3,FALSE)*'[1]Profiles, RES, Summer'!S$3</f>
        <v>3.3324590163934416E-3</v>
      </c>
      <c r="T8" s="6">
        <f>VLOOKUP($A8,'RES installed'!$A$2:$C$7,3,FALSE)*'[1]Profiles, RES, Summer'!T$3</f>
        <v>1.47E-3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3.4612704918032789E-4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9.9320532786885241E-2</v>
      </c>
      <c r="J9" s="6">
        <f>VLOOKUP($A9,'RES installed'!$A$2:$C$7,3,FALSE)*'[1]Profiles, RES, Summer'!J$3</f>
        <v>1.9398216393442622</v>
      </c>
      <c r="K9" s="6">
        <f>VLOOKUP($A9,'RES installed'!$A$2:$C$7,3,FALSE)*'[1]Profiles, RES, Summer'!K$3</f>
        <v>4.614552049180328</v>
      </c>
      <c r="L9" s="6">
        <f>VLOOKUP($A9,'RES installed'!$A$2:$C$7,3,FALSE)*'[1]Profiles, RES, Summer'!L$3</f>
        <v>6.1135364098360654</v>
      </c>
      <c r="M9" s="6">
        <f>VLOOKUP($A9,'RES installed'!$A$2:$C$7,3,FALSE)*'[1]Profiles, RES, Summer'!M$3</f>
        <v>7.6751488524590163</v>
      </c>
      <c r="N9" s="6">
        <f>VLOOKUP($A9,'RES installed'!$A$2:$C$7,3,FALSE)*'[1]Profiles, RES, Summer'!N$3</f>
        <v>9.1148434426229503</v>
      </c>
      <c r="O9" s="6">
        <f>VLOOKUP($A9,'RES installed'!$A$2:$C$7,3,FALSE)*'[1]Profiles, RES, Summer'!O$3</f>
        <v>7.6065370901639344</v>
      </c>
      <c r="P9" s="6">
        <f>VLOOKUP($A9,'RES installed'!$A$2:$C$7,3,FALSE)*'[1]Profiles, RES, Summer'!P$3</f>
        <v>5.2453275000000001</v>
      </c>
      <c r="Q9" s="6">
        <f>VLOOKUP($A9,'RES installed'!$A$2:$C$7,3,FALSE)*'[1]Profiles, RES, Summer'!Q$3</f>
        <v>2.6193729180327869</v>
      </c>
      <c r="R9" s="6">
        <f>VLOOKUP($A9,'RES installed'!$A$2:$C$7,3,FALSE)*'[1]Profiles, RES, Summer'!R$3</f>
        <v>0.55153573770491793</v>
      </c>
      <c r="S9" s="6">
        <f>VLOOKUP($A9,'RES installed'!$A$2:$C$7,3,FALSE)*'[1]Profiles, RES, Summer'!S$3</f>
        <v>3.3324590163934416E-3</v>
      </c>
      <c r="T9" s="6">
        <f>VLOOKUP($A9,'RES installed'!$A$2:$C$7,3,FALSE)*'[1]Profiles, RES, Summer'!T$3</f>
        <v>1.47E-3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3.4612704918032789E-4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9.9320532786885241E-2</v>
      </c>
      <c r="J10" s="6">
        <f>VLOOKUP($A10,'RES installed'!$A$2:$C$7,3,FALSE)*'[1]Profiles, RES, Summer'!J$3</f>
        <v>1.9398216393442622</v>
      </c>
      <c r="K10" s="6">
        <f>VLOOKUP($A10,'RES installed'!$A$2:$C$7,3,FALSE)*'[1]Profiles, RES, Summer'!K$3</f>
        <v>4.614552049180328</v>
      </c>
      <c r="L10" s="6">
        <f>VLOOKUP($A10,'RES installed'!$A$2:$C$7,3,FALSE)*'[1]Profiles, RES, Summer'!L$3</f>
        <v>6.1135364098360654</v>
      </c>
      <c r="M10" s="6">
        <f>VLOOKUP($A10,'RES installed'!$A$2:$C$7,3,FALSE)*'[1]Profiles, RES, Summer'!M$3</f>
        <v>7.6751488524590163</v>
      </c>
      <c r="N10" s="6">
        <f>VLOOKUP($A10,'RES installed'!$A$2:$C$7,3,FALSE)*'[1]Profiles, RES, Summer'!N$3</f>
        <v>9.1148434426229503</v>
      </c>
      <c r="O10" s="6">
        <f>VLOOKUP($A10,'RES installed'!$A$2:$C$7,3,FALSE)*'[1]Profiles, RES, Summer'!O$3</f>
        <v>7.6065370901639344</v>
      </c>
      <c r="P10" s="6">
        <f>VLOOKUP($A10,'RES installed'!$A$2:$C$7,3,FALSE)*'[1]Profiles, RES, Summer'!P$3</f>
        <v>5.2453275000000001</v>
      </c>
      <c r="Q10" s="6">
        <f>VLOOKUP($A10,'RES installed'!$A$2:$C$7,3,FALSE)*'[1]Profiles, RES, Summer'!Q$3</f>
        <v>2.6193729180327869</v>
      </c>
      <c r="R10" s="6">
        <f>VLOOKUP($A10,'RES installed'!$A$2:$C$7,3,FALSE)*'[1]Profiles, RES, Summer'!R$3</f>
        <v>0.55153573770491793</v>
      </c>
      <c r="S10" s="6">
        <f>VLOOKUP($A10,'RES installed'!$A$2:$C$7,3,FALSE)*'[1]Profiles, RES, Summer'!S$3</f>
        <v>3.3324590163934416E-3</v>
      </c>
      <c r="T10" s="6">
        <f>VLOOKUP($A10,'RES installed'!$A$2:$C$7,3,FALSE)*'[1]Profiles, RES, Summer'!T$3</f>
        <v>1.47E-3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33.919319632039944</v>
      </c>
      <c r="C2" s="2">
        <f>('[1]Pc, Winter, S1'!C2*Main!$B$5)+(_xlfn.IFNA(VLOOKUP($A2,'FL Ratio'!$A$3:$B$10,2,FALSE),0)*'FL Characterization'!C$2)</f>
        <v>31.638187519420732</v>
      </c>
      <c r="D2" s="2">
        <f>('[1]Pc, Winter, S1'!D2*Main!$B$5)+(_xlfn.IFNA(VLOOKUP($A2,'FL Ratio'!$A$3:$B$10,2,FALSE),0)*'FL Characterization'!D$2)</f>
        <v>29.978154959807732</v>
      </c>
      <c r="E2" s="2">
        <f>('[1]Pc, Winter, S1'!E2*Main!$B$5)+(_xlfn.IFNA(VLOOKUP($A2,'FL Ratio'!$A$3:$B$10,2,FALSE),0)*'FL Characterization'!E$2)</f>
        <v>29.766042830030553</v>
      </c>
      <c r="F2" s="2">
        <f>('[1]Pc, Winter, S1'!F2*Main!$B$5)+(_xlfn.IFNA(VLOOKUP($A2,'FL Ratio'!$A$3:$B$10,2,FALSE),0)*'FL Characterization'!F$2)</f>
        <v>30.125088888292218</v>
      </c>
      <c r="G2" s="2">
        <f>('[1]Pc, Winter, S1'!G2*Main!$B$5)+(_xlfn.IFNA(VLOOKUP($A2,'FL Ratio'!$A$3:$B$10,2,FALSE),0)*'FL Characterization'!G$2)</f>
        <v>33.113977143291393</v>
      </c>
      <c r="H2" s="2">
        <f>('[1]Pc, Winter, S1'!H2*Main!$B$5)+(_xlfn.IFNA(VLOOKUP($A2,'FL Ratio'!$A$3:$B$10,2,FALSE),0)*'FL Characterization'!H$2)</f>
        <v>39.51304467328368</v>
      </c>
      <c r="I2" s="2">
        <f>('[1]Pc, Winter, S1'!I2*Main!$B$5)+(_xlfn.IFNA(VLOOKUP($A2,'FL Ratio'!$A$3:$B$10,2,FALSE),0)*'FL Characterization'!I$2)</f>
        <v>47.561659133760017</v>
      </c>
      <c r="J2" s="2">
        <f>('[1]Pc, Winter, S1'!J2*Main!$B$5)+(_xlfn.IFNA(VLOOKUP($A2,'FL Ratio'!$A$3:$B$10,2,FALSE),0)*'FL Characterization'!J$2)</f>
        <v>51.781722847539086</v>
      </c>
      <c r="K2" s="2">
        <f>('[1]Pc, Winter, S1'!K2*Main!$B$5)+(_xlfn.IFNA(VLOOKUP($A2,'FL Ratio'!$A$3:$B$10,2,FALSE),0)*'FL Characterization'!K$2)</f>
        <v>52.427432113969125</v>
      </c>
      <c r="L2" s="2">
        <f>('[1]Pc, Winter, S1'!L2*Main!$B$5)+(_xlfn.IFNA(VLOOKUP($A2,'FL Ratio'!$A$3:$B$10,2,FALSE),0)*'FL Characterization'!L$2)</f>
        <v>51.012591392482321</v>
      </c>
      <c r="M2" s="2">
        <f>('[1]Pc, Winter, S1'!M2*Main!$B$5)+(_xlfn.IFNA(VLOOKUP($A2,'FL Ratio'!$A$3:$B$10,2,FALSE),0)*'FL Characterization'!M$2)</f>
        <v>51.275517106850657</v>
      </c>
      <c r="N2" s="2">
        <f>('[1]Pc, Winter, S1'!N2*Main!$B$5)+(_xlfn.IFNA(VLOOKUP($A2,'FL Ratio'!$A$3:$B$10,2,FALSE),0)*'FL Characterization'!N$2)</f>
        <v>51.233380323550918</v>
      </c>
      <c r="O2" s="2">
        <f>('[1]Pc, Winter, S1'!O2*Main!$B$5)+(_xlfn.IFNA(VLOOKUP($A2,'FL Ratio'!$A$3:$B$10,2,FALSE),0)*'FL Characterization'!O$2)</f>
        <v>50.396766664065431</v>
      </c>
      <c r="P2" s="2">
        <f>('[1]Pc, Winter, S1'!P2*Main!$B$5)+(_xlfn.IFNA(VLOOKUP($A2,'FL Ratio'!$A$3:$B$10,2,FALSE),0)*'FL Characterization'!P$2)</f>
        <v>47.524677450139784</v>
      </c>
      <c r="Q2" s="2">
        <f>('[1]Pc, Winter, S1'!Q2*Main!$B$5)+(_xlfn.IFNA(VLOOKUP($A2,'FL Ratio'!$A$3:$B$10,2,FALSE),0)*'FL Characterization'!Q$2)</f>
        <v>46.163077883322181</v>
      </c>
      <c r="R2" s="2">
        <f>('[1]Pc, Winter, S1'!R2*Main!$B$5)+(_xlfn.IFNA(VLOOKUP($A2,'FL Ratio'!$A$3:$B$10,2,FALSE),0)*'FL Characterization'!R$2)</f>
        <v>48.076496796749851</v>
      </c>
      <c r="S2" s="2">
        <f>('[1]Pc, Winter, S1'!S2*Main!$B$5)+(_xlfn.IFNA(VLOOKUP($A2,'FL Ratio'!$A$3:$B$10,2,FALSE),0)*'FL Characterization'!S$2)</f>
        <v>53.293699411782114</v>
      </c>
      <c r="T2" s="2">
        <f>('[1]Pc, Winter, S1'!T2*Main!$B$5)+(_xlfn.IFNA(VLOOKUP($A2,'FL Ratio'!$A$3:$B$10,2,FALSE),0)*'FL Characterization'!T$2)</f>
        <v>53.100510594291883</v>
      </c>
      <c r="U2" s="2">
        <f>('[1]Pc, Winter, S1'!U2*Main!$B$5)+(_xlfn.IFNA(VLOOKUP($A2,'FL Ratio'!$A$3:$B$10,2,FALSE),0)*'FL Characterization'!U$2)</f>
        <v>52.001139085919192</v>
      </c>
      <c r="V2" s="2">
        <f>('[1]Pc, Winter, S1'!V2*Main!$B$5)+(_xlfn.IFNA(VLOOKUP($A2,'FL Ratio'!$A$3:$B$10,2,FALSE),0)*'FL Characterization'!V$2)</f>
        <v>51.106854063133554</v>
      </c>
      <c r="W2" s="2">
        <f>('[1]Pc, Winter, S1'!W2*Main!$B$5)+(_xlfn.IFNA(VLOOKUP($A2,'FL Ratio'!$A$3:$B$10,2,FALSE),0)*'FL Characterization'!W$2)</f>
        <v>47.900868526411301</v>
      </c>
      <c r="X2" s="2">
        <f>('[1]Pc, Winter, S1'!X2*Main!$B$5)+(_xlfn.IFNA(VLOOKUP($A2,'FL Ratio'!$A$3:$B$10,2,FALSE),0)*'FL Characterization'!X$2)</f>
        <v>41.904347648848663</v>
      </c>
      <c r="Y2" s="2">
        <f>('[1]Pc, Winter, S1'!Y2*Main!$B$5)+(_xlfn.IFNA(VLOOKUP($A2,'FL Ratio'!$A$3:$B$10,2,FALSE),0)*'FL Characterization'!Y$2)</f>
        <v>38.017880233848246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36.03160273504767</v>
      </c>
      <c r="C3" s="2">
        <f>('[1]Pc, Winter, S1'!C3*Main!$B$5)+(_xlfn.IFNA(VLOOKUP($A3,'FL Ratio'!$A$3:$B$10,2,FALSE),0)*'FL Characterization'!C$2)</f>
        <v>33.742022768109749</v>
      </c>
      <c r="D3" s="2">
        <f>('[1]Pc, Winter, S1'!D3*Main!$B$5)+(_xlfn.IFNA(VLOOKUP($A3,'FL Ratio'!$A$3:$B$10,2,FALSE),0)*'FL Characterization'!D$2)</f>
        <v>30.510423561074166</v>
      </c>
      <c r="E3" s="2">
        <f>('[1]Pc, Winter, S1'!E3*Main!$B$5)+(_xlfn.IFNA(VLOOKUP($A3,'FL Ratio'!$A$3:$B$10,2,FALSE),0)*'FL Characterization'!E$2)</f>
        <v>32.521062819253132</v>
      </c>
      <c r="F3" s="2">
        <f>('[1]Pc, Winter, S1'!F3*Main!$B$5)+(_xlfn.IFNA(VLOOKUP($A3,'FL Ratio'!$A$3:$B$10,2,FALSE),0)*'FL Characterization'!F$2)</f>
        <v>32.020054958194109</v>
      </c>
      <c r="G3" s="2">
        <f>('[1]Pc, Winter, S1'!G3*Main!$B$5)+(_xlfn.IFNA(VLOOKUP($A3,'FL Ratio'!$A$3:$B$10,2,FALSE),0)*'FL Characterization'!G$2)</f>
        <v>33.033612806470892</v>
      </c>
      <c r="H3" s="2">
        <f>('[1]Pc, Winter, S1'!H3*Main!$B$5)+(_xlfn.IFNA(VLOOKUP($A3,'FL Ratio'!$A$3:$B$10,2,FALSE),0)*'FL Characterization'!H$2)</f>
        <v>48.75782732138196</v>
      </c>
      <c r="I3" s="2">
        <f>('[1]Pc, Winter, S1'!I3*Main!$B$5)+(_xlfn.IFNA(VLOOKUP($A3,'FL Ratio'!$A$3:$B$10,2,FALSE),0)*'FL Characterization'!I$2)</f>
        <v>52.555935711145956</v>
      </c>
      <c r="J3" s="2">
        <f>('[1]Pc, Winter, S1'!J3*Main!$B$5)+(_xlfn.IFNA(VLOOKUP($A3,'FL Ratio'!$A$3:$B$10,2,FALSE),0)*'FL Characterization'!J$2)</f>
        <v>57.549656985272669</v>
      </c>
      <c r="K3" s="2">
        <f>('[1]Pc, Winter, S1'!K3*Main!$B$5)+(_xlfn.IFNA(VLOOKUP($A3,'FL Ratio'!$A$3:$B$10,2,FALSE),0)*'FL Characterization'!K$2)</f>
        <v>57.709928846801532</v>
      </c>
      <c r="L3" s="2">
        <f>('[1]Pc, Winter, S1'!L3*Main!$B$5)+(_xlfn.IFNA(VLOOKUP($A3,'FL Ratio'!$A$3:$B$10,2,FALSE),0)*'FL Characterization'!L$2)</f>
        <v>54.365953390094745</v>
      </c>
      <c r="M3" s="2">
        <f>('[1]Pc, Winter, S1'!M3*Main!$B$5)+(_xlfn.IFNA(VLOOKUP($A3,'FL Ratio'!$A$3:$B$10,2,FALSE),0)*'FL Characterization'!M$2)</f>
        <v>59.519950985751855</v>
      </c>
      <c r="N3" s="2">
        <f>('[1]Pc, Winter, S1'!N3*Main!$B$5)+(_xlfn.IFNA(VLOOKUP($A3,'FL Ratio'!$A$3:$B$10,2,FALSE),0)*'FL Characterization'!N$2)</f>
        <v>56.330490125197173</v>
      </c>
      <c r="O3" s="2">
        <f>('[1]Pc, Winter, S1'!O3*Main!$B$5)+(_xlfn.IFNA(VLOOKUP($A3,'FL Ratio'!$A$3:$B$10,2,FALSE),0)*'FL Characterization'!O$2)</f>
        <v>53.172796728628185</v>
      </c>
      <c r="P3" s="2">
        <f>('[1]Pc, Winter, S1'!P3*Main!$B$5)+(_xlfn.IFNA(VLOOKUP($A3,'FL Ratio'!$A$3:$B$10,2,FALSE),0)*'FL Characterization'!P$2)</f>
        <v>51.645766878916575</v>
      </c>
      <c r="Q3" s="2">
        <f>('[1]Pc, Winter, S1'!Q3*Main!$B$5)+(_xlfn.IFNA(VLOOKUP($A3,'FL Ratio'!$A$3:$B$10,2,FALSE),0)*'FL Characterization'!Q$2)</f>
        <v>48.305047640679163</v>
      </c>
      <c r="R3" s="2">
        <f>('[1]Pc, Winter, S1'!R3*Main!$B$5)+(_xlfn.IFNA(VLOOKUP($A3,'FL Ratio'!$A$3:$B$10,2,FALSE),0)*'FL Characterization'!R$2)</f>
        <v>47.923220878438684</v>
      </c>
      <c r="S3" s="2">
        <f>('[1]Pc, Winter, S1'!S3*Main!$B$5)+(_xlfn.IFNA(VLOOKUP($A3,'FL Ratio'!$A$3:$B$10,2,FALSE),0)*'FL Characterization'!S$2)</f>
        <v>51.250000298491358</v>
      </c>
      <c r="T3" s="2">
        <f>('[1]Pc, Winter, S1'!T3*Main!$B$5)+(_xlfn.IFNA(VLOOKUP($A3,'FL Ratio'!$A$3:$B$10,2,FALSE),0)*'FL Characterization'!T$2)</f>
        <v>50.806905060836591</v>
      </c>
      <c r="U3" s="2">
        <f>('[1]Pc, Winter, S1'!U3*Main!$B$5)+(_xlfn.IFNA(VLOOKUP($A3,'FL Ratio'!$A$3:$B$10,2,FALSE),0)*'FL Characterization'!U$2)</f>
        <v>51.375697975786046</v>
      </c>
      <c r="V3" s="2">
        <f>('[1]Pc, Winter, S1'!V3*Main!$B$5)+(_xlfn.IFNA(VLOOKUP($A3,'FL Ratio'!$A$3:$B$10,2,FALSE),0)*'FL Characterization'!V$2)</f>
        <v>50.22986034704352</v>
      </c>
      <c r="W3" s="2">
        <f>('[1]Pc, Winter, S1'!W3*Main!$B$5)+(_xlfn.IFNA(VLOOKUP($A3,'FL Ratio'!$A$3:$B$10,2,FALSE),0)*'FL Characterization'!W$2)</f>
        <v>45.197456589515483</v>
      </c>
      <c r="X3" s="2">
        <f>('[1]Pc, Winter, S1'!X3*Main!$B$5)+(_xlfn.IFNA(VLOOKUP($A3,'FL Ratio'!$A$3:$B$10,2,FALSE),0)*'FL Characterization'!X$2)</f>
        <v>39.770984048052938</v>
      </c>
      <c r="Y3" s="2">
        <f>('[1]Pc, Winter, S1'!Y3*Main!$B$5)+(_xlfn.IFNA(VLOOKUP($A3,'FL Ratio'!$A$3:$B$10,2,FALSE),0)*'FL Characterization'!Y$2)</f>
        <v>38.936348248579606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51.241876479261684</v>
      </c>
      <c r="C4" s="2">
        <f>('[1]Pc, Winter, S1'!C4*Main!$B$5)+(_xlfn.IFNA(VLOOKUP($A4,'FL Ratio'!$A$3:$B$10,2,FALSE),0)*'FL Characterization'!C$2)</f>
        <v>45.468674458984552</v>
      </c>
      <c r="D4" s="2">
        <f>('[1]Pc, Winter, S1'!D4*Main!$B$5)+(_xlfn.IFNA(VLOOKUP($A4,'FL Ratio'!$A$3:$B$10,2,FALSE),0)*'FL Characterization'!D$2)</f>
        <v>42.68809035771676</v>
      </c>
      <c r="E4" s="2">
        <f>('[1]Pc, Winter, S1'!E4*Main!$B$5)+(_xlfn.IFNA(VLOOKUP($A4,'FL Ratio'!$A$3:$B$10,2,FALSE),0)*'FL Characterization'!E$2)</f>
        <v>42.088241113658718</v>
      </c>
      <c r="F4" s="2">
        <f>('[1]Pc, Winter, S1'!F4*Main!$B$5)+(_xlfn.IFNA(VLOOKUP($A4,'FL Ratio'!$A$3:$B$10,2,FALSE),0)*'FL Characterization'!F$2)</f>
        <v>43.556550868146488</v>
      </c>
      <c r="G4" s="2">
        <f>('[1]Pc, Winter, S1'!G4*Main!$B$5)+(_xlfn.IFNA(VLOOKUP($A4,'FL Ratio'!$A$3:$B$10,2,FALSE),0)*'FL Characterization'!G$2)</f>
        <v>46.614302621680778</v>
      </c>
      <c r="H4" s="2">
        <f>('[1]Pc, Winter, S1'!H4*Main!$B$5)+(_xlfn.IFNA(VLOOKUP($A4,'FL Ratio'!$A$3:$B$10,2,FALSE),0)*'FL Characterization'!H$2)</f>
        <v>56.273015374799328</v>
      </c>
      <c r="I4" s="2">
        <f>('[1]Pc, Winter, S1'!I4*Main!$B$5)+(_xlfn.IFNA(VLOOKUP($A4,'FL Ratio'!$A$3:$B$10,2,FALSE),0)*'FL Characterization'!I$2)</f>
        <v>61.153433376498171</v>
      </c>
      <c r="J4" s="2">
        <f>('[1]Pc, Winter, S1'!J4*Main!$B$5)+(_xlfn.IFNA(VLOOKUP($A4,'FL Ratio'!$A$3:$B$10,2,FALSE),0)*'FL Characterization'!J$2)</f>
        <v>64.667528671990794</v>
      </c>
      <c r="K4" s="2">
        <f>('[1]Pc, Winter, S1'!K4*Main!$B$5)+(_xlfn.IFNA(VLOOKUP($A4,'FL Ratio'!$A$3:$B$10,2,FALSE),0)*'FL Characterization'!K$2)</f>
        <v>66.987849599156746</v>
      </c>
      <c r="L4" s="2">
        <f>('[1]Pc, Winter, S1'!L4*Main!$B$5)+(_xlfn.IFNA(VLOOKUP($A4,'FL Ratio'!$A$3:$B$10,2,FALSE),0)*'FL Characterization'!L$2)</f>
        <v>67.426751506852966</v>
      </c>
      <c r="M4" s="2">
        <f>('[1]Pc, Winter, S1'!M4*Main!$B$5)+(_xlfn.IFNA(VLOOKUP($A4,'FL Ratio'!$A$3:$B$10,2,FALSE),0)*'FL Characterization'!M$2)</f>
        <v>66.786874872631586</v>
      </c>
      <c r="N4" s="2">
        <f>('[1]Pc, Winter, S1'!N4*Main!$B$5)+(_xlfn.IFNA(VLOOKUP($A4,'FL Ratio'!$A$3:$B$10,2,FALSE),0)*'FL Characterization'!N$2)</f>
        <v>66.590409609149461</v>
      </c>
      <c r="O4" s="2">
        <f>('[1]Pc, Winter, S1'!O4*Main!$B$5)+(_xlfn.IFNA(VLOOKUP($A4,'FL Ratio'!$A$3:$B$10,2,FALSE),0)*'FL Characterization'!O$2)</f>
        <v>65.636205063049374</v>
      </c>
      <c r="P4" s="2">
        <f>('[1]Pc, Winter, S1'!P4*Main!$B$5)+(_xlfn.IFNA(VLOOKUP($A4,'FL Ratio'!$A$3:$B$10,2,FALSE),0)*'FL Characterization'!P$2)</f>
        <v>63.635212934707255</v>
      </c>
      <c r="Q4" s="2">
        <f>('[1]Pc, Winter, S1'!Q4*Main!$B$5)+(_xlfn.IFNA(VLOOKUP($A4,'FL Ratio'!$A$3:$B$10,2,FALSE),0)*'FL Characterization'!Q$2)</f>
        <v>62.48444759712644</v>
      </c>
      <c r="R4" s="2">
        <f>('[1]Pc, Winter, S1'!R4*Main!$B$5)+(_xlfn.IFNA(VLOOKUP($A4,'FL Ratio'!$A$3:$B$10,2,FALSE),0)*'FL Characterization'!R$2)</f>
        <v>64.269542694164755</v>
      </c>
      <c r="S4" s="2">
        <f>('[1]Pc, Winter, S1'!S4*Main!$B$5)+(_xlfn.IFNA(VLOOKUP($A4,'FL Ratio'!$A$3:$B$10,2,FALSE),0)*'FL Characterization'!S$2)</f>
        <v>73.238612989787597</v>
      </c>
      <c r="T4" s="2">
        <f>('[1]Pc, Winter, S1'!T4*Main!$B$5)+(_xlfn.IFNA(VLOOKUP($A4,'FL Ratio'!$A$3:$B$10,2,FALSE),0)*'FL Characterization'!T$2)</f>
        <v>74.211357200596979</v>
      </c>
      <c r="U4" s="2">
        <f>('[1]Pc, Winter, S1'!U4*Main!$B$5)+(_xlfn.IFNA(VLOOKUP($A4,'FL Ratio'!$A$3:$B$10,2,FALSE),0)*'FL Characterization'!U$2)</f>
        <v>74.461513551158788</v>
      </c>
      <c r="V4" s="2">
        <f>('[1]Pc, Winter, S1'!V4*Main!$B$5)+(_xlfn.IFNA(VLOOKUP($A4,'FL Ratio'!$A$3:$B$10,2,FALSE),0)*'FL Characterization'!V$2)</f>
        <v>72.489874354099896</v>
      </c>
      <c r="W4" s="2">
        <f>('[1]Pc, Winter, S1'!W4*Main!$B$5)+(_xlfn.IFNA(VLOOKUP($A4,'FL Ratio'!$A$3:$B$10,2,FALSE),0)*'FL Characterization'!W$2)</f>
        <v>68.950311600966714</v>
      </c>
      <c r="X4" s="2">
        <f>('[1]Pc, Winter, S1'!X4*Main!$B$5)+(_xlfn.IFNA(VLOOKUP($A4,'FL Ratio'!$A$3:$B$10,2,FALSE),0)*'FL Characterization'!X$2)</f>
        <v>64.389431740586147</v>
      </c>
      <c r="Y4" s="2">
        <f>('[1]Pc, Winter, S1'!Y4*Main!$B$5)+(_xlfn.IFNA(VLOOKUP($A4,'FL Ratio'!$A$3:$B$10,2,FALSE),0)*'FL Characterization'!Y$2)</f>
        <v>57.523853458069723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0.10243103011895721</v>
      </c>
      <c r="J8" s="6">
        <f>VLOOKUP($A8,'RES installed'!$A$2:$C$7,3,FALSE)*'[1]Profiles, RES, Summer'!J$4</f>
        <v>2.2186521924829155</v>
      </c>
      <c r="K8" s="6">
        <f>VLOOKUP($A8,'RES installed'!$A$2:$C$7,3,FALSE)*'[1]Profiles, RES, Summer'!K$4</f>
        <v>5.2074370412553774</v>
      </c>
      <c r="L8" s="6">
        <f>VLOOKUP($A8,'RES installed'!$A$2:$C$7,3,FALSE)*'[1]Profiles, RES, Summer'!L$4</f>
        <v>7.6913350417615796</v>
      </c>
      <c r="M8" s="6">
        <f>VLOOKUP($A8,'RES installed'!$A$2:$C$7,3,FALSE)*'[1]Profiles, RES, Summer'!M$4</f>
        <v>8.0424794514047058</v>
      </c>
      <c r="N8" s="6">
        <f>VLOOKUP($A8,'RES installed'!$A$2:$C$7,3,FALSE)*'[1]Profiles, RES, Summer'!N$4</f>
        <v>7.1036845102505675</v>
      </c>
      <c r="O8" s="6">
        <f>VLOOKUP($A8,'RES installed'!$A$2:$C$7,3,FALSE)*'[1]Profiles, RES, Summer'!O$4</f>
        <v>5.70074724753227</v>
      </c>
      <c r="P8" s="6">
        <f>VLOOKUP($A8,'RES installed'!$A$2:$C$7,3,FALSE)*'[1]Profiles, RES, Summer'!P$4</f>
        <v>4.5698721336370536</v>
      </c>
      <c r="Q8" s="6">
        <f>VLOOKUP($A8,'RES installed'!$A$2:$C$7,3,FALSE)*'[1]Profiles, RES, Summer'!Q$4</f>
        <v>1.954214502657555</v>
      </c>
      <c r="R8" s="6">
        <f>VLOOKUP($A8,'RES installed'!$A$2:$C$7,3,FALSE)*'[1]Profiles, RES, Summer'!R$4</f>
        <v>0.34501010820045552</v>
      </c>
      <c r="S8" s="6">
        <f>VLOOKUP($A8,'RES installed'!$A$2:$C$7,3,FALSE)*'[1]Profiles, RES, Summer'!S$4</f>
        <v>5.6428752214629215E-4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0.10243103011895721</v>
      </c>
      <c r="J9" s="6">
        <f>VLOOKUP($A9,'RES installed'!$A$2:$C$7,3,FALSE)*'[1]Profiles, RES, Summer'!J$4</f>
        <v>2.2186521924829155</v>
      </c>
      <c r="K9" s="6">
        <f>VLOOKUP($A9,'RES installed'!$A$2:$C$7,3,FALSE)*'[1]Profiles, RES, Summer'!K$4</f>
        <v>5.2074370412553774</v>
      </c>
      <c r="L9" s="6">
        <f>VLOOKUP($A9,'RES installed'!$A$2:$C$7,3,FALSE)*'[1]Profiles, RES, Summer'!L$4</f>
        <v>7.6913350417615796</v>
      </c>
      <c r="M9" s="6">
        <f>VLOOKUP($A9,'RES installed'!$A$2:$C$7,3,FALSE)*'[1]Profiles, RES, Summer'!M$4</f>
        <v>8.0424794514047058</v>
      </c>
      <c r="N9" s="6">
        <f>VLOOKUP($A9,'RES installed'!$A$2:$C$7,3,FALSE)*'[1]Profiles, RES, Summer'!N$4</f>
        <v>7.1036845102505675</v>
      </c>
      <c r="O9" s="6">
        <f>VLOOKUP($A9,'RES installed'!$A$2:$C$7,3,FALSE)*'[1]Profiles, RES, Summer'!O$4</f>
        <v>5.70074724753227</v>
      </c>
      <c r="P9" s="6">
        <f>VLOOKUP($A9,'RES installed'!$A$2:$C$7,3,FALSE)*'[1]Profiles, RES, Summer'!P$4</f>
        <v>4.5698721336370536</v>
      </c>
      <c r="Q9" s="6">
        <f>VLOOKUP($A9,'RES installed'!$A$2:$C$7,3,FALSE)*'[1]Profiles, RES, Summer'!Q$4</f>
        <v>1.954214502657555</v>
      </c>
      <c r="R9" s="6">
        <f>VLOOKUP($A9,'RES installed'!$A$2:$C$7,3,FALSE)*'[1]Profiles, RES, Summer'!R$4</f>
        <v>0.34501010820045552</v>
      </c>
      <c r="S9" s="6">
        <f>VLOOKUP($A9,'RES installed'!$A$2:$C$7,3,FALSE)*'[1]Profiles, RES, Summer'!S$4</f>
        <v>5.6428752214629215E-4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0.10243103011895721</v>
      </c>
      <c r="J10" s="6">
        <f>VLOOKUP($A10,'RES installed'!$A$2:$C$7,3,FALSE)*'[1]Profiles, RES, Summer'!J$4</f>
        <v>2.2186521924829155</v>
      </c>
      <c r="K10" s="6">
        <f>VLOOKUP($A10,'RES installed'!$A$2:$C$7,3,FALSE)*'[1]Profiles, RES, Summer'!K$4</f>
        <v>5.2074370412553774</v>
      </c>
      <c r="L10" s="6">
        <f>VLOOKUP($A10,'RES installed'!$A$2:$C$7,3,FALSE)*'[1]Profiles, RES, Summer'!L$4</f>
        <v>7.6913350417615796</v>
      </c>
      <c r="M10" s="6">
        <f>VLOOKUP($A10,'RES installed'!$A$2:$C$7,3,FALSE)*'[1]Profiles, RES, Summer'!M$4</f>
        <v>8.0424794514047058</v>
      </c>
      <c r="N10" s="6">
        <f>VLOOKUP($A10,'RES installed'!$A$2:$C$7,3,FALSE)*'[1]Profiles, RES, Summer'!N$4</f>
        <v>7.1036845102505675</v>
      </c>
      <c r="O10" s="6">
        <f>VLOOKUP($A10,'RES installed'!$A$2:$C$7,3,FALSE)*'[1]Profiles, RES, Summer'!O$4</f>
        <v>5.70074724753227</v>
      </c>
      <c r="P10" s="6">
        <f>VLOOKUP($A10,'RES installed'!$A$2:$C$7,3,FALSE)*'[1]Profiles, RES, Summer'!P$4</f>
        <v>4.5698721336370536</v>
      </c>
      <c r="Q10" s="6">
        <f>VLOOKUP($A10,'RES installed'!$A$2:$C$7,3,FALSE)*'[1]Profiles, RES, Summer'!Q$4</f>
        <v>1.954214502657555</v>
      </c>
      <c r="R10" s="6">
        <f>VLOOKUP($A10,'RES installed'!$A$2:$C$7,3,FALSE)*'[1]Profiles, RES, Summer'!R$4</f>
        <v>0.34501010820045552</v>
      </c>
      <c r="S10" s="6">
        <f>VLOOKUP($A10,'RES installed'!$A$2:$C$7,3,FALSE)*'[1]Profiles, RES, Summer'!S$4</f>
        <v>5.6428752214629215E-4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1.9757703209289567E-4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0.11537538630337385</v>
      </c>
      <c r="J8" s="6">
        <f>VLOOKUP($A8,'RES installed'!$A$2:$C$7,3,FALSE)*'[1]Profiles, RES, Summer'!J$2</f>
        <v>2.3990604233336379</v>
      </c>
      <c r="K8" s="6">
        <f>VLOOKUP($A8,'RES installed'!$A$2:$C$7,3,FALSE)*'[1]Profiles, RES, Summer'!K$2</f>
        <v>6.3584220307214032</v>
      </c>
      <c r="L8" s="6">
        <f>VLOOKUP($A8,'RES installed'!$A$2:$C$7,3,FALSE)*'[1]Profiles, RES, Summer'!L$2</f>
        <v>7.9965095547225005</v>
      </c>
      <c r="M8" s="6">
        <f>VLOOKUP($A8,'RES installed'!$A$2:$C$7,3,FALSE)*'[1]Profiles, RES, Summer'!M$2</f>
        <v>8.2668578495016884</v>
      </c>
      <c r="N8" s="6">
        <f>VLOOKUP($A8,'RES installed'!$A$2:$C$7,3,FALSE)*'[1]Profiles, RES, Summer'!N$2</f>
        <v>9.0464583523818227</v>
      </c>
      <c r="O8" s="6">
        <f>VLOOKUP($A8,'RES installed'!$A$2:$C$7,3,FALSE)*'[1]Profiles, RES, Summer'!O$2</f>
        <v>8.8120316357319179</v>
      </c>
      <c r="P8" s="6">
        <f>VLOOKUP($A8,'RES installed'!$A$2:$C$7,3,FALSE)*'[1]Profiles, RES, Summer'!P$2</f>
        <v>7.4075719758617522</v>
      </c>
      <c r="Q8" s="6">
        <f>VLOOKUP($A8,'RES installed'!$A$2:$C$7,3,FALSE)*'[1]Profiles, RES, Summer'!Q$2</f>
        <v>4.7409516092164212</v>
      </c>
      <c r="R8" s="6">
        <f>VLOOKUP($A8,'RES installed'!$A$2:$C$7,3,FALSE)*'[1]Profiles, RES, Summer'!R$2</f>
        <v>1.1865206409435858</v>
      </c>
      <c r="S8" s="6">
        <f>VLOOKUP($A8,'RES installed'!$A$2:$C$7,3,FALSE)*'[1]Profiles, RES, Summer'!S$2</f>
        <v>9.2740239553808189E-3</v>
      </c>
      <c r="T8" s="6">
        <f>VLOOKUP($A8,'RES installed'!$A$2:$C$7,3,FALSE)*'[1]Profiles, RES, Summer'!T$2</f>
        <v>7.8569991771052395E-4</v>
      </c>
      <c r="U8" s="6">
        <f>VLOOKUP($A8,'RES installed'!$A$2:$C$7,3,FALSE)*'[1]Profiles, RES, Summer'!U$2</f>
        <v>5.8663481759166131E-4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1.9757703209289567E-4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0.11537538630337385</v>
      </c>
      <c r="J9" s="6">
        <f>VLOOKUP($A9,'RES installed'!$A$2:$C$7,3,FALSE)*'[1]Profiles, RES, Summer'!J$2</f>
        <v>2.3990604233336379</v>
      </c>
      <c r="K9" s="6">
        <f>VLOOKUP($A9,'RES installed'!$A$2:$C$7,3,FALSE)*'[1]Profiles, RES, Summer'!K$2</f>
        <v>6.3584220307214032</v>
      </c>
      <c r="L9" s="6">
        <f>VLOOKUP($A9,'RES installed'!$A$2:$C$7,3,FALSE)*'[1]Profiles, RES, Summer'!L$2</f>
        <v>7.9965095547225005</v>
      </c>
      <c r="M9" s="6">
        <f>VLOOKUP($A9,'RES installed'!$A$2:$C$7,3,FALSE)*'[1]Profiles, RES, Summer'!M$2</f>
        <v>8.2668578495016884</v>
      </c>
      <c r="N9" s="6">
        <f>VLOOKUP($A9,'RES installed'!$A$2:$C$7,3,FALSE)*'[1]Profiles, RES, Summer'!N$2</f>
        <v>9.0464583523818227</v>
      </c>
      <c r="O9" s="6">
        <f>VLOOKUP($A9,'RES installed'!$A$2:$C$7,3,FALSE)*'[1]Profiles, RES, Summer'!O$2</f>
        <v>8.8120316357319179</v>
      </c>
      <c r="P9" s="6">
        <f>VLOOKUP($A9,'RES installed'!$A$2:$C$7,3,FALSE)*'[1]Profiles, RES, Summer'!P$2</f>
        <v>7.4075719758617522</v>
      </c>
      <c r="Q9" s="6">
        <f>VLOOKUP($A9,'RES installed'!$A$2:$C$7,3,FALSE)*'[1]Profiles, RES, Summer'!Q$2</f>
        <v>4.7409516092164212</v>
      </c>
      <c r="R9" s="6">
        <f>VLOOKUP($A9,'RES installed'!$A$2:$C$7,3,FALSE)*'[1]Profiles, RES, Summer'!R$2</f>
        <v>1.1865206409435858</v>
      </c>
      <c r="S9" s="6">
        <f>VLOOKUP($A9,'RES installed'!$A$2:$C$7,3,FALSE)*'[1]Profiles, RES, Summer'!S$2</f>
        <v>9.2740239553808189E-3</v>
      </c>
      <c r="T9" s="6">
        <f>VLOOKUP($A9,'RES installed'!$A$2:$C$7,3,FALSE)*'[1]Profiles, RES, Summer'!T$2</f>
        <v>7.8569991771052395E-4</v>
      </c>
      <c r="U9" s="6">
        <f>VLOOKUP($A9,'RES installed'!$A$2:$C$7,3,FALSE)*'[1]Profiles, RES, Summer'!U$2</f>
        <v>5.8663481759166131E-4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1.9757703209289567E-4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0.11537538630337385</v>
      </c>
      <c r="J10" s="6">
        <f>VLOOKUP($A10,'RES installed'!$A$2:$C$7,3,FALSE)*'[1]Profiles, RES, Summer'!J$2</f>
        <v>2.3990604233336379</v>
      </c>
      <c r="K10" s="6">
        <f>VLOOKUP($A10,'RES installed'!$A$2:$C$7,3,FALSE)*'[1]Profiles, RES, Summer'!K$2</f>
        <v>6.3584220307214032</v>
      </c>
      <c r="L10" s="6">
        <f>VLOOKUP($A10,'RES installed'!$A$2:$C$7,3,FALSE)*'[1]Profiles, RES, Summer'!L$2</f>
        <v>7.9965095547225005</v>
      </c>
      <c r="M10" s="6">
        <f>VLOOKUP($A10,'RES installed'!$A$2:$C$7,3,FALSE)*'[1]Profiles, RES, Summer'!M$2</f>
        <v>8.2668578495016884</v>
      </c>
      <c r="N10" s="6">
        <f>VLOOKUP($A10,'RES installed'!$A$2:$C$7,3,FALSE)*'[1]Profiles, RES, Summer'!N$2</f>
        <v>9.0464583523818227</v>
      </c>
      <c r="O10" s="6">
        <f>VLOOKUP($A10,'RES installed'!$A$2:$C$7,3,FALSE)*'[1]Profiles, RES, Summer'!O$2</f>
        <v>8.8120316357319179</v>
      </c>
      <c r="P10" s="6">
        <f>VLOOKUP($A10,'RES installed'!$A$2:$C$7,3,FALSE)*'[1]Profiles, RES, Summer'!P$2</f>
        <v>7.4075719758617522</v>
      </c>
      <c r="Q10" s="6">
        <f>VLOOKUP($A10,'RES installed'!$A$2:$C$7,3,FALSE)*'[1]Profiles, RES, Summer'!Q$2</f>
        <v>4.7409516092164212</v>
      </c>
      <c r="R10" s="6">
        <f>VLOOKUP($A10,'RES installed'!$A$2:$C$7,3,FALSE)*'[1]Profiles, RES, Summer'!R$2</f>
        <v>1.1865206409435858</v>
      </c>
      <c r="S10" s="6">
        <f>VLOOKUP($A10,'RES installed'!$A$2:$C$7,3,FALSE)*'[1]Profiles, RES, Summer'!S$2</f>
        <v>9.2740239553808189E-3</v>
      </c>
      <c r="T10" s="6">
        <f>VLOOKUP($A10,'RES installed'!$A$2:$C$7,3,FALSE)*'[1]Profiles, RES, Summer'!T$2</f>
        <v>7.8569991771052395E-4</v>
      </c>
      <c r="U10" s="6">
        <f>VLOOKUP($A10,'RES installed'!$A$2:$C$7,3,FALSE)*'[1]Profiles, RES, Summer'!U$2</f>
        <v>5.8663481759166131E-4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3.4612704918032789E-4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9.9320532786885241E-2</v>
      </c>
      <c r="J8" s="6">
        <f>VLOOKUP($A8,'RES installed'!$A$2:$C$7,3,FALSE)*'[1]Profiles, RES, Summer'!J$3</f>
        <v>1.9398216393442622</v>
      </c>
      <c r="K8" s="6">
        <f>VLOOKUP($A8,'RES installed'!$A$2:$C$7,3,FALSE)*'[1]Profiles, RES, Summer'!K$3</f>
        <v>4.614552049180328</v>
      </c>
      <c r="L8" s="6">
        <f>VLOOKUP($A8,'RES installed'!$A$2:$C$7,3,FALSE)*'[1]Profiles, RES, Summer'!L$3</f>
        <v>6.1135364098360654</v>
      </c>
      <c r="M8" s="6">
        <f>VLOOKUP($A8,'RES installed'!$A$2:$C$7,3,FALSE)*'[1]Profiles, RES, Summer'!M$3</f>
        <v>7.6751488524590163</v>
      </c>
      <c r="N8" s="6">
        <f>VLOOKUP($A8,'RES installed'!$A$2:$C$7,3,FALSE)*'[1]Profiles, RES, Summer'!N$3</f>
        <v>9.1148434426229503</v>
      </c>
      <c r="O8" s="6">
        <f>VLOOKUP($A8,'RES installed'!$A$2:$C$7,3,FALSE)*'[1]Profiles, RES, Summer'!O$3</f>
        <v>7.6065370901639344</v>
      </c>
      <c r="P8" s="6">
        <f>VLOOKUP($A8,'RES installed'!$A$2:$C$7,3,FALSE)*'[1]Profiles, RES, Summer'!P$3</f>
        <v>5.2453275000000001</v>
      </c>
      <c r="Q8" s="6">
        <f>VLOOKUP($A8,'RES installed'!$A$2:$C$7,3,FALSE)*'[1]Profiles, RES, Summer'!Q$3</f>
        <v>2.6193729180327869</v>
      </c>
      <c r="R8" s="6">
        <f>VLOOKUP($A8,'RES installed'!$A$2:$C$7,3,FALSE)*'[1]Profiles, RES, Summer'!R$3</f>
        <v>0.55153573770491793</v>
      </c>
      <c r="S8" s="6">
        <f>VLOOKUP($A8,'RES installed'!$A$2:$C$7,3,FALSE)*'[1]Profiles, RES, Summer'!S$3</f>
        <v>3.3324590163934416E-3</v>
      </c>
      <c r="T8" s="6">
        <f>VLOOKUP($A8,'RES installed'!$A$2:$C$7,3,FALSE)*'[1]Profiles, RES, Summer'!T$3</f>
        <v>1.47E-3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3.4612704918032789E-4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9.9320532786885241E-2</v>
      </c>
      <c r="J9" s="6">
        <f>VLOOKUP($A9,'RES installed'!$A$2:$C$7,3,FALSE)*'[1]Profiles, RES, Summer'!J$3</f>
        <v>1.9398216393442622</v>
      </c>
      <c r="K9" s="6">
        <f>VLOOKUP($A9,'RES installed'!$A$2:$C$7,3,FALSE)*'[1]Profiles, RES, Summer'!K$3</f>
        <v>4.614552049180328</v>
      </c>
      <c r="L9" s="6">
        <f>VLOOKUP($A9,'RES installed'!$A$2:$C$7,3,FALSE)*'[1]Profiles, RES, Summer'!L$3</f>
        <v>6.1135364098360654</v>
      </c>
      <c r="M9" s="6">
        <f>VLOOKUP($A9,'RES installed'!$A$2:$C$7,3,FALSE)*'[1]Profiles, RES, Summer'!M$3</f>
        <v>7.6751488524590163</v>
      </c>
      <c r="N9" s="6">
        <f>VLOOKUP($A9,'RES installed'!$A$2:$C$7,3,FALSE)*'[1]Profiles, RES, Summer'!N$3</f>
        <v>9.1148434426229503</v>
      </c>
      <c r="O9" s="6">
        <f>VLOOKUP($A9,'RES installed'!$A$2:$C$7,3,FALSE)*'[1]Profiles, RES, Summer'!O$3</f>
        <v>7.6065370901639344</v>
      </c>
      <c r="P9" s="6">
        <f>VLOOKUP($A9,'RES installed'!$A$2:$C$7,3,FALSE)*'[1]Profiles, RES, Summer'!P$3</f>
        <v>5.2453275000000001</v>
      </c>
      <c r="Q9" s="6">
        <f>VLOOKUP($A9,'RES installed'!$A$2:$C$7,3,FALSE)*'[1]Profiles, RES, Summer'!Q$3</f>
        <v>2.6193729180327869</v>
      </c>
      <c r="R9" s="6">
        <f>VLOOKUP($A9,'RES installed'!$A$2:$C$7,3,FALSE)*'[1]Profiles, RES, Summer'!R$3</f>
        <v>0.55153573770491793</v>
      </c>
      <c r="S9" s="6">
        <f>VLOOKUP($A9,'RES installed'!$A$2:$C$7,3,FALSE)*'[1]Profiles, RES, Summer'!S$3</f>
        <v>3.3324590163934416E-3</v>
      </c>
      <c r="T9" s="6">
        <f>VLOOKUP($A9,'RES installed'!$A$2:$C$7,3,FALSE)*'[1]Profiles, RES, Summer'!T$3</f>
        <v>1.47E-3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3.4612704918032789E-4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9.9320532786885241E-2</v>
      </c>
      <c r="J10" s="6">
        <f>VLOOKUP($A10,'RES installed'!$A$2:$C$7,3,FALSE)*'[1]Profiles, RES, Summer'!J$3</f>
        <v>1.9398216393442622</v>
      </c>
      <c r="K10" s="6">
        <f>VLOOKUP($A10,'RES installed'!$A$2:$C$7,3,FALSE)*'[1]Profiles, RES, Summer'!K$3</f>
        <v>4.614552049180328</v>
      </c>
      <c r="L10" s="6">
        <f>VLOOKUP($A10,'RES installed'!$A$2:$C$7,3,FALSE)*'[1]Profiles, RES, Summer'!L$3</f>
        <v>6.1135364098360654</v>
      </c>
      <c r="M10" s="6">
        <f>VLOOKUP($A10,'RES installed'!$A$2:$C$7,3,FALSE)*'[1]Profiles, RES, Summer'!M$3</f>
        <v>7.6751488524590163</v>
      </c>
      <c r="N10" s="6">
        <f>VLOOKUP($A10,'RES installed'!$A$2:$C$7,3,FALSE)*'[1]Profiles, RES, Summer'!N$3</f>
        <v>9.1148434426229503</v>
      </c>
      <c r="O10" s="6">
        <f>VLOOKUP($A10,'RES installed'!$A$2:$C$7,3,FALSE)*'[1]Profiles, RES, Summer'!O$3</f>
        <v>7.6065370901639344</v>
      </c>
      <c r="P10" s="6">
        <f>VLOOKUP($A10,'RES installed'!$A$2:$C$7,3,FALSE)*'[1]Profiles, RES, Summer'!P$3</f>
        <v>5.2453275000000001</v>
      </c>
      <c r="Q10" s="6">
        <f>VLOOKUP($A10,'RES installed'!$A$2:$C$7,3,FALSE)*'[1]Profiles, RES, Summer'!Q$3</f>
        <v>2.6193729180327869</v>
      </c>
      <c r="R10" s="6">
        <f>VLOOKUP($A10,'RES installed'!$A$2:$C$7,3,FALSE)*'[1]Profiles, RES, Summer'!R$3</f>
        <v>0.55153573770491793</v>
      </c>
      <c r="S10" s="6">
        <f>VLOOKUP($A10,'RES installed'!$A$2:$C$7,3,FALSE)*'[1]Profiles, RES, Summer'!S$3</f>
        <v>3.3324590163934416E-3</v>
      </c>
      <c r="T10" s="6">
        <f>VLOOKUP($A10,'RES installed'!$A$2:$C$7,3,FALSE)*'[1]Profiles, RES, Summer'!T$3</f>
        <v>1.47E-3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0.10243103011895721</v>
      </c>
      <c r="J8" s="6">
        <f>VLOOKUP($A8,'RES installed'!$A$2:$C$7,3,FALSE)*'[1]Profiles, RES, Summer'!J$4</f>
        <v>2.2186521924829155</v>
      </c>
      <c r="K8" s="6">
        <f>VLOOKUP($A8,'RES installed'!$A$2:$C$7,3,FALSE)*'[1]Profiles, RES, Summer'!K$4</f>
        <v>5.2074370412553774</v>
      </c>
      <c r="L8" s="6">
        <f>VLOOKUP($A8,'RES installed'!$A$2:$C$7,3,FALSE)*'[1]Profiles, RES, Summer'!L$4</f>
        <v>7.6913350417615796</v>
      </c>
      <c r="M8" s="6">
        <f>VLOOKUP($A8,'RES installed'!$A$2:$C$7,3,FALSE)*'[1]Profiles, RES, Summer'!M$4</f>
        <v>8.0424794514047058</v>
      </c>
      <c r="N8" s="6">
        <f>VLOOKUP($A8,'RES installed'!$A$2:$C$7,3,FALSE)*'[1]Profiles, RES, Summer'!N$4</f>
        <v>7.1036845102505675</v>
      </c>
      <c r="O8" s="6">
        <f>VLOOKUP($A8,'RES installed'!$A$2:$C$7,3,FALSE)*'[1]Profiles, RES, Summer'!O$4</f>
        <v>5.70074724753227</v>
      </c>
      <c r="P8" s="6">
        <f>VLOOKUP($A8,'RES installed'!$A$2:$C$7,3,FALSE)*'[1]Profiles, RES, Summer'!P$4</f>
        <v>4.5698721336370536</v>
      </c>
      <c r="Q8" s="6">
        <f>VLOOKUP($A8,'RES installed'!$A$2:$C$7,3,FALSE)*'[1]Profiles, RES, Summer'!Q$4</f>
        <v>1.954214502657555</v>
      </c>
      <c r="R8" s="6">
        <f>VLOOKUP($A8,'RES installed'!$A$2:$C$7,3,FALSE)*'[1]Profiles, RES, Summer'!R$4</f>
        <v>0.34501010820045552</v>
      </c>
      <c r="S8" s="6">
        <f>VLOOKUP($A8,'RES installed'!$A$2:$C$7,3,FALSE)*'[1]Profiles, RES, Summer'!S$4</f>
        <v>5.6428752214629215E-4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0.10243103011895721</v>
      </c>
      <c r="J9" s="6">
        <f>VLOOKUP($A9,'RES installed'!$A$2:$C$7,3,FALSE)*'[1]Profiles, RES, Summer'!J$4</f>
        <v>2.2186521924829155</v>
      </c>
      <c r="K9" s="6">
        <f>VLOOKUP($A9,'RES installed'!$A$2:$C$7,3,FALSE)*'[1]Profiles, RES, Summer'!K$4</f>
        <v>5.2074370412553774</v>
      </c>
      <c r="L9" s="6">
        <f>VLOOKUP($A9,'RES installed'!$A$2:$C$7,3,FALSE)*'[1]Profiles, RES, Summer'!L$4</f>
        <v>7.6913350417615796</v>
      </c>
      <c r="M9" s="6">
        <f>VLOOKUP($A9,'RES installed'!$A$2:$C$7,3,FALSE)*'[1]Profiles, RES, Summer'!M$4</f>
        <v>8.0424794514047058</v>
      </c>
      <c r="N9" s="6">
        <f>VLOOKUP($A9,'RES installed'!$A$2:$C$7,3,FALSE)*'[1]Profiles, RES, Summer'!N$4</f>
        <v>7.1036845102505675</v>
      </c>
      <c r="O9" s="6">
        <f>VLOOKUP($A9,'RES installed'!$A$2:$C$7,3,FALSE)*'[1]Profiles, RES, Summer'!O$4</f>
        <v>5.70074724753227</v>
      </c>
      <c r="P9" s="6">
        <f>VLOOKUP($A9,'RES installed'!$A$2:$C$7,3,FALSE)*'[1]Profiles, RES, Summer'!P$4</f>
        <v>4.5698721336370536</v>
      </c>
      <c r="Q9" s="6">
        <f>VLOOKUP($A9,'RES installed'!$A$2:$C$7,3,FALSE)*'[1]Profiles, RES, Summer'!Q$4</f>
        <v>1.954214502657555</v>
      </c>
      <c r="R9" s="6">
        <f>VLOOKUP($A9,'RES installed'!$A$2:$C$7,3,FALSE)*'[1]Profiles, RES, Summer'!R$4</f>
        <v>0.34501010820045552</v>
      </c>
      <c r="S9" s="6">
        <f>VLOOKUP($A9,'RES installed'!$A$2:$C$7,3,FALSE)*'[1]Profiles, RES, Summer'!S$4</f>
        <v>5.6428752214629215E-4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0.10243103011895721</v>
      </c>
      <c r="J10" s="6">
        <f>VLOOKUP($A10,'RES installed'!$A$2:$C$7,3,FALSE)*'[1]Profiles, RES, Summer'!J$4</f>
        <v>2.2186521924829155</v>
      </c>
      <c r="K10" s="6">
        <f>VLOOKUP($A10,'RES installed'!$A$2:$C$7,3,FALSE)*'[1]Profiles, RES, Summer'!K$4</f>
        <v>5.2074370412553774</v>
      </c>
      <c r="L10" s="6">
        <f>VLOOKUP($A10,'RES installed'!$A$2:$C$7,3,FALSE)*'[1]Profiles, RES, Summer'!L$4</f>
        <v>7.6913350417615796</v>
      </c>
      <c r="M10" s="6">
        <f>VLOOKUP($A10,'RES installed'!$A$2:$C$7,3,FALSE)*'[1]Profiles, RES, Summer'!M$4</f>
        <v>8.0424794514047058</v>
      </c>
      <c r="N10" s="6">
        <f>VLOOKUP($A10,'RES installed'!$A$2:$C$7,3,FALSE)*'[1]Profiles, RES, Summer'!N$4</f>
        <v>7.1036845102505675</v>
      </c>
      <c r="O10" s="6">
        <f>VLOOKUP($A10,'RES installed'!$A$2:$C$7,3,FALSE)*'[1]Profiles, RES, Summer'!O$4</f>
        <v>5.70074724753227</v>
      </c>
      <c r="P10" s="6">
        <f>VLOOKUP($A10,'RES installed'!$A$2:$C$7,3,FALSE)*'[1]Profiles, RES, Summer'!P$4</f>
        <v>4.5698721336370536</v>
      </c>
      <c r="Q10" s="6">
        <f>VLOOKUP($A10,'RES installed'!$A$2:$C$7,3,FALSE)*'[1]Profiles, RES, Summer'!Q$4</f>
        <v>1.954214502657555</v>
      </c>
      <c r="R10" s="6">
        <f>VLOOKUP($A10,'RES installed'!$A$2:$C$7,3,FALSE)*'[1]Profiles, RES, Summer'!R$4</f>
        <v>0.34501010820045552</v>
      </c>
      <c r="S10" s="6">
        <f>VLOOKUP($A10,'RES installed'!$A$2:$C$7,3,FALSE)*'[1]Profiles, RES, Summer'!S$4</f>
        <v>5.6428752214629215E-4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33.919319632039944</v>
      </c>
      <c r="C2" s="2">
        <f>('[1]Pc, Winter, S1'!C2*Main!$B$5)+(_xlfn.IFNA(VLOOKUP($A2,'FL Ratio'!$A$3:$B$10,2,FALSE),0)*'FL Characterization'!C$2)</f>
        <v>31.638187519420732</v>
      </c>
      <c r="D2" s="2">
        <f>('[1]Pc, Winter, S1'!D2*Main!$B$5)+(_xlfn.IFNA(VLOOKUP($A2,'FL Ratio'!$A$3:$B$10,2,FALSE),0)*'FL Characterization'!D$2)</f>
        <v>29.978154959807732</v>
      </c>
      <c r="E2" s="2">
        <f>('[1]Pc, Winter, S1'!E2*Main!$B$5)+(_xlfn.IFNA(VLOOKUP($A2,'FL Ratio'!$A$3:$B$10,2,FALSE),0)*'FL Characterization'!E$2)</f>
        <v>29.766042830030553</v>
      </c>
      <c r="F2" s="2">
        <f>('[1]Pc, Winter, S1'!F2*Main!$B$5)+(_xlfn.IFNA(VLOOKUP($A2,'FL Ratio'!$A$3:$B$10,2,FALSE),0)*'FL Characterization'!F$2)</f>
        <v>30.125088888292218</v>
      </c>
      <c r="G2" s="2">
        <f>('[1]Pc, Winter, S1'!G2*Main!$B$5)+(_xlfn.IFNA(VLOOKUP($A2,'FL Ratio'!$A$3:$B$10,2,FALSE),0)*'FL Characterization'!G$2)</f>
        <v>33.113977143291393</v>
      </c>
      <c r="H2" s="2">
        <f>('[1]Pc, Winter, S1'!H2*Main!$B$5)+(_xlfn.IFNA(VLOOKUP($A2,'FL Ratio'!$A$3:$B$10,2,FALSE),0)*'FL Characterization'!H$2)</f>
        <v>39.51304467328368</v>
      </c>
      <c r="I2" s="2">
        <f>('[1]Pc, Winter, S1'!I2*Main!$B$5)+(_xlfn.IFNA(VLOOKUP($A2,'FL Ratio'!$A$3:$B$10,2,FALSE),0)*'FL Characterization'!I$2)</f>
        <v>47.561659133760017</v>
      </c>
      <c r="J2" s="2">
        <f>('[1]Pc, Winter, S1'!J2*Main!$B$5)+(_xlfn.IFNA(VLOOKUP($A2,'FL Ratio'!$A$3:$B$10,2,FALSE),0)*'FL Characterization'!J$2)</f>
        <v>51.781722847539086</v>
      </c>
      <c r="K2" s="2">
        <f>('[1]Pc, Winter, S1'!K2*Main!$B$5)+(_xlfn.IFNA(VLOOKUP($A2,'FL Ratio'!$A$3:$B$10,2,FALSE),0)*'FL Characterization'!K$2)</f>
        <v>52.427432113969125</v>
      </c>
      <c r="L2" s="2">
        <f>('[1]Pc, Winter, S1'!L2*Main!$B$5)+(_xlfn.IFNA(VLOOKUP($A2,'FL Ratio'!$A$3:$B$10,2,FALSE),0)*'FL Characterization'!L$2)</f>
        <v>51.012591392482321</v>
      </c>
      <c r="M2" s="2">
        <f>('[1]Pc, Winter, S1'!M2*Main!$B$5)+(_xlfn.IFNA(VLOOKUP($A2,'FL Ratio'!$A$3:$B$10,2,FALSE),0)*'FL Characterization'!M$2)</f>
        <v>51.275517106850657</v>
      </c>
      <c r="N2" s="2">
        <f>('[1]Pc, Winter, S1'!N2*Main!$B$5)+(_xlfn.IFNA(VLOOKUP($A2,'FL Ratio'!$A$3:$B$10,2,FALSE),0)*'FL Characterization'!N$2)</f>
        <v>51.233380323550918</v>
      </c>
      <c r="O2" s="2">
        <f>('[1]Pc, Winter, S1'!O2*Main!$B$5)+(_xlfn.IFNA(VLOOKUP($A2,'FL Ratio'!$A$3:$B$10,2,FALSE),0)*'FL Characterization'!O$2)</f>
        <v>50.396766664065431</v>
      </c>
      <c r="P2" s="2">
        <f>('[1]Pc, Winter, S1'!P2*Main!$B$5)+(_xlfn.IFNA(VLOOKUP($A2,'FL Ratio'!$A$3:$B$10,2,FALSE),0)*'FL Characterization'!P$2)</f>
        <v>47.524677450139784</v>
      </c>
      <c r="Q2" s="2">
        <f>('[1]Pc, Winter, S1'!Q2*Main!$B$5)+(_xlfn.IFNA(VLOOKUP($A2,'FL Ratio'!$A$3:$B$10,2,FALSE),0)*'FL Characterization'!Q$2)</f>
        <v>46.163077883322181</v>
      </c>
      <c r="R2" s="2">
        <f>('[1]Pc, Winter, S1'!R2*Main!$B$5)+(_xlfn.IFNA(VLOOKUP($A2,'FL Ratio'!$A$3:$B$10,2,FALSE),0)*'FL Characterization'!R$2)</f>
        <v>48.076496796749851</v>
      </c>
      <c r="S2" s="2">
        <f>('[1]Pc, Winter, S1'!S2*Main!$B$5)+(_xlfn.IFNA(VLOOKUP($A2,'FL Ratio'!$A$3:$B$10,2,FALSE),0)*'FL Characterization'!S$2)</f>
        <v>53.293699411782114</v>
      </c>
      <c r="T2" s="2">
        <f>('[1]Pc, Winter, S1'!T2*Main!$B$5)+(_xlfn.IFNA(VLOOKUP($A2,'FL Ratio'!$A$3:$B$10,2,FALSE),0)*'FL Characterization'!T$2)</f>
        <v>53.100510594291883</v>
      </c>
      <c r="U2" s="2">
        <f>('[1]Pc, Winter, S1'!U2*Main!$B$5)+(_xlfn.IFNA(VLOOKUP($A2,'FL Ratio'!$A$3:$B$10,2,FALSE),0)*'FL Characterization'!U$2)</f>
        <v>52.001139085919192</v>
      </c>
      <c r="V2" s="2">
        <f>('[1]Pc, Winter, S1'!V2*Main!$B$5)+(_xlfn.IFNA(VLOOKUP($A2,'FL Ratio'!$A$3:$B$10,2,FALSE),0)*'FL Characterization'!V$2)</f>
        <v>51.106854063133554</v>
      </c>
      <c r="W2" s="2">
        <f>('[1]Pc, Winter, S1'!W2*Main!$B$5)+(_xlfn.IFNA(VLOOKUP($A2,'FL Ratio'!$A$3:$B$10,2,FALSE),0)*'FL Characterization'!W$2)</f>
        <v>47.900868526411301</v>
      </c>
      <c r="X2" s="2">
        <f>('[1]Pc, Winter, S1'!X2*Main!$B$5)+(_xlfn.IFNA(VLOOKUP($A2,'FL Ratio'!$A$3:$B$10,2,FALSE),0)*'FL Characterization'!X$2)</f>
        <v>41.904347648848663</v>
      </c>
      <c r="Y2" s="2">
        <f>('[1]Pc, Winter, S1'!Y2*Main!$B$5)+(_xlfn.IFNA(VLOOKUP($A2,'FL Ratio'!$A$3:$B$10,2,FALSE),0)*'FL Characterization'!Y$2)</f>
        <v>38.017880233848246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36.03160273504767</v>
      </c>
      <c r="C3" s="2">
        <f>('[1]Pc, Winter, S1'!C3*Main!$B$5)+(_xlfn.IFNA(VLOOKUP($A3,'FL Ratio'!$A$3:$B$10,2,FALSE),0)*'FL Characterization'!C$2)</f>
        <v>33.742022768109749</v>
      </c>
      <c r="D3" s="2">
        <f>('[1]Pc, Winter, S1'!D3*Main!$B$5)+(_xlfn.IFNA(VLOOKUP($A3,'FL Ratio'!$A$3:$B$10,2,FALSE),0)*'FL Characterization'!D$2)</f>
        <v>30.510423561074166</v>
      </c>
      <c r="E3" s="2">
        <f>('[1]Pc, Winter, S1'!E3*Main!$B$5)+(_xlfn.IFNA(VLOOKUP($A3,'FL Ratio'!$A$3:$B$10,2,FALSE),0)*'FL Characterization'!E$2)</f>
        <v>32.521062819253132</v>
      </c>
      <c r="F3" s="2">
        <f>('[1]Pc, Winter, S1'!F3*Main!$B$5)+(_xlfn.IFNA(VLOOKUP($A3,'FL Ratio'!$A$3:$B$10,2,FALSE),0)*'FL Characterization'!F$2)</f>
        <v>32.020054958194109</v>
      </c>
      <c r="G3" s="2">
        <f>('[1]Pc, Winter, S1'!G3*Main!$B$5)+(_xlfn.IFNA(VLOOKUP($A3,'FL Ratio'!$A$3:$B$10,2,FALSE),0)*'FL Characterization'!G$2)</f>
        <v>33.033612806470892</v>
      </c>
      <c r="H3" s="2">
        <f>('[1]Pc, Winter, S1'!H3*Main!$B$5)+(_xlfn.IFNA(VLOOKUP($A3,'FL Ratio'!$A$3:$B$10,2,FALSE),0)*'FL Characterization'!H$2)</f>
        <v>48.75782732138196</v>
      </c>
      <c r="I3" s="2">
        <f>('[1]Pc, Winter, S1'!I3*Main!$B$5)+(_xlfn.IFNA(VLOOKUP($A3,'FL Ratio'!$A$3:$B$10,2,FALSE),0)*'FL Characterization'!I$2)</f>
        <v>52.555935711145956</v>
      </c>
      <c r="J3" s="2">
        <f>('[1]Pc, Winter, S1'!J3*Main!$B$5)+(_xlfn.IFNA(VLOOKUP($A3,'FL Ratio'!$A$3:$B$10,2,FALSE),0)*'FL Characterization'!J$2)</f>
        <v>57.549656985272669</v>
      </c>
      <c r="K3" s="2">
        <f>('[1]Pc, Winter, S1'!K3*Main!$B$5)+(_xlfn.IFNA(VLOOKUP($A3,'FL Ratio'!$A$3:$B$10,2,FALSE),0)*'FL Characterization'!K$2)</f>
        <v>57.709928846801532</v>
      </c>
      <c r="L3" s="2">
        <f>('[1]Pc, Winter, S1'!L3*Main!$B$5)+(_xlfn.IFNA(VLOOKUP($A3,'FL Ratio'!$A$3:$B$10,2,FALSE),0)*'FL Characterization'!L$2)</f>
        <v>54.365953390094745</v>
      </c>
      <c r="M3" s="2">
        <f>('[1]Pc, Winter, S1'!M3*Main!$B$5)+(_xlfn.IFNA(VLOOKUP($A3,'FL Ratio'!$A$3:$B$10,2,FALSE),0)*'FL Characterization'!M$2)</f>
        <v>59.519950985751855</v>
      </c>
      <c r="N3" s="2">
        <f>('[1]Pc, Winter, S1'!N3*Main!$B$5)+(_xlfn.IFNA(VLOOKUP($A3,'FL Ratio'!$A$3:$B$10,2,FALSE),0)*'FL Characterization'!N$2)</f>
        <v>56.330490125197173</v>
      </c>
      <c r="O3" s="2">
        <f>('[1]Pc, Winter, S1'!O3*Main!$B$5)+(_xlfn.IFNA(VLOOKUP($A3,'FL Ratio'!$A$3:$B$10,2,FALSE),0)*'FL Characterization'!O$2)</f>
        <v>53.172796728628185</v>
      </c>
      <c r="P3" s="2">
        <f>('[1]Pc, Winter, S1'!P3*Main!$B$5)+(_xlfn.IFNA(VLOOKUP($A3,'FL Ratio'!$A$3:$B$10,2,FALSE),0)*'FL Characterization'!P$2)</f>
        <v>51.645766878916575</v>
      </c>
      <c r="Q3" s="2">
        <f>('[1]Pc, Winter, S1'!Q3*Main!$B$5)+(_xlfn.IFNA(VLOOKUP($A3,'FL Ratio'!$A$3:$B$10,2,FALSE),0)*'FL Characterization'!Q$2)</f>
        <v>48.305047640679163</v>
      </c>
      <c r="R3" s="2">
        <f>('[1]Pc, Winter, S1'!R3*Main!$B$5)+(_xlfn.IFNA(VLOOKUP($A3,'FL Ratio'!$A$3:$B$10,2,FALSE),0)*'FL Characterization'!R$2)</f>
        <v>47.923220878438684</v>
      </c>
      <c r="S3" s="2">
        <f>('[1]Pc, Winter, S1'!S3*Main!$B$5)+(_xlfn.IFNA(VLOOKUP($A3,'FL Ratio'!$A$3:$B$10,2,FALSE),0)*'FL Characterization'!S$2)</f>
        <v>51.250000298491358</v>
      </c>
      <c r="T3" s="2">
        <f>('[1]Pc, Winter, S1'!T3*Main!$B$5)+(_xlfn.IFNA(VLOOKUP($A3,'FL Ratio'!$A$3:$B$10,2,FALSE),0)*'FL Characterization'!T$2)</f>
        <v>50.806905060836591</v>
      </c>
      <c r="U3" s="2">
        <f>('[1]Pc, Winter, S1'!U3*Main!$B$5)+(_xlfn.IFNA(VLOOKUP($A3,'FL Ratio'!$A$3:$B$10,2,FALSE),0)*'FL Characterization'!U$2)</f>
        <v>51.375697975786046</v>
      </c>
      <c r="V3" s="2">
        <f>('[1]Pc, Winter, S1'!V3*Main!$B$5)+(_xlfn.IFNA(VLOOKUP($A3,'FL Ratio'!$A$3:$B$10,2,FALSE),0)*'FL Characterization'!V$2)</f>
        <v>50.22986034704352</v>
      </c>
      <c r="W3" s="2">
        <f>('[1]Pc, Winter, S1'!W3*Main!$B$5)+(_xlfn.IFNA(VLOOKUP($A3,'FL Ratio'!$A$3:$B$10,2,FALSE),0)*'FL Characterization'!W$2)</f>
        <v>45.197456589515483</v>
      </c>
      <c r="X3" s="2">
        <f>('[1]Pc, Winter, S1'!X3*Main!$B$5)+(_xlfn.IFNA(VLOOKUP($A3,'FL Ratio'!$A$3:$B$10,2,FALSE),0)*'FL Characterization'!X$2)</f>
        <v>39.770984048052938</v>
      </c>
      <c r="Y3" s="2">
        <f>('[1]Pc, Winter, S1'!Y3*Main!$B$5)+(_xlfn.IFNA(VLOOKUP($A3,'FL Ratio'!$A$3:$B$10,2,FALSE),0)*'FL Characterization'!Y$2)</f>
        <v>38.936348248579606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51.241876479261684</v>
      </c>
      <c r="C4" s="2">
        <f>('[1]Pc, Winter, S1'!C4*Main!$B$5)+(_xlfn.IFNA(VLOOKUP($A4,'FL Ratio'!$A$3:$B$10,2,FALSE),0)*'FL Characterization'!C$2)</f>
        <v>45.468674458984552</v>
      </c>
      <c r="D4" s="2">
        <f>('[1]Pc, Winter, S1'!D4*Main!$B$5)+(_xlfn.IFNA(VLOOKUP($A4,'FL Ratio'!$A$3:$B$10,2,FALSE),0)*'FL Characterization'!D$2)</f>
        <v>42.68809035771676</v>
      </c>
      <c r="E4" s="2">
        <f>('[1]Pc, Winter, S1'!E4*Main!$B$5)+(_xlfn.IFNA(VLOOKUP($A4,'FL Ratio'!$A$3:$B$10,2,FALSE),0)*'FL Characterization'!E$2)</f>
        <v>42.088241113658718</v>
      </c>
      <c r="F4" s="2">
        <f>('[1]Pc, Winter, S1'!F4*Main!$B$5)+(_xlfn.IFNA(VLOOKUP($A4,'FL Ratio'!$A$3:$B$10,2,FALSE),0)*'FL Characterization'!F$2)</f>
        <v>43.556550868146488</v>
      </c>
      <c r="G4" s="2">
        <f>('[1]Pc, Winter, S1'!G4*Main!$B$5)+(_xlfn.IFNA(VLOOKUP($A4,'FL Ratio'!$A$3:$B$10,2,FALSE),0)*'FL Characterization'!G$2)</f>
        <v>46.614302621680778</v>
      </c>
      <c r="H4" s="2">
        <f>('[1]Pc, Winter, S1'!H4*Main!$B$5)+(_xlfn.IFNA(VLOOKUP($A4,'FL Ratio'!$A$3:$B$10,2,FALSE),0)*'FL Characterization'!H$2)</f>
        <v>56.273015374799328</v>
      </c>
      <c r="I4" s="2">
        <f>('[1]Pc, Winter, S1'!I4*Main!$B$5)+(_xlfn.IFNA(VLOOKUP($A4,'FL Ratio'!$A$3:$B$10,2,FALSE),0)*'FL Characterization'!I$2)</f>
        <v>61.153433376498171</v>
      </c>
      <c r="J4" s="2">
        <f>('[1]Pc, Winter, S1'!J4*Main!$B$5)+(_xlfn.IFNA(VLOOKUP($A4,'FL Ratio'!$A$3:$B$10,2,FALSE),0)*'FL Characterization'!J$2)</f>
        <v>64.667528671990794</v>
      </c>
      <c r="K4" s="2">
        <f>('[1]Pc, Winter, S1'!K4*Main!$B$5)+(_xlfn.IFNA(VLOOKUP($A4,'FL Ratio'!$A$3:$B$10,2,FALSE),0)*'FL Characterization'!K$2)</f>
        <v>66.987849599156746</v>
      </c>
      <c r="L4" s="2">
        <f>('[1]Pc, Winter, S1'!L4*Main!$B$5)+(_xlfn.IFNA(VLOOKUP($A4,'FL Ratio'!$A$3:$B$10,2,FALSE),0)*'FL Characterization'!L$2)</f>
        <v>67.426751506852966</v>
      </c>
      <c r="M4" s="2">
        <f>('[1]Pc, Winter, S1'!M4*Main!$B$5)+(_xlfn.IFNA(VLOOKUP($A4,'FL Ratio'!$A$3:$B$10,2,FALSE),0)*'FL Characterization'!M$2)</f>
        <v>66.786874872631586</v>
      </c>
      <c r="N4" s="2">
        <f>('[1]Pc, Winter, S1'!N4*Main!$B$5)+(_xlfn.IFNA(VLOOKUP($A4,'FL Ratio'!$A$3:$B$10,2,FALSE),0)*'FL Characterization'!N$2)</f>
        <v>66.590409609149461</v>
      </c>
      <c r="O4" s="2">
        <f>('[1]Pc, Winter, S1'!O4*Main!$B$5)+(_xlfn.IFNA(VLOOKUP($A4,'FL Ratio'!$A$3:$B$10,2,FALSE),0)*'FL Characterization'!O$2)</f>
        <v>65.636205063049374</v>
      </c>
      <c r="P4" s="2">
        <f>('[1]Pc, Winter, S1'!P4*Main!$B$5)+(_xlfn.IFNA(VLOOKUP($A4,'FL Ratio'!$A$3:$B$10,2,FALSE),0)*'FL Characterization'!P$2)</f>
        <v>63.635212934707255</v>
      </c>
      <c r="Q4" s="2">
        <f>('[1]Pc, Winter, S1'!Q4*Main!$B$5)+(_xlfn.IFNA(VLOOKUP($A4,'FL Ratio'!$A$3:$B$10,2,FALSE),0)*'FL Characterization'!Q$2)</f>
        <v>62.48444759712644</v>
      </c>
      <c r="R4" s="2">
        <f>('[1]Pc, Winter, S1'!R4*Main!$B$5)+(_xlfn.IFNA(VLOOKUP($A4,'FL Ratio'!$A$3:$B$10,2,FALSE),0)*'FL Characterization'!R$2)</f>
        <v>64.269542694164755</v>
      </c>
      <c r="S4" s="2">
        <f>('[1]Pc, Winter, S1'!S4*Main!$B$5)+(_xlfn.IFNA(VLOOKUP($A4,'FL Ratio'!$A$3:$B$10,2,FALSE),0)*'FL Characterization'!S$2)</f>
        <v>73.238612989787597</v>
      </c>
      <c r="T4" s="2">
        <f>('[1]Pc, Winter, S1'!T4*Main!$B$5)+(_xlfn.IFNA(VLOOKUP($A4,'FL Ratio'!$A$3:$B$10,2,FALSE),0)*'FL Characterization'!T$2)</f>
        <v>74.211357200596979</v>
      </c>
      <c r="U4" s="2">
        <f>('[1]Pc, Winter, S1'!U4*Main!$B$5)+(_xlfn.IFNA(VLOOKUP($A4,'FL Ratio'!$A$3:$B$10,2,FALSE),0)*'FL Characterization'!U$2)</f>
        <v>74.461513551158788</v>
      </c>
      <c r="V4" s="2">
        <f>('[1]Pc, Winter, S1'!V4*Main!$B$5)+(_xlfn.IFNA(VLOOKUP($A4,'FL Ratio'!$A$3:$B$10,2,FALSE),0)*'FL Characterization'!V$2)</f>
        <v>72.489874354099896</v>
      </c>
      <c r="W4" s="2">
        <f>('[1]Pc, Winter, S1'!W4*Main!$B$5)+(_xlfn.IFNA(VLOOKUP($A4,'FL Ratio'!$A$3:$B$10,2,FALSE),0)*'FL Characterization'!W$2)</f>
        <v>68.950311600966714</v>
      </c>
      <c r="X4" s="2">
        <f>('[1]Pc, Winter, S1'!X4*Main!$B$5)+(_xlfn.IFNA(VLOOKUP($A4,'FL Ratio'!$A$3:$B$10,2,FALSE),0)*'FL Characterization'!X$2)</f>
        <v>64.389431740586147</v>
      </c>
      <c r="Y4" s="2">
        <f>('[1]Pc, Winter, S1'!Y4*Main!$B$5)+(_xlfn.IFNA(VLOOKUP($A4,'FL Ratio'!$A$3:$B$10,2,FALSE),0)*'FL Characterization'!Y$2)</f>
        <v>57.523853458069723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I8" sqref="I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34.597706024680747</v>
      </c>
      <c r="C2" s="2">
        <f>('[1]Pc, Winter, S2'!C2*Main!$B$5)+(_xlfn.IFNA(VLOOKUP($A2,'FL Ratio'!$A$3:$B$10,2,FALSE),0)*'FL Characterization'!C$2)</f>
        <v>32.270951269809146</v>
      </c>
      <c r="D2" s="2">
        <f>('[1]Pc, Winter, S2'!D2*Main!$B$5)+(_xlfn.IFNA(VLOOKUP($A2,'FL Ratio'!$A$3:$B$10,2,FALSE),0)*'FL Characterization'!D$2)</f>
        <v>30.577718059003892</v>
      </c>
      <c r="E2" s="2">
        <f>('[1]Pc, Winter, S2'!E2*Main!$B$5)+(_xlfn.IFNA(VLOOKUP($A2,'FL Ratio'!$A$3:$B$10,2,FALSE),0)*'FL Characterization'!E$2)</f>
        <v>30.361363686631169</v>
      </c>
      <c r="F2" s="2">
        <f>('[1]Pc, Winter, S2'!F2*Main!$B$5)+(_xlfn.IFNA(VLOOKUP($A2,'FL Ratio'!$A$3:$B$10,2,FALSE),0)*'FL Characterization'!F$2)</f>
        <v>30.727590666058067</v>
      </c>
      <c r="G2" s="2">
        <f>('[1]Pc, Winter, S2'!G2*Main!$B$5)+(_xlfn.IFNA(VLOOKUP($A2,'FL Ratio'!$A$3:$B$10,2,FALSE),0)*'FL Characterization'!G$2)</f>
        <v>33.776256686157225</v>
      </c>
      <c r="H2" s="2">
        <f>('[1]Pc, Winter, S2'!H2*Main!$B$5)+(_xlfn.IFNA(VLOOKUP($A2,'FL Ratio'!$A$3:$B$10,2,FALSE),0)*'FL Characterization'!H$2)</f>
        <v>40.303305566749351</v>
      </c>
      <c r="I2" s="2">
        <f>('[1]Pc, Winter, S2'!I2*Main!$B$5)+(_xlfn.IFNA(VLOOKUP($A2,'FL Ratio'!$A$3:$B$10,2,FALSE),0)*'FL Characterization'!I$2)</f>
        <v>48.51289231643522</v>
      </c>
      <c r="J2" s="2">
        <f>('[1]Pc, Winter, S2'!J2*Main!$B$5)+(_xlfn.IFNA(VLOOKUP($A2,'FL Ratio'!$A$3:$B$10,2,FALSE),0)*'FL Characterization'!J$2)</f>
        <v>52.817357304489867</v>
      </c>
      <c r="K2" s="2">
        <f>('[1]Pc, Winter, S2'!K2*Main!$B$5)+(_xlfn.IFNA(VLOOKUP($A2,'FL Ratio'!$A$3:$B$10,2,FALSE),0)*'FL Characterization'!K$2)</f>
        <v>53.475980756248511</v>
      </c>
      <c r="L2" s="2">
        <f>('[1]Pc, Winter, S2'!L2*Main!$B$5)+(_xlfn.IFNA(VLOOKUP($A2,'FL Ratio'!$A$3:$B$10,2,FALSE),0)*'FL Characterization'!L$2)</f>
        <v>52.032843220331969</v>
      </c>
      <c r="M2" s="2">
        <f>('[1]Pc, Winter, S2'!M2*Main!$B$5)+(_xlfn.IFNA(VLOOKUP($A2,'FL Ratio'!$A$3:$B$10,2,FALSE),0)*'FL Characterization'!M$2)</f>
        <v>52.301027448987682</v>
      </c>
      <c r="N2" s="2">
        <f>('[1]Pc, Winter, S2'!N2*Main!$B$5)+(_xlfn.IFNA(VLOOKUP($A2,'FL Ratio'!$A$3:$B$10,2,FALSE),0)*'FL Characterization'!N$2)</f>
        <v>52.258047930021945</v>
      </c>
      <c r="O2" s="2">
        <f>('[1]Pc, Winter, S2'!O2*Main!$B$5)+(_xlfn.IFNA(VLOOKUP($A2,'FL Ratio'!$A$3:$B$10,2,FALSE),0)*'FL Characterization'!O$2)</f>
        <v>51.404701997346734</v>
      </c>
      <c r="P2" s="2">
        <f>('[1]Pc, Winter, S2'!P2*Main!$B$5)+(_xlfn.IFNA(VLOOKUP($A2,'FL Ratio'!$A$3:$B$10,2,FALSE),0)*'FL Characterization'!P$2)</f>
        <v>48.475170999142577</v>
      </c>
      <c r="Q2" s="2">
        <f>('[1]Pc, Winter, S2'!Q2*Main!$B$5)+(_xlfn.IFNA(VLOOKUP($A2,'FL Ratio'!$A$3:$B$10,2,FALSE),0)*'FL Characterization'!Q$2)</f>
        <v>47.086339440988624</v>
      </c>
      <c r="R2" s="2">
        <f>('[1]Pc, Winter, S2'!R2*Main!$B$5)+(_xlfn.IFNA(VLOOKUP($A2,'FL Ratio'!$A$3:$B$10,2,FALSE),0)*'FL Characterization'!R$2)</f>
        <v>49.038026732684848</v>
      </c>
      <c r="S2" s="2">
        <f>('[1]Pc, Winter, S2'!S2*Main!$B$5)+(_xlfn.IFNA(VLOOKUP($A2,'FL Ratio'!$A$3:$B$10,2,FALSE),0)*'FL Characterization'!S$2)</f>
        <v>54.359573400017752</v>
      </c>
      <c r="T2" s="2">
        <f>('[1]Pc, Winter, S2'!T2*Main!$B$5)+(_xlfn.IFNA(VLOOKUP($A2,'FL Ratio'!$A$3:$B$10,2,FALSE),0)*'FL Characterization'!T$2)</f>
        <v>54.162520806177717</v>
      </c>
      <c r="U2" s="2">
        <f>('[1]Pc, Winter, S2'!U2*Main!$B$5)+(_xlfn.IFNA(VLOOKUP($A2,'FL Ratio'!$A$3:$B$10,2,FALSE),0)*'FL Characterization'!U$2)</f>
        <v>53.041161867637584</v>
      </c>
      <c r="V2" s="2">
        <f>('[1]Pc, Winter, S2'!V2*Main!$B$5)+(_xlfn.IFNA(VLOOKUP($A2,'FL Ratio'!$A$3:$B$10,2,FALSE),0)*'FL Characterization'!V$2)</f>
        <v>52.128991144396224</v>
      </c>
      <c r="W2" s="2">
        <f>('[1]Pc, Winter, S2'!W2*Main!$B$5)+(_xlfn.IFNA(VLOOKUP($A2,'FL Ratio'!$A$3:$B$10,2,FALSE),0)*'FL Characterization'!W$2)</f>
        <v>48.85888589693954</v>
      </c>
      <c r="X2" s="2">
        <f>('[1]Pc, Winter, S2'!X2*Main!$B$5)+(_xlfn.IFNA(VLOOKUP($A2,'FL Ratio'!$A$3:$B$10,2,FALSE),0)*'FL Characterization'!X$2)</f>
        <v>42.742434601825643</v>
      </c>
      <c r="Y2" s="2">
        <f>('[1]Pc, Winter, S2'!Y2*Main!$B$5)+(_xlfn.IFNA(VLOOKUP($A2,'FL Ratio'!$A$3:$B$10,2,FALSE),0)*'FL Characterization'!Y$2)</f>
        <v>38.778237838525214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36.702362229620284</v>
      </c>
      <c r="C3" s="2">
        <f>('[1]Pc, Winter, S2'!C3*Main!$B$5)+(_xlfn.IFNA(VLOOKUP($A3,'FL Ratio'!$A$3:$B$10,2,FALSE),0)*'FL Characterization'!C$2)</f>
        <v>34.365327027378051</v>
      </c>
      <c r="D3" s="2">
        <f>('[1]Pc, Winter, S2'!D3*Main!$B$5)+(_xlfn.IFNA(VLOOKUP($A3,'FL Ratio'!$A$3:$B$10,2,FALSE),0)*'FL Characterization'!D$2)</f>
        <v>31.074484393670673</v>
      </c>
      <c r="E3" s="2">
        <f>('[1]Pc, Winter, S2'!E3*Main!$B$5)+(_xlfn.IFNA(VLOOKUP($A3,'FL Ratio'!$A$3:$B$10,2,FALSE),0)*'FL Characterization'!E$2)</f>
        <v>33.127742622690221</v>
      </c>
      <c r="F3" s="2">
        <f>('[1]Pc, Winter, S2'!F3*Main!$B$5)+(_xlfn.IFNA(VLOOKUP($A3,'FL Ratio'!$A$3:$B$10,2,FALSE),0)*'FL Characterization'!F$2)</f>
        <v>32.624618904070751</v>
      </c>
      <c r="G3" s="2">
        <f>('[1]Pc, Winter, S2'!G3*Main!$B$5)+(_xlfn.IFNA(VLOOKUP($A3,'FL Ratio'!$A$3:$B$10,2,FALSE),0)*'FL Characterization'!G$2)</f>
        <v>33.663868927971556</v>
      </c>
      <c r="H3" s="2">
        <f>('[1]Pc, Winter, S2'!H3*Main!$B$5)+(_xlfn.IFNA(VLOOKUP($A3,'FL Ratio'!$A$3:$B$10,2,FALSE),0)*'FL Characterization'!H$2)</f>
        <v>49.695787402209042</v>
      </c>
      <c r="I3" s="2">
        <f>('[1]Pc, Winter, S2'!I3*Main!$B$5)+(_xlfn.IFNA(VLOOKUP($A3,'FL Ratio'!$A$3:$B$10,2,FALSE),0)*'FL Characterization'!I$2)</f>
        <v>53.600594648644091</v>
      </c>
      <c r="J3" s="2">
        <f>('[1]Pc, Winter, S2'!J3*Main!$B$5)+(_xlfn.IFNA(VLOOKUP($A3,'FL Ratio'!$A$3:$B$10,2,FALSE),0)*'FL Characterization'!J$2)</f>
        <v>58.694969416803069</v>
      </c>
      <c r="K3" s="2">
        <f>('[1]Pc, Winter, S2'!K3*Main!$B$5)+(_xlfn.IFNA(VLOOKUP($A3,'FL Ratio'!$A$3:$B$10,2,FALSE),0)*'FL Characterization'!K$2)</f>
        <v>58.855845762748061</v>
      </c>
      <c r="L3" s="2">
        <f>('[1]Pc, Winter, S2'!L3*Main!$B$5)+(_xlfn.IFNA(VLOOKUP($A3,'FL Ratio'!$A$3:$B$10,2,FALSE),0)*'FL Characterization'!L$2)</f>
        <v>55.448395164163479</v>
      </c>
      <c r="M3" s="2">
        <f>('[1]Pc, Winter, S2'!M3*Main!$B$5)+(_xlfn.IFNA(VLOOKUP($A3,'FL Ratio'!$A$3:$B$10,2,FALSE),0)*'FL Characterization'!M$2)</f>
        <v>60.704255417124791</v>
      </c>
      <c r="N3" s="2">
        <f>('[1]Pc, Winter, S2'!N3*Main!$B$5)+(_xlfn.IFNA(VLOOKUP($A3,'FL Ratio'!$A$3:$B$10,2,FALSE),0)*'FL Characterization'!N$2)</f>
        <v>57.447389974370452</v>
      </c>
      <c r="O3" s="2">
        <f>('[1]Pc, Winter, S2'!O3*Main!$B$5)+(_xlfn.IFNA(VLOOKUP($A3,'FL Ratio'!$A$3:$B$10,2,FALSE),0)*'FL Characterization'!O$2)</f>
        <v>54.218362490098002</v>
      </c>
      <c r="P3" s="2">
        <f>('[1]Pc, Winter, S2'!P3*Main!$B$5)+(_xlfn.IFNA(VLOOKUP($A3,'FL Ratio'!$A$3:$B$10,2,FALSE),0)*'FL Characterization'!P$2)</f>
        <v>52.659595037026712</v>
      </c>
      <c r="Q3" s="2">
        <f>('[1]Pc, Winter, S2'!Q3*Main!$B$5)+(_xlfn.IFNA(VLOOKUP($A3,'FL Ratio'!$A$3:$B$10,2,FALSE),0)*'FL Characterization'!Q$2)</f>
        <v>49.252377910622869</v>
      </c>
      <c r="R3" s="2">
        <f>('[1]Pc, Winter, S2'!R3*Main!$B$5)+(_xlfn.IFNA(VLOOKUP($A3,'FL Ratio'!$A$3:$B$10,2,FALSE),0)*'FL Characterization'!R$2)</f>
        <v>48.87115569764012</v>
      </c>
      <c r="S3" s="2">
        <f>('[1]Pc, Winter, S2'!S3*Main!$B$5)+(_xlfn.IFNA(VLOOKUP($A3,'FL Ratio'!$A$3:$B$10,2,FALSE),0)*'FL Characterization'!S$2)</f>
        <v>52.253551573451638</v>
      </c>
      <c r="T3" s="2">
        <f>('[1]Pc, Winter, S2'!T3*Main!$B$5)+(_xlfn.IFNA(VLOOKUP($A3,'FL Ratio'!$A$3:$B$10,2,FALSE),0)*'FL Characterization'!T$2)</f>
        <v>51.810456335796871</v>
      </c>
      <c r="U3" s="2">
        <f>('[1]Pc, Winter, S2'!U3*Main!$B$5)+(_xlfn.IFNA(VLOOKUP($A3,'FL Ratio'!$A$3:$B$10,2,FALSE),0)*'FL Characterization'!U$2)</f>
        <v>52.394362203494758</v>
      </c>
      <c r="V3" s="2">
        <f>('[1]Pc, Winter, S2'!V3*Main!$B$5)+(_xlfn.IFNA(VLOOKUP($A3,'FL Ratio'!$A$3:$B$10,2,FALSE),0)*'FL Characterization'!V$2)</f>
        <v>51.221018621501685</v>
      </c>
      <c r="W3" s="2">
        <f>('[1]Pc, Winter, S2'!W3*Main!$B$5)+(_xlfn.IFNA(VLOOKUP($A3,'FL Ratio'!$A$3:$B$10,2,FALSE),0)*'FL Characterization'!W$2)</f>
        <v>46.093099714424113</v>
      </c>
      <c r="X3" s="2">
        <f>('[1]Pc, Winter, S2'!X3*Main!$B$5)+(_xlfn.IFNA(VLOOKUP($A3,'FL Ratio'!$A$3:$B$10,2,FALSE),0)*'FL Characterization'!X$2)</f>
        <v>40.52849311724286</v>
      </c>
      <c r="Y3" s="2">
        <f>('[1]Pc, Winter, S2'!Y3*Main!$B$5)+(_xlfn.IFNA(VLOOKUP($A3,'FL Ratio'!$A$3:$B$10,2,FALSE),0)*'FL Characterization'!Y$2)</f>
        <v>39.669373916282836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52.216841448718583</v>
      </c>
      <c r="C4" s="2">
        <f>('[1]Pc, Winter, S2'!C4*Main!$B$5)+(_xlfn.IFNA(VLOOKUP($A4,'FL Ratio'!$A$3:$B$10,2,FALSE),0)*'FL Characterization'!C$2)</f>
        <v>46.326511752070353</v>
      </c>
      <c r="D4" s="2">
        <f>('[1]Pc, Winter, S2'!D4*Main!$B$5)+(_xlfn.IFNA(VLOOKUP($A4,'FL Ratio'!$A$3:$B$10,2,FALSE),0)*'FL Characterization'!D$2)</f>
        <v>43.495704526246115</v>
      </c>
      <c r="E4" s="2">
        <f>('[1]Pc, Winter, S2'!E4*Main!$B$5)+(_xlfn.IFNA(VLOOKUP($A4,'FL Ratio'!$A$3:$B$10,2,FALSE),0)*'FL Characterization'!E$2)</f>
        <v>42.886264482983918</v>
      </c>
      <c r="F4" s="2">
        <f>('[1]Pc, Winter, S2'!F4*Main!$B$5)+(_xlfn.IFNA(VLOOKUP($A4,'FL Ratio'!$A$3:$B$10,2,FALSE),0)*'FL Characterization'!F$2)</f>
        <v>44.391844732222175</v>
      </c>
      <c r="G4" s="2">
        <f>('[1]Pc, Winter, S2'!G4*Main!$B$5)+(_xlfn.IFNA(VLOOKUP($A4,'FL Ratio'!$A$3:$B$10,2,FALSE),0)*'FL Characterization'!G$2)</f>
        <v>47.516172539485638</v>
      </c>
      <c r="H4" s="2">
        <f>('[1]Pc, Winter, S2'!H4*Main!$B$5)+(_xlfn.IFNA(VLOOKUP($A4,'FL Ratio'!$A$3:$B$10,2,FALSE),0)*'FL Characterization'!H$2)</f>
        <v>57.361279216694761</v>
      </c>
      <c r="I4" s="2">
        <f>('[1]Pc, Winter, S2'!I4*Main!$B$5)+(_xlfn.IFNA(VLOOKUP($A4,'FL Ratio'!$A$3:$B$10,2,FALSE),0)*'FL Characterization'!I$2)</f>
        <v>62.370042267303361</v>
      </c>
      <c r="J4" s="2">
        <f>('[1]Pc, Winter, S2'!J4*Main!$B$5)+(_xlfn.IFNA(VLOOKUP($A4,'FL Ratio'!$A$3:$B$10,2,FALSE),0)*'FL Characterization'!J$2)</f>
        <v>65.955198537255541</v>
      </c>
      <c r="K4" s="2">
        <f>('[1]Pc, Winter, S2'!K4*Main!$B$5)+(_xlfn.IFNA(VLOOKUP($A4,'FL Ratio'!$A$3:$B$10,2,FALSE),0)*'FL Characterization'!K$2)</f>
        <v>68.319324930150387</v>
      </c>
      <c r="L4" s="2">
        <f>('[1]Pc, Winter, S2'!L4*Main!$B$5)+(_xlfn.IFNA(VLOOKUP($A4,'FL Ratio'!$A$3:$B$10,2,FALSE),0)*'FL Characterization'!L$2)</f>
        <v>68.770409243256864</v>
      </c>
      <c r="M4" s="2">
        <f>('[1]Pc, Winter, S2'!M4*Main!$B$5)+(_xlfn.IFNA(VLOOKUP($A4,'FL Ratio'!$A$3:$B$10,2,FALSE),0)*'FL Characterization'!M$2)</f>
        <v>68.116517781742118</v>
      </c>
      <c r="N4" s="2">
        <f>('[1]Pc, Winter, S2'!N4*Main!$B$5)+(_xlfn.IFNA(VLOOKUP($A4,'FL Ratio'!$A$3:$B$10,2,FALSE),0)*'FL Characterization'!N$2)</f>
        <v>67.912507848001795</v>
      </c>
      <c r="O4" s="2">
        <f>('[1]Pc, Winter, S2'!O4*Main!$B$5)+(_xlfn.IFNA(VLOOKUP($A4,'FL Ratio'!$A$3:$B$10,2,FALSE),0)*'FL Characterization'!O$2)</f>
        <v>66.931038991207615</v>
      </c>
      <c r="P4" s="2">
        <f>('[1]Pc, Winter, S2'!P4*Main!$B$5)+(_xlfn.IFNA(VLOOKUP($A4,'FL Ratio'!$A$3:$B$10,2,FALSE),0)*'FL Characterization'!P$2)</f>
        <v>64.888830013933202</v>
      </c>
      <c r="Q4" s="2">
        <f>('[1]Pc, Winter, S2'!Q4*Main!$B$5)+(_xlfn.IFNA(VLOOKUP($A4,'FL Ratio'!$A$3:$B$10,2,FALSE),0)*'FL Characterization'!Q$2)</f>
        <v>63.715365866199093</v>
      </c>
      <c r="R4" s="2">
        <f>('[1]Pc, Winter, S2'!R4*Main!$B$5)+(_xlfn.IFNA(VLOOKUP($A4,'FL Ratio'!$A$3:$B$10,2,FALSE),0)*'FL Characterization'!R$2)</f>
        <v>65.544403949680699</v>
      </c>
      <c r="S4" s="2">
        <f>('[1]Pc, Winter, S2'!S4*Main!$B$5)+(_xlfn.IFNA(VLOOKUP($A4,'FL Ratio'!$A$3:$B$10,2,FALSE),0)*'FL Characterization'!S$2)</f>
        <v>74.681936518573806</v>
      </c>
      <c r="T4" s="2">
        <f>('[1]Pc, Winter, S2'!T4*Main!$B$5)+(_xlfn.IFNA(VLOOKUP($A4,'FL Ratio'!$A$3:$B$10,2,FALSE),0)*'FL Characterization'!T$2)</f>
        <v>75.682997518352465</v>
      </c>
      <c r="U4" s="2">
        <f>('[1]Pc, Winter, S2'!U4*Main!$B$5)+(_xlfn.IFNA(VLOOKUP($A4,'FL Ratio'!$A$3:$B$10,2,FALSE),0)*'FL Characterization'!U$2)</f>
        <v>75.941894090374959</v>
      </c>
      <c r="V4" s="2">
        <f>('[1]Pc, Winter, S2'!V4*Main!$B$5)+(_xlfn.IFNA(VLOOKUP($A4,'FL Ratio'!$A$3:$B$10,2,FALSE),0)*'FL Characterization'!V$2)</f>
        <v>73.926232908699177</v>
      </c>
      <c r="W4" s="2">
        <f>('[1]Pc, Winter, S2'!W4*Main!$B$5)+(_xlfn.IFNA(VLOOKUP($A4,'FL Ratio'!$A$3:$B$10,2,FALSE),0)*'FL Characterization'!W$2)</f>
        <v>70.321011826104368</v>
      </c>
      <c r="X4" s="2">
        <f>('[1]Pc, Winter, S2'!X4*Main!$B$5)+(_xlfn.IFNA(VLOOKUP($A4,'FL Ratio'!$A$3:$B$10,2,FALSE),0)*'FL Characterization'!X$2)</f>
        <v>65.639309763626741</v>
      </c>
      <c r="Y4" s="2">
        <f>('[1]Pc, Winter, S2'!Y4*Main!$B$5)+(_xlfn.IFNA(VLOOKUP($A4,'FL Ratio'!$A$3:$B$10,2,FALSE),0)*'FL Characterization'!Y$2)</f>
        <v>58.628629229962748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2024-11-14T16:39:21Z</dcterms:modified>
</cp:coreProperties>
</file>