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2631E6D1-1C29-4E79-8959-9D5C219E0FAD}" xr6:coauthVersionLast="47" xr6:coauthVersionMax="47" xr10:uidLastSave="{00000000-0000-0000-0000-000000000000}"/>
  <bookViews>
    <workbookView xWindow="-24360" yWindow="498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38" l="1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Y8" i="137"/>
  <c r="X8" i="137"/>
  <c r="W8" i="137"/>
  <c r="V8" i="137"/>
  <c r="U8" i="137"/>
  <c r="T8" i="137"/>
  <c r="S8" i="137"/>
  <c r="R8" i="137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Y7" i="137"/>
  <c r="X7" i="137"/>
  <c r="W7" i="137"/>
  <c r="V7" i="137"/>
  <c r="U7" i="137"/>
  <c r="T7" i="137"/>
  <c r="S7" i="137"/>
  <c r="R7" i="137"/>
  <c r="Q7" i="137"/>
  <c r="P7" i="137"/>
  <c r="O7" i="137"/>
  <c r="N7" i="137"/>
  <c r="M7" i="137"/>
  <c r="L7" i="137"/>
  <c r="K7" i="137"/>
  <c r="J7" i="137"/>
  <c r="I7" i="137"/>
  <c r="H7" i="137"/>
  <c r="G7" i="137"/>
  <c r="F7" i="137"/>
  <c r="E7" i="137"/>
  <c r="D7" i="137"/>
  <c r="C7" i="137"/>
  <c r="B7" i="137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B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B5" i="137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Y8" i="136"/>
  <c r="X8" i="136"/>
  <c r="W8" i="136"/>
  <c r="V8" i="136"/>
  <c r="U8" i="136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Y7" i="136"/>
  <c r="X7" i="136"/>
  <c r="W7" i="136"/>
  <c r="V7" i="136"/>
  <c r="U7" i="136"/>
  <c r="T7" i="136"/>
  <c r="S7" i="136"/>
  <c r="R7" i="136"/>
  <c r="Q7" i="136"/>
  <c r="P7" i="136"/>
  <c r="O7" i="136"/>
  <c r="N7" i="136"/>
  <c r="M7" i="136"/>
  <c r="L7" i="136"/>
  <c r="K7" i="136"/>
  <c r="J7" i="136"/>
  <c r="I7" i="136"/>
  <c r="H7" i="136"/>
  <c r="G7" i="136"/>
  <c r="F7" i="136"/>
  <c r="E7" i="136"/>
  <c r="D7" i="136"/>
  <c r="C7" i="136"/>
  <c r="B7" i="136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B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B5" i="136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V4" i="135" s="1"/>
  <c r="R3" i="59"/>
  <c r="O4" i="59"/>
  <c r="F2" i="59"/>
  <c r="W2" i="59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W4" i="135"/>
  <c r="T4" i="135"/>
  <c r="J4" i="134"/>
  <c r="K4" i="135"/>
  <c r="J4" i="135"/>
  <c r="V4" i="134"/>
  <c r="I2" i="135"/>
  <c r="U3" i="134"/>
  <c r="H4" i="135"/>
  <c r="L4" i="134"/>
  <c r="T3" i="135"/>
  <c r="I3" i="135"/>
  <c r="L2" i="134"/>
  <c r="L3" i="134"/>
  <c r="Y2" i="134"/>
  <c r="U2" i="134"/>
  <c r="M3" i="134"/>
  <c r="M2" i="134"/>
  <c r="X2" i="134"/>
  <c r="H3" i="135"/>
  <c r="H2" i="135"/>
  <c r="T2" i="135"/>
  <c r="U4" i="134"/>
  <c r="U4" i="135"/>
  <c r="J2" i="134"/>
  <c r="V2" i="134"/>
  <c r="J3" i="134"/>
  <c r="V3" i="134"/>
  <c r="J2" i="135"/>
  <c r="V2" i="135"/>
  <c r="J3" i="135"/>
  <c r="V3" i="135"/>
  <c r="K2" i="134"/>
  <c r="W2" i="134"/>
  <c r="K3" i="134"/>
  <c r="W3" i="134"/>
  <c r="K2" i="135"/>
  <c r="W2" i="135"/>
  <c r="K3" i="135"/>
  <c r="W3" i="135"/>
  <c r="E1" i="1"/>
  <c r="D1" i="1"/>
  <c r="U3" i="135" l="1"/>
  <c r="U2" i="135"/>
  <c r="K4" i="134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F3" i="29" l="1"/>
  <c r="K3" i="121"/>
  <c r="F3" i="8"/>
  <c r="W2" i="122"/>
  <c r="K4" i="122"/>
  <c r="W3" i="123"/>
  <c r="K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H4" i="29"/>
  <c r="R3" i="29"/>
  <c r="W2" i="120"/>
  <c r="W3" i="121"/>
  <c r="G4" i="8"/>
  <c r="W4" i="122"/>
  <c r="K2" i="128"/>
  <c r="Q3" i="29"/>
  <c r="X3" i="120"/>
  <c r="L2" i="121"/>
  <c r="L4" i="121"/>
  <c r="R4" i="8"/>
  <c r="P2" i="8"/>
  <c r="X4" i="122"/>
  <c r="L3" i="123"/>
  <c r="L2" i="128"/>
  <c r="X4" i="128"/>
  <c r="X3" i="129"/>
  <c r="L2" i="130"/>
  <c r="X3" i="130"/>
  <c r="L2" i="131"/>
  <c r="X3" i="131"/>
  <c r="L2" i="132"/>
  <c r="L4" i="132"/>
  <c r="L2" i="133"/>
  <c r="X4" i="133"/>
  <c r="R2" i="29"/>
  <c r="Q2" i="29"/>
  <c r="W3" i="120"/>
  <c r="S4" i="8"/>
  <c r="W4" i="123"/>
  <c r="L2" i="120"/>
  <c r="L3" i="121"/>
  <c r="D2" i="8"/>
  <c r="X2" i="123"/>
  <c r="X2" i="130"/>
  <c r="T4" i="29"/>
  <c r="G4" i="29"/>
  <c r="K3" i="120"/>
  <c r="W2" i="121"/>
  <c r="R3" i="8"/>
  <c r="K2" i="123"/>
  <c r="W3" i="128"/>
  <c r="P2" i="29"/>
  <c r="L4" i="120"/>
  <c r="E3" i="8"/>
  <c r="X3" i="122"/>
  <c r="X3" i="123"/>
  <c r="L3" i="128"/>
  <c r="L2" i="129"/>
  <c r="L4" i="129"/>
  <c r="X4" i="130"/>
  <c r="M3" i="120"/>
  <c r="Y4" i="121"/>
  <c r="C2" i="8"/>
  <c r="M2" i="123"/>
  <c r="M4" i="128"/>
  <c r="Y4" i="129"/>
  <c r="M4" i="130"/>
  <c r="M3" i="131"/>
  <c r="M2" i="132"/>
  <c r="M3" i="132"/>
  <c r="Y3" i="133"/>
  <c r="Y4" i="133"/>
  <c r="P4" i="29"/>
  <c r="O3" i="29"/>
  <c r="N2" i="29"/>
  <c r="N2" i="120"/>
  <c r="B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L4" i="131"/>
  <c r="X2" i="132"/>
  <c r="X4" i="132"/>
  <c r="L3" i="133"/>
  <c r="E4" i="29"/>
  <c r="D3" i="29"/>
  <c r="Y2" i="120"/>
  <c r="E4" i="8"/>
  <c r="M3" i="122"/>
  <c r="Y3" i="123"/>
  <c r="Y4" i="128"/>
  <c r="M3" i="130"/>
  <c r="Y3" i="131"/>
  <c r="Y2" i="132"/>
  <c r="M4" i="132"/>
  <c r="M3" i="133"/>
  <c r="M4" i="133"/>
  <c r="B2" i="29"/>
  <c r="D4" i="29"/>
  <c r="C3" i="29"/>
  <c r="B2" i="120"/>
  <c r="N3" i="120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K4" i="121"/>
  <c r="Q2" i="8"/>
  <c r="W3" i="122"/>
  <c r="W2" i="123"/>
  <c r="W2" i="128"/>
  <c r="R4" i="29"/>
  <c r="E3" i="29"/>
  <c r="L3" i="120"/>
  <c r="X4" i="120"/>
  <c r="X4" i="121"/>
  <c r="Q3" i="8"/>
  <c r="L2" i="122"/>
  <c r="L4" i="122"/>
  <c r="L2" i="123"/>
  <c r="L4" i="123"/>
  <c r="X2" i="128"/>
  <c r="X2" i="129"/>
  <c r="L4" i="130"/>
  <c r="L3" i="131"/>
  <c r="X3" i="132"/>
  <c r="X2" i="133"/>
  <c r="P3" i="29"/>
  <c r="M4" i="120"/>
  <c r="M4" i="121"/>
  <c r="D3" i="8"/>
  <c r="Y2" i="122"/>
  <c r="Y4" i="122"/>
  <c r="M4" i="123"/>
  <c r="M2" i="128"/>
  <c r="M3" i="128"/>
  <c r="Y2" i="129"/>
  <c r="M4" i="129"/>
  <c r="M2" i="130"/>
  <c r="Y3" i="130"/>
  <c r="M2" i="131"/>
  <c r="Y4" i="131"/>
  <c r="Y3" i="132"/>
  <c r="B3" i="29"/>
  <c r="X2" i="29"/>
  <c r="D3" i="120"/>
  <c r="D2" i="121"/>
  <c r="P2" i="121"/>
  <c r="D4" i="121"/>
  <c r="N4" i="8"/>
  <c r="M3" i="8"/>
  <c r="D2" i="122"/>
  <c r="D3" i="122"/>
  <c r="P4" i="122"/>
  <c r="P2" i="123"/>
  <c r="P4" i="123"/>
  <c r="D3" i="128"/>
  <c r="D4" i="128"/>
  <c r="P2" i="129"/>
  <c r="D3" i="129"/>
  <c r="P3" i="129"/>
  <c r="D4" i="129"/>
  <c r="P4" i="129"/>
  <c r="D2" i="130"/>
  <c r="P3" i="130"/>
  <c r="P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G3" i="29"/>
  <c r="W4" i="120"/>
  <c r="K2" i="122"/>
  <c r="K3" i="123"/>
  <c r="D2" i="29"/>
  <c r="X3" i="121"/>
  <c r="X2" i="122"/>
  <c r="X3" i="128"/>
  <c r="F3" i="120"/>
  <c r="F2" i="121"/>
  <c r="R3" i="121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X4" i="131"/>
  <c r="L4" i="133"/>
  <c r="Q4" i="29"/>
  <c r="M2" i="121"/>
  <c r="P3" i="8"/>
  <c r="Y3" i="122"/>
  <c r="Y4" i="123"/>
  <c r="M3" i="129"/>
  <c r="M2" i="133"/>
  <c r="Y3" i="29"/>
  <c r="D2" i="120"/>
  <c r="P4" i="120"/>
  <c r="P3" i="121"/>
  <c r="Y3" i="8"/>
  <c r="P2" i="122"/>
  <c r="D2" i="123"/>
  <c r="D4" i="123"/>
  <c r="P3" i="128"/>
  <c r="D4" i="130"/>
  <c r="W3" i="29"/>
  <c r="J2" i="29"/>
  <c r="R3" i="120"/>
  <c r="R2" i="121"/>
  <c r="R4" i="121"/>
  <c r="U2" i="29"/>
  <c r="G3" i="120"/>
  <c r="S4" i="120"/>
  <c r="G3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L3" i="132"/>
  <c r="X3" i="133"/>
  <c r="C2" i="29"/>
  <c r="Y3" i="120"/>
  <c r="M3" i="121"/>
  <c r="Q4" i="8"/>
  <c r="M2" i="122"/>
  <c r="Y2" i="123"/>
  <c r="Y3" i="128"/>
  <c r="Y3" i="129"/>
  <c r="Y4" i="130"/>
  <c r="M4" i="131"/>
  <c r="Y2" i="133"/>
  <c r="M3" i="29"/>
  <c r="P3" i="120"/>
  <c r="P4" i="121"/>
  <c r="X2" i="8"/>
  <c r="P3" i="122"/>
  <c r="D3" i="123"/>
  <c r="D2" i="128"/>
  <c r="P4" i="128"/>
  <c r="D3" i="130"/>
  <c r="L4" i="29"/>
  <c r="K3" i="29"/>
  <c r="F2" i="120"/>
  <c r="F4" i="120"/>
  <c r="F4" i="121"/>
  <c r="W4" i="29"/>
  <c r="V3" i="29"/>
  <c r="I2" i="29"/>
  <c r="G4" i="120"/>
  <c r="S2" i="121"/>
  <c r="G4" i="121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S3" i="29"/>
  <c r="S4" i="29"/>
  <c r="E2" i="29"/>
  <c r="K2" i="120"/>
  <c r="K4" i="120"/>
  <c r="K2" i="121"/>
  <c r="W4" i="121"/>
  <c r="E2" i="8"/>
  <c r="K3" i="122"/>
  <c r="K4" i="123"/>
  <c r="F4" i="29"/>
  <c r="X2" i="120"/>
  <c r="X2" i="121"/>
  <c r="F4" i="8"/>
  <c r="L3" i="122"/>
  <c r="X4" i="123"/>
  <c r="L4" i="128"/>
  <c r="L3" i="129"/>
  <c r="X4" i="129"/>
  <c r="L3" i="130"/>
  <c r="X2" i="131"/>
  <c r="O2" i="29"/>
  <c r="M2" i="120"/>
  <c r="Y4" i="120"/>
  <c r="Y2" i="121"/>
  <c r="Y3" i="121"/>
  <c r="O2" i="8"/>
  <c r="M4" i="122"/>
  <c r="M3" i="123"/>
  <c r="Y2" i="128"/>
  <c r="M2" i="129"/>
  <c r="Y2" i="130"/>
  <c r="Y2" i="131"/>
  <c r="Y4" i="132"/>
  <c r="N4" i="29"/>
  <c r="L2" i="29"/>
  <c r="P2" i="120"/>
  <c r="D4" i="120"/>
  <c r="D3" i="121"/>
  <c r="B3" i="8"/>
  <c r="L2" i="8"/>
  <c r="D4" i="122"/>
  <c r="P3" i="123"/>
  <c r="P2" i="128"/>
  <c r="D2" i="129"/>
  <c r="P2" i="130"/>
  <c r="X4" i="29"/>
  <c r="V2" i="29"/>
  <c r="R2" i="120"/>
  <c r="R4" i="120"/>
  <c r="F3" i="121"/>
  <c r="X4" i="8"/>
  <c r="K4" i="29"/>
  <c r="J3" i="29"/>
  <c r="G2" i="120"/>
  <c r="S2" i="120"/>
  <c r="S3" i="120"/>
  <c r="G2" i="121"/>
  <c r="S3" i="121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<sst xmlns="http://schemas.openxmlformats.org/spreadsheetml/2006/main" count="60" uniqueCount="19">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</sst>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54.531316328823202</v>
          </cell>
          <cell r="C2">
            <v>57.367609047644216</v>
          </cell>
          <cell r="D2">
            <v>50.081028969922819</v>
          </cell>
          <cell r="E2">
            <v>45.605015235244068</v>
          </cell>
          <cell r="F2">
            <v>48.242748054689628</v>
          </cell>
          <cell r="G2">
            <v>50.991289145313466</v>
          </cell>
          <cell r="H2">
            <v>71.454090776040104</v>
          </cell>
          <cell r="I2">
            <v>68.046838964801609</v>
          </cell>
          <cell r="J2">
            <v>79.849802466258538</v>
          </cell>
          <cell r="K2">
            <v>83.375699634948177</v>
          </cell>
          <cell r="L2">
            <v>78.420396208913417</v>
          </cell>
          <cell r="M2">
            <v>76.794084843309179</v>
          </cell>
          <cell r="N2">
            <v>88.414919123216194</v>
          </cell>
          <cell r="O2">
            <v>85.804430001207393</v>
          </cell>
          <cell r="P2">
            <v>70.116764852142325</v>
          </cell>
          <cell r="Q2">
            <v>80.072269373697054</v>
          </cell>
          <cell r="R2">
            <v>84.480905992139938</v>
          </cell>
          <cell r="S2">
            <v>95.644352531745085</v>
          </cell>
          <cell r="T2">
            <v>95.731441238000997</v>
          </cell>
          <cell r="U2">
            <v>85.5</v>
          </cell>
          <cell r="V2">
            <v>85.577202050180063</v>
          </cell>
          <cell r="W2">
            <v>76.665408410117678</v>
          </cell>
          <cell r="X2">
            <v>81.305617326297707</v>
          </cell>
          <cell r="Y2">
            <v>72.538244176635828</v>
          </cell>
        </row>
        <row r="3">
          <cell r="B3">
            <v>59.827260644376715</v>
          </cell>
          <cell r="C3">
            <v>58.772061219120268</v>
          </cell>
          <cell r="D3">
            <v>54.56331730010244</v>
          </cell>
          <cell r="E3">
            <v>50.826081270949302</v>
          </cell>
          <cell r="F3">
            <v>57.657079552005811</v>
          </cell>
          <cell r="G3">
            <v>59.649486540489193</v>
          </cell>
          <cell r="H3">
            <v>72.659215267869385</v>
          </cell>
          <cell r="I3">
            <v>86.56709867948814</v>
          </cell>
          <cell r="J3">
            <v>95.219676904939007</v>
          </cell>
          <cell r="K3">
            <v>108.21199496730074</v>
          </cell>
          <cell r="L3">
            <v>93.805346816626539</v>
          </cell>
          <cell r="M3">
            <v>88.516046472603378</v>
          </cell>
          <cell r="N3">
            <v>87.481966178020883</v>
          </cell>
          <cell r="O3">
            <v>103.07499060890282</v>
          </cell>
          <cell r="P3">
            <v>94.52554176790936</v>
          </cell>
          <cell r="Q3">
            <v>94.415954321416436</v>
          </cell>
          <cell r="R3">
            <v>91.112574845915773</v>
          </cell>
          <cell r="S3">
            <v>108</v>
          </cell>
          <cell r="T3">
            <v>104.61937666064914</v>
          </cell>
          <cell r="U3">
            <v>104.40487231335351</v>
          </cell>
          <cell r="V3">
            <v>96.855581754478948</v>
          </cell>
          <cell r="W3">
            <v>98.8690144625306</v>
          </cell>
          <cell r="X3">
            <v>82.56053814414642</v>
          </cell>
          <cell r="Y3">
            <v>72.049903572086663</v>
          </cell>
        </row>
        <row r="4">
          <cell r="B4">
            <v>76.460519245315552</v>
          </cell>
          <cell r="C4">
            <v>71.051051378463697</v>
          </cell>
          <cell r="D4">
            <v>53.581530209713733</v>
          </cell>
          <cell r="E4">
            <v>69.796347145706378</v>
          </cell>
          <cell r="F4">
            <v>68.276724817504061</v>
          </cell>
          <cell r="G4">
            <v>59.869584028008227</v>
          </cell>
          <cell r="H4">
            <v>102.95900891476366</v>
          </cell>
          <cell r="I4">
            <v>101.43994620793154</v>
          </cell>
          <cell r="J4">
            <v>116.04912397762378</v>
          </cell>
          <cell r="K4">
            <v>111.27244131061903</v>
          </cell>
          <cell r="L4">
            <v>122.24609099356093</v>
          </cell>
          <cell r="M4">
            <v>117.5</v>
          </cell>
          <cell r="N4">
            <v>119.0644923912506</v>
          </cell>
          <cell r="O4">
            <v>112.56365429018877</v>
          </cell>
          <cell r="P4">
            <v>97.376105273317023</v>
          </cell>
          <cell r="Q4">
            <v>89.989239713573582</v>
          </cell>
          <cell r="R4">
            <v>104.05392670305753</v>
          </cell>
          <cell r="S4">
            <v>97.448251955488715</v>
          </cell>
          <cell r="T4">
            <v>116.51421429460608</v>
          </cell>
          <cell r="U4">
            <v>117.19368546515781</v>
          </cell>
          <cell r="V4">
            <v>98.337128667012223</v>
          </cell>
          <cell r="W4">
            <v>90.751306962889601</v>
          </cell>
          <cell r="X4">
            <v>80.752480064909747</v>
          </cell>
          <cell r="Y4">
            <v>72.726668644885478</v>
          </cell>
        </row>
      </sheetData>
      <sheetData sheetId="5">
        <row r="2">
          <cell r="B2">
            <v>54.531316328823202</v>
          </cell>
          <cell r="C2">
            <v>52.152371861494736</v>
          </cell>
          <cell r="D2">
            <v>44.189143208755425</v>
          </cell>
          <cell r="E2">
            <v>46.090174971789217</v>
          </cell>
          <cell r="F2">
            <v>50.781840057568033</v>
          </cell>
          <cell r="G2">
            <v>57.570810325353918</v>
          </cell>
          <cell r="H2">
            <v>63.514747356480079</v>
          </cell>
          <cell r="I2">
            <v>81.360350936175848</v>
          </cell>
          <cell r="J2">
            <v>85.329690870805706</v>
          </cell>
          <cell r="K2">
            <v>83.375699634948177</v>
          </cell>
          <cell r="L2">
            <v>79.237275336089596</v>
          </cell>
          <cell r="M2">
            <v>76.794084843309179</v>
          </cell>
          <cell r="N2">
            <v>77.965883226836084</v>
          </cell>
          <cell r="O2">
            <v>82.655643579144723</v>
          </cell>
          <cell r="P2">
            <v>70.878903600535168</v>
          </cell>
          <cell r="Q2">
            <v>77.078913509259777</v>
          </cell>
          <cell r="R2">
            <v>69.754876507271504</v>
          </cell>
          <cell r="S2">
            <v>92.134468035167288</v>
          </cell>
          <cell r="T2">
            <v>81.41645937063636</v>
          </cell>
          <cell r="U2">
            <v>86.399999999999991</v>
          </cell>
          <cell r="V2">
            <v>81.211018272109655</v>
          </cell>
          <cell r="W2">
            <v>76.665408410117678</v>
          </cell>
          <cell r="X2">
            <v>69.907633588966263</v>
          </cell>
          <cell r="Y2">
            <v>64.478439268120724</v>
          </cell>
        </row>
        <row r="3">
          <cell r="B3">
            <v>57.281419765892608</v>
          </cell>
          <cell r="C3">
            <v>64.708633059435456</v>
          </cell>
          <cell r="D3">
            <v>51.188266745456929</v>
          </cell>
          <cell r="E3">
            <v>55.852836561482746</v>
          </cell>
          <cell r="F3">
            <v>61.613937952633663</v>
          </cell>
          <cell r="G3">
            <v>64.620277085529963</v>
          </cell>
          <cell r="H3">
            <v>71.91779470391154</v>
          </cell>
          <cell r="I3">
            <v>86.56709867948814</v>
          </cell>
          <cell r="J3">
            <v>101.04945304197609</v>
          </cell>
          <cell r="K3">
            <v>91.48832301780881</v>
          </cell>
          <cell r="L3">
            <v>89.01935973414561</v>
          </cell>
          <cell r="M3">
            <v>99.099486811719004</v>
          </cell>
          <cell r="N3">
            <v>92.288667616373672</v>
          </cell>
          <cell r="O3">
            <v>85.107790411020687</v>
          </cell>
          <cell r="P3">
            <v>81.149285857356148</v>
          </cell>
          <cell r="Q3">
            <v>84.021537331902692</v>
          </cell>
          <cell r="R3">
            <v>86.60205133869222</v>
          </cell>
          <cell r="S3">
            <v>103</v>
          </cell>
          <cell r="T3">
            <v>98.641126565754902</v>
          </cell>
          <cell r="U3">
            <v>90.744421730297901</v>
          </cell>
          <cell r="V3">
            <v>87.265920194629544</v>
          </cell>
          <cell r="W3">
            <v>87.184494571504246</v>
          </cell>
          <cell r="X3">
            <v>83.346828983614472</v>
          </cell>
          <cell r="Y3">
            <v>70.623172808282959</v>
          </cell>
        </row>
        <row r="4">
          <cell r="B4">
            <v>77.876454786895465</v>
          </cell>
          <cell r="C4">
            <v>72.366811589175995</v>
          </cell>
          <cell r="D4">
            <v>62.511785244666022</v>
          </cell>
          <cell r="E4">
            <v>67.875346765549324</v>
          </cell>
          <cell r="F4">
            <v>58.705221338414702</v>
          </cell>
          <cell r="G4">
            <v>63.195672029564236</v>
          </cell>
          <cell r="H4">
            <v>98.999047033426592</v>
          </cell>
          <cell r="I4">
            <v>101.43994620793154</v>
          </cell>
          <cell r="J4">
            <v>128.13757439195962</v>
          </cell>
          <cell r="K4">
            <v>125.78623800330847</v>
          </cell>
          <cell r="L4">
            <v>115.39117000326779</v>
          </cell>
          <cell r="M4">
            <v>127.5</v>
          </cell>
          <cell r="N4">
            <v>123.77991783248825</v>
          </cell>
          <cell r="O4">
            <v>99.320871432519496</v>
          </cell>
          <cell r="P4">
            <v>104.86657490972603</v>
          </cell>
          <cell r="Q4">
            <v>91.989000596097441</v>
          </cell>
          <cell r="R4">
            <v>100.05185259909378</v>
          </cell>
          <cell r="S4">
            <v>104.86279286514547</v>
          </cell>
          <cell r="T4">
            <v>116.51421429460608</v>
          </cell>
          <cell r="U4">
            <v>112.8929997600144</v>
          </cell>
          <cell r="V4">
            <v>112.98308400039704</v>
          </cell>
          <cell r="W4">
            <v>99.259241990660513</v>
          </cell>
          <cell r="X4">
            <v>85.549657098468742</v>
          </cell>
          <cell r="Y4">
            <v>70.405604751963608</v>
          </cell>
        </row>
      </sheetData>
      <sheetData sheetId="6">
        <row r="2">
          <cell r="B2">
            <v>57.494974824954895</v>
          </cell>
          <cell r="C2">
            <v>46.937134675345263</v>
          </cell>
          <cell r="D2">
            <v>44.680133688852706</v>
          </cell>
          <cell r="E2">
            <v>49.971452864150415</v>
          </cell>
          <cell r="F2">
            <v>48.750566455265307</v>
          </cell>
          <cell r="G2">
            <v>50.442995713643434</v>
          </cell>
          <cell r="H2">
            <v>63.514747356480079</v>
          </cell>
          <cell r="I2">
            <v>67.307199410836375</v>
          </cell>
          <cell r="J2">
            <v>74.369914061711384</v>
          </cell>
          <cell r="K2">
            <v>88.232536506886916</v>
          </cell>
          <cell r="L2">
            <v>78.420396208913417</v>
          </cell>
          <cell r="M2">
            <v>88.919466660673805</v>
          </cell>
          <cell r="N2">
            <v>83.592287171040766</v>
          </cell>
          <cell r="O2">
            <v>78.719660551566406</v>
          </cell>
          <cell r="P2">
            <v>80.78670732964224</v>
          </cell>
          <cell r="Q2">
            <v>68.847184882057277</v>
          </cell>
          <cell r="R2">
            <v>78.280472524826905</v>
          </cell>
          <cell r="S2">
            <v>89.502054662733926</v>
          </cell>
          <cell r="T2">
            <v>91.258009404449538</v>
          </cell>
          <cell r="U2">
            <v>98.100000000000009</v>
          </cell>
          <cell r="V2">
            <v>85.577202050180063</v>
          </cell>
          <cell r="W2">
            <v>80.832006693276242</v>
          </cell>
          <cell r="X2">
            <v>80.54575174380895</v>
          </cell>
          <cell r="Y2">
            <v>64.478439268120724</v>
          </cell>
        </row>
        <row r="3">
          <cell r="B3">
            <v>64.282482181723921</v>
          </cell>
          <cell r="C3">
            <v>57.584746851057233</v>
          </cell>
          <cell r="D3">
            <v>58.500876280522206</v>
          </cell>
          <cell r="E3">
            <v>51.384609636564129</v>
          </cell>
          <cell r="F3">
            <v>57.091814066201827</v>
          </cell>
          <cell r="G3">
            <v>62.134881813009578</v>
          </cell>
          <cell r="H3">
            <v>80.814841471405757</v>
          </cell>
          <cell r="I3">
            <v>94.599097526038591</v>
          </cell>
          <cell r="J3">
            <v>104.93597046666748</v>
          </cell>
          <cell r="K3">
            <v>88.537086791427882</v>
          </cell>
          <cell r="L3">
            <v>104.33451839808464</v>
          </cell>
          <cell r="M3">
            <v>105.83440339115621</v>
          </cell>
          <cell r="N3">
            <v>99.018049630067594</v>
          </cell>
          <cell r="O3">
            <v>86.999074642376698</v>
          </cell>
          <cell r="P3">
            <v>90.958540191761841</v>
          </cell>
          <cell r="Q3">
            <v>90.084947242452373</v>
          </cell>
          <cell r="R3">
            <v>91.112574845915773</v>
          </cell>
          <cell r="S3">
            <v>95</v>
          </cell>
          <cell r="T3">
            <v>96.648376534123486</v>
          </cell>
          <cell r="U3">
            <v>89.768675260079647</v>
          </cell>
          <cell r="V3">
            <v>88.224886350614497</v>
          </cell>
          <cell r="W3">
            <v>96.172586795370663</v>
          </cell>
          <cell r="X3">
            <v>83.346828983614472</v>
          </cell>
          <cell r="Y3">
            <v>65.629615134970024</v>
          </cell>
        </row>
        <row r="4">
          <cell r="B4">
            <v>76.460519245315552</v>
          </cell>
          <cell r="C4">
            <v>63.15649011418995</v>
          </cell>
          <cell r="D4">
            <v>61.32108457333905</v>
          </cell>
          <cell r="E4">
            <v>58.270344864764034</v>
          </cell>
          <cell r="F4">
            <v>59.981421802293276</v>
          </cell>
          <cell r="G4">
            <v>62.530454429253034</v>
          </cell>
          <cell r="H4">
            <v>93.059104211420987</v>
          </cell>
          <cell r="I4">
            <v>105.85037865175464</v>
          </cell>
          <cell r="J4">
            <v>111.21374381188947</v>
          </cell>
          <cell r="K4">
            <v>113.69140742606726</v>
          </cell>
          <cell r="L4">
            <v>125.67355148870749</v>
          </cell>
          <cell r="M4">
            <v>122.5</v>
          </cell>
          <cell r="N4">
            <v>122.60106147217884</v>
          </cell>
          <cell r="O4">
            <v>110.35652381391056</v>
          </cell>
          <cell r="P4">
            <v>107.00670909155717</v>
          </cell>
          <cell r="Q4">
            <v>107.9870876562883</v>
          </cell>
          <cell r="R4">
            <v>99.051334073102836</v>
          </cell>
          <cell r="S4">
            <v>98.507472085439673</v>
          </cell>
          <cell r="T4">
            <v>112.27733377480222</v>
          </cell>
          <cell r="U4">
            <v>117.19368546515781</v>
          </cell>
          <cell r="V4">
            <v>97.290989000341895</v>
          </cell>
          <cell r="W4">
            <v>90.751306962889601</v>
          </cell>
          <cell r="X4">
            <v>75.155773525757581</v>
          </cell>
          <cell r="Y4">
            <v>77.368796430729233</v>
          </cell>
        </row>
      </sheetData>
      <sheetData sheetId="7">
        <row r="2">
          <cell r="B2">
            <v>12.653817451269436</v>
          </cell>
          <cell r="C2">
            <v>9.2283995159327823</v>
          </cell>
          <cell r="D2">
            <v>7.2922913132655403</v>
          </cell>
          <cell r="E2">
            <v>7.8793241403845427</v>
          </cell>
          <cell r="F2">
            <v>8.2794566982229814</v>
          </cell>
          <cell r="G2">
            <v>10.699681708161146</v>
          </cell>
          <cell r="H2">
            <v>16.275141045371267</v>
          </cell>
          <cell r="I2">
            <v>21.855716393521188</v>
          </cell>
          <cell r="J2">
            <v>24.792072150320028</v>
          </cell>
          <cell r="K2">
            <v>24.520013413124634</v>
          </cell>
          <cell r="L2">
            <v>24.98186046777311</v>
          </cell>
          <cell r="M2">
            <v>23.532531181358994</v>
          </cell>
          <cell r="N2">
            <v>25.644053310513197</v>
          </cell>
          <cell r="O2">
            <v>23.142749566637139</v>
          </cell>
          <cell r="P2">
            <v>20.428454431666598</v>
          </cell>
          <cell r="Q2">
            <v>19.622150335440256</v>
          </cell>
          <cell r="R2">
            <v>23.11154868411101</v>
          </cell>
          <cell r="S2">
            <v>32.1</v>
          </cell>
          <cell r="T2">
            <v>31.454271554344164</v>
          </cell>
          <cell r="U2">
            <v>28.461472787176934</v>
          </cell>
          <cell r="V2">
            <v>29.569902943272229</v>
          </cell>
          <cell r="W2">
            <v>25.819363380018636</v>
          </cell>
          <cell r="X2">
            <v>19.88893542156908</v>
          </cell>
          <cell r="Y2">
            <v>15.109050429231946</v>
          </cell>
        </row>
        <row r="3">
          <cell r="B3">
            <v>-30.841936169018453</v>
          </cell>
          <cell r="C3">
            <v>-29.726124845605938</v>
          </cell>
          <cell r="D3">
            <v>-30.656624782507482</v>
          </cell>
          <cell r="E3">
            <v>-35.167545010534063</v>
          </cell>
          <cell r="F3">
            <v>-36.4</v>
          </cell>
          <cell r="G3">
            <v>-33.337549581416418</v>
          </cell>
          <cell r="H3">
            <v>-24.593973728402933</v>
          </cell>
          <cell r="I3">
            <v>-9.3593411012408989</v>
          </cell>
          <cell r="J3">
            <v>-2.5312703209897567</v>
          </cell>
          <cell r="K3">
            <v>-0.47517014419796066</v>
          </cell>
          <cell r="L3">
            <v>-4.3448030862836715</v>
          </cell>
          <cell r="M3">
            <v>-3.1361382232545592</v>
          </cell>
          <cell r="N3">
            <v>-4.4212281049843902</v>
          </cell>
          <cell r="O3">
            <v>-3.7301787689146848</v>
          </cell>
          <cell r="P3">
            <v>-10.659996927471079</v>
          </cell>
          <cell r="Q3">
            <v>-14.613993421230191</v>
          </cell>
          <cell r="R3">
            <v>-13.652865881744731</v>
          </cell>
          <cell r="S3">
            <v>-4.1227000778745406</v>
          </cell>
          <cell r="T3">
            <v>-6.3229769374534452</v>
          </cell>
          <cell r="U3">
            <v>-7.3746966773691494</v>
          </cell>
          <cell r="V3">
            <v>-11.841771405744304</v>
          </cell>
          <cell r="W3">
            <v>-16.206789856808868</v>
          </cell>
          <cell r="X3">
            <v>-22.191934802360052</v>
          </cell>
          <cell r="Y3">
            <v>-25.735847104036036</v>
          </cell>
        </row>
        <row r="4">
          <cell r="B4">
            <v>43.59357017321264</v>
          </cell>
          <cell r="C4">
            <v>52</v>
          </cell>
          <cell r="D4">
            <v>55.000000000000007</v>
          </cell>
          <cell r="E4">
            <v>52.5</v>
          </cell>
          <cell r="F4">
            <v>48</v>
          </cell>
          <cell r="G4">
            <v>36.461395757108356</v>
          </cell>
          <cell r="H4">
            <v>20.029338517822307</v>
          </cell>
          <cell r="I4">
            <v>2.5549131305554504</v>
          </cell>
          <cell r="J4">
            <v>-13.565021140950668</v>
          </cell>
          <cell r="K4">
            <v>-13.980276890163443</v>
          </cell>
          <cell r="L4">
            <v>-1.1920742435493348</v>
          </cell>
          <cell r="M4">
            <v>-14.723535584433394</v>
          </cell>
          <cell r="N4">
            <v>-15.156580748681435</v>
          </cell>
          <cell r="O4">
            <v>-12.290918979738283</v>
          </cell>
          <cell r="P4">
            <v>-1.4175290988199967</v>
          </cell>
          <cell r="Q4">
            <v>7.554655878528326</v>
          </cell>
          <cell r="R4">
            <v>11.888434138271693</v>
          </cell>
          <cell r="S4">
            <v>12.004987414137103</v>
          </cell>
          <cell r="T4">
            <v>11.189114483079241</v>
          </cell>
          <cell r="U4">
            <v>11.771880862406285</v>
          </cell>
          <cell r="V4">
            <v>12.23809396586792</v>
          </cell>
          <cell r="W4">
            <v>21.874600384916963</v>
          </cell>
          <cell r="X4">
            <v>34.923402423234421</v>
          </cell>
          <cell r="Y4">
            <v>34.551876865540436</v>
          </cell>
        </row>
      </sheetData>
      <sheetData sheetId="8">
        <row r="2">
          <cell r="B2">
            <v>10.353123369220446</v>
          </cell>
          <cell r="C2">
            <v>8.8734610730122903</v>
          </cell>
          <cell r="D2">
            <v>7.0644072097259922</v>
          </cell>
          <cell r="E2">
            <v>7.3589914141327331</v>
          </cell>
          <cell r="F2">
            <v>8.8708464623817651</v>
          </cell>
          <cell r="G2">
            <v>10.699681708161146</v>
          </cell>
          <cell r="H2">
            <v>14.64762694083414</v>
          </cell>
          <cell r="I2">
            <v>21.060963070120419</v>
          </cell>
          <cell r="J2">
            <v>25.251184597548178</v>
          </cell>
          <cell r="K2">
            <v>23.003311552518987</v>
          </cell>
          <cell r="L2">
            <v>24.726943524224406</v>
          </cell>
          <cell r="M2">
            <v>27.538068403717975</v>
          </cell>
          <cell r="N2">
            <v>23.129930436933474</v>
          </cell>
          <cell r="O2">
            <v>23.640443105704602</v>
          </cell>
          <cell r="P2">
            <v>23.346805064761824</v>
          </cell>
          <cell r="Q2">
            <v>21.541708520428976</v>
          </cell>
          <cell r="R2">
            <v>20.250118847030599</v>
          </cell>
          <cell r="S2">
            <v>30.6</v>
          </cell>
          <cell r="T2">
            <v>27.85949766241912</v>
          </cell>
          <cell r="U2">
            <v>27.009356828647501</v>
          </cell>
          <cell r="V2">
            <v>24.193556953586366</v>
          </cell>
          <cell r="W2">
            <v>21.994272508904764</v>
          </cell>
          <cell r="X2">
            <v>21.253862362265</v>
          </cell>
          <cell r="Y2">
            <v>14.809861311821411</v>
          </cell>
        </row>
        <row r="3">
          <cell r="B3">
            <v>-28.223281211271601</v>
          </cell>
          <cell r="C3">
            <v>-34.469655406074978</v>
          </cell>
          <cell r="D3">
            <v>-33.722287260758229</v>
          </cell>
          <cell r="E3">
            <v>-34.829395539278927</v>
          </cell>
          <cell r="F3">
            <v>-37.450000000000003</v>
          </cell>
          <cell r="G3">
            <v>-28.352495438400876</v>
          </cell>
          <cell r="H3">
            <v>-23.897917868165113</v>
          </cell>
          <cell r="I3">
            <v>-9.7413550237405264</v>
          </cell>
          <cell r="J3">
            <v>-2.8125225788775072</v>
          </cell>
          <cell r="K3">
            <v>-0.4091742908371328</v>
          </cell>
          <cell r="L3">
            <v>-3.7523299381540793</v>
          </cell>
          <cell r="M3">
            <v>-2.6715251531427726</v>
          </cell>
          <cell r="N3">
            <v>-4.0192982772585362</v>
          </cell>
          <cell r="O3">
            <v>-3.8923604545196708</v>
          </cell>
          <cell r="P3">
            <v>-11.274996750209795</v>
          </cell>
          <cell r="Q3">
            <v>-14.466377326066249</v>
          </cell>
          <cell r="R3">
            <v>-13.915420994855207</v>
          </cell>
          <cell r="S3">
            <v>-4.5708196515565565</v>
          </cell>
          <cell r="T3">
            <v>-7.1052008884786142</v>
          </cell>
          <cell r="U3">
            <v>-7.3746966773691494</v>
          </cell>
          <cell r="V3">
            <v>-13.515065191338607</v>
          </cell>
          <cell r="W3">
            <v>-17.543432319226095</v>
          </cell>
          <cell r="X3">
            <v>-21.519451929561264</v>
          </cell>
          <cell r="Y3">
            <v>-25.735847104036036</v>
          </cell>
        </row>
        <row r="4">
          <cell r="B4">
            <v>39.557128490507758</v>
          </cell>
          <cell r="C4">
            <v>47.5</v>
          </cell>
          <cell r="D4">
            <v>46.5</v>
          </cell>
          <cell r="E4">
            <v>47.5</v>
          </cell>
          <cell r="F4">
            <v>53.5</v>
          </cell>
          <cell r="G4">
            <v>43.348548289006601</v>
          </cell>
          <cell r="H4">
            <v>18.191784525361541</v>
          </cell>
          <cell r="I4">
            <v>2.3420037030091629</v>
          </cell>
          <cell r="J4">
            <v>-14.257114056305294</v>
          </cell>
          <cell r="K4">
            <v>-12.457672476383268</v>
          </cell>
          <cell r="L4">
            <v>-1.1920742435493348</v>
          </cell>
          <cell r="M4">
            <v>-14.867883972516074</v>
          </cell>
          <cell r="N4">
            <v>-13.28005170360659</v>
          </cell>
          <cell r="O4">
            <v>-12.290918979738283</v>
          </cell>
          <cell r="P4">
            <v>-1.3063503459713692</v>
          </cell>
          <cell r="Q4">
            <v>9.2334682959790655</v>
          </cell>
          <cell r="R4">
            <v>10.606348103752197</v>
          </cell>
          <cell r="S4">
            <v>12.121540690002512</v>
          </cell>
          <cell r="T4">
            <v>11.538774310675468</v>
          </cell>
          <cell r="U4">
            <v>12.121540690002512</v>
          </cell>
          <cell r="V4">
            <v>10.489794827886788</v>
          </cell>
          <cell r="W4">
            <v>23.575958192632729</v>
          </cell>
          <cell r="X4">
            <v>34.551876865540436</v>
          </cell>
          <cell r="Y4">
            <v>33.437300192458487</v>
          </cell>
        </row>
      </sheetData>
      <sheetData sheetId="9">
        <row r="2">
          <cell r="B2">
            <v>11.50347041024494</v>
          </cell>
          <cell r="C2">
            <v>9.0509302944725363</v>
          </cell>
          <cell r="D2">
            <v>7.1403685775725076</v>
          </cell>
          <cell r="E2">
            <v>7.6563244005623385</v>
          </cell>
          <cell r="F2">
            <v>9.0398149664271337</v>
          </cell>
          <cell r="G2">
            <v>10.489884027608966</v>
          </cell>
          <cell r="H2">
            <v>16.600643866278691</v>
          </cell>
          <cell r="I2">
            <v>19.670144754169069</v>
          </cell>
          <cell r="J2">
            <v>22.955622361407432</v>
          </cell>
          <cell r="K2">
            <v>26.542282560598832</v>
          </cell>
          <cell r="L2">
            <v>22.942524919383469</v>
          </cell>
          <cell r="M2">
            <v>23.782877257756429</v>
          </cell>
          <cell r="N2">
            <v>22.627105862217526</v>
          </cell>
          <cell r="O2">
            <v>25.382370492440732</v>
          </cell>
          <cell r="P2">
            <v>22.448851023809446</v>
          </cell>
          <cell r="Q2">
            <v>19.195581849887208</v>
          </cell>
          <cell r="R2">
            <v>19.80989887209515</v>
          </cell>
          <cell r="S2">
            <v>32.400000000000006</v>
          </cell>
          <cell r="T2">
            <v>31.454271554344164</v>
          </cell>
          <cell r="U2">
            <v>26.718933636941614</v>
          </cell>
          <cell r="V2">
            <v>28.763451044819348</v>
          </cell>
          <cell r="W2">
            <v>23.428681585572466</v>
          </cell>
          <cell r="X2">
            <v>20.668893673395321</v>
          </cell>
          <cell r="Y2">
            <v>14.510672194410878</v>
          </cell>
        </row>
        <row r="3">
          <cell r="B3">
            <v>-29.387127859159094</v>
          </cell>
          <cell r="C3">
            <v>-31.939772440491488</v>
          </cell>
          <cell r="D3">
            <v>-36.447320574758898</v>
          </cell>
          <cell r="E3">
            <v>-36.520142895554606</v>
          </cell>
          <cell r="F3">
            <v>-37.1</v>
          </cell>
          <cell r="G3">
            <v>-34.27224723323183</v>
          </cell>
          <cell r="H3">
            <v>-21.34571304729311</v>
          </cell>
          <cell r="I3">
            <v>-8.5953132562416421</v>
          </cell>
          <cell r="J3">
            <v>-2.7281469015111819</v>
          </cell>
          <cell r="K3">
            <v>-0.47517014419796066</v>
          </cell>
          <cell r="L3">
            <v>-3.7128317282787733</v>
          </cell>
          <cell r="M3">
            <v>-2.9619083219626394</v>
          </cell>
          <cell r="N3">
            <v>-4.1398772255762921</v>
          </cell>
          <cell r="O3">
            <v>-4.297814668532137</v>
          </cell>
          <cell r="P3">
            <v>-9.5324972524500993</v>
          </cell>
          <cell r="Q3">
            <v>-14.613993421230191</v>
          </cell>
          <cell r="R3">
            <v>-13.915420994855207</v>
          </cell>
          <cell r="S3">
            <v>-4.2123239926109433</v>
          </cell>
          <cell r="T3">
            <v>-6.0622356204450565</v>
          </cell>
          <cell r="U3">
            <v>-7.7844020483341021</v>
          </cell>
          <cell r="V3">
            <v>-13.000205565001897</v>
          </cell>
          <cell r="W3">
            <v>-17.209271703621788</v>
          </cell>
          <cell r="X3">
            <v>-20.398647141563281</v>
          </cell>
          <cell r="Y3">
            <v>-27.754344916117294</v>
          </cell>
        </row>
        <row r="4">
          <cell r="B4">
            <v>39.153484322237276</v>
          </cell>
          <cell r="C4">
            <v>53</v>
          </cell>
          <cell r="D4">
            <v>45</v>
          </cell>
          <cell r="E4">
            <v>51.5</v>
          </cell>
          <cell r="F4">
            <v>52.5</v>
          </cell>
          <cell r="G4">
            <v>43.348548289006601</v>
          </cell>
          <cell r="H4">
            <v>18.375539924607619</v>
          </cell>
          <cell r="I4">
            <v>2.4129735121912588</v>
          </cell>
          <cell r="J4">
            <v>-12.457672476383268</v>
          </cell>
          <cell r="K4">
            <v>-15.226044137801772</v>
          </cell>
          <cell r="L4">
            <v>-1.2516779557268016</v>
          </cell>
          <cell r="M4">
            <v>-13.424400091689272</v>
          </cell>
          <cell r="N4">
            <v>-13.56874847977195</v>
          </cell>
          <cell r="O4">
            <v>-10.726620200498864</v>
          </cell>
          <cell r="P4">
            <v>-1.3619397223956828</v>
          </cell>
          <cell r="Q4">
            <v>8.3101214663811582</v>
          </cell>
          <cell r="R4">
            <v>10.722901379617607</v>
          </cell>
          <cell r="S4">
            <v>12.23809396586792</v>
          </cell>
          <cell r="T4">
            <v>11.771880862406285</v>
          </cell>
          <cell r="U4">
            <v>11.189114483079241</v>
          </cell>
          <cell r="V4">
            <v>10.489794827886788</v>
          </cell>
          <cell r="W4">
            <v>25.277316000348492</v>
          </cell>
          <cell r="X4">
            <v>35.294927980928399</v>
          </cell>
          <cell r="Y4">
            <v>33.437300192458487</v>
          </cell>
        </row>
      </sheetData>
      <sheetData sheetId="10">
        <row r="2">
          <cell r="B2">
            <v>69.129324772566022</v>
          </cell>
          <cell r="C2">
            <v>56.304817603544919</v>
          </cell>
          <cell r="D2">
            <v>57.006845238724985</v>
          </cell>
          <cell r="E2">
            <v>56.240294321764672</v>
          </cell>
          <cell r="F2">
            <v>54.651645004738072</v>
          </cell>
          <cell r="G2">
            <v>48.540504210985318</v>
          </cell>
          <cell r="H2">
            <v>55.150118657573884</v>
          </cell>
          <cell r="I2">
            <v>72.271385692390666</v>
          </cell>
          <cell r="J2">
            <v>77.541518646011781</v>
          </cell>
          <cell r="K2">
            <v>85.719370446681197</v>
          </cell>
          <cell r="L2">
            <v>82.450555994244382</v>
          </cell>
          <cell r="M2">
            <v>78.520740920230551</v>
          </cell>
          <cell r="N2">
            <v>97.854177073200489</v>
          </cell>
          <cell r="O2">
            <v>86.996335907066594</v>
          </cell>
          <cell r="P2">
            <v>81.900000000000006</v>
          </cell>
          <cell r="Q2">
            <v>92.669566679031178</v>
          </cell>
          <cell r="R2">
            <v>91.849445484001834</v>
          </cell>
          <cell r="S2">
            <v>75.777659249330824</v>
          </cell>
          <cell r="T2">
            <v>78.68767721211745</v>
          </cell>
          <cell r="U2">
            <v>76.802669034051206</v>
          </cell>
          <cell r="V2">
            <v>84.541811502142835</v>
          </cell>
          <cell r="W2">
            <v>82.370144219699284</v>
          </cell>
          <cell r="X2">
            <v>83.018160468101954</v>
          </cell>
          <cell r="Y2">
            <v>77.224429129653373</v>
          </cell>
        </row>
        <row r="3">
          <cell r="B3">
            <v>72.198227079396034</v>
          </cell>
          <cell r="C3">
            <v>62.945004256035581</v>
          </cell>
          <cell r="D3">
            <v>58.590491329412863</v>
          </cell>
          <cell r="E3">
            <v>64.934242407423071</v>
          </cell>
          <cell r="F3">
            <v>64.939361830261362</v>
          </cell>
          <cell r="G3">
            <v>59.215852521976437</v>
          </cell>
          <cell r="H3">
            <v>71.572459539195933</v>
          </cell>
          <cell r="I3">
            <v>81.674034213616039</v>
          </cell>
          <cell r="J3">
            <v>94.965683844345406</v>
          </cell>
          <cell r="K3">
            <v>102.72952643421517</v>
          </cell>
          <cell r="L3">
            <v>94.015219256858288</v>
          </cell>
          <cell r="M3">
            <v>104.56558070996049</v>
          </cell>
          <cell r="N3">
            <v>90</v>
          </cell>
          <cell r="O3">
            <v>106.98370420414118</v>
          </cell>
          <cell r="P3">
            <v>90.5423503554089</v>
          </cell>
          <cell r="Q3">
            <v>87.803366301654577</v>
          </cell>
          <cell r="R3">
            <v>100.38703045121815</v>
          </cell>
          <cell r="S3">
            <v>93.008100215759157</v>
          </cell>
          <cell r="T3">
            <v>90.600798498927389</v>
          </cell>
          <cell r="U3">
            <v>99.205168929208511</v>
          </cell>
          <cell r="V3">
            <v>93.975279163412324</v>
          </cell>
          <cell r="W3">
            <v>100.74600163418242</v>
          </cell>
          <cell r="X3">
            <v>93.907467538235508</v>
          </cell>
          <cell r="Y3">
            <v>80.345488415326713</v>
          </cell>
        </row>
        <row r="4">
          <cell r="B4">
            <v>81.523267966845722</v>
          </cell>
          <cell r="C4">
            <v>73.471942115749968</v>
          </cell>
          <cell r="D4">
            <v>68.435003184249837</v>
          </cell>
          <cell r="E4">
            <v>70.861770011476878</v>
          </cell>
          <cell r="F4">
            <v>66.693430599037058</v>
          </cell>
          <cell r="G4">
            <v>72.255189087656632</v>
          </cell>
          <cell r="H4">
            <v>100.80030968899557</v>
          </cell>
          <cell r="I4">
            <v>124.04161384090982</v>
          </cell>
          <cell r="J4">
            <v>122.26833256246255</v>
          </cell>
          <cell r="K4">
            <v>118.53574849527327</v>
          </cell>
          <cell r="L4">
            <v>106.7488116063948</v>
          </cell>
          <cell r="M4">
            <v>132.5</v>
          </cell>
          <cell r="N4">
            <v>133.75</v>
          </cell>
          <cell r="O4">
            <v>113.75</v>
          </cell>
          <cell r="P4">
            <v>123.47715676941986</v>
          </cell>
          <cell r="Q4">
            <v>118.02033379555451</v>
          </cell>
          <cell r="R4">
            <v>100.51844759873973</v>
          </cell>
          <cell r="S4">
            <v>100.51844759873973</v>
          </cell>
          <cell r="T4">
            <v>104.70671624868721</v>
          </cell>
          <cell r="U4">
            <v>114.13032071106907</v>
          </cell>
          <cell r="V4">
            <v>94.236044623818501</v>
          </cell>
          <cell r="W4">
            <v>100.51844759873973</v>
          </cell>
          <cell r="X4">
            <v>108.00961198268308</v>
          </cell>
          <cell r="Y4">
            <v>86.892727278962852</v>
          </cell>
        </row>
      </sheetData>
      <sheetData sheetId="11">
        <row r="2">
          <cell r="B2">
            <v>64.606845581837405</v>
          </cell>
          <cell r="C2">
            <v>61.423437385685375</v>
          </cell>
          <cell r="D2">
            <v>59.158046945846685</v>
          </cell>
          <cell r="E2">
            <v>47.908398866688422</v>
          </cell>
          <cell r="F2">
            <v>50.787387277130335</v>
          </cell>
          <cell r="G2">
            <v>54.60806723735849</v>
          </cell>
          <cell r="H2">
            <v>56.929154743302071</v>
          </cell>
          <cell r="I2">
            <v>68.829891135610154</v>
          </cell>
          <cell r="J2">
            <v>83.744840137692734</v>
          </cell>
          <cell r="K2">
            <v>85.719370446681197</v>
          </cell>
          <cell r="L2">
            <v>79.873976119424256</v>
          </cell>
          <cell r="M2">
            <v>81.138098950904904</v>
          </cell>
          <cell r="N2">
            <v>90.737509649694985</v>
          </cell>
          <cell r="O2">
            <v>89.686944234089282</v>
          </cell>
          <cell r="P2">
            <v>88.2</v>
          </cell>
          <cell r="Q2">
            <v>94.401708112284098</v>
          </cell>
          <cell r="R2">
            <v>82.317899254529934</v>
          </cell>
          <cell r="S2">
            <v>91.599368323366932</v>
          </cell>
          <cell r="T2">
            <v>82.036089008377772</v>
          </cell>
          <cell r="U2">
            <v>88.618464270059093</v>
          </cell>
          <cell r="V2">
            <v>83.70476386350775</v>
          </cell>
          <cell r="W2">
            <v>88.439523267466612</v>
          </cell>
          <cell r="X2">
            <v>76.24116777682832</v>
          </cell>
          <cell r="Y2">
            <v>68.896304419592724</v>
          </cell>
        </row>
        <row r="3">
          <cell r="B3">
            <v>74.386052142408033</v>
          </cell>
          <cell r="C3">
            <v>65.595320224710775</v>
          </cell>
          <cell r="D3">
            <v>61.845518625491351</v>
          </cell>
          <cell r="E3">
            <v>67.531612103719993</v>
          </cell>
          <cell r="F3">
            <v>69.485117158379666</v>
          </cell>
          <cell r="G3">
            <v>65.652358230886918</v>
          </cell>
          <cell r="H3">
            <v>72.962216035102657</v>
          </cell>
          <cell r="I3">
            <v>88.273956170271887</v>
          </cell>
          <cell r="J3">
            <v>94.025429548856835</v>
          </cell>
          <cell r="K3">
            <v>94.00720815206482</v>
          </cell>
          <cell r="L3">
            <v>89.218524396814502</v>
          </cell>
          <cell r="M3">
            <v>88.782096829211724</v>
          </cell>
          <cell r="N3">
            <v>92</v>
          </cell>
          <cell r="O3">
            <v>100.11319109011374</v>
          </cell>
          <cell r="P3">
            <v>89.599200872540052</v>
          </cell>
          <cell r="Q3">
            <v>88.708555644970616</v>
          </cell>
          <cell r="R3">
            <v>83.809355697805969</v>
          </cell>
          <cell r="S3">
            <v>101.37882923517749</v>
          </cell>
          <cell r="T3">
            <v>102.74317355548469</v>
          </cell>
          <cell r="U3">
            <v>83.589540486647905</v>
          </cell>
          <cell r="V3">
            <v>101.34588929387604</v>
          </cell>
          <cell r="W3">
            <v>88.272687146140797</v>
          </cell>
          <cell r="X3">
            <v>82.280828700168257</v>
          </cell>
          <cell r="Y3">
            <v>88.54400764138046</v>
          </cell>
        </row>
        <row r="4">
          <cell r="B4">
            <v>79.859527804257041</v>
          </cell>
          <cell r="C4">
            <v>68.169843200180395</v>
          </cell>
          <cell r="D4">
            <v>79.240530002815603</v>
          </cell>
          <cell r="E4">
            <v>70.861770011476878</v>
          </cell>
          <cell r="F4">
            <v>67.388153834443699</v>
          </cell>
          <cell r="G4">
            <v>70.020492517935281</v>
          </cell>
          <cell r="H4">
            <v>84.000258074162971</v>
          </cell>
          <cell r="I4">
            <v>119.4474799949502</v>
          </cell>
          <cell r="J4">
            <v>131.85800570461649</v>
          </cell>
          <cell r="K4">
            <v>129.09833994534713</v>
          </cell>
          <cell r="L4">
            <v>126.69089729110591</v>
          </cell>
          <cell r="M4">
            <v>115</v>
          </cell>
          <cell r="N4">
            <v>121.25</v>
          </cell>
          <cell r="O4">
            <v>123.75</v>
          </cell>
          <cell r="P4">
            <v>116.35347464810717</v>
          </cell>
          <cell r="Q4">
            <v>102.28428928948057</v>
          </cell>
          <cell r="R4">
            <v>114.13032071106907</v>
          </cell>
          <cell r="S4">
            <v>106.80085057366097</v>
          </cell>
          <cell r="T4">
            <v>108.8949848986347</v>
          </cell>
          <cell r="U4">
            <v>103.65964908620035</v>
          </cell>
          <cell r="V4">
            <v>100.51844759873973</v>
          </cell>
          <cell r="W4">
            <v>107.84791773614783</v>
          </cell>
          <cell r="X4">
            <v>99.934126974632008</v>
          </cell>
          <cell r="Y4">
            <v>95.393102773643989</v>
          </cell>
        </row>
      </sheetData>
      <sheetData sheetId="12">
        <row r="2">
          <cell r="B2">
            <v>65.252914037655785</v>
          </cell>
          <cell r="C2">
            <v>52.323668884102354</v>
          </cell>
          <cell r="D2">
            <v>48.402038410238191</v>
          </cell>
          <cell r="E2">
            <v>53.115833526111082</v>
          </cell>
          <cell r="F2">
            <v>51.891460913589682</v>
          </cell>
          <cell r="G2">
            <v>47.023613454392034</v>
          </cell>
          <cell r="H2">
            <v>59.89421488618239</v>
          </cell>
          <cell r="I2">
            <v>70.206488958322353</v>
          </cell>
          <cell r="J2">
            <v>82.194009764772488</v>
          </cell>
          <cell r="K2">
            <v>84.05491665160001</v>
          </cell>
          <cell r="L2">
            <v>84.168275910791152</v>
          </cell>
          <cell r="M2">
            <v>86.372815012253596</v>
          </cell>
          <cell r="N2">
            <v>82.731258798251318</v>
          </cell>
          <cell r="O2">
            <v>88.790074791748381</v>
          </cell>
          <cell r="P2">
            <v>98.100000000000009</v>
          </cell>
          <cell r="Q2">
            <v>84.008859512766563</v>
          </cell>
          <cell r="R2">
            <v>79.718386646492149</v>
          </cell>
          <cell r="S2">
            <v>75.777659249330824</v>
          </cell>
          <cell r="T2">
            <v>76.176368364922212</v>
          </cell>
          <cell r="U2">
            <v>80.178610530053447</v>
          </cell>
          <cell r="V2">
            <v>84.541811502142835</v>
          </cell>
          <cell r="W2">
            <v>95.375956464914978</v>
          </cell>
          <cell r="X2">
            <v>82.171036381692744</v>
          </cell>
          <cell r="Y2">
            <v>70.410508912331025</v>
          </cell>
        </row>
        <row r="3">
          <cell r="B3">
            <v>79.490977289436046</v>
          </cell>
          <cell r="C3">
            <v>64.932741232541971</v>
          </cell>
          <cell r="D3">
            <v>63.798535003138447</v>
          </cell>
          <cell r="E3">
            <v>58.440818166680764</v>
          </cell>
          <cell r="F3">
            <v>62.991180975353522</v>
          </cell>
          <cell r="G3">
            <v>58.57220195108539</v>
          </cell>
          <cell r="H3">
            <v>71.572459539195933</v>
          </cell>
          <cell r="I3">
            <v>79.199063479870105</v>
          </cell>
          <cell r="J3">
            <v>101.54746391276539</v>
          </cell>
          <cell r="K3">
            <v>88.192329297297931</v>
          </cell>
          <cell r="L3">
            <v>92.09654131284077</v>
          </cell>
          <cell r="M3">
            <v>98.646774254679698</v>
          </cell>
          <cell r="N3">
            <v>90</v>
          </cell>
          <cell r="O3">
            <v>92.261176102653849</v>
          </cell>
          <cell r="P3">
            <v>89.599200872540052</v>
          </cell>
          <cell r="Q3">
            <v>98.665638421446914</v>
          </cell>
          <cell r="R3">
            <v>93.940156936002296</v>
          </cell>
          <cell r="S3">
            <v>86.497533200656022</v>
          </cell>
          <cell r="T3">
            <v>95.270942751449425</v>
          </cell>
          <cell r="U3">
            <v>83.589540486647905</v>
          </cell>
          <cell r="V3">
            <v>97.660584228644183</v>
          </cell>
          <cell r="W3">
            <v>105.5434302834292</v>
          </cell>
          <cell r="X3">
            <v>84.069542367563216</v>
          </cell>
          <cell r="Y3">
            <v>85.264599950958967</v>
          </cell>
        </row>
        <row r="4">
          <cell r="B4">
            <v>82.355138048140077</v>
          </cell>
          <cell r="C4">
            <v>74.229384817974207</v>
          </cell>
          <cell r="D4">
            <v>68.435003184249837</v>
          </cell>
          <cell r="E4">
            <v>67.388153834443699</v>
          </cell>
          <cell r="F4">
            <v>63.91453765741052</v>
          </cell>
          <cell r="G4">
            <v>70.020492517935281</v>
          </cell>
          <cell r="H4">
            <v>96.133628684875404</v>
          </cell>
          <cell r="I4">
            <v>105.66507845707133</v>
          </cell>
          <cell r="J4">
            <v>124.66575084800104</v>
          </cell>
          <cell r="K4">
            <v>124.40385485642541</v>
          </cell>
          <cell r="L4">
            <v>109.09493933400788</v>
          </cell>
          <cell r="M4">
            <v>132.5</v>
          </cell>
          <cell r="N4">
            <v>120</v>
          </cell>
          <cell r="O4">
            <v>135</v>
          </cell>
          <cell r="P4">
            <v>130.60083889073255</v>
          </cell>
          <cell r="Q4">
            <v>101.16028611047528</v>
          </cell>
          <cell r="R4">
            <v>98.424313273765975</v>
          </cell>
          <cell r="S4">
            <v>105.75378341117408</v>
          </cell>
          <cell r="T4">
            <v>110.98911922360845</v>
          </cell>
          <cell r="U4">
            <v>105.75378341117408</v>
          </cell>
          <cell r="V4">
            <v>99.471380436252844</v>
          </cell>
          <cell r="W4">
            <v>95.283111786305369</v>
          </cell>
          <cell r="X4">
            <v>103.97186947865754</v>
          </cell>
          <cell r="Y4">
            <v>98.226561271871049</v>
          </cell>
        </row>
      </sheetData>
      <sheetData sheetId="13">
        <row r="2">
          <cell r="B2">
            <v>14.106347713765699</v>
          </cell>
          <cell r="C2">
            <v>10.415170527507128</v>
          </cell>
          <cell r="D2">
            <v>9.3112586271226867</v>
          </cell>
          <cell r="E2">
            <v>8.3761767230997357</v>
          </cell>
          <cell r="F2">
            <v>9.3617836737424209</v>
          </cell>
          <cell r="G2">
            <v>4.0842519685488439</v>
          </cell>
          <cell r="H2">
            <v>7.3534934659661397</v>
          </cell>
          <cell r="I2">
            <v>14.567635595572415</v>
          </cell>
          <cell r="J2">
            <v>20.131889637674071</v>
          </cell>
          <cell r="K2">
            <v>27.4476735427045</v>
          </cell>
          <cell r="L2">
            <v>28.040090847316911</v>
          </cell>
          <cell r="M2">
            <v>31.34331769565814</v>
          </cell>
          <cell r="N2">
            <v>27.095001045668631</v>
          </cell>
          <cell r="O2">
            <v>32.1</v>
          </cell>
          <cell r="P2">
            <v>30.978543030464397</v>
          </cell>
          <cell r="Q2">
            <v>27.355717388528792</v>
          </cell>
          <cell r="R2">
            <v>27.403504362786581</v>
          </cell>
          <cell r="S2">
            <v>21.885772108181303</v>
          </cell>
          <cell r="T2">
            <v>22.026567207002621</v>
          </cell>
          <cell r="U2">
            <v>23.256542329546615</v>
          </cell>
          <cell r="V2">
            <v>21.170961235905914</v>
          </cell>
          <cell r="W2">
            <v>25.628670071555877</v>
          </cell>
          <cell r="X2">
            <v>21.849453220621754</v>
          </cell>
          <cell r="Y2">
            <v>17.045288029950505</v>
          </cell>
        </row>
        <row r="3">
          <cell r="B3">
            <v>-25.62836192835006</v>
          </cell>
          <cell r="C3">
            <v>-34.906684919195783</v>
          </cell>
          <cell r="D3">
            <v>-32.877699148316708</v>
          </cell>
          <cell r="E3">
            <v>-31.917683997931213</v>
          </cell>
          <cell r="F3">
            <v>-36.606265431296286</v>
          </cell>
          <cell r="G3">
            <v>-35.700000000000003</v>
          </cell>
          <cell r="H3">
            <v>-27.300743982407869</v>
          </cell>
          <cell r="I3">
            <v>-5.0496657475257569</v>
          </cell>
          <cell r="J3">
            <v>14.08824447960146</v>
          </cell>
          <cell r="K3">
            <v>23.817769002222434</v>
          </cell>
          <cell r="L3">
            <v>18.202815357195067</v>
          </cell>
          <cell r="M3">
            <v>24.939411271822067</v>
          </cell>
          <cell r="N3">
            <v>22.3366526507148</v>
          </cell>
          <cell r="O3">
            <v>19.631687509481115</v>
          </cell>
          <cell r="P3">
            <v>11.327311296565515</v>
          </cell>
          <cell r="Q3">
            <v>2.9187522095627498</v>
          </cell>
          <cell r="R3">
            <v>5.5129760312225526</v>
          </cell>
          <cell r="S3">
            <v>7.8868237227893054</v>
          </cell>
          <cell r="T3">
            <v>4.4825606414035502</v>
          </cell>
          <cell r="U3">
            <v>-0.90310232063278517</v>
          </cell>
          <cell r="V3">
            <v>-3.0685485255490925</v>
          </cell>
          <cell r="W3">
            <v>-2.2257141878129629</v>
          </cell>
          <cell r="X3">
            <v>-10.89178818709356</v>
          </cell>
          <cell r="Y3">
            <v>-14.005776023485559</v>
          </cell>
        </row>
        <row r="4">
          <cell r="B4">
            <v>-35.555365825699823</v>
          </cell>
          <cell r="C4">
            <v>-34.420620107858348</v>
          </cell>
          <cell r="D4">
            <v>-44.351552916998308</v>
          </cell>
          <cell r="E4">
            <v>-54.500000000000007</v>
          </cell>
          <cell r="F4">
            <v>-45.5</v>
          </cell>
          <cell r="G4">
            <v>-50.5</v>
          </cell>
          <cell r="H4">
            <v>-21.7310864535057</v>
          </cell>
          <cell r="I4">
            <v>4.421821968909363</v>
          </cell>
          <cell r="J4">
            <v>12.467261846242048</v>
          </cell>
          <cell r="K4">
            <v>12.598496181465649</v>
          </cell>
          <cell r="L4">
            <v>11.039589187005211</v>
          </cell>
          <cell r="M4">
            <v>16.700890512964939</v>
          </cell>
          <cell r="N4">
            <v>24.006674314930002</v>
          </cell>
          <cell r="O4">
            <v>25.215552611212335</v>
          </cell>
          <cell r="P4">
            <v>13.745765095596676</v>
          </cell>
          <cell r="Q4">
            <v>10.107488242821082</v>
          </cell>
          <cell r="R4">
            <v>-1.5066562806191748</v>
          </cell>
          <cell r="S4">
            <v>-1.6908031593615185</v>
          </cell>
          <cell r="T4">
            <v>-1.7075437847017314</v>
          </cell>
          <cell r="U4">
            <v>-1.6573219086810922</v>
          </cell>
          <cell r="V4">
            <v>-11.411509560026138</v>
          </cell>
          <cell r="W4">
            <v>-15.02812163911898</v>
          </cell>
          <cell r="X4">
            <v>-40.109422985833994</v>
          </cell>
          <cell r="Y4">
            <v>-41.63740100434196</v>
          </cell>
        </row>
      </sheetData>
      <sheetData sheetId="14">
        <row r="2">
          <cell r="B2">
            <v>11.541557220353752</v>
          </cell>
          <cell r="C2">
            <v>10.611683178969527</v>
          </cell>
          <cell r="D2">
            <v>9.590596385936367</v>
          </cell>
          <cell r="E2">
            <v>8.5388209313152661</v>
          </cell>
          <cell r="F2">
            <v>8.4256053063681797</v>
          </cell>
          <cell r="G2">
            <v>4.5187468588199975</v>
          </cell>
          <cell r="H2">
            <v>7.5809210989341649</v>
          </cell>
          <cell r="I2">
            <v>13.256548391970899</v>
          </cell>
          <cell r="J2">
            <v>19.072316498849123</v>
          </cell>
          <cell r="K2">
            <v>26.944046505223685</v>
          </cell>
          <cell r="L2">
            <v>24.741256629985511</v>
          </cell>
          <cell r="M2">
            <v>29.918621436764589</v>
          </cell>
          <cell r="N2">
            <v>30.667968216526035</v>
          </cell>
          <cell r="O2">
            <v>32.400000000000006</v>
          </cell>
          <cell r="P2">
            <v>30.680672424402239</v>
          </cell>
          <cell r="Q2">
            <v>28.219582148166545</v>
          </cell>
          <cell r="R2">
            <v>26.033329144647251</v>
          </cell>
          <cell r="S2">
            <v>23.344823582060055</v>
          </cell>
          <cell r="T2">
            <v>25.899370232409677</v>
          </cell>
          <cell r="U2">
            <v>24.868381896940935</v>
          </cell>
          <cell r="V2">
            <v>19.095376801013177</v>
          </cell>
          <cell r="W2">
            <v>25.37984803202621</v>
          </cell>
          <cell r="X2">
            <v>20.511731594869403</v>
          </cell>
          <cell r="Y2">
            <v>16.686439860898918</v>
          </cell>
        </row>
        <row r="3">
          <cell r="B3">
            <v>-23.919804466460054</v>
          </cell>
          <cell r="C3">
            <v>-30.781349428745372</v>
          </cell>
          <cell r="D3">
            <v>-38.124140501771507</v>
          </cell>
          <cell r="E3">
            <v>-34.790275557745026</v>
          </cell>
          <cell r="F3">
            <v>-37.632609321893383</v>
          </cell>
          <cell r="G3">
            <v>-32.550000000000004</v>
          </cell>
          <cell r="H3">
            <v>-33.367575978498508</v>
          </cell>
          <cell r="I3">
            <v>-4.766506920561695</v>
          </cell>
          <cell r="J3">
            <v>14.997163478285424</v>
          </cell>
          <cell r="K3">
            <v>24.03830390039116</v>
          </cell>
          <cell r="L3">
            <v>15.949133455828058</v>
          </cell>
          <cell r="M3">
            <v>23.784808898126599</v>
          </cell>
          <cell r="N3">
            <v>22.3366526507148</v>
          </cell>
          <cell r="O3">
            <v>21.953715064365976</v>
          </cell>
          <cell r="P3">
            <v>10.020313839269495</v>
          </cell>
          <cell r="Q3">
            <v>2.7535398203422168</v>
          </cell>
          <cell r="R3">
            <v>6.3092947912880328</v>
          </cell>
          <cell r="S3">
            <v>7.2171877463260614</v>
          </cell>
          <cell r="T3">
            <v>4.751514279887763</v>
          </cell>
          <cell r="U3">
            <v>-0.88637820358402986</v>
          </cell>
          <cell r="V3">
            <v>-3.3949898580543154</v>
          </cell>
          <cell r="W3">
            <v>-2.2938482956031558</v>
          </cell>
          <cell r="X3">
            <v>-11.872049123931982</v>
          </cell>
          <cell r="Y3">
            <v>-15.922355900383584</v>
          </cell>
        </row>
        <row r="4">
          <cell r="B4">
            <v>-41.607342987521079</v>
          </cell>
          <cell r="C4">
            <v>-41.229094414907252</v>
          </cell>
          <cell r="D4">
            <v>-47.425422921146712</v>
          </cell>
          <cell r="E4">
            <v>-48</v>
          </cell>
          <cell r="F4">
            <v>-52</v>
          </cell>
          <cell r="G4">
            <v>-54.500000000000007</v>
          </cell>
          <cell r="H4">
            <v>-21.531718687877206</v>
          </cell>
          <cell r="I4">
            <v>4.4631474078711326</v>
          </cell>
          <cell r="J4">
            <v>12.336027511018447</v>
          </cell>
          <cell r="K4">
            <v>12.99219918713645</v>
          </cell>
          <cell r="L4">
            <v>12.599531137342902</v>
          </cell>
          <cell r="M4">
            <v>17.206978104266906</v>
          </cell>
          <cell r="N4">
            <v>21.263054393223715</v>
          </cell>
          <cell r="O4">
            <v>24.272915130419349</v>
          </cell>
          <cell r="P4">
            <v>12.027544458647093</v>
          </cell>
          <cell r="Q4">
            <v>9.282387161774464</v>
          </cell>
          <cell r="R4">
            <v>-1.7912469114027969</v>
          </cell>
          <cell r="S4">
            <v>-1.8414687874234361</v>
          </cell>
          <cell r="T4">
            <v>-1.5066562806191748</v>
          </cell>
          <cell r="U4">
            <v>-1.607100032660453</v>
          </cell>
          <cell r="V4">
            <v>-10.025064473293989</v>
          </cell>
          <cell r="W4">
            <v>-13.115451612322017</v>
          </cell>
          <cell r="X4">
            <v>-38.963439471953023</v>
          </cell>
          <cell r="Y4">
            <v>-38.581444967326028</v>
          </cell>
        </row>
      </sheetData>
      <sheetData sheetId="15">
        <row r="2">
          <cell r="B2">
            <v>12.56747341771853</v>
          </cell>
          <cell r="C2">
            <v>10.611683178969527</v>
          </cell>
          <cell r="D2">
            <v>9.1250334545802332</v>
          </cell>
          <cell r="E2">
            <v>7.4816335779143275</v>
          </cell>
          <cell r="F2">
            <v>8.7064588165804526</v>
          </cell>
          <cell r="G2">
            <v>4.4318478807657673</v>
          </cell>
          <cell r="H2">
            <v>8.0357763648702143</v>
          </cell>
          <cell r="I2">
            <v>14.567635595572415</v>
          </cell>
          <cell r="J2">
            <v>22.251035915323975</v>
          </cell>
          <cell r="K2">
            <v>25.181351874040825</v>
          </cell>
          <cell r="L2">
            <v>28.314993698761196</v>
          </cell>
          <cell r="M2">
            <v>26.499350415420064</v>
          </cell>
          <cell r="N2">
            <v>30.667968216526035</v>
          </cell>
          <cell r="O2">
            <v>27.6</v>
          </cell>
          <cell r="P2">
            <v>30.084931212277922</v>
          </cell>
          <cell r="Q2">
            <v>29.371401827683549</v>
          </cell>
          <cell r="R2">
            <v>27.677539406414446</v>
          </cell>
          <cell r="S2">
            <v>23.344823582060055</v>
          </cell>
          <cell r="T2">
            <v>21.784517017914681</v>
          </cell>
          <cell r="U2">
            <v>24.868381896940935</v>
          </cell>
          <cell r="V2">
            <v>21.793636566373735</v>
          </cell>
          <cell r="W2">
            <v>23.389271715788858</v>
          </cell>
          <cell r="X2">
            <v>20.734685199161461</v>
          </cell>
          <cell r="Y2">
            <v>17.583560283527891</v>
          </cell>
        </row>
        <row r="3">
          <cell r="B3">
            <v>-23.919804466460054</v>
          </cell>
          <cell r="C3">
            <v>-28.877348433152875</v>
          </cell>
          <cell r="D3">
            <v>-35.326038446595611</v>
          </cell>
          <cell r="E3">
            <v>-34.1519218777864</v>
          </cell>
          <cell r="F3">
            <v>-35.579921540699196</v>
          </cell>
          <cell r="G3">
            <v>-37.800000000000004</v>
          </cell>
          <cell r="H3">
            <v>-28.817451981430526</v>
          </cell>
          <cell r="I3">
            <v>-4.483348093597634</v>
          </cell>
          <cell r="J3">
            <v>15.75459597718873</v>
          </cell>
          <cell r="K3">
            <v>20.950815326028991</v>
          </cell>
          <cell r="L3">
            <v>18.896255942231068</v>
          </cell>
          <cell r="M3">
            <v>24.246649847604786</v>
          </cell>
          <cell r="N3">
            <v>19.467724787320236</v>
          </cell>
          <cell r="O3">
            <v>20.476061165802882</v>
          </cell>
          <cell r="P3">
            <v>11.218394841790847</v>
          </cell>
          <cell r="Q3">
            <v>2.67093362573195</v>
          </cell>
          <cell r="R3">
            <v>6.3092947912880328</v>
          </cell>
          <cell r="S3">
            <v>6.6963597646324287</v>
          </cell>
          <cell r="T3">
            <v>4.7066886734737281</v>
          </cell>
          <cell r="U3">
            <v>-0.84456791096214168</v>
          </cell>
          <cell r="V3">
            <v>-3.2644133250522263</v>
          </cell>
          <cell r="W3">
            <v>-2.4982506189737341</v>
          </cell>
          <cell r="X3">
            <v>-10.238280895867947</v>
          </cell>
          <cell r="Y3">
            <v>-14.005776023485559</v>
          </cell>
        </row>
        <row r="4">
          <cell r="B4">
            <v>-40.094348697065769</v>
          </cell>
          <cell r="C4">
            <v>-37.446608688768968</v>
          </cell>
          <cell r="D4">
            <v>-46.547174348532877</v>
          </cell>
          <cell r="E4">
            <v>-54</v>
          </cell>
          <cell r="F4">
            <v>-51.5</v>
          </cell>
          <cell r="G4">
            <v>-54.500000000000007</v>
          </cell>
          <cell r="H4">
            <v>-20.335512094106249</v>
          </cell>
          <cell r="I4">
            <v>3.719289506559277</v>
          </cell>
          <cell r="J4">
            <v>14.435776874596057</v>
          </cell>
          <cell r="K4">
            <v>13.123433522360051</v>
          </cell>
          <cell r="L4">
            <v>11.519571325570652</v>
          </cell>
          <cell r="M4">
            <v>17.375673968034231</v>
          </cell>
          <cell r="N4">
            <v>21.948959373650286</v>
          </cell>
          <cell r="O4">
            <v>25.686871351608826</v>
          </cell>
          <cell r="P4">
            <v>12.424056913327764</v>
          </cell>
          <cell r="Q4">
            <v>10.416901148213565</v>
          </cell>
          <cell r="R4">
            <v>-1.6238406580006661</v>
          </cell>
          <cell r="S4">
            <v>-1.7745062860625838</v>
          </cell>
          <cell r="T4">
            <v>-1.5736187819800269</v>
          </cell>
          <cell r="U4">
            <v>-1.8079875367430098</v>
          </cell>
          <cell r="V4">
            <v>-10.771611827688222</v>
          </cell>
          <cell r="W4">
            <v>-14.891502351490626</v>
          </cell>
          <cell r="X4">
            <v>-38.199450462699041</v>
          </cell>
          <cell r="Y4">
            <v>-37.435461453445058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1.0512055032813845</v>
      </c>
    </row>
    <row r="6" spans="1:5" x14ac:dyDescent="0.25">
      <c r="A6" t="s">
        <v>10</v>
      </c>
      <c r="B6" s="7">
        <f>((1+[1]Main!$B$3)^($B$3-2020))*$B$4</f>
        <v>1.6386164402903955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S2'!B2*Main!$B$5)</f>
        <v>10.883260261875643</v>
      </c>
      <c r="C2" s="2">
        <f ca="1">('[1]Qc, Winter, S2'!C2*Main!$B$5)</f>
        <v>9.3278311131036595</v>
      </c>
      <c r="D2" s="2">
        <f ca="1">('[1]Qc, Winter, S2'!D2*Main!$B$5)</f>
        <v>7.4261437362846525</v>
      </c>
      <c r="E2" s="2">
        <f ca="1">('[1]Qc, Winter, S2'!E2*Main!$B$5)</f>
        <v>7.7358122731367871</v>
      </c>
      <c r="F2" s="2">
        <f ca="1">('[1]Qc, Winter, S2'!F2*Main!$B$5)</f>
        <v>9.3250826200199128</v>
      </c>
      <c r="G2" s="2">
        <f ca="1">('[1]Qc, Winter, S2'!G2*Main!$B$5)</f>
        <v>11.247564294978162</v>
      </c>
      <c r="H2" s="2">
        <f ca="1">('[1]Qc, Winter, S2'!H2*Main!$B$5)</f>
        <v>15.397666050217518</v>
      </c>
      <c r="I2" s="2">
        <f ca="1">('[1]Qc, Winter, S2'!I2*Main!$B$5)</f>
        <v>22.139400283716586</v>
      </c>
      <c r="J2" s="2">
        <f ca="1">('[1]Qc, Winter, S2'!J2*Main!$B$5)</f>
        <v>26.544184213316779</v>
      </c>
      <c r="K2" s="2">
        <f ca="1">('[1]Qc, Winter, S2'!K2*Main!$B$5)</f>
        <v>24.18120769770421</v>
      </c>
      <c r="L2" s="2">
        <f ca="1">('[1]Qc, Winter, S2'!L2*Main!$B$5)</f>
        <v>25.993099111992688</v>
      </c>
      <c r="M2" s="2">
        <f ca="1">('[1]Qc, Winter, S2'!M2*Main!$B$5)</f>
        <v>28.948169055727547</v>
      </c>
      <c r="N2" s="2">
        <f ca="1">('[1]Qc, Winter, S2'!N2*Main!$B$5)</f>
        <v>24.314310165820068</v>
      </c>
      <c r="O2" s="2">
        <f ca="1">('[1]Qc, Winter, S2'!O2*Main!$B$5)</f>
        <v>24.850963892727144</v>
      </c>
      <c r="P2" s="2">
        <f ca="1">('[1]Qc, Winter, S2'!P2*Main!$B$5)</f>
        <v>24.54228996811533</v>
      </c>
      <c r="Q2" s="2">
        <f ca="1">('[1]Qc, Winter, S2'!Q2*Main!$B$5)</f>
        <v>22.644762546758432</v>
      </c>
      <c r="R2" s="2">
        <f ca="1">('[1]Qc, Winter, S2'!R2*Main!$B$5)</f>
        <v>21.287036374100651</v>
      </c>
      <c r="S2" s="2">
        <f ca="1">('[1]Qc, Winter, S2'!S2*Main!$B$5)</f>
        <v>32.166888400410365</v>
      </c>
      <c r="T2" s="2">
        <f ca="1">('[1]Qc, Winter, S2'!T2*Main!$B$5)</f>
        <v>29.286057261389846</v>
      </c>
      <c r="U2" s="2">
        <f ca="1">('[1]Qc, Winter, S2'!U2*Main!$B$5)</f>
        <v>28.392384538364897</v>
      </c>
      <c r="V2" s="2">
        <f ca="1">('[1]Qc, Winter, S2'!V2*Main!$B$5)</f>
        <v>25.432400213561596</v>
      </c>
      <c r="W2" s="2">
        <f ca="1">('[1]Qc, Winter, S2'!W2*Main!$B$5)</f>
        <v>23.120500302031154</v>
      </c>
      <c r="X2" s="2">
        <f ca="1">('[1]Qc, Winter, S2'!X2*Main!$B$5)</f>
        <v>22.342177081198056</v>
      </c>
      <c r="Y2" s="2">
        <f ca="1">('[1]Qc, Winter, S2'!Y2*Main!$B$5)</f>
        <v>15.568207713820732</v>
      </c>
    </row>
    <row r="3" spans="1:25" x14ac:dyDescent="0.25">
      <c r="A3">
        <v>2</v>
      </c>
      <c r="B3" s="2">
        <f ca="1">('[1]Qc, Winter, S2'!B3*Main!$B$5)</f>
        <v>-29.668468529946807</v>
      </c>
      <c r="C3" s="2">
        <f ca="1">('[1]Qc, Winter, S2'!C3*Main!$B$5)</f>
        <v>-36.234691459078945</v>
      </c>
      <c r="D3" s="2">
        <f ca="1">('[1]Qc, Winter, S2'!D3*Main!$B$5)</f>
        <v>-35.449053951744773</v>
      </c>
      <c r="E3" s="2">
        <f ca="1">('[1]Qc, Winter, S2'!E3*Main!$B$5)</f>
        <v>-36.612852266854112</v>
      </c>
      <c r="F3" s="2">
        <f ca="1">('[1]Qc, Winter, S2'!F3*Main!$B$5)</f>
        <v>-39.36764609788785</v>
      </c>
      <c r="G3" s="2">
        <f ca="1">('[1]Qc, Winter, S2'!G3*Main!$B$5)</f>
        <v>-29.804299236607353</v>
      </c>
      <c r="H3" s="2">
        <f ca="1">('[1]Qc, Winter, S2'!H3*Main!$B$5)</f>
        <v>-25.121622779981699</v>
      </c>
      <c r="I3" s="2">
        <f ca="1">('[1]Qc, Winter, S2'!I3*Main!$B$5)</f>
        <v>-10.240166010373803</v>
      </c>
      <c r="J3" s="2">
        <f ca="1">('[1]Qc, Winter, S2'!J3*Main!$B$5)</f>
        <v>-2.9565392130191874</v>
      </c>
      <c r="K3" s="2">
        <f ca="1">('[1]Qc, Winter, S2'!K3*Main!$B$5)</f>
        <v>-0.43012626632925177</v>
      </c>
      <c r="L3" s="2">
        <f ca="1">('[1]Qc, Winter, S2'!L3*Main!$B$5)</f>
        <v>-3.9444698811150656</v>
      </c>
      <c r="M3" s="2">
        <f ca="1">('[1]Qc, Winter, S2'!M3*Main!$B$5)</f>
        <v>-2.8083219431383259</v>
      </c>
      <c r="N3" s="2">
        <f ca="1">('[1]Qc, Winter, S2'!N3*Main!$B$5)</f>
        <v>-4.2251084683835609</v>
      </c>
      <c r="O3" s="2">
        <f ca="1">('[1]Qc, Winter, S2'!O3*Main!$B$5)</f>
        <v>-4.0916707305459088</v>
      </c>
      <c r="P3" s="2">
        <f ca="1">('[1]Qc, Winter, S2'!P3*Main!$B$5)</f>
        <v>-11.852338633300262</v>
      </c>
      <c r="Q3" s="2">
        <f ca="1">('[1]Qc, Winter, S2'!Q3*Main!$B$5)</f>
        <v>-15.207135457705881</v>
      </c>
      <c r="R3" s="2">
        <f ca="1">('[1]Qc, Winter, S2'!R3*Main!$B$5)</f>
        <v>-14.627967130269113</v>
      </c>
      <c r="S3" s="2">
        <f ca="1">('[1]Qc, Winter, S2'!S3*Main!$B$5)</f>
        <v>-4.8048707722229524</v>
      </c>
      <c r="T3" s="2">
        <f ca="1">('[1]Qc, Winter, S2'!T3*Main!$B$5)</f>
        <v>-7.4690262758885018</v>
      </c>
      <c r="U3" s="2">
        <f ca="1">('[1]Qc, Winter, S2'!U3*Main!$B$5)</f>
        <v>-7.7523217322813904</v>
      </c>
      <c r="V3" s="2">
        <f ca="1">('[1]Qc, Winter, S2'!V3*Main!$B$5)</f>
        <v>-14.207110906341821</v>
      </c>
      <c r="W3" s="2">
        <f ca="1">('[1]Qc, Winter, S2'!W3*Main!$B$5)</f>
        <v>-18.441752600414976</v>
      </c>
      <c r="X3" s="2">
        <f ca="1">('[1]Qc, Winter, S2'!X3*Main!$B$5)</f>
        <v>-22.621366295954008</v>
      </c>
      <c r="Y3" s="2">
        <f ca="1">('[1]Qc, Winter, S2'!Y3*Main!$B$5)</f>
        <v>-27.053664107370963</v>
      </c>
    </row>
    <row r="4" spans="1:25" x14ac:dyDescent="0.25">
      <c r="A4">
        <v>3</v>
      </c>
      <c r="B4" s="2">
        <f ca="1">('[1]Qc, Winter, S2'!B4*Main!$B$5)</f>
        <v>41.5826711632306</v>
      </c>
      <c r="C4" s="2">
        <f ca="1">('[1]Qc, Winter, S2'!C4*Main!$B$5)</f>
        <v>49.932261405865766</v>
      </c>
      <c r="D4" s="2">
        <f ca="1">('[1]Qc, Winter, S2'!D4*Main!$B$5)</f>
        <v>48.881055902584379</v>
      </c>
      <c r="E4" s="2">
        <f ca="1">('[1]Qc, Winter, S2'!E4*Main!$B$5)</f>
        <v>49.932261405865766</v>
      </c>
      <c r="F4" s="2">
        <f ca="1">('[1]Qc, Winter, S2'!F4*Main!$B$5)</f>
        <v>56.239494425554071</v>
      </c>
      <c r="G4" s="2">
        <f ca="1">('[1]Qc, Winter, S2'!G4*Main!$B$5)</f>
        <v>45.568232520662583</v>
      </c>
      <c r="H4" s="2">
        <f ca="1">('[1]Qc, Winter, S2'!H4*Main!$B$5)</f>
        <v>19.123304007569182</v>
      </c>
      <c r="I4" s="2">
        <f ca="1">('[1]Qc, Winter, S2'!I4*Main!$B$5)</f>
        <v>2.4619271813086132</v>
      </c>
      <c r="J4" s="2">
        <f ca="1">('[1]Qc, Winter, S2'!J4*Main!$B$5)</f>
        <v>-14.987156756898509</v>
      </c>
      <c r="K4" s="2">
        <f ca="1">('[1]Qc, Winter, S2'!K4*Main!$B$5)</f>
        <v>-13.095573865251124</v>
      </c>
      <c r="L4" s="2">
        <f ca="1">('[1]Qc, Winter, S2'!L4*Main!$B$5)</f>
        <v>-1.2531150051390543</v>
      </c>
      <c r="M4" s="2">
        <f ca="1">('[1]Qc, Winter, S2'!M4*Main!$B$5)</f>
        <v>-15.62920145405799</v>
      </c>
      <c r="N4" s="2">
        <f ca="1">('[1]Qc, Winter, S2'!N4*Main!$B$5)</f>
        <v>-13.960063434692573</v>
      </c>
      <c r="O4" s="2">
        <f ca="1">('[1]Qc, Winter, S2'!O4*Main!$B$5)</f>
        <v>-12.920281671886503</v>
      </c>
      <c r="P4" s="2">
        <f ca="1">('[1]Qc, Winter, S2'!P4*Main!$B$5)</f>
        <v>-1.373242672898644</v>
      </c>
      <c r="Q4" s="2">
        <f ca="1">('[1]Qc, Winter, S2'!Q4*Main!$B$5)</f>
        <v>9.706272687107381</v>
      </c>
      <c r="R4" s="2">
        <f ca="1">('[1]Qc, Winter, S2'!R4*Main!$B$5)</f>
        <v>11.149451496382387</v>
      </c>
      <c r="S4" s="2">
        <f ca="1">('[1]Qc, Winter, S2'!S4*Main!$B$5)</f>
        <v>12.742230281579872</v>
      </c>
      <c r="T4" s="2">
        <f ca="1">('[1]Qc, Winter, S2'!T4*Main!$B$5)</f>
        <v>12.129623056503915</v>
      </c>
      <c r="U4" s="2">
        <f ca="1">('[1]Qc, Winter, S2'!U4*Main!$B$5)</f>
        <v>12.742230281579872</v>
      </c>
      <c r="V4" s="2">
        <f ca="1">('[1]Qc, Winter, S2'!V4*Main!$B$5)</f>
        <v>11.026930051367195</v>
      </c>
      <c r="W4" s="2">
        <f ca="1">('[1]Qc, Winter, S2'!W4*Main!$B$5)</f>
        <v>24.783176997227368</v>
      </c>
      <c r="X4" s="2">
        <f ca="1">('[1]Qc, Winter, S2'!X4*Main!$B$5)</f>
        <v>36.321123109756861</v>
      </c>
      <c r="Y4" s="2">
        <f ca="1">('[1]Qc, Winter, S2'!Y4*Main!$B$5)</f>
        <v>35.149473977184059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S3'!B2*Main!$B$5)</f>
        <v>12.092511402084048</v>
      </c>
      <c r="C2" s="2">
        <f ca="1">('[1]Qc, Winter, S3'!C2*Main!$B$5)</f>
        <v>9.514387735365732</v>
      </c>
      <c r="D2" s="2">
        <f ca="1">('[1]Qc, Winter, S3'!D2*Main!$B$5)</f>
        <v>7.5059947442016917</v>
      </c>
      <c r="E2" s="2">
        <f ca="1">('[1]Qc, Winter, S3'!E2*Main!$B$5)</f>
        <v>8.048370344778677</v>
      </c>
      <c r="F2" s="2">
        <f ca="1">('[1]Qc, Winter, S3'!F2*Main!$B$5)</f>
        <v>9.5027032413536272</v>
      </c>
      <c r="G2" s="2">
        <f ca="1">('[1]Qc, Winter, S3'!G2*Main!$B$5)</f>
        <v>11.02702381860604</v>
      </c>
      <c r="H2" s="2">
        <f ca="1">('[1]Qc, Winter, S3'!H2*Main!$B$5)</f>
        <v>17.45068819024652</v>
      </c>
      <c r="I2" s="2">
        <f ca="1">('[1]Qc, Winter, S3'!I2*Main!$B$5)</f>
        <v>20.677364415923982</v>
      </c>
      <c r="J2" s="2">
        <f ca="1">('[1]Qc, Winter, S3'!J2*Main!$B$5)</f>
        <v>24.131076557560704</v>
      </c>
      <c r="K2" s="2">
        <f ca="1">('[1]Qc, Winter, S3'!K2*Main!$B$5)</f>
        <v>27.901393497351009</v>
      </c>
      <c r="L2" s="2">
        <f ca="1">('[1]Qc, Winter, S3'!L2*Main!$B$5)</f>
        <v>24.117308454426205</v>
      </c>
      <c r="M2" s="2">
        <f ca="1">('[1]Qc, Winter, S3'!M2*Main!$B$5)</f>
        <v>25.00069145721924</v>
      </c>
      <c r="N2" s="2">
        <f ca="1">('[1]Qc, Winter, S3'!N2*Main!$B$5)</f>
        <v>23.785738205693541</v>
      </c>
      <c r="O2" s="2">
        <f ca="1">('[1]Qc, Winter, S3'!O2*Main!$B$5)</f>
        <v>26.682087547980721</v>
      </c>
      <c r="P2" s="2">
        <f ca="1">('[1]Qc, Winter, S3'!P2*Main!$B$5)</f>
        <v>23.598355738572433</v>
      </c>
      <c r="Q2" s="2">
        <f ca="1">('[1]Qc, Winter, S3'!Q2*Main!$B$5)</f>
        <v>20.178501279289694</v>
      </c>
      <c r="R2" s="2">
        <f ca="1">('[1]Qc, Winter, S3'!R2*Main!$B$5)</f>
        <v>20.824274713794114</v>
      </c>
      <c r="S2" s="2">
        <f ca="1">('[1]Qc, Winter, S3'!S2*Main!$B$5)</f>
        <v>34.059058306316864</v>
      </c>
      <c r="T2" s="2">
        <f ca="1">('[1]Qc, Winter, S3'!T2*Main!$B$5)</f>
        <v>33.064903359633696</v>
      </c>
      <c r="U2" s="2">
        <f ca="1">('[1]Qc, Winter, S3'!U2*Main!$B$5)</f>
        <v>28.087090080963122</v>
      </c>
      <c r="V2" s="2">
        <f ca="1">('[1]Qc, Winter, S3'!V2*Main!$B$5)</f>
        <v>30.236298031678789</v>
      </c>
      <c r="W2" s="2">
        <f ca="1">('[1]Qc, Winter, S3'!W2*Main!$B$5)</f>
        <v>24.628359017381008</v>
      </c>
      <c r="X2" s="2">
        <f ca="1">('[1]Qc, Winter, S3'!X2*Main!$B$5)</f>
        <v>21.727254776210952</v>
      </c>
      <c r="Y2" s="2">
        <f ca="1">('[1]Qc, Winter, S3'!Y2*Main!$B$5)</f>
        <v>15.253698467076878</v>
      </c>
    </row>
    <row r="3" spans="1:25" x14ac:dyDescent="0.25">
      <c r="A3">
        <v>2</v>
      </c>
      <c r="B3" s="2">
        <f ca="1">('[1]Qc, Winter, S3'!B3*Main!$B$5)</f>
        <v>-30.891910531181733</v>
      </c>
      <c r="C3" s="2">
        <f ca="1">('[1]Qc, Winter, S3'!C3*Main!$B$5)</f>
        <v>-33.575264562999749</v>
      </c>
      <c r="D3" s="2">
        <f ca="1">('[1]Qc, Winter, S3'!D3*Main!$B$5)</f>
        <v>-38.313623968047388</v>
      </c>
      <c r="E3" s="2">
        <f ca="1">('[1]Qc, Winter, S3'!E3*Main!$B$5)</f>
        <v>-38.39017519242956</v>
      </c>
      <c r="F3" s="2">
        <f ca="1">('[1]Qc, Winter, S3'!F3*Main!$B$5)</f>
        <v>-38.999724171739366</v>
      </c>
      <c r="G3" s="2">
        <f ca="1">('[1]Qc, Winter, S3'!G3*Main!$B$5)</f>
        <v>-36.027174901393501</v>
      </c>
      <c r="H3" s="2">
        <f ca="1">('[1]Qc, Winter, S3'!H3*Main!$B$5)</f>
        <v>-22.43873102677977</v>
      </c>
      <c r="I3" s="2">
        <f ca="1">('[1]Qc, Winter, S3'!I3*Main!$B$5)</f>
        <v>-9.0354405973886518</v>
      </c>
      <c r="J3" s="2">
        <f ca="1">('[1]Qc, Winter, S3'!J3*Main!$B$5)</f>
        <v>-2.8678430366286118</v>
      </c>
      <c r="K3" s="2">
        <f ca="1">('[1]Qc, Winter, S3'!K3*Main!$B$5)</f>
        <v>-0.49950147057590527</v>
      </c>
      <c r="L3" s="2">
        <f ca="1">('[1]Qc, Winter, S3'!L3*Main!$B$5)</f>
        <v>-3.9029491455243805</v>
      </c>
      <c r="M3" s="2">
        <f ca="1">('[1]Qc, Winter, S3'!M3*Main!$B$5)</f>
        <v>-3.1135743282620574</v>
      </c>
      <c r="N3" s="2">
        <f ca="1">('[1]Qc, Winter, S3'!N3*Main!$B$5)</f>
        <v>-4.3518617224350677</v>
      </c>
      <c r="O3" s="2">
        <f ca="1">('[1]Qc, Winter, S3'!O3*Main!$B$5)</f>
        <v>-4.5178864316444418</v>
      </c>
      <c r="P3" s="2">
        <f ca="1">('[1]Qc, Winter, S3'!P3*Main!$B$5)</f>
        <v>-10.020613571790221</v>
      </c>
      <c r="Q3" s="2">
        <f ca="1">('[1]Qc, Winter, S3'!Q3*Main!$B$5)</f>
        <v>-15.362310309315125</v>
      </c>
      <c r="R3" s="2">
        <f ca="1">('[1]Qc, Winter, S3'!R3*Main!$B$5)</f>
        <v>-14.627967130269113</v>
      </c>
      <c r="S3" s="2">
        <f ca="1">('[1]Qc, Winter, S3'!S3*Main!$B$5)</f>
        <v>-4.428018162636838</v>
      </c>
      <c r="T3" s="2">
        <f ca="1">('[1]Qc, Winter, S3'!T3*Main!$B$5)</f>
        <v>-6.372655446400282</v>
      </c>
      <c r="U3" s="2">
        <f ca="1">('[1]Qc, Winter, S3'!U3*Main!$B$5)</f>
        <v>-8.1830062729636897</v>
      </c>
      <c r="V3" s="2">
        <f ca="1">('[1]Qc, Winter, S3'!V3*Main!$B$5)</f>
        <v>-13.665887633719274</v>
      </c>
      <c r="W3" s="2">
        <f ca="1">('[1]Qc, Winter, S3'!W3*Main!$B$5)</f>
        <v>-18.090481122311832</v>
      </c>
      <c r="X3" s="2">
        <f ca="1">('[1]Qc, Winter, S3'!X3*Main!$B$5)</f>
        <v>-21.443170134706403</v>
      </c>
      <c r="Y3" s="2">
        <f ca="1">('[1]Qc, Winter, S3'!Y3*Main!$B$5)</f>
        <v>-29.175520115792214</v>
      </c>
    </row>
    <row r="4" spans="1:25" x14ac:dyDescent="0.25">
      <c r="A4">
        <v>3</v>
      </c>
      <c r="B4" s="2">
        <f ca="1">('[1]Qc, Winter, S3'!B4*Main!$B$5)</f>
        <v>41.158358192177232</v>
      </c>
      <c r="C4" s="2">
        <f ca="1">('[1]Qc, Winter, S3'!C4*Main!$B$5)</f>
        <v>55.71389167391338</v>
      </c>
      <c r="D4" s="2">
        <f ca="1">('[1]Qc, Winter, S3'!D4*Main!$B$5)</f>
        <v>47.304247647662301</v>
      </c>
      <c r="E4" s="2">
        <f ca="1">('[1]Qc, Winter, S3'!E4*Main!$B$5)</f>
        <v>54.137083418991303</v>
      </c>
      <c r="F4" s="2">
        <f ca="1">('[1]Qc, Winter, S3'!F4*Main!$B$5)</f>
        <v>55.18828892227269</v>
      </c>
      <c r="G4" s="2">
        <f ca="1">('[1]Qc, Winter, S3'!G4*Main!$B$5)</f>
        <v>45.568232520662583</v>
      </c>
      <c r="H4" s="2">
        <f ca="1">('[1]Qc, Winter, S3'!H4*Main!$B$5)</f>
        <v>19.316468694514327</v>
      </c>
      <c r="I4" s="2">
        <f ca="1">('[1]Qc, Winter, S3'!I4*Main!$B$5)</f>
        <v>2.5365310352876622</v>
      </c>
      <c r="J4" s="2">
        <f ca="1">('[1]Qc, Winter, S3'!J4*Main!$B$5)</f>
        <v>-13.095573865251124</v>
      </c>
      <c r="K4" s="2">
        <f ca="1">('[1]Qc, Winter, S3'!K4*Main!$B$5)</f>
        <v>-16.005701390862487</v>
      </c>
      <c r="L4" s="2">
        <f ca="1">('[1]Qc, Winter, S3'!L4*Main!$B$5)</f>
        <v>-1.315770755396007</v>
      </c>
      <c r="M4" s="2">
        <f ca="1">('[1]Qc, Winter, S3'!M4*Main!$B$5)</f>
        <v>-14.111803254634886</v>
      </c>
      <c r="N4" s="2">
        <f ca="1">('[1]Qc, Winter, S3'!N4*Main!$B$5)</f>
        <v>-14.263543074577193</v>
      </c>
      <c r="O4" s="2">
        <f ca="1">('[1]Qc, Winter, S3'!O4*Main!$B$5)</f>
        <v>-11.275882186373675</v>
      </c>
      <c r="P4" s="2">
        <f ca="1">('[1]Qc, Winter, S3'!P4*Main!$B$5)</f>
        <v>-1.4316785313198628</v>
      </c>
      <c r="Q4" s="2">
        <f ca="1">('[1]Qc, Winter, S3'!Q4*Main!$B$5)</f>
        <v>8.7356454183966417</v>
      </c>
      <c r="R4" s="2">
        <f ca="1">('[1]Qc, Winter, S3'!R4*Main!$B$5)</f>
        <v>11.271972941397578</v>
      </c>
      <c r="S4" s="2">
        <f ca="1">('[1]Qc, Winter, S3'!S4*Main!$B$5)</f>
        <v>12.864751726595061</v>
      </c>
      <c r="T4" s="2">
        <f ca="1">('[1]Qc, Winter, S3'!T4*Main!$B$5)</f>
        <v>12.374665946534297</v>
      </c>
      <c r="U4" s="2">
        <f ca="1">('[1]Qc, Winter, S3'!U4*Main!$B$5)</f>
        <v>11.762058721458342</v>
      </c>
      <c r="V4" s="2">
        <f ca="1">('[1]Qc, Winter, S3'!V4*Main!$B$5)</f>
        <v>11.026930051367195</v>
      </c>
      <c r="W4" s="2">
        <f ca="1">('[1]Qc, Winter, S3'!W4*Main!$B$5)</f>
        <v>26.571653687748931</v>
      </c>
      <c r="X4" s="2">
        <f ca="1">('[1]Qc, Winter, S3'!X4*Main!$B$5)</f>
        <v>37.102222531472059</v>
      </c>
      <c r="Y4" s="2">
        <f ca="1">('[1]Qc, Winter, S3'!Y4*Main!$B$5)</f>
        <v>35.149473977184059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5.4094567738217476</v>
      </c>
      <c r="C2" s="2">
        <f>('FL Characterization'!C$4-'FL Characterization'!C$2)*VLOOKUP($A2,'FL Ratio'!$A$2:$B$6,2,FALSE)</f>
        <v>5.9551254119609673</v>
      </c>
      <c r="D2" s="2">
        <f>('FL Characterization'!D$4-'FL Characterization'!D$2)*VLOOKUP($A2,'FL Ratio'!$A$2:$B$6,2,FALSE)</f>
        <v>7.7511613927894309</v>
      </c>
      <c r="E2" s="2">
        <f>('FL Characterization'!E$4-'FL Characterization'!E$2)*VLOOKUP($A2,'FL Ratio'!$A$2:$B$6,2,FALSE)</f>
        <v>8.8863948626226179</v>
      </c>
      <c r="F2" s="2">
        <f>('FL Characterization'!F$4-'FL Characterization'!F$2)*VLOOKUP($A2,'FL Ratio'!$A$2:$B$6,2,FALSE)</f>
        <v>10.448380234642517</v>
      </c>
      <c r="G2" s="2">
        <f>('FL Characterization'!G$4-'FL Characterization'!G$2)*VLOOKUP($A2,'FL Ratio'!$A$2:$B$6,2,FALSE)</f>
        <v>12.213404228898174</v>
      </c>
      <c r="H2" s="2">
        <f>('FL Characterization'!H$4-'FL Characterization'!H$2)*VLOOKUP($A2,'FL Ratio'!$A$2:$B$6,2,FALSE)</f>
        <v>10.887154899739707</v>
      </c>
      <c r="I2" s="2">
        <f>('FL Characterization'!I$4-'FL Characterization'!I$2)*VLOOKUP($A2,'FL Ratio'!$A$2:$B$6,2,FALSE)</f>
        <v>15.564384212814549</v>
      </c>
      <c r="J2" s="2">
        <f>('FL Characterization'!J$4-'FL Characterization'!J$2)*VLOOKUP($A2,'FL Ratio'!$A$2:$B$6,2,FALSE)</f>
        <v>14.278585300924965</v>
      </c>
      <c r="K2" s="2">
        <f>('FL Characterization'!K$4-'FL Characterization'!K$2)*VLOOKUP($A2,'FL Ratio'!$A$2:$B$6,2,FALSE)</f>
        <v>16.126832283302338</v>
      </c>
      <c r="L2" s="2">
        <f>('FL Characterization'!L$4-'FL Characterization'!L$2)*VLOOKUP($A2,'FL Ratio'!$A$2:$B$6,2,FALSE)</f>
        <v>16.57407157275394</v>
      </c>
      <c r="M2" s="2">
        <f>('FL Characterization'!M$4-'FL Characterization'!M$2)*VLOOKUP($A2,'FL Ratio'!$A$2:$B$6,2,FALSE)</f>
        <v>15.373817802570032</v>
      </c>
      <c r="N2" s="2">
        <f>('FL Characterization'!N$4-'FL Characterization'!N$2)*VLOOKUP($A2,'FL Ratio'!$A$2:$B$6,2,FALSE)</f>
        <v>14.502972754497074</v>
      </c>
      <c r="O2" s="2">
        <f>('FL Characterization'!O$4-'FL Characterization'!O$2)*VLOOKUP($A2,'FL Ratio'!$A$2:$B$6,2,FALSE)</f>
        <v>13.352083475017226</v>
      </c>
      <c r="P2" s="2">
        <f>('FL Characterization'!P$4-'FL Characterization'!P$2)*VLOOKUP($A2,'FL Ratio'!$A$2:$B$6,2,FALSE)</f>
        <v>12.298724646063466</v>
      </c>
      <c r="Q2" s="2">
        <f>('FL Characterization'!Q$4-'FL Characterization'!Q$2)*VLOOKUP($A2,'FL Ratio'!$A$2:$B$6,2,FALSE)</f>
        <v>11.068694874278851</v>
      </c>
      <c r="R2" s="2">
        <f>('FL Characterization'!R$4-'FL Characterization'!R$2)*VLOOKUP($A2,'FL Ratio'!$A$2:$B$6,2,FALSE)</f>
        <v>10.953486093242661</v>
      </c>
      <c r="S2" s="2">
        <f>('FL Characterization'!S$4-'FL Characterization'!S$2)*VLOOKUP($A2,'FL Ratio'!$A$2:$B$6,2,FALSE)</f>
        <v>8.6785621168586999</v>
      </c>
      <c r="T2" s="2">
        <f>('FL Characterization'!T$4-'FL Characterization'!T$2)*VLOOKUP($A2,'FL Ratio'!$A$2:$B$6,2,FALSE)</f>
        <v>7.1804734224876086</v>
      </c>
      <c r="U2" s="2">
        <f>('FL Characterization'!U$4-'FL Characterization'!U$2)*VLOOKUP($A2,'FL Ratio'!$A$2:$B$6,2,FALSE)</f>
        <v>8.5205807649696741</v>
      </c>
      <c r="V2" s="2">
        <f>('FL Characterization'!V$4-'FL Characterization'!V$2)*VLOOKUP($A2,'FL Ratio'!$A$2:$B$6,2,FALSE)</f>
        <v>8.6816333522439297</v>
      </c>
      <c r="W2" s="2">
        <f>('FL Characterization'!W$4-'FL Characterization'!W$2)*VLOOKUP($A2,'FL Ratio'!$A$2:$B$6,2,FALSE)</f>
        <v>9.9213637333550651</v>
      </c>
      <c r="X2" s="2">
        <f>('FL Characterization'!X$4-'FL Characterization'!X$2)*VLOOKUP($A2,'FL Ratio'!$A$2:$B$6,2,FALSE)</f>
        <v>4.817345064003443</v>
      </c>
      <c r="Y2" s="2">
        <f>('FL Characterization'!Y$4-'FL Characterization'!Y$2)*VLOOKUP($A2,'FL Ratio'!$A$2:$B$6,2,FALSE)</f>
        <v>4.6252055819762505</v>
      </c>
    </row>
    <row r="3" spans="1:25" x14ac:dyDescent="0.25">
      <c r="A3">
        <v>2</v>
      </c>
      <c r="B3" s="2">
        <f>('FL Characterization'!B$4-'FL Characterization'!B$2)*VLOOKUP($A3,'FL Ratio'!$A$2:$B$6,2,FALSE)</f>
        <v>6.0105075264686088</v>
      </c>
      <c r="C3" s="2">
        <f>('FL Characterization'!C$4-'FL Characterization'!C$2)*VLOOKUP($A3,'FL Ratio'!$A$2:$B$6,2,FALSE)</f>
        <v>6.6168060132899642</v>
      </c>
      <c r="D3" s="2">
        <f>('FL Characterization'!D$4-'FL Characterization'!D$2)*VLOOKUP($A3,'FL Ratio'!$A$2:$B$6,2,FALSE)</f>
        <v>8.6124015475438114</v>
      </c>
      <c r="E3" s="2">
        <f>('FL Characterization'!E$4-'FL Characterization'!E$2)*VLOOKUP($A3,'FL Ratio'!$A$2:$B$6,2,FALSE)</f>
        <v>9.8737720695806868</v>
      </c>
      <c r="F3" s="2">
        <f>('FL Characterization'!F$4-'FL Characterization'!F$2)*VLOOKUP($A3,'FL Ratio'!$A$2:$B$6,2,FALSE)</f>
        <v>11.609311371825019</v>
      </c>
      <c r="G3" s="2">
        <f>('FL Characterization'!G$4-'FL Characterization'!G$2)*VLOOKUP($A3,'FL Ratio'!$A$2:$B$6,2,FALSE)</f>
        <v>13.570449143220193</v>
      </c>
      <c r="H3" s="2">
        <f>('FL Characterization'!H$4-'FL Characterization'!H$2)*VLOOKUP($A3,'FL Ratio'!$A$2:$B$6,2,FALSE)</f>
        <v>12.096838777488564</v>
      </c>
      <c r="I3" s="2">
        <f>('FL Characterization'!I$4-'FL Characterization'!I$2)*VLOOKUP($A3,'FL Ratio'!$A$2:$B$6,2,FALSE)</f>
        <v>17.29376023646061</v>
      </c>
      <c r="J3" s="2">
        <f>('FL Characterization'!J$4-'FL Characterization'!J$2)*VLOOKUP($A3,'FL Ratio'!$A$2:$B$6,2,FALSE)</f>
        <v>15.865094778805517</v>
      </c>
      <c r="K3" s="2">
        <f>('FL Characterization'!K$4-'FL Characterization'!K$2)*VLOOKUP($A3,'FL Ratio'!$A$2:$B$6,2,FALSE)</f>
        <v>17.918702537002599</v>
      </c>
      <c r="L3" s="2">
        <f>('FL Characterization'!L$4-'FL Characterization'!L$2)*VLOOKUP($A3,'FL Ratio'!$A$2:$B$6,2,FALSE)</f>
        <v>18.41563508083771</v>
      </c>
      <c r="M3" s="2">
        <f>('FL Characterization'!M$4-'FL Characterization'!M$2)*VLOOKUP($A3,'FL Ratio'!$A$2:$B$6,2,FALSE)</f>
        <v>17.08201978063337</v>
      </c>
      <c r="N3" s="2">
        <f>('FL Characterization'!N$4-'FL Characterization'!N$2)*VLOOKUP($A3,'FL Ratio'!$A$2:$B$6,2,FALSE)</f>
        <v>16.114414171663416</v>
      </c>
      <c r="O3" s="2">
        <f>('FL Characterization'!O$4-'FL Characterization'!O$2)*VLOOKUP($A3,'FL Ratio'!$A$2:$B$6,2,FALSE)</f>
        <v>14.835648305574695</v>
      </c>
      <c r="P3" s="2">
        <f>('FL Characterization'!P$4-'FL Characterization'!P$2)*VLOOKUP($A3,'FL Ratio'!$A$2:$B$6,2,FALSE)</f>
        <v>13.665249606737184</v>
      </c>
      <c r="Q3" s="2">
        <f>('FL Characterization'!Q$4-'FL Characterization'!Q$2)*VLOOKUP($A3,'FL Ratio'!$A$2:$B$6,2,FALSE)</f>
        <v>12.298549860309834</v>
      </c>
      <c r="R3" s="2">
        <f>('FL Characterization'!R$4-'FL Characterization'!R$2)*VLOOKUP($A3,'FL Ratio'!$A$2:$B$6,2,FALSE)</f>
        <v>12.170540103602956</v>
      </c>
      <c r="S3" s="2">
        <f>('FL Characterization'!S$4-'FL Characterization'!S$2)*VLOOKUP($A3,'FL Ratio'!$A$2:$B$6,2,FALSE)</f>
        <v>9.6428467965096676</v>
      </c>
      <c r="T3" s="2">
        <f>('FL Characterization'!T$4-'FL Characterization'!T$2)*VLOOKUP($A3,'FL Ratio'!$A$2:$B$6,2,FALSE)</f>
        <v>7.9783038027640094</v>
      </c>
      <c r="U3" s="2">
        <f>('FL Characterization'!U$4-'FL Characterization'!U$2)*VLOOKUP($A3,'FL Ratio'!$A$2:$B$6,2,FALSE)</f>
        <v>9.4673119610774155</v>
      </c>
      <c r="V3" s="2">
        <f>('FL Characterization'!V$4-'FL Characterization'!V$2)*VLOOKUP($A3,'FL Ratio'!$A$2:$B$6,2,FALSE)</f>
        <v>9.6462592802710336</v>
      </c>
      <c r="W3" s="2">
        <f>('FL Characterization'!W$4-'FL Characterization'!W$2)*VLOOKUP($A3,'FL Ratio'!$A$2:$B$6,2,FALSE)</f>
        <v>11.023737481505627</v>
      </c>
      <c r="X3" s="2">
        <f>('FL Characterization'!X$4-'FL Characterization'!X$2)*VLOOKUP($A3,'FL Ratio'!$A$2:$B$6,2,FALSE)</f>
        <v>5.352605626670492</v>
      </c>
      <c r="Y3" s="2">
        <f>('FL Characterization'!Y$4-'FL Characterization'!Y$2)*VLOOKUP($A3,'FL Ratio'!$A$2:$B$6,2,FALSE)</f>
        <v>5.1391173133069454</v>
      </c>
    </row>
    <row r="4" spans="1:25" x14ac:dyDescent="0.25">
      <c r="A4">
        <v>3</v>
      </c>
      <c r="B4" s="2">
        <f>('FL Characterization'!B$4-'FL Characterization'!B$2)*VLOOKUP($A4,'FL Ratio'!$A$2:$B$6,2,FALSE)</f>
        <v>7.5131344080857607</v>
      </c>
      <c r="C4" s="2">
        <f>('FL Characterization'!C$4-'FL Characterization'!C$2)*VLOOKUP($A4,'FL Ratio'!$A$2:$B$6,2,FALSE)</f>
        <v>8.271007516612455</v>
      </c>
      <c r="D4" s="2">
        <f>('FL Characterization'!D$4-'FL Characterization'!D$2)*VLOOKUP($A4,'FL Ratio'!$A$2:$B$6,2,FALSE)</f>
        <v>10.765501934429766</v>
      </c>
      <c r="E4" s="2">
        <f>('FL Characterization'!E$4-'FL Characterization'!E$2)*VLOOKUP($A4,'FL Ratio'!$A$2:$B$6,2,FALSE)</f>
        <v>12.342215086975859</v>
      </c>
      <c r="F4" s="2">
        <f>('FL Characterization'!F$4-'FL Characterization'!F$2)*VLOOKUP($A4,'FL Ratio'!$A$2:$B$6,2,FALSE)</f>
        <v>14.511639214781274</v>
      </c>
      <c r="G4" s="2">
        <f>('FL Characterization'!G$4-'FL Characterization'!G$2)*VLOOKUP($A4,'FL Ratio'!$A$2:$B$6,2,FALSE)</f>
        <v>16.963061429025242</v>
      </c>
      <c r="H4" s="2">
        <f>('FL Characterization'!H$4-'FL Characterization'!H$2)*VLOOKUP($A4,'FL Ratio'!$A$2:$B$6,2,FALSE)</f>
        <v>15.121048471860705</v>
      </c>
      <c r="I4" s="2">
        <f>('FL Characterization'!I$4-'FL Characterization'!I$2)*VLOOKUP($A4,'FL Ratio'!$A$2:$B$6,2,FALSE)</f>
        <v>21.61720029557576</v>
      </c>
      <c r="J4" s="2">
        <f>('FL Characterization'!J$4-'FL Characterization'!J$2)*VLOOKUP($A4,'FL Ratio'!$A$2:$B$6,2,FALSE)</f>
        <v>19.831368473506895</v>
      </c>
      <c r="K4" s="2">
        <f>('FL Characterization'!K$4-'FL Characterization'!K$2)*VLOOKUP($A4,'FL Ratio'!$A$2:$B$6,2,FALSE)</f>
        <v>22.398378171253245</v>
      </c>
      <c r="L4" s="2">
        <f>('FL Characterization'!L$4-'FL Characterization'!L$2)*VLOOKUP($A4,'FL Ratio'!$A$2:$B$6,2,FALSE)</f>
        <v>23.019543851047139</v>
      </c>
      <c r="M4" s="2">
        <f>('FL Characterization'!M$4-'FL Characterization'!M$2)*VLOOKUP($A4,'FL Ratio'!$A$2:$B$6,2,FALSE)</f>
        <v>21.35252472579171</v>
      </c>
      <c r="N4" s="2">
        <f>('FL Characterization'!N$4-'FL Characterization'!N$2)*VLOOKUP($A4,'FL Ratio'!$A$2:$B$6,2,FALSE)</f>
        <v>20.143017714579269</v>
      </c>
      <c r="O4" s="2">
        <f>('FL Characterization'!O$4-'FL Characterization'!O$2)*VLOOKUP($A4,'FL Ratio'!$A$2:$B$6,2,FALSE)</f>
        <v>18.54456038196837</v>
      </c>
      <c r="P4" s="2">
        <f>('FL Characterization'!P$4-'FL Characterization'!P$2)*VLOOKUP($A4,'FL Ratio'!$A$2:$B$6,2,FALSE)</f>
        <v>17.081562008421479</v>
      </c>
      <c r="Q4" s="2">
        <f>('FL Characterization'!Q$4-'FL Characterization'!Q$2)*VLOOKUP($A4,'FL Ratio'!$A$2:$B$6,2,FALSE)</f>
        <v>15.373187325387292</v>
      </c>
      <c r="R4" s="2">
        <f>('FL Characterization'!R$4-'FL Characterization'!R$2)*VLOOKUP($A4,'FL Ratio'!$A$2:$B$6,2,FALSE)</f>
        <v>15.213175129503696</v>
      </c>
      <c r="S4" s="2">
        <f>('FL Characterization'!S$4-'FL Characterization'!S$2)*VLOOKUP($A4,'FL Ratio'!$A$2:$B$6,2,FALSE)</f>
        <v>12.053558495637084</v>
      </c>
      <c r="T4" s="2">
        <f>('FL Characterization'!T$4-'FL Characterization'!T$2)*VLOOKUP($A4,'FL Ratio'!$A$2:$B$6,2,FALSE)</f>
        <v>9.9728797534550111</v>
      </c>
      <c r="U4" s="2">
        <f>('FL Characterization'!U$4-'FL Characterization'!U$2)*VLOOKUP($A4,'FL Ratio'!$A$2:$B$6,2,FALSE)</f>
        <v>11.834139951346769</v>
      </c>
      <c r="V4" s="2">
        <f>('FL Characterization'!V$4-'FL Characterization'!V$2)*VLOOKUP($A4,'FL Ratio'!$A$2:$B$6,2,FALSE)</f>
        <v>12.057824100338792</v>
      </c>
      <c r="W4" s="2">
        <f>('FL Characterization'!W$4-'FL Characterization'!W$2)*VLOOKUP($A4,'FL Ratio'!$A$2:$B$6,2,FALSE)</f>
        <v>13.779671851882034</v>
      </c>
      <c r="X4" s="2">
        <f>('FL Characterization'!X$4-'FL Characterization'!X$2)*VLOOKUP($A4,'FL Ratio'!$A$2:$B$6,2,FALSE)</f>
        <v>6.690757033338115</v>
      </c>
      <c r="Y4" s="2">
        <f>('FL Characterization'!Y$4-'FL Characterization'!Y$2)*VLOOKUP($A4,'FL Ratio'!$A$2:$B$6,2,FALSE)</f>
        <v>6.4238966416336822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14.996992202438337</v>
      </c>
      <c r="C2" s="2">
        <f>('FL Characterization'!C$2-'FL Characterization'!C$3)*VLOOKUP($A2,'FL Ratio'!$A$2:$B$6,2,FALSE)</f>
        <v>15.871170664526973</v>
      </c>
      <c r="D2" s="2">
        <f>('FL Characterization'!D$2-'FL Characterization'!D$3)*VLOOKUP($A2,'FL Ratio'!$A$2:$B$6,2,FALSE)</f>
        <v>16.759581680839847</v>
      </c>
      <c r="E2" s="2">
        <f>('FL Characterization'!E$2-'FL Characterization'!E$3)*VLOOKUP($A2,'FL Ratio'!$A$2:$B$6,2,FALSE)</f>
        <v>17.52139787273714</v>
      </c>
      <c r="F2" s="2">
        <f>('FL Characterization'!F$2-'FL Characterization'!F$3)*VLOOKUP($A2,'FL Ratio'!$A$2:$B$6,2,FALSE)</f>
        <v>17.720279090975815</v>
      </c>
      <c r="G2" s="2">
        <f>('FL Characterization'!G$2-'FL Characterization'!G$3)*VLOOKUP($A2,'FL Ratio'!$A$2:$B$6,2,FALSE)</f>
        <v>18.536403713465589</v>
      </c>
      <c r="H2" s="2">
        <f>('FL Characterization'!H$2-'FL Characterization'!H$3)*VLOOKUP($A2,'FL Ratio'!$A$2:$B$6,2,FALSE)</f>
        <v>18.441644865604228</v>
      </c>
      <c r="I2" s="2">
        <f>('FL Characterization'!I$2-'FL Characterization'!I$3)*VLOOKUP($A2,'FL Ratio'!$A$2:$B$6,2,FALSE)</f>
        <v>17.431657872944324</v>
      </c>
      <c r="J2" s="2">
        <f>('FL Characterization'!J$2-'FL Characterization'!J$3)*VLOOKUP($A2,'FL Ratio'!$A$2:$B$6,2,FALSE)</f>
        <v>15.793790514455202</v>
      </c>
      <c r="K2" s="2">
        <f>('FL Characterization'!K$2-'FL Characterization'!K$3)*VLOOKUP($A2,'FL Ratio'!$A$2:$B$6,2,FALSE)</f>
        <v>23.192733644284839</v>
      </c>
      <c r="L2" s="2">
        <f>('FL Characterization'!L$2-'FL Characterization'!L$3)*VLOOKUP($A2,'FL Ratio'!$A$2:$B$6,2,FALSE)</f>
        <v>22.648638077928304</v>
      </c>
      <c r="M2" s="2">
        <f>('FL Characterization'!M$2-'FL Characterization'!M$3)*VLOOKUP($A2,'FL Ratio'!$A$2:$B$6,2,FALSE)</f>
        <v>20.855336245674501</v>
      </c>
      <c r="N2" s="2">
        <f>('FL Characterization'!N$2-'FL Characterization'!N$3)*VLOOKUP($A2,'FL Ratio'!$A$2:$B$6,2,FALSE)</f>
        <v>20.348582407111547</v>
      </c>
      <c r="O2" s="2">
        <f>('FL Characterization'!O$2-'FL Characterization'!O$3)*VLOOKUP($A2,'FL Ratio'!$A$2:$B$6,2,FALSE)</f>
        <v>20.432217390223972</v>
      </c>
      <c r="P2" s="2">
        <f>('FL Characterization'!P$2-'FL Characterization'!P$3)*VLOOKUP($A2,'FL Ratio'!$A$2:$B$6,2,FALSE)</f>
        <v>19.464216432525561</v>
      </c>
      <c r="Q2" s="2">
        <f>('FL Characterization'!Q$2-'FL Characterization'!Q$3)*VLOOKUP($A2,'FL Ratio'!$A$2:$B$6,2,FALSE)</f>
        <v>17.841855067322843</v>
      </c>
      <c r="R2" s="2">
        <f>('FL Characterization'!R$2-'FL Characterization'!R$3)*VLOOKUP($A2,'FL Ratio'!$A$2:$B$6,2,FALSE)</f>
        <v>16.03499485446595</v>
      </c>
      <c r="S2" s="2">
        <f>('FL Characterization'!S$2-'FL Characterization'!S$3)*VLOOKUP($A2,'FL Ratio'!$A$2:$B$6,2,FALSE)</f>
        <v>15.45977493926641</v>
      </c>
      <c r="T2" s="2">
        <f>('FL Characterization'!T$2-'FL Characterization'!T$3)*VLOOKUP($A2,'FL Ratio'!$A$2:$B$6,2,FALSE)</f>
        <v>9.7179505702186706</v>
      </c>
      <c r="U2" s="2">
        <f>('FL Characterization'!U$2-'FL Characterization'!U$3)*VLOOKUP($A2,'FL Ratio'!$A$2:$B$6,2,FALSE)</f>
        <v>10.392461278177295</v>
      </c>
      <c r="V2" s="2">
        <f>('FL Characterization'!V$2-'FL Characterization'!V$3)*VLOOKUP($A2,'FL Ratio'!$A$2:$B$6,2,FALSE)</f>
        <v>11.362297486288826</v>
      </c>
      <c r="W2" s="2">
        <f>('FL Characterization'!W$2-'FL Characterization'!W$3)*VLOOKUP($A2,'FL Ratio'!$A$2:$B$6,2,FALSE)</f>
        <v>11.63342764426053</v>
      </c>
      <c r="X2" s="2">
        <f>('FL Characterization'!X$2-'FL Characterization'!X$3)*VLOOKUP($A2,'FL Ratio'!$A$2:$B$6,2,FALSE)</f>
        <v>12.132877935261044</v>
      </c>
      <c r="Y2" s="2">
        <f>('FL Characterization'!Y$2-'FL Characterization'!Y$3)*VLOOKUP($A2,'FL Ratio'!$A$2:$B$6,2,FALSE)</f>
        <v>13.39245898410598</v>
      </c>
    </row>
    <row r="3" spans="1:25" x14ac:dyDescent="0.25">
      <c r="A3">
        <v>2</v>
      </c>
      <c r="B3" s="2">
        <f>('FL Characterization'!B$2-'FL Characterization'!B$3)*VLOOKUP($A3,'FL Ratio'!$A$2:$B$6,2,FALSE)</f>
        <v>16.663324669375928</v>
      </c>
      <c r="C3" s="2">
        <f>('FL Characterization'!C$2-'FL Characterization'!C$3)*VLOOKUP($A3,'FL Ratio'!$A$2:$B$6,2,FALSE)</f>
        <v>17.634634071696635</v>
      </c>
      <c r="D3" s="2">
        <f>('FL Characterization'!D$2-'FL Characterization'!D$3)*VLOOKUP($A3,'FL Ratio'!$A$2:$B$6,2,FALSE)</f>
        <v>18.621757423155387</v>
      </c>
      <c r="E3" s="2">
        <f>('FL Characterization'!E$2-'FL Characterization'!E$3)*VLOOKUP($A3,'FL Ratio'!$A$2:$B$6,2,FALSE)</f>
        <v>19.468219858596822</v>
      </c>
      <c r="F3" s="2">
        <f>('FL Characterization'!F$2-'FL Characterization'!F$3)*VLOOKUP($A3,'FL Ratio'!$A$2:$B$6,2,FALSE)</f>
        <v>19.689198989973129</v>
      </c>
      <c r="G3" s="2">
        <f>('FL Characterization'!G$2-'FL Characterization'!G$3)*VLOOKUP($A3,'FL Ratio'!$A$2:$B$6,2,FALSE)</f>
        <v>20.596004126072877</v>
      </c>
      <c r="H3" s="2">
        <f>('FL Characterization'!H$2-'FL Characterization'!H$3)*VLOOKUP($A3,'FL Ratio'!$A$2:$B$6,2,FALSE)</f>
        <v>20.490716517338033</v>
      </c>
      <c r="I3" s="2">
        <f>('FL Characterization'!I$2-'FL Characterization'!I$3)*VLOOKUP($A3,'FL Ratio'!$A$2:$B$6,2,FALSE)</f>
        <v>19.368508747715914</v>
      </c>
      <c r="J3" s="2">
        <f>('FL Characterization'!J$2-'FL Characterization'!J$3)*VLOOKUP($A3,'FL Ratio'!$A$2:$B$6,2,FALSE)</f>
        <v>17.548656127172446</v>
      </c>
      <c r="K3" s="2">
        <f>('FL Characterization'!K$2-'FL Characterization'!K$3)*VLOOKUP($A3,'FL Ratio'!$A$2:$B$6,2,FALSE)</f>
        <v>25.769704049205377</v>
      </c>
      <c r="L3" s="2">
        <f>('FL Characterization'!L$2-'FL Characterization'!L$3)*VLOOKUP($A3,'FL Ratio'!$A$2:$B$6,2,FALSE)</f>
        <v>25.165153419920337</v>
      </c>
      <c r="M3" s="2">
        <f>('FL Characterization'!M$2-'FL Characterization'!M$3)*VLOOKUP($A3,'FL Ratio'!$A$2:$B$6,2,FALSE)</f>
        <v>23.172595828527221</v>
      </c>
      <c r="N3" s="2">
        <f>('FL Characterization'!N$2-'FL Characterization'!N$3)*VLOOKUP($A3,'FL Ratio'!$A$2:$B$6,2,FALSE)</f>
        <v>22.60953600790172</v>
      </c>
      <c r="O3" s="2">
        <f>('FL Characterization'!O$2-'FL Characterization'!O$3)*VLOOKUP($A3,'FL Ratio'!$A$2:$B$6,2,FALSE)</f>
        <v>22.702463766915525</v>
      </c>
      <c r="P3" s="2">
        <f>('FL Characterization'!P$2-'FL Characterization'!P$3)*VLOOKUP($A3,'FL Ratio'!$A$2:$B$6,2,FALSE)</f>
        <v>21.626907147250623</v>
      </c>
      <c r="Q3" s="2">
        <f>('FL Characterization'!Q$2-'FL Characterization'!Q$3)*VLOOKUP($A3,'FL Ratio'!$A$2:$B$6,2,FALSE)</f>
        <v>19.824283408136495</v>
      </c>
      <c r="R3" s="2">
        <f>('FL Characterization'!R$2-'FL Characterization'!R$3)*VLOOKUP($A3,'FL Ratio'!$A$2:$B$6,2,FALSE)</f>
        <v>17.816660949406611</v>
      </c>
      <c r="S3" s="2">
        <f>('FL Characterization'!S$2-'FL Characterization'!S$3)*VLOOKUP($A3,'FL Ratio'!$A$2:$B$6,2,FALSE)</f>
        <v>17.177527710296012</v>
      </c>
      <c r="T3" s="2">
        <f>('FL Characterization'!T$2-'FL Characterization'!T$3)*VLOOKUP($A3,'FL Ratio'!$A$2:$B$6,2,FALSE)</f>
        <v>10.797722855798524</v>
      </c>
      <c r="U3" s="2">
        <f>('FL Characterization'!U$2-'FL Characterization'!U$3)*VLOOKUP($A3,'FL Ratio'!$A$2:$B$6,2,FALSE)</f>
        <v>11.547179197974772</v>
      </c>
      <c r="V3" s="2">
        <f>('FL Characterization'!V$2-'FL Characterization'!V$3)*VLOOKUP($A3,'FL Ratio'!$A$2:$B$6,2,FALSE)</f>
        <v>12.624774984765361</v>
      </c>
      <c r="W3" s="2">
        <f>('FL Characterization'!W$2-'FL Characterization'!W$3)*VLOOKUP($A3,'FL Ratio'!$A$2:$B$6,2,FALSE)</f>
        <v>12.926030715845034</v>
      </c>
      <c r="X3" s="2">
        <f>('FL Characterization'!X$2-'FL Characterization'!X$3)*VLOOKUP($A3,'FL Ratio'!$A$2:$B$6,2,FALSE)</f>
        <v>13.480975483623384</v>
      </c>
      <c r="Y3" s="2">
        <f>('FL Characterization'!Y$2-'FL Characterization'!Y$3)*VLOOKUP($A3,'FL Ratio'!$A$2:$B$6,2,FALSE)</f>
        <v>14.880509982339978</v>
      </c>
    </row>
    <row r="4" spans="1:25" x14ac:dyDescent="0.25">
      <c r="A4">
        <v>3</v>
      </c>
      <c r="B4" s="2">
        <f>('FL Characterization'!B$2-'FL Characterization'!B$3)*VLOOKUP($A4,'FL Ratio'!$A$2:$B$6,2,FALSE)</f>
        <v>20.829155836719913</v>
      </c>
      <c r="C4" s="2">
        <f>('FL Characterization'!C$2-'FL Characterization'!C$3)*VLOOKUP($A4,'FL Ratio'!$A$2:$B$6,2,FALSE)</f>
        <v>22.043292589620794</v>
      </c>
      <c r="D4" s="2">
        <f>('FL Characterization'!D$2-'FL Characterization'!D$3)*VLOOKUP($A4,'FL Ratio'!$A$2:$B$6,2,FALSE)</f>
        <v>23.277196778944234</v>
      </c>
      <c r="E4" s="2">
        <f>('FL Characterization'!E$2-'FL Characterization'!E$3)*VLOOKUP($A4,'FL Ratio'!$A$2:$B$6,2,FALSE)</f>
        <v>24.335274823246028</v>
      </c>
      <c r="F4" s="2">
        <f>('FL Characterization'!F$2-'FL Characterization'!F$3)*VLOOKUP($A4,'FL Ratio'!$A$2:$B$6,2,FALSE)</f>
        <v>24.611498737466409</v>
      </c>
      <c r="G4" s="2">
        <f>('FL Characterization'!G$2-'FL Characterization'!G$3)*VLOOKUP($A4,'FL Ratio'!$A$2:$B$6,2,FALSE)</f>
        <v>25.745005157591098</v>
      </c>
      <c r="H4" s="2">
        <f>('FL Characterization'!H$2-'FL Characterization'!H$3)*VLOOKUP($A4,'FL Ratio'!$A$2:$B$6,2,FALSE)</f>
        <v>25.61339564667254</v>
      </c>
      <c r="I4" s="2">
        <f>('FL Characterization'!I$2-'FL Characterization'!I$3)*VLOOKUP($A4,'FL Ratio'!$A$2:$B$6,2,FALSE)</f>
        <v>24.210635934644891</v>
      </c>
      <c r="J4" s="2">
        <f>('FL Characterization'!J$2-'FL Characterization'!J$3)*VLOOKUP($A4,'FL Ratio'!$A$2:$B$6,2,FALSE)</f>
        <v>21.935820158965559</v>
      </c>
      <c r="K4" s="2">
        <f>('FL Characterization'!K$2-'FL Characterization'!K$3)*VLOOKUP($A4,'FL Ratio'!$A$2:$B$6,2,FALSE)</f>
        <v>32.21213006150672</v>
      </c>
      <c r="L4" s="2">
        <f>('FL Characterization'!L$2-'FL Characterization'!L$3)*VLOOKUP($A4,'FL Ratio'!$A$2:$B$6,2,FALSE)</f>
        <v>31.456441774900423</v>
      </c>
      <c r="M4" s="2">
        <f>('FL Characterization'!M$2-'FL Characterization'!M$3)*VLOOKUP($A4,'FL Ratio'!$A$2:$B$6,2,FALSE)</f>
        <v>28.965744785659027</v>
      </c>
      <c r="N4" s="2">
        <f>('FL Characterization'!N$2-'FL Characterization'!N$3)*VLOOKUP($A4,'FL Ratio'!$A$2:$B$6,2,FALSE)</f>
        <v>28.261920009877148</v>
      </c>
      <c r="O4" s="2">
        <f>('FL Characterization'!O$2-'FL Characterization'!O$3)*VLOOKUP($A4,'FL Ratio'!$A$2:$B$6,2,FALSE)</f>
        <v>28.378079708644403</v>
      </c>
      <c r="P4" s="2">
        <f>('FL Characterization'!P$2-'FL Characterization'!P$3)*VLOOKUP($A4,'FL Ratio'!$A$2:$B$6,2,FALSE)</f>
        <v>27.033633934063278</v>
      </c>
      <c r="Q4" s="2">
        <f>('FL Characterization'!Q$2-'FL Characterization'!Q$3)*VLOOKUP($A4,'FL Ratio'!$A$2:$B$6,2,FALSE)</f>
        <v>24.780354260170618</v>
      </c>
      <c r="R4" s="2">
        <f>('FL Characterization'!R$2-'FL Characterization'!R$3)*VLOOKUP($A4,'FL Ratio'!$A$2:$B$6,2,FALSE)</f>
        <v>22.270826186758264</v>
      </c>
      <c r="S4" s="2">
        <f>('FL Characterization'!S$2-'FL Characterization'!S$3)*VLOOKUP($A4,'FL Ratio'!$A$2:$B$6,2,FALSE)</f>
        <v>21.471909637870013</v>
      </c>
      <c r="T4" s="2">
        <f>('FL Characterization'!T$2-'FL Characterization'!T$3)*VLOOKUP($A4,'FL Ratio'!$A$2:$B$6,2,FALSE)</f>
        <v>13.497153569748155</v>
      </c>
      <c r="U4" s="2">
        <f>('FL Characterization'!U$2-'FL Characterization'!U$3)*VLOOKUP($A4,'FL Ratio'!$A$2:$B$6,2,FALSE)</f>
        <v>14.433973997468465</v>
      </c>
      <c r="V4" s="2">
        <f>('FL Characterization'!V$2-'FL Characterization'!V$3)*VLOOKUP($A4,'FL Ratio'!$A$2:$B$6,2,FALSE)</f>
        <v>15.780968730956703</v>
      </c>
      <c r="W4" s="2">
        <f>('FL Characterization'!W$2-'FL Characterization'!W$3)*VLOOKUP($A4,'FL Ratio'!$A$2:$B$6,2,FALSE)</f>
        <v>16.157538394806291</v>
      </c>
      <c r="X4" s="2">
        <f>('FL Characterization'!X$2-'FL Characterization'!X$3)*VLOOKUP($A4,'FL Ratio'!$A$2:$B$6,2,FALSE)</f>
        <v>16.851219354529228</v>
      </c>
      <c r="Y4" s="2">
        <f>('FL Characterization'!Y$2-'FL Characterization'!Y$3)*VLOOKUP($A4,'FL Ratio'!$A$2:$B$6,2,FALSE)</f>
        <v>18.600637477924973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VLOOKUP($A6,'RES installed'!$A$2:$C$6,3,FALSE)*'[1]Profiles, RES, Winter'!B$5</f>
        <v>0</v>
      </c>
      <c r="C7" s="9">
        <f>VLOOKUP($A6,'RES installed'!$A$2:$C$6,3,FALSE)*'[1]Profiles, RES, Winter'!C$5</f>
        <v>0</v>
      </c>
      <c r="D7" s="9">
        <f>VLOOKUP($A6,'RES installed'!$A$2:$C$6,3,FALSE)*'[1]Profiles, RES, Winter'!D$5</f>
        <v>0</v>
      </c>
      <c r="E7" s="9">
        <f>VLOOKUP($A6,'RES installed'!$A$2:$C$6,3,FALSE)*'[1]Profiles, RES, Winter'!E$5</f>
        <v>0</v>
      </c>
      <c r="F7" s="9">
        <f>VLOOKUP($A6,'RES installed'!$A$2:$C$6,3,FALSE)*'[1]Profiles, RES, Winter'!F$5</f>
        <v>0</v>
      </c>
      <c r="G7" s="9">
        <f>VLOOKUP($A6,'RES installed'!$A$2:$C$6,3,FALSE)*'[1]Profiles, RES, Winter'!G$5</f>
        <v>0</v>
      </c>
      <c r="H7" s="9">
        <f>VLOOKUP($A6,'RES installed'!$A$2:$C$6,3,FALSE)*'[1]Profiles, RES, Winter'!H$5</f>
        <v>0</v>
      </c>
      <c r="I7" s="9">
        <f>VLOOKUP($A6,'RES installed'!$A$2:$C$6,3,FALSE)*'[1]Profiles, RES, Winter'!I$5</f>
        <v>0</v>
      </c>
      <c r="J7" s="9">
        <f>VLOOKUP($A6,'RES installed'!$A$2:$C$6,3,FALSE)*'[1]Profiles, RES, Winter'!J$5</f>
        <v>0</v>
      </c>
      <c r="K7" s="9">
        <f>VLOOKUP($A6,'RES installed'!$A$2:$C$6,3,FALSE)*'[1]Profiles, RES, Winter'!K$5</f>
        <v>0</v>
      </c>
      <c r="L7" s="9">
        <f>VLOOKUP($A6,'RES installed'!$A$2:$C$6,3,FALSE)*'[1]Profiles, RES, Winter'!L$5</f>
        <v>0</v>
      </c>
      <c r="M7" s="9">
        <f>VLOOKUP($A6,'RES installed'!$A$2:$C$6,3,FALSE)*'[1]Profiles, RES, Winter'!M$5</f>
        <v>0</v>
      </c>
      <c r="N7" s="9">
        <f>VLOOKUP($A6,'RES installed'!$A$2:$C$6,3,FALSE)*'[1]Profiles, RES, Winter'!N$5</f>
        <v>0</v>
      </c>
      <c r="O7" s="9">
        <f>VLOOKUP($A6,'RES installed'!$A$2:$C$6,3,FALSE)*'[1]Profiles, RES, Winter'!O$5</f>
        <v>0</v>
      </c>
      <c r="P7" s="9">
        <f>VLOOKUP($A6,'RES installed'!$A$2:$C$6,3,FALSE)*'[1]Profiles, RES, Winter'!P$5</f>
        <v>0</v>
      </c>
      <c r="Q7" s="9">
        <f>VLOOKUP($A6,'RES installed'!$A$2:$C$6,3,FALSE)*'[1]Profiles, RES, Winter'!Q$5</f>
        <v>0</v>
      </c>
      <c r="R7" s="9">
        <f>VLOOKUP($A6,'RES installed'!$A$2:$C$6,3,FALSE)*'[1]Profiles, RES, Winter'!R$5</f>
        <v>0</v>
      </c>
      <c r="S7" s="9">
        <f>VLOOKUP($A6,'RES installed'!$A$2:$C$6,3,FALSE)*'[1]Profiles, RES, Winter'!S$5</f>
        <v>0</v>
      </c>
      <c r="T7" s="9">
        <f>VLOOKUP($A6,'RES installed'!$A$2:$C$6,3,FALSE)*'[1]Profiles, RES, Winter'!T$5</f>
        <v>0</v>
      </c>
      <c r="U7" s="9">
        <f>VLOOKUP($A6,'RES installed'!$A$2:$C$6,3,FALSE)*'[1]Profiles, RES, Winter'!U$5</f>
        <v>0</v>
      </c>
      <c r="V7" s="9">
        <f>VLOOKUP($A6,'RES installed'!$A$2:$C$6,3,FALSE)*'[1]Profiles, RES, Winter'!V$5</f>
        <v>0</v>
      </c>
      <c r="W7" s="9">
        <f>VLOOKUP($A6,'RES installed'!$A$2:$C$6,3,FALSE)*'[1]Profiles, RES, Winter'!W$5</f>
        <v>0</v>
      </c>
      <c r="X7" s="9">
        <f>VLOOKUP($A6,'RES installed'!$A$2:$C$6,3,FALSE)*'[1]Profiles, RES, Winter'!X$5</f>
        <v>0</v>
      </c>
      <c r="Y7" s="9">
        <f>VLOOKUP($A6,'RES installed'!$A$2:$C$6,3,FALSE)*'[1]Profiles, RES, Winter'!Y$5</f>
        <v>0</v>
      </c>
    </row>
    <row r="8" spans="1:25" x14ac:dyDescent="0.25">
      <c r="A8" s="8">
        <v>7</v>
      </c>
      <c r="B8" s="9">
        <f>VLOOKUP($A7,'RES installed'!$A$2:$C$6,3,FALSE)*'[1]Profiles, RES, Winter'!B$5</f>
        <v>0</v>
      </c>
      <c r="C8" s="9">
        <f>VLOOKUP($A7,'RES installed'!$A$2:$C$6,3,FALSE)*'[1]Profiles, RES, Winter'!C$5</f>
        <v>0</v>
      </c>
      <c r="D8" s="9">
        <f>VLOOKUP($A7,'RES installed'!$A$2:$C$6,3,FALSE)*'[1]Profiles, RES, Winter'!D$5</f>
        <v>0</v>
      </c>
      <c r="E8" s="9">
        <f>VLOOKUP($A7,'RES installed'!$A$2:$C$6,3,FALSE)*'[1]Profiles, RES, Winter'!E$5</f>
        <v>0</v>
      </c>
      <c r="F8" s="9">
        <f>VLOOKUP($A7,'RES installed'!$A$2:$C$6,3,FALSE)*'[1]Profiles, RES, Winter'!F$5</f>
        <v>0</v>
      </c>
      <c r="G8" s="9">
        <f>VLOOKUP($A7,'RES installed'!$A$2:$C$6,3,FALSE)*'[1]Profiles, RES, Winter'!G$5</f>
        <v>0</v>
      </c>
      <c r="H8" s="9">
        <f>VLOOKUP($A7,'RES installed'!$A$2:$C$6,3,FALSE)*'[1]Profiles, RES, Winter'!H$5</f>
        <v>0</v>
      </c>
      <c r="I8" s="9">
        <f>VLOOKUP($A7,'RES installed'!$A$2:$C$6,3,FALSE)*'[1]Profiles, RES, Winter'!I$5</f>
        <v>0</v>
      </c>
      <c r="J8" s="9">
        <f>VLOOKUP($A7,'RES installed'!$A$2:$C$6,3,FALSE)*'[1]Profiles, RES, Winter'!J$5</f>
        <v>0</v>
      </c>
      <c r="K8" s="9">
        <f>VLOOKUP($A7,'RES installed'!$A$2:$C$6,3,FALSE)*'[1]Profiles, RES, Winter'!K$5</f>
        <v>0</v>
      </c>
      <c r="L8" s="9">
        <f>VLOOKUP($A7,'RES installed'!$A$2:$C$6,3,FALSE)*'[1]Profiles, RES, Winter'!L$5</f>
        <v>0</v>
      </c>
      <c r="M8" s="9">
        <f>VLOOKUP($A7,'RES installed'!$A$2:$C$6,3,FALSE)*'[1]Profiles, RES, Winter'!M$5</f>
        <v>0</v>
      </c>
      <c r="N8" s="9">
        <f>VLOOKUP($A7,'RES installed'!$A$2:$C$6,3,FALSE)*'[1]Profiles, RES, Winter'!N$5</f>
        <v>0</v>
      </c>
      <c r="O8" s="9">
        <f>VLOOKUP($A7,'RES installed'!$A$2:$C$6,3,FALSE)*'[1]Profiles, RES, Winter'!O$5</f>
        <v>0</v>
      </c>
      <c r="P8" s="9">
        <f>VLOOKUP($A7,'RES installed'!$A$2:$C$6,3,FALSE)*'[1]Profiles, RES, Winter'!P$5</f>
        <v>0</v>
      </c>
      <c r="Q8" s="9">
        <f>VLOOKUP($A7,'RES installed'!$A$2:$C$6,3,FALSE)*'[1]Profiles, RES, Winter'!Q$5</f>
        <v>0</v>
      </c>
      <c r="R8" s="9">
        <f>VLOOKUP($A7,'RES installed'!$A$2:$C$6,3,FALSE)*'[1]Profiles, RES, Winter'!R$5</f>
        <v>0</v>
      </c>
      <c r="S8" s="9">
        <f>VLOOKUP($A7,'RES installed'!$A$2:$C$6,3,FALSE)*'[1]Profiles, RES, Winter'!S$5</f>
        <v>0</v>
      </c>
      <c r="T8" s="9">
        <f>VLOOKUP($A7,'RES installed'!$A$2:$C$6,3,FALSE)*'[1]Profiles, RES, Winter'!T$5</f>
        <v>0</v>
      </c>
      <c r="U8" s="9">
        <f>VLOOKUP($A7,'RES installed'!$A$2:$C$6,3,FALSE)*'[1]Profiles, RES, Winter'!U$5</f>
        <v>0</v>
      </c>
      <c r="V8" s="9">
        <f>VLOOKUP($A7,'RES installed'!$A$2:$C$6,3,FALSE)*'[1]Profiles, RES, Winter'!V$5</f>
        <v>0</v>
      </c>
      <c r="W8" s="9">
        <f>VLOOKUP($A7,'RES installed'!$A$2:$C$6,3,FALSE)*'[1]Profiles, RES, Winter'!W$5</f>
        <v>0</v>
      </c>
      <c r="X8" s="9">
        <f>VLOOKUP($A7,'RES installed'!$A$2:$C$6,3,FALSE)*'[1]Profiles, RES, Winter'!X$5</f>
        <v>0</v>
      </c>
      <c r="Y8" s="9">
        <f>VLOOKUP($A7,'RES installed'!$A$2:$C$6,3,FALSE)*'[1]Profiles, RES, Winter'!Y$5</f>
        <v>0</v>
      </c>
    </row>
    <row r="9" spans="1:25" x14ac:dyDescent="0.25">
      <c r="A9" s="8">
        <v>8</v>
      </c>
      <c r="B9" s="9">
        <f>VLOOKUP($A8,'RES installed'!$A$2:$C$6,3,FALSE)*'[1]Profiles, RES, Winter'!B$5</f>
        <v>0</v>
      </c>
      <c r="C9" s="9">
        <f>VLOOKUP($A8,'RES installed'!$A$2:$C$6,3,FALSE)*'[1]Profiles, RES, Winter'!C$5</f>
        <v>0</v>
      </c>
      <c r="D9" s="9">
        <f>VLOOKUP($A8,'RES installed'!$A$2:$C$6,3,FALSE)*'[1]Profiles, RES, Winter'!D$5</f>
        <v>0</v>
      </c>
      <c r="E9" s="9">
        <f>VLOOKUP($A8,'RES installed'!$A$2:$C$6,3,FALSE)*'[1]Profiles, RES, Winter'!E$5</f>
        <v>0</v>
      </c>
      <c r="F9" s="9">
        <f>VLOOKUP($A8,'RES installed'!$A$2:$C$6,3,FALSE)*'[1]Profiles, RES, Winter'!F$5</f>
        <v>0</v>
      </c>
      <c r="G9" s="9">
        <f>VLOOKUP($A8,'RES installed'!$A$2:$C$6,3,FALSE)*'[1]Profiles, RES, Winter'!G$5</f>
        <v>0</v>
      </c>
      <c r="H9" s="9">
        <f>VLOOKUP($A8,'RES installed'!$A$2:$C$6,3,FALSE)*'[1]Profiles, RES, Winter'!H$5</f>
        <v>0</v>
      </c>
      <c r="I9" s="9">
        <f>VLOOKUP($A8,'RES installed'!$A$2:$C$6,3,FALSE)*'[1]Profiles, RES, Winter'!I$5</f>
        <v>0</v>
      </c>
      <c r="J9" s="9">
        <f>VLOOKUP($A8,'RES installed'!$A$2:$C$6,3,FALSE)*'[1]Profiles, RES, Winter'!J$5</f>
        <v>0</v>
      </c>
      <c r="K9" s="9">
        <f>VLOOKUP($A8,'RES installed'!$A$2:$C$6,3,FALSE)*'[1]Profiles, RES, Winter'!K$5</f>
        <v>0</v>
      </c>
      <c r="L9" s="9">
        <f>VLOOKUP($A8,'RES installed'!$A$2:$C$6,3,FALSE)*'[1]Profiles, RES, Winter'!L$5</f>
        <v>0</v>
      </c>
      <c r="M9" s="9">
        <f>VLOOKUP($A8,'RES installed'!$A$2:$C$6,3,FALSE)*'[1]Profiles, RES, Winter'!M$5</f>
        <v>0</v>
      </c>
      <c r="N9" s="9">
        <f>VLOOKUP($A8,'RES installed'!$A$2:$C$6,3,FALSE)*'[1]Profiles, RES, Winter'!N$5</f>
        <v>0</v>
      </c>
      <c r="O9" s="9">
        <f>VLOOKUP($A8,'RES installed'!$A$2:$C$6,3,FALSE)*'[1]Profiles, RES, Winter'!O$5</f>
        <v>0</v>
      </c>
      <c r="P9" s="9">
        <f>VLOOKUP($A8,'RES installed'!$A$2:$C$6,3,FALSE)*'[1]Profiles, RES, Winter'!P$5</f>
        <v>0</v>
      </c>
      <c r="Q9" s="9">
        <f>VLOOKUP($A8,'RES installed'!$A$2:$C$6,3,FALSE)*'[1]Profiles, RES, Winter'!Q$5</f>
        <v>0</v>
      </c>
      <c r="R9" s="9">
        <f>VLOOKUP($A8,'RES installed'!$A$2:$C$6,3,FALSE)*'[1]Profiles, RES, Winter'!R$5</f>
        <v>0</v>
      </c>
      <c r="S9" s="9">
        <f>VLOOKUP($A8,'RES installed'!$A$2:$C$6,3,FALSE)*'[1]Profiles, RES, Winter'!S$5</f>
        <v>0</v>
      </c>
      <c r="T9" s="9">
        <f>VLOOKUP($A8,'RES installed'!$A$2:$C$6,3,FALSE)*'[1]Profiles, RES, Winter'!T$5</f>
        <v>0</v>
      </c>
      <c r="U9" s="9">
        <f>VLOOKUP($A8,'RES installed'!$A$2:$C$6,3,FALSE)*'[1]Profiles, RES, Winter'!U$5</f>
        <v>0</v>
      </c>
      <c r="V9" s="9">
        <f>VLOOKUP($A8,'RES installed'!$A$2:$C$6,3,FALSE)*'[1]Profiles, RES, Winter'!V$5</f>
        <v>0</v>
      </c>
      <c r="W9" s="9">
        <f>VLOOKUP($A8,'RES installed'!$A$2:$C$6,3,FALSE)*'[1]Profiles, RES, Winter'!W$5</f>
        <v>0</v>
      </c>
      <c r="X9" s="9">
        <f>VLOOKUP($A8,'RES installed'!$A$2:$C$6,3,FALSE)*'[1]Profiles, RES, Winter'!X$5</f>
        <v>0</v>
      </c>
      <c r="Y9" s="9">
        <f>VLOOKUP($A8,'RES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VLOOKUP($A6,'RES installed'!$A$2:$C$6,3,FALSE)*'[1]Profiles, RES, Winter'!B$6</f>
        <v>0</v>
      </c>
      <c r="C7" s="9">
        <f>VLOOKUP($A6,'RES installed'!$A$2:$C$6,3,FALSE)*'[1]Profiles, RES, Winter'!C$6</f>
        <v>0</v>
      </c>
      <c r="D7" s="9">
        <f>VLOOKUP($A6,'RES installed'!$A$2:$C$6,3,FALSE)*'[1]Profiles, RES, Winter'!D$6</f>
        <v>0</v>
      </c>
      <c r="E7" s="9">
        <f>VLOOKUP($A6,'RES installed'!$A$2:$C$6,3,FALSE)*'[1]Profiles, RES, Winter'!E$6</f>
        <v>0</v>
      </c>
      <c r="F7" s="9">
        <f>VLOOKUP($A6,'RES installed'!$A$2:$C$6,3,FALSE)*'[1]Profiles, RES, Winter'!F$6</f>
        <v>0</v>
      </c>
      <c r="G7" s="9">
        <f>VLOOKUP($A6,'RES installed'!$A$2:$C$6,3,FALSE)*'[1]Profiles, RES, Winter'!G$6</f>
        <v>0</v>
      </c>
      <c r="H7" s="9">
        <f>VLOOKUP($A6,'RES installed'!$A$2:$C$6,3,FALSE)*'[1]Profiles, RES, Winter'!H$6</f>
        <v>0</v>
      </c>
      <c r="I7" s="9">
        <f>VLOOKUP($A6,'RES installed'!$A$2:$C$6,3,FALSE)*'[1]Profiles, RES, Winter'!I$6</f>
        <v>0</v>
      </c>
      <c r="J7" s="9">
        <f>VLOOKUP($A6,'RES installed'!$A$2:$C$6,3,FALSE)*'[1]Profiles, RES, Winter'!J$6</f>
        <v>0</v>
      </c>
      <c r="K7" s="9">
        <f>VLOOKUP($A6,'RES installed'!$A$2:$C$6,3,FALSE)*'[1]Profiles, RES, Winter'!K$6</f>
        <v>0</v>
      </c>
      <c r="L7" s="9">
        <f>VLOOKUP($A6,'RES installed'!$A$2:$C$6,3,FALSE)*'[1]Profiles, RES, Winter'!L$6</f>
        <v>0</v>
      </c>
      <c r="M7" s="9">
        <f>VLOOKUP($A6,'RES installed'!$A$2:$C$6,3,FALSE)*'[1]Profiles, RES, Winter'!M$6</f>
        <v>0</v>
      </c>
      <c r="N7" s="9">
        <f>VLOOKUP($A6,'RES installed'!$A$2:$C$6,3,FALSE)*'[1]Profiles, RES, Winter'!N$6</f>
        <v>0</v>
      </c>
      <c r="O7" s="9">
        <f>VLOOKUP($A6,'RES installed'!$A$2:$C$6,3,FALSE)*'[1]Profiles, RES, Winter'!O$6</f>
        <v>0</v>
      </c>
      <c r="P7" s="9">
        <f>VLOOKUP($A6,'RES installed'!$A$2:$C$6,3,FALSE)*'[1]Profiles, RES, Winter'!P$6</f>
        <v>0</v>
      </c>
      <c r="Q7" s="9">
        <f>VLOOKUP($A6,'RES installed'!$A$2:$C$6,3,FALSE)*'[1]Profiles, RES, Winter'!Q$6</f>
        <v>0</v>
      </c>
      <c r="R7" s="9">
        <f>VLOOKUP($A6,'RES installed'!$A$2:$C$6,3,FALSE)*'[1]Profiles, RES, Winter'!R$6</f>
        <v>0</v>
      </c>
      <c r="S7" s="9">
        <f>VLOOKUP($A6,'RES installed'!$A$2:$C$6,3,FALSE)*'[1]Profiles, RES, Winter'!S$6</f>
        <v>0</v>
      </c>
      <c r="T7" s="9">
        <f>VLOOKUP($A6,'RES installed'!$A$2:$C$6,3,FALSE)*'[1]Profiles, RES, Winter'!T$6</f>
        <v>0</v>
      </c>
      <c r="U7" s="9">
        <f>VLOOKUP($A6,'RES installed'!$A$2:$C$6,3,FALSE)*'[1]Profiles, RES, Winter'!U$6</f>
        <v>0</v>
      </c>
      <c r="V7" s="9">
        <f>VLOOKUP($A6,'RES installed'!$A$2:$C$6,3,FALSE)*'[1]Profiles, RES, Winter'!V$6</f>
        <v>0</v>
      </c>
      <c r="W7" s="9">
        <f>VLOOKUP($A6,'RES installed'!$A$2:$C$6,3,FALSE)*'[1]Profiles, RES, Winter'!W$6</f>
        <v>0</v>
      </c>
      <c r="X7" s="9">
        <f>VLOOKUP($A6,'RES installed'!$A$2:$C$6,3,FALSE)*'[1]Profiles, RES, Winter'!X$6</f>
        <v>0</v>
      </c>
      <c r="Y7" s="9">
        <f>VLOOKUP($A6,'RES installed'!$A$2:$C$6,3,FALSE)*'[1]Profiles, RES, Winter'!Y$6</f>
        <v>0</v>
      </c>
    </row>
    <row r="8" spans="1:25" x14ac:dyDescent="0.25">
      <c r="A8" s="8">
        <v>7</v>
      </c>
      <c r="B8" s="9">
        <f>VLOOKUP($A7,'RES installed'!$A$2:$C$6,3,FALSE)*'[1]Profiles, RES, Winter'!B$6</f>
        <v>0</v>
      </c>
      <c r="C8" s="9">
        <f>VLOOKUP($A7,'RES installed'!$A$2:$C$6,3,FALSE)*'[1]Profiles, RES, Winter'!C$6</f>
        <v>0</v>
      </c>
      <c r="D8" s="9">
        <f>VLOOKUP($A7,'RES installed'!$A$2:$C$6,3,FALSE)*'[1]Profiles, RES, Winter'!D$6</f>
        <v>0</v>
      </c>
      <c r="E8" s="9">
        <f>VLOOKUP($A7,'RES installed'!$A$2:$C$6,3,FALSE)*'[1]Profiles, RES, Winter'!E$6</f>
        <v>0</v>
      </c>
      <c r="F8" s="9">
        <f>VLOOKUP($A7,'RES installed'!$A$2:$C$6,3,FALSE)*'[1]Profiles, RES, Winter'!F$6</f>
        <v>0</v>
      </c>
      <c r="G8" s="9">
        <f>VLOOKUP($A7,'RES installed'!$A$2:$C$6,3,FALSE)*'[1]Profiles, RES, Winter'!G$6</f>
        <v>0</v>
      </c>
      <c r="H8" s="9">
        <f>VLOOKUP($A7,'RES installed'!$A$2:$C$6,3,FALSE)*'[1]Profiles, RES, Winter'!H$6</f>
        <v>0</v>
      </c>
      <c r="I8" s="9">
        <f>VLOOKUP($A7,'RES installed'!$A$2:$C$6,3,FALSE)*'[1]Profiles, RES, Winter'!I$6</f>
        <v>0</v>
      </c>
      <c r="J8" s="9">
        <f>VLOOKUP($A7,'RES installed'!$A$2:$C$6,3,FALSE)*'[1]Profiles, RES, Winter'!J$6</f>
        <v>0</v>
      </c>
      <c r="K8" s="9">
        <f>VLOOKUP($A7,'RES installed'!$A$2:$C$6,3,FALSE)*'[1]Profiles, RES, Winter'!K$6</f>
        <v>0</v>
      </c>
      <c r="L8" s="9">
        <f>VLOOKUP($A7,'RES installed'!$A$2:$C$6,3,FALSE)*'[1]Profiles, RES, Winter'!L$6</f>
        <v>0</v>
      </c>
      <c r="M8" s="9">
        <f>VLOOKUP($A7,'RES installed'!$A$2:$C$6,3,FALSE)*'[1]Profiles, RES, Winter'!M$6</f>
        <v>0</v>
      </c>
      <c r="N8" s="9">
        <f>VLOOKUP($A7,'RES installed'!$A$2:$C$6,3,FALSE)*'[1]Profiles, RES, Winter'!N$6</f>
        <v>0</v>
      </c>
      <c r="O8" s="9">
        <f>VLOOKUP($A7,'RES installed'!$A$2:$C$6,3,FALSE)*'[1]Profiles, RES, Winter'!O$6</f>
        <v>0</v>
      </c>
      <c r="P8" s="9">
        <f>VLOOKUP($A7,'RES installed'!$A$2:$C$6,3,FALSE)*'[1]Profiles, RES, Winter'!P$6</f>
        <v>0</v>
      </c>
      <c r="Q8" s="9">
        <f>VLOOKUP($A7,'RES installed'!$A$2:$C$6,3,FALSE)*'[1]Profiles, RES, Winter'!Q$6</f>
        <v>0</v>
      </c>
      <c r="R8" s="9">
        <f>VLOOKUP($A7,'RES installed'!$A$2:$C$6,3,FALSE)*'[1]Profiles, RES, Winter'!R$6</f>
        <v>0</v>
      </c>
      <c r="S8" s="9">
        <f>VLOOKUP($A7,'RES installed'!$A$2:$C$6,3,FALSE)*'[1]Profiles, RES, Winter'!S$6</f>
        <v>0</v>
      </c>
      <c r="T8" s="9">
        <f>VLOOKUP($A7,'RES installed'!$A$2:$C$6,3,FALSE)*'[1]Profiles, RES, Winter'!T$6</f>
        <v>0</v>
      </c>
      <c r="U8" s="9">
        <f>VLOOKUP($A7,'RES installed'!$A$2:$C$6,3,FALSE)*'[1]Profiles, RES, Winter'!U$6</f>
        <v>0</v>
      </c>
      <c r="V8" s="9">
        <f>VLOOKUP($A7,'RES installed'!$A$2:$C$6,3,FALSE)*'[1]Profiles, RES, Winter'!V$6</f>
        <v>0</v>
      </c>
      <c r="W8" s="9">
        <f>VLOOKUP($A7,'RES installed'!$A$2:$C$6,3,FALSE)*'[1]Profiles, RES, Winter'!W$6</f>
        <v>0</v>
      </c>
      <c r="X8" s="9">
        <f>VLOOKUP($A7,'RES installed'!$A$2:$C$6,3,FALSE)*'[1]Profiles, RES, Winter'!X$6</f>
        <v>0</v>
      </c>
      <c r="Y8" s="9">
        <f>VLOOKUP($A7,'RES installed'!$A$2:$C$6,3,FALSE)*'[1]Profiles, RES, Winter'!Y$6</f>
        <v>0</v>
      </c>
    </row>
    <row r="9" spans="1:25" x14ac:dyDescent="0.25">
      <c r="A9" s="8">
        <v>8</v>
      </c>
      <c r="B9" s="9">
        <f>VLOOKUP($A8,'RES installed'!$A$2:$C$6,3,FALSE)*'[1]Profiles, RES, Winter'!B$6</f>
        <v>0</v>
      </c>
      <c r="C9" s="9">
        <f>VLOOKUP($A8,'RES installed'!$A$2:$C$6,3,FALSE)*'[1]Profiles, RES, Winter'!C$6</f>
        <v>0</v>
      </c>
      <c r="D9" s="9">
        <f>VLOOKUP($A8,'RES installed'!$A$2:$C$6,3,FALSE)*'[1]Profiles, RES, Winter'!D$6</f>
        <v>0</v>
      </c>
      <c r="E9" s="9">
        <f>VLOOKUP($A8,'RES installed'!$A$2:$C$6,3,FALSE)*'[1]Profiles, RES, Winter'!E$6</f>
        <v>0</v>
      </c>
      <c r="F9" s="9">
        <f>VLOOKUP($A8,'RES installed'!$A$2:$C$6,3,FALSE)*'[1]Profiles, RES, Winter'!F$6</f>
        <v>0</v>
      </c>
      <c r="G9" s="9">
        <f>VLOOKUP($A8,'RES installed'!$A$2:$C$6,3,FALSE)*'[1]Profiles, RES, Winter'!G$6</f>
        <v>0</v>
      </c>
      <c r="H9" s="9">
        <f>VLOOKUP($A8,'RES installed'!$A$2:$C$6,3,FALSE)*'[1]Profiles, RES, Winter'!H$6</f>
        <v>0</v>
      </c>
      <c r="I9" s="9">
        <f>VLOOKUP($A8,'RES installed'!$A$2:$C$6,3,FALSE)*'[1]Profiles, RES, Winter'!I$6</f>
        <v>0</v>
      </c>
      <c r="J9" s="9">
        <f>VLOOKUP($A8,'RES installed'!$A$2:$C$6,3,FALSE)*'[1]Profiles, RES, Winter'!J$6</f>
        <v>0</v>
      </c>
      <c r="K9" s="9">
        <f>VLOOKUP($A8,'RES installed'!$A$2:$C$6,3,FALSE)*'[1]Profiles, RES, Winter'!K$6</f>
        <v>0</v>
      </c>
      <c r="L9" s="9">
        <f>VLOOKUP($A8,'RES installed'!$A$2:$C$6,3,FALSE)*'[1]Profiles, RES, Winter'!L$6</f>
        <v>0</v>
      </c>
      <c r="M9" s="9">
        <f>VLOOKUP($A8,'RES installed'!$A$2:$C$6,3,FALSE)*'[1]Profiles, RES, Winter'!M$6</f>
        <v>0</v>
      </c>
      <c r="N9" s="9">
        <f>VLOOKUP($A8,'RES installed'!$A$2:$C$6,3,FALSE)*'[1]Profiles, RES, Winter'!N$6</f>
        <v>0</v>
      </c>
      <c r="O9" s="9">
        <f>VLOOKUP($A8,'RES installed'!$A$2:$C$6,3,FALSE)*'[1]Profiles, RES, Winter'!O$6</f>
        <v>0</v>
      </c>
      <c r="P9" s="9">
        <f>VLOOKUP($A8,'RES installed'!$A$2:$C$6,3,FALSE)*'[1]Profiles, RES, Winter'!P$6</f>
        <v>0</v>
      </c>
      <c r="Q9" s="9">
        <f>VLOOKUP($A8,'RES installed'!$A$2:$C$6,3,FALSE)*'[1]Profiles, RES, Winter'!Q$6</f>
        <v>0</v>
      </c>
      <c r="R9" s="9">
        <f>VLOOKUP($A8,'RES installed'!$A$2:$C$6,3,FALSE)*'[1]Profiles, RES, Winter'!R$6</f>
        <v>0</v>
      </c>
      <c r="S9" s="9">
        <f>VLOOKUP($A8,'RES installed'!$A$2:$C$6,3,FALSE)*'[1]Profiles, RES, Winter'!S$6</f>
        <v>0</v>
      </c>
      <c r="T9" s="9">
        <f>VLOOKUP($A8,'RES installed'!$A$2:$C$6,3,FALSE)*'[1]Profiles, RES, Winter'!T$6</f>
        <v>0</v>
      </c>
      <c r="U9" s="9">
        <f>VLOOKUP($A8,'RES installed'!$A$2:$C$6,3,FALSE)*'[1]Profiles, RES, Winter'!U$6</f>
        <v>0</v>
      </c>
      <c r="V9" s="9">
        <f>VLOOKUP($A8,'RES installed'!$A$2:$C$6,3,FALSE)*'[1]Profiles, RES, Winter'!V$6</f>
        <v>0</v>
      </c>
      <c r="W9" s="9">
        <f>VLOOKUP($A8,'RES installed'!$A$2:$C$6,3,FALSE)*'[1]Profiles, RES, Winter'!W$6</f>
        <v>0</v>
      </c>
      <c r="X9" s="9">
        <f>VLOOKUP($A8,'RES installed'!$A$2:$C$6,3,FALSE)*'[1]Profiles, RES, Winter'!X$6</f>
        <v>0</v>
      </c>
      <c r="Y9" s="9">
        <f>VLOOKUP($A8,'RES installed'!$A$2:$C$6,3,FALSE)*'[1]Profiles, RES, Winter'!Y$6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VLOOKUP($A6,'RES installed'!$A$2:$C$6,3,FALSE)*'[1]Profiles, RES, Winter'!B$7</f>
        <v>0</v>
      </c>
      <c r="C7" s="9">
        <f>VLOOKUP($A6,'RES installed'!$A$2:$C$6,3,FALSE)*'[1]Profiles, RES, Winter'!C$7</f>
        <v>0</v>
      </c>
      <c r="D7" s="9">
        <f>VLOOKUP($A6,'RES installed'!$A$2:$C$6,3,FALSE)*'[1]Profiles, RES, Winter'!D$7</f>
        <v>0</v>
      </c>
      <c r="E7" s="9">
        <f>VLOOKUP($A6,'RES installed'!$A$2:$C$6,3,FALSE)*'[1]Profiles, RES, Winter'!E$7</f>
        <v>0</v>
      </c>
      <c r="F7" s="9">
        <f>VLOOKUP($A6,'RES installed'!$A$2:$C$6,3,FALSE)*'[1]Profiles, RES, Winter'!F$7</f>
        <v>0</v>
      </c>
      <c r="G7" s="9">
        <f>VLOOKUP($A6,'RES installed'!$A$2:$C$6,3,FALSE)*'[1]Profiles, RES, Winter'!G$7</f>
        <v>0</v>
      </c>
      <c r="H7" s="9">
        <f>VLOOKUP($A6,'RES installed'!$A$2:$C$6,3,FALSE)*'[1]Profiles, RES, Winter'!H$7</f>
        <v>0</v>
      </c>
      <c r="I7" s="9">
        <f>VLOOKUP($A6,'RES installed'!$A$2:$C$6,3,FALSE)*'[1]Profiles, RES, Winter'!I$7</f>
        <v>0</v>
      </c>
      <c r="J7" s="9">
        <f>VLOOKUP($A6,'RES installed'!$A$2:$C$6,3,FALSE)*'[1]Profiles, RES, Winter'!J$7</f>
        <v>0</v>
      </c>
      <c r="K7" s="9">
        <f>VLOOKUP($A6,'RES installed'!$A$2:$C$6,3,FALSE)*'[1]Profiles, RES, Winter'!K$7</f>
        <v>0</v>
      </c>
      <c r="L7" s="9">
        <f>VLOOKUP($A6,'RES installed'!$A$2:$C$6,3,FALSE)*'[1]Profiles, RES, Winter'!L$7</f>
        <v>0</v>
      </c>
      <c r="M7" s="9">
        <f>VLOOKUP($A6,'RES installed'!$A$2:$C$6,3,FALSE)*'[1]Profiles, RES, Winter'!M$7</f>
        <v>0</v>
      </c>
      <c r="N7" s="9">
        <f>VLOOKUP($A6,'RES installed'!$A$2:$C$6,3,FALSE)*'[1]Profiles, RES, Winter'!N$7</f>
        <v>0</v>
      </c>
      <c r="O7" s="9">
        <f>VLOOKUP($A6,'RES installed'!$A$2:$C$6,3,FALSE)*'[1]Profiles, RES, Winter'!O$7</f>
        <v>0</v>
      </c>
      <c r="P7" s="9">
        <f>VLOOKUP($A6,'RES installed'!$A$2:$C$6,3,FALSE)*'[1]Profiles, RES, Winter'!P$7</f>
        <v>0</v>
      </c>
      <c r="Q7" s="9">
        <f>VLOOKUP($A6,'RES installed'!$A$2:$C$6,3,FALSE)*'[1]Profiles, RES, Winter'!Q$7</f>
        <v>0</v>
      </c>
      <c r="R7" s="9">
        <f>VLOOKUP($A6,'RES installed'!$A$2:$C$6,3,FALSE)*'[1]Profiles, RES, Winter'!R$7</f>
        <v>0</v>
      </c>
      <c r="S7" s="9">
        <f>VLOOKUP($A6,'RES installed'!$A$2:$C$6,3,FALSE)*'[1]Profiles, RES, Winter'!S$7</f>
        <v>0</v>
      </c>
      <c r="T7" s="9">
        <f>VLOOKUP($A6,'RES installed'!$A$2:$C$6,3,FALSE)*'[1]Profiles, RES, Winter'!T$7</f>
        <v>0</v>
      </c>
      <c r="U7" s="9">
        <f>VLOOKUP($A6,'RES installed'!$A$2:$C$6,3,FALSE)*'[1]Profiles, RES, Winter'!U$7</f>
        <v>0</v>
      </c>
      <c r="V7" s="9">
        <f>VLOOKUP($A6,'RES installed'!$A$2:$C$6,3,FALSE)*'[1]Profiles, RES, Winter'!V$7</f>
        <v>0</v>
      </c>
      <c r="W7" s="9">
        <f>VLOOKUP($A6,'RES installed'!$A$2:$C$6,3,FALSE)*'[1]Profiles, RES, Winter'!W$7</f>
        <v>0</v>
      </c>
      <c r="X7" s="9">
        <f>VLOOKUP($A6,'RES installed'!$A$2:$C$6,3,FALSE)*'[1]Profiles, RES, Winter'!X$7</f>
        <v>0</v>
      </c>
      <c r="Y7" s="9">
        <f>VLOOKUP($A6,'RES installed'!$A$2:$C$6,3,FALSE)*'[1]Profiles, RES, Winter'!Y$7</f>
        <v>0</v>
      </c>
    </row>
    <row r="8" spans="1:25" x14ac:dyDescent="0.25">
      <c r="A8" s="8">
        <v>7</v>
      </c>
      <c r="B8" s="9">
        <f>VLOOKUP($A7,'RES installed'!$A$2:$C$6,3,FALSE)*'[1]Profiles, RES, Winter'!B$7</f>
        <v>0</v>
      </c>
      <c r="C8" s="9">
        <f>VLOOKUP($A7,'RES installed'!$A$2:$C$6,3,FALSE)*'[1]Profiles, RES, Winter'!C$7</f>
        <v>0</v>
      </c>
      <c r="D8" s="9">
        <f>VLOOKUP($A7,'RES installed'!$A$2:$C$6,3,FALSE)*'[1]Profiles, RES, Winter'!D$7</f>
        <v>0</v>
      </c>
      <c r="E8" s="9">
        <f>VLOOKUP($A7,'RES installed'!$A$2:$C$6,3,FALSE)*'[1]Profiles, RES, Winter'!E$7</f>
        <v>0</v>
      </c>
      <c r="F8" s="9">
        <f>VLOOKUP($A7,'RES installed'!$A$2:$C$6,3,FALSE)*'[1]Profiles, RES, Winter'!F$7</f>
        <v>0</v>
      </c>
      <c r="G8" s="9">
        <f>VLOOKUP($A7,'RES installed'!$A$2:$C$6,3,FALSE)*'[1]Profiles, RES, Winter'!G$7</f>
        <v>0</v>
      </c>
      <c r="H8" s="9">
        <f>VLOOKUP($A7,'RES installed'!$A$2:$C$6,3,FALSE)*'[1]Profiles, RES, Winter'!H$7</f>
        <v>0</v>
      </c>
      <c r="I8" s="9">
        <f>VLOOKUP($A7,'RES installed'!$A$2:$C$6,3,FALSE)*'[1]Profiles, RES, Winter'!I$7</f>
        <v>0</v>
      </c>
      <c r="J8" s="9">
        <f>VLOOKUP($A7,'RES installed'!$A$2:$C$6,3,FALSE)*'[1]Profiles, RES, Winter'!J$7</f>
        <v>0</v>
      </c>
      <c r="K8" s="9">
        <f>VLOOKUP($A7,'RES installed'!$A$2:$C$6,3,FALSE)*'[1]Profiles, RES, Winter'!K$7</f>
        <v>0</v>
      </c>
      <c r="L8" s="9">
        <f>VLOOKUP($A7,'RES installed'!$A$2:$C$6,3,FALSE)*'[1]Profiles, RES, Winter'!L$7</f>
        <v>0</v>
      </c>
      <c r="M8" s="9">
        <f>VLOOKUP($A7,'RES installed'!$A$2:$C$6,3,FALSE)*'[1]Profiles, RES, Winter'!M$7</f>
        <v>0</v>
      </c>
      <c r="N8" s="9">
        <f>VLOOKUP($A7,'RES installed'!$A$2:$C$6,3,FALSE)*'[1]Profiles, RES, Winter'!N$7</f>
        <v>0</v>
      </c>
      <c r="O8" s="9">
        <f>VLOOKUP($A7,'RES installed'!$A$2:$C$6,3,FALSE)*'[1]Profiles, RES, Winter'!O$7</f>
        <v>0</v>
      </c>
      <c r="P8" s="9">
        <f>VLOOKUP($A7,'RES installed'!$A$2:$C$6,3,FALSE)*'[1]Profiles, RES, Winter'!P$7</f>
        <v>0</v>
      </c>
      <c r="Q8" s="9">
        <f>VLOOKUP($A7,'RES installed'!$A$2:$C$6,3,FALSE)*'[1]Profiles, RES, Winter'!Q$7</f>
        <v>0</v>
      </c>
      <c r="R8" s="9">
        <f>VLOOKUP($A7,'RES installed'!$A$2:$C$6,3,FALSE)*'[1]Profiles, RES, Winter'!R$7</f>
        <v>0</v>
      </c>
      <c r="S8" s="9">
        <f>VLOOKUP($A7,'RES installed'!$A$2:$C$6,3,FALSE)*'[1]Profiles, RES, Winter'!S$7</f>
        <v>0</v>
      </c>
      <c r="T8" s="9">
        <f>VLOOKUP($A7,'RES installed'!$A$2:$C$6,3,FALSE)*'[1]Profiles, RES, Winter'!T$7</f>
        <v>0</v>
      </c>
      <c r="U8" s="9">
        <f>VLOOKUP($A7,'RES installed'!$A$2:$C$6,3,FALSE)*'[1]Profiles, RES, Winter'!U$7</f>
        <v>0</v>
      </c>
      <c r="V8" s="9">
        <f>VLOOKUP($A7,'RES installed'!$A$2:$C$6,3,FALSE)*'[1]Profiles, RES, Winter'!V$7</f>
        <v>0</v>
      </c>
      <c r="W8" s="9">
        <f>VLOOKUP($A7,'RES installed'!$A$2:$C$6,3,FALSE)*'[1]Profiles, RES, Winter'!W$7</f>
        <v>0</v>
      </c>
      <c r="X8" s="9">
        <f>VLOOKUP($A7,'RES installed'!$A$2:$C$6,3,FALSE)*'[1]Profiles, RES, Winter'!X$7</f>
        <v>0</v>
      </c>
      <c r="Y8" s="9">
        <f>VLOOKUP($A7,'RES installed'!$A$2:$C$6,3,FALSE)*'[1]Profiles, RES, Winter'!Y$7</f>
        <v>0</v>
      </c>
    </row>
    <row r="9" spans="1:25" x14ac:dyDescent="0.25">
      <c r="A9" s="8">
        <v>8</v>
      </c>
      <c r="B9" s="9">
        <f>VLOOKUP($A8,'RES installed'!$A$2:$C$6,3,FALSE)*'[1]Profiles, RES, Winter'!B$7</f>
        <v>0</v>
      </c>
      <c r="C9" s="9">
        <f>VLOOKUP($A8,'RES installed'!$A$2:$C$6,3,FALSE)*'[1]Profiles, RES, Winter'!C$7</f>
        <v>0</v>
      </c>
      <c r="D9" s="9">
        <f>VLOOKUP($A8,'RES installed'!$A$2:$C$6,3,FALSE)*'[1]Profiles, RES, Winter'!D$7</f>
        <v>0</v>
      </c>
      <c r="E9" s="9">
        <f>VLOOKUP($A8,'RES installed'!$A$2:$C$6,3,FALSE)*'[1]Profiles, RES, Winter'!E$7</f>
        <v>0</v>
      </c>
      <c r="F9" s="9">
        <f>VLOOKUP($A8,'RES installed'!$A$2:$C$6,3,FALSE)*'[1]Profiles, RES, Winter'!F$7</f>
        <v>0</v>
      </c>
      <c r="G9" s="9">
        <f>VLOOKUP($A8,'RES installed'!$A$2:$C$6,3,FALSE)*'[1]Profiles, RES, Winter'!G$7</f>
        <v>0</v>
      </c>
      <c r="H9" s="9">
        <f>VLOOKUP($A8,'RES installed'!$A$2:$C$6,3,FALSE)*'[1]Profiles, RES, Winter'!H$7</f>
        <v>0</v>
      </c>
      <c r="I9" s="9">
        <f>VLOOKUP($A8,'RES installed'!$A$2:$C$6,3,FALSE)*'[1]Profiles, RES, Winter'!I$7</f>
        <v>0</v>
      </c>
      <c r="J9" s="9">
        <f>VLOOKUP($A8,'RES installed'!$A$2:$C$6,3,FALSE)*'[1]Profiles, RES, Winter'!J$7</f>
        <v>0</v>
      </c>
      <c r="K9" s="9">
        <f>VLOOKUP($A8,'RES installed'!$A$2:$C$6,3,FALSE)*'[1]Profiles, RES, Winter'!K$7</f>
        <v>0</v>
      </c>
      <c r="L9" s="9">
        <f>VLOOKUP($A8,'RES installed'!$A$2:$C$6,3,FALSE)*'[1]Profiles, RES, Winter'!L$7</f>
        <v>0</v>
      </c>
      <c r="M9" s="9">
        <f>VLOOKUP($A8,'RES installed'!$A$2:$C$6,3,FALSE)*'[1]Profiles, RES, Winter'!M$7</f>
        <v>0</v>
      </c>
      <c r="N9" s="9">
        <f>VLOOKUP($A8,'RES installed'!$A$2:$C$6,3,FALSE)*'[1]Profiles, RES, Winter'!N$7</f>
        <v>0</v>
      </c>
      <c r="O9" s="9">
        <f>VLOOKUP($A8,'RES installed'!$A$2:$C$6,3,FALSE)*'[1]Profiles, RES, Winter'!O$7</f>
        <v>0</v>
      </c>
      <c r="P9" s="9">
        <f>VLOOKUP($A8,'RES installed'!$A$2:$C$6,3,FALSE)*'[1]Profiles, RES, Winter'!P$7</f>
        <v>0</v>
      </c>
      <c r="Q9" s="9">
        <f>VLOOKUP($A8,'RES installed'!$A$2:$C$6,3,FALSE)*'[1]Profiles, RES, Winter'!Q$7</f>
        <v>0</v>
      </c>
      <c r="R9" s="9">
        <f>VLOOKUP($A8,'RES installed'!$A$2:$C$6,3,FALSE)*'[1]Profiles, RES, Winter'!R$7</f>
        <v>0</v>
      </c>
      <c r="S9" s="9">
        <f>VLOOKUP($A8,'RES installed'!$A$2:$C$6,3,FALSE)*'[1]Profiles, RES, Winter'!S$7</f>
        <v>0</v>
      </c>
      <c r="T9" s="9">
        <f>VLOOKUP($A8,'RES installed'!$A$2:$C$6,3,FALSE)*'[1]Profiles, RES, Winter'!T$7</f>
        <v>0</v>
      </c>
      <c r="U9" s="9">
        <f>VLOOKUP($A8,'RES installed'!$A$2:$C$6,3,FALSE)*'[1]Profiles, RES, Winter'!U$7</f>
        <v>0</v>
      </c>
      <c r="V9" s="9">
        <f>VLOOKUP($A8,'RES installed'!$A$2:$C$6,3,FALSE)*'[1]Profiles, RES, Winter'!V$7</f>
        <v>0</v>
      </c>
      <c r="W9" s="9">
        <f>VLOOKUP($A8,'RES installed'!$A$2:$C$6,3,FALSE)*'[1]Profiles, RES, Winter'!W$7</f>
        <v>0</v>
      </c>
      <c r="X9" s="9">
        <f>VLOOKUP($A8,'RES installed'!$A$2:$C$6,3,FALSE)*'[1]Profiles, RES, Winter'!X$7</f>
        <v>0</v>
      </c>
      <c r="Y9" s="9">
        <f>VLOOKUP($A8,'RES installed'!$A$2:$C$6,3,FALSE)*'[1]Profiles, RES, Winter'!Y$7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7" sqref="B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 t="s">
        <v>14</v>
      </c>
      <c r="C4" s="4">
        <v>0</v>
      </c>
    </row>
    <row r="5" spans="1:3" x14ac:dyDescent="0.25">
      <c r="A5">
        <v>7</v>
      </c>
      <c r="B5" t="s">
        <v>14</v>
      </c>
      <c r="C5" s="4">
        <v>0</v>
      </c>
    </row>
    <row r="6" spans="1:3" x14ac:dyDescent="0.25">
      <c r="A6">
        <v>8</v>
      </c>
      <c r="B6" t="s">
        <v>14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S1'!B2*Main!$B$5)+(VLOOKUP($A2,'FL Ratio'!$A$2:$B$4,2,FALSE)*'FL Characterization'!B$2)</f>
        <v>77.272608848786803</v>
      </c>
      <c r="C2" s="2">
        <f ca="1">('[1]Pc, Summer, S1'!C2*Main!$B$5)+(VLOOKUP($A2,'FL Ratio'!$A$2:$B$4,2,FALSE)*'FL Characterization'!C$2)</f>
        <v>63.944978105101747</v>
      </c>
      <c r="D2" s="2">
        <f ca="1">('[1]Pc, Summer, S1'!D2*Main!$B$5)+(VLOOKUP($A2,'FL Ratio'!$A$2:$B$4,2,FALSE)*'FL Characterization'!D$2)</f>
        <v>64.185563102611638</v>
      </c>
      <c r="E2" s="2">
        <f ca="1">('[1]Pc, Summer, S1'!E2*Main!$B$5)+(VLOOKUP($A2,'FL Ratio'!$A$2:$B$4,2,FALSE)*'FL Characterization'!E$2)</f>
        <v>63.157657806079357</v>
      </c>
      <c r="F2" s="2">
        <f ca="1">('[1]Pc, Summer, S1'!F2*Main!$B$5)+(VLOOKUP($A2,'FL Ratio'!$A$2:$B$4,2,FALSE)*'FL Characterization'!F$2)</f>
        <v>60.75805522679434</v>
      </c>
      <c r="G2" s="2">
        <f ca="1">('[1]Pc, Summer, S1'!G2*Main!$B$5)+(VLOOKUP($A2,'FL Ratio'!$A$2:$B$4,2,FALSE)*'FL Characterization'!G$2)</f>
        <v>53.833603749821968</v>
      </c>
      <c r="H2" s="2">
        <f ca="1">('[1]Pc, Summer, S1'!H2*Main!$B$5)+(VLOOKUP($A2,'FL Ratio'!$A$2:$B$4,2,FALSE)*'FL Characterization'!H$2)</f>
        <v>61.407524675609785</v>
      </c>
      <c r="I2" s="2">
        <f ca="1">('[1]Pc, Summer, S1'!I2*Main!$B$5)+(VLOOKUP($A2,'FL Ratio'!$A$2:$B$4,2,FALSE)*'FL Characterization'!I$2)</f>
        <v>76.568347483427956</v>
      </c>
      <c r="J2" s="2">
        <f ca="1">('[1]Pc, Summer, S1'!J2*Main!$B$5)+(VLOOKUP($A2,'FL Ratio'!$A$2:$B$4,2,FALSE)*'FL Characterization'!J$2)</f>
        <v>82.0364283943766</v>
      </c>
      <c r="K2" s="2">
        <f ca="1">('[1]Pc, Summer, S1'!K2*Main!$B$5)+(VLOOKUP($A2,'FL Ratio'!$A$2:$B$4,2,FALSE)*'FL Characterization'!K$2)</f>
        <v>90.873111929568694</v>
      </c>
      <c r="L2" s="2">
        <f ca="1">('[1]Pc, Summer, S1'!L2*Main!$B$5)+(VLOOKUP($A2,'FL Ratio'!$A$2:$B$4,2,FALSE)*'FL Characterization'!L$2)</f>
        <v>87.122676372326282</v>
      </c>
      <c r="M2" s="2">
        <f ca="1">('[1]Pc, Summer, S1'!M2*Main!$B$5)+(VLOOKUP($A2,'FL Ratio'!$A$2:$B$4,2,FALSE)*'FL Characterization'!M$2)</f>
        <v>83.103995409836131</v>
      </c>
      <c r="N2" s="2">
        <f ca="1">('[1]Pc, Summer, S1'!N2*Main!$B$5)+(VLOOKUP($A2,'FL Ratio'!$A$2:$B$4,2,FALSE)*'FL Characterization'!N$2)</f>
        <v>103.76112583364571</v>
      </c>
      <c r="O2" s="2">
        <f ca="1">('[1]Pc, Summer, S1'!O2*Main!$B$5)+(VLOOKUP($A2,'FL Ratio'!$A$2:$B$4,2,FALSE)*'FL Characterization'!O$2)</f>
        <v>93.102377901736403</v>
      </c>
      <c r="P2" s="2">
        <f ca="1">('[1]Pc, Summer, S1'!P2*Main!$B$5)+(VLOOKUP($A2,'FL Ratio'!$A$2:$B$4,2,FALSE)*'FL Characterization'!P$2)</f>
        <v>87.855571115345626</v>
      </c>
      <c r="Q2" s="2">
        <f ca="1">('[1]Pc, Summer, S1'!Q2*Main!$B$5)+(VLOOKUP($A2,'FL Ratio'!$A$2:$B$4,2,FALSE)*'FL Characterization'!Q$2)</f>
        <v>99.147384686049278</v>
      </c>
      <c r="R2" s="2">
        <f ca="1">('[1]Pc, Summer, S1'!R2*Main!$B$5)+(VLOOKUP($A2,'FL Ratio'!$A$2:$B$4,2,FALSE)*'FL Characterization'!R$2)</f>
        <v>97.524576203281342</v>
      </c>
      <c r="S2" s="2">
        <f ca="1">('[1]Pc, Summer, S1'!S2*Main!$B$5)+(VLOOKUP($A2,'FL Ratio'!$A$2:$B$4,2,FALSE)*'FL Characterization'!S$2)</f>
        <v>81.637715629449502</v>
      </c>
      <c r="T2" s="2">
        <f ca="1">('[1]Pc, Summer, S1'!T2*Main!$B$5)+(VLOOKUP($A2,'FL Ratio'!$A$2:$B$4,2,FALSE)*'FL Characterization'!T$2)</f>
        <v>83.878745199585524</v>
      </c>
      <c r="U2" s="2">
        <f ca="1">('[1]Pc, Summer, S1'!U2*Main!$B$5)+(VLOOKUP($A2,'FL Ratio'!$A$2:$B$4,2,FALSE)*'FL Characterization'!U$2)</f>
        <v>81.552262059584464</v>
      </c>
      <c r="V2" s="2">
        <f ca="1">('[1]Pc, Summer, S1'!V2*Main!$B$5)+(VLOOKUP($A2,'FL Ratio'!$A$2:$B$4,2,FALSE)*'FL Characterization'!V$2)</f>
        <v>90.111296971342398</v>
      </c>
      <c r="W2" s="2">
        <f ca="1">('[1]Pc, Summer, S1'!W2*Main!$B$5)+(VLOOKUP($A2,'FL Ratio'!$A$2:$B$4,2,FALSE)*'FL Characterization'!W$2)</f>
        <v>87.3546341334348</v>
      </c>
      <c r="X2" s="2">
        <f ca="1">('[1]Pc, Summer, S1'!X2*Main!$B$5)+(VLOOKUP($A2,'FL Ratio'!$A$2:$B$4,2,FALSE)*'FL Characterization'!X$2)</f>
        <v>90.768482791024866</v>
      </c>
      <c r="Y2" s="2">
        <f ca="1">('[1]Pc, Summer, S1'!Y2*Main!$B$5)+(VLOOKUP($A2,'FL Ratio'!$A$2:$B$4,2,FALSE)*'FL Characterization'!Y$2)</f>
        <v>85.397199052738472</v>
      </c>
    </row>
    <row r="3" spans="1:25" x14ac:dyDescent="0.25">
      <c r="A3">
        <v>2</v>
      </c>
      <c r="B3" s="2">
        <f ca="1">('[1]Pc, Summer, S1'!B3*Main!$B$5)+(VLOOKUP($A3,'FL Ratio'!$A$2:$B$4,2,FALSE)*'FL Characterization'!B$2)</f>
        <v>81.010153866063817</v>
      </c>
      <c r="C3" s="2">
        <f ca="1">('[1]Pc, Summer, S1'!C3*Main!$B$5)+(VLOOKUP($A3,'FL Ratio'!$A$2:$B$4,2,FALSE)*'FL Characterization'!C$2)</f>
        <v>71.453739299126724</v>
      </c>
      <c r="D3" s="2">
        <f ca="1">('[1]Pc, Summer, S1'!D3*Main!$B$5)+(VLOOKUP($A3,'FL Ratio'!$A$2:$B$4,2,FALSE)*'FL Characterization'!D$2)</f>
        <v>66.323595439832104</v>
      </c>
      <c r="E3" s="2">
        <f ca="1">('[1]Pc, Summer, S1'!E3*Main!$B$5)+(VLOOKUP($A3,'FL Ratio'!$A$2:$B$4,2,FALSE)*'FL Characterization'!E$2)</f>
        <v>72.745400646618961</v>
      </c>
      <c r="F3" s="2">
        <f ca="1">('[1]Pc, Summer, S1'!F3*Main!$B$5)+(VLOOKUP($A3,'FL Ratio'!$A$2:$B$4,2,FALSE)*'FL Characterization'!F$2)</f>
        <v>71.940109240477483</v>
      </c>
      <c r="G3" s="2">
        <f ca="1">('[1]Pc, Summer, S1'!G3*Main!$B$5)+(VLOOKUP($A3,'FL Ratio'!$A$2:$B$4,2,FALSE)*'FL Characterization'!G$2)</f>
        <v>65.367539598357126</v>
      </c>
      <c r="H3" s="2">
        <f ca="1">('[1]Pc, Summer, S1'!H3*Main!$B$5)+(VLOOKUP($A3,'FL Ratio'!$A$2:$B$4,2,FALSE)*'FL Characterization'!H$2)</f>
        <v>79.052270502261166</v>
      </c>
      <c r="I3" s="2">
        <f ca="1">('[1]Pc, Summer, S1'!I3*Main!$B$5)+(VLOOKUP($A3,'FL Ratio'!$A$2:$B$4,2,FALSE)*'FL Characterization'!I$2)</f>
        <v>86.518715478117912</v>
      </c>
      <c r="J3" s="2">
        <f ca="1">('[1]Pc, Summer, S1'!J3*Main!$B$5)+(VLOOKUP($A3,'FL Ratio'!$A$2:$B$4,2,FALSE)*'FL Characterization'!J$2)</f>
        <v>100.41106865882588</v>
      </c>
      <c r="K3" s="2">
        <f ca="1">('[1]Pc, Summer, S1'!K3*Main!$B$5)+(VLOOKUP($A3,'FL Ratio'!$A$2:$B$4,2,FALSE)*'FL Characterization'!K$2)</f>
        <v>108.83921906847274</v>
      </c>
      <c r="L3" s="2">
        <f ca="1">('[1]Pc, Summer, S1'!L3*Main!$B$5)+(VLOOKUP($A3,'FL Ratio'!$A$2:$B$4,2,FALSE)*'FL Characterization'!L$2)</f>
        <v>99.329536055645022</v>
      </c>
      <c r="M3" s="2">
        <f ca="1">('[1]Pc, Summer, S1'!M3*Main!$B$5)+(VLOOKUP($A3,'FL Ratio'!$A$2:$B$4,2,FALSE)*'FL Characterization'!M$2)</f>
        <v>110.54498104363311</v>
      </c>
      <c r="N3" s="2">
        <f ca="1">('[1]Pc, Summer, S1'!N3*Main!$B$5)+(VLOOKUP($A3,'FL Ratio'!$A$2:$B$4,2,FALSE)*'FL Characterization'!N$2)</f>
        <v>95.6043579344649</v>
      </c>
      <c r="O3" s="2">
        <f ca="1">('[1]Pc, Summer, S1'!O3*Main!$B$5)+(VLOOKUP($A3,'FL Ratio'!$A$2:$B$4,2,FALSE)*'FL Characterization'!O$2)</f>
        <v>114.29669287738997</v>
      </c>
      <c r="P3" s="2">
        <f ca="1">('[1]Pc, Summer, S1'!P3*Main!$B$5)+(VLOOKUP($A3,'FL Ratio'!$A$2:$B$4,2,FALSE)*'FL Characterization'!P$2)</f>
        <v>97.136217414303985</v>
      </c>
      <c r="Q3" s="2">
        <f ca="1">('[1]Pc, Summer, S1'!Q3*Main!$B$5)+(VLOOKUP($A3,'FL Ratio'!$A$2:$B$4,2,FALSE)*'FL Characterization'!Q$2)</f>
        <v>94.224522092208872</v>
      </c>
      <c r="R3" s="2">
        <f ca="1">('[1]Pc, Summer, S1'!R3*Main!$B$5)+(VLOOKUP($A3,'FL Ratio'!$A$2:$B$4,2,FALSE)*'FL Characterization'!R$2)</f>
        <v>106.60732513190212</v>
      </c>
      <c r="S3" s="2">
        <f ca="1">('[1]Pc, Summer, S1'!S3*Main!$B$5)+(VLOOKUP($A3,'FL Ratio'!$A$2:$B$4,2,FALSE)*'FL Characterization'!S$2)</f>
        <v>99.970430352965252</v>
      </c>
      <c r="T3" s="2">
        <f ca="1">('[1]Pc, Summer, S1'!T3*Main!$B$5)+(VLOOKUP($A3,'FL Ratio'!$A$2:$B$4,2,FALSE)*'FL Characterization'!T$2)</f>
        <v>96.530975621291901</v>
      </c>
      <c r="U3" s="2">
        <f ca="1">('[1]Pc, Summer, S1'!U3*Main!$B$5)+(VLOOKUP($A3,'FL Ratio'!$A$2:$B$4,2,FALSE)*'FL Characterization'!U$2)</f>
        <v>105.19265698155567</v>
      </c>
      <c r="V3" s="2">
        <f ca="1">('[1]Pc, Summer, S1'!V3*Main!$B$5)+(VLOOKUP($A3,'FL Ratio'!$A$2:$B$4,2,FALSE)*'FL Characterization'!V$2)</f>
        <v>100.16564114333057</v>
      </c>
      <c r="W3" s="2">
        <f ca="1">('[1]Pc, Summer, S1'!W3*Main!$B$5)+(VLOOKUP($A3,'FL Ratio'!$A$2:$B$4,2,FALSE)*'FL Characterization'!W$2)</f>
        <v>106.75662382212079</v>
      </c>
      <c r="X3" s="2">
        <f ca="1">('[1]Pc, Summer, S1'!X3*Main!$B$5)+(VLOOKUP($A3,'FL Ratio'!$A$2:$B$4,2,FALSE)*'FL Characterization'!X$2)</f>
        <v>102.60419738058781</v>
      </c>
      <c r="Y3" s="2">
        <f ca="1">('[1]Pc, Summer, S1'!Y3*Main!$B$5)+(VLOOKUP($A3,'FL Ratio'!$A$2:$B$4,2,FALSE)*'FL Characterization'!Y$2)</f>
        <v>89.14679087922616</v>
      </c>
    </row>
    <row r="4" spans="1:25" x14ac:dyDescent="0.25">
      <c r="A4">
        <v>3</v>
      </c>
      <c r="B4" s="2">
        <f ca="1">('[1]Pc, Summer, S1'!B4*Main!$B$5)+(VLOOKUP($A4,'FL Ratio'!$A$2:$B$4,2,FALSE)*'FL Characterization'!B$2)</f>
        <v>92.091433223535745</v>
      </c>
      <c r="C4" s="2">
        <f ca="1">('[1]Pc, Summer, S1'!C4*Main!$B$5)+(VLOOKUP($A4,'FL Ratio'!$A$2:$B$4,2,FALSE)*'FL Characterization'!C$2)</f>
        <v>83.841115415237638</v>
      </c>
      <c r="D4" s="2">
        <f ca="1">('[1]Pc, Summer, S1'!D4*Main!$B$5)+(VLOOKUP($A4,'FL Ratio'!$A$2:$B$4,2,FALSE)*'FL Characterization'!D$2)</f>
        <v>77.855437607353821</v>
      </c>
      <c r="E4" s="2">
        <f ca="1">('[1]Pc, Summer, S1'!E4*Main!$B$5)+(VLOOKUP($A4,'FL Ratio'!$A$2:$B$4,2,FALSE)*'FL Characterization'!E$2)</f>
        <v>80.097992203984745</v>
      </c>
      <c r="F4" s="2">
        <f ca="1">('[1]Pc, Summer, S1'!F4*Main!$B$5)+(VLOOKUP($A4,'FL Ratio'!$A$2:$B$4,2,FALSE)*'FL Characterization'!F$2)</f>
        <v>74.702869659579903</v>
      </c>
      <c r="G4" s="2">
        <f ca="1">('[1]Pc, Summer, S1'!G4*Main!$B$5)+(VLOOKUP($A4,'FL Ratio'!$A$2:$B$4,2,FALSE)*'FL Characterization'!G$2)</f>
        <v>79.854439341777507</v>
      </c>
      <c r="H4" s="2">
        <f ca="1">('[1]Pc, Summer, S1'!H4*Main!$B$5)+(VLOOKUP($A4,'FL Ratio'!$A$2:$B$4,2,FALSE)*'FL Characterization'!H$2)</f>
        <v>110.73047421663273</v>
      </c>
      <c r="I4" s="2">
        <f ca="1">('[1]Pc, Summer, S1'!I4*Main!$B$5)+(VLOOKUP($A4,'FL Ratio'!$A$2:$B$4,2,FALSE)*'FL Characterization'!I$2)</f>
        <v>131.22137865243457</v>
      </c>
      <c r="J4" s="2">
        <f ca="1">('[1]Pc, Summer, S1'!J4*Main!$B$5)+(VLOOKUP($A4,'FL Ratio'!$A$2:$B$4,2,FALSE)*'FL Characterization'!J$2)</f>
        <v>129.25741804016153</v>
      </c>
      <c r="K4" s="2">
        <f ca="1">('[1]Pc, Summer, S1'!K4*Main!$B$5)+(VLOOKUP($A4,'FL Ratio'!$A$2:$B$4,2,FALSE)*'FL Characterization'!K$2)</f>
        <v>125.66715056797845</v>
      </c>
      <c r="L4" s="2">
        <f ca="1">('[1]Pc, Summer, S1'!L4*Main!$B$5)+(VLOOKUP($A4,'FL Ratio'!$A$2:$B$4,2,FALSE)*'FL Characterization'!L$2)</f>
        <v>112.84021345517695</v>
      </c>
      <c r="M4" s="2">
        <f ca="1">('[1]Pc, Summer, S1'!M4*Main!$B$5)+(VLOOKUP($A4,'FL Ratio'!$A$2:$B$4,2,FALSE)*'FL Characterization'!M$2)</f>
        <v>140.06606311916954</v>
      </c>
      <c r="N4" s="2">
        <f ca="1">('[1]Pc, Summer, S1'!N4*Main!$B$5)+(VLOOKUP($A4,'FL Ratio'!$A$2:$B$4,2,FALSE)*'FL Characterization'!N$2)</f>
        <v>141.84356436281055</v>
      </c>
      <c r="O4" s="2">
        <f ca="1">('[1]Pc, Summer, S1'!O4*Main!$B$5)+(VLOOKUP($A4,'FL Ratio'!$A$2:$B$4,2,FALSE)*'FL Characterization'!O$2)</f>
        <v>121.86816881896871</v>
      </c>
      <c r="P4" s="2">
        <f ca="1">('[1]Pc, Summer, S1'!P4*Main!$B$5)+(VLOOKUP($A4,'FL Ratio'!$A$2:$B$4,2,FALSE)*'FL Characterization'!P$2)</f>
        <v>132.24686727638607</v>
      </c>
      <c r="Q4" s="2">
        <f ca="1">('[1]Pc, Summer, S1'!Q4*Main!$B$5)+(VLOOKUP($A4,'FL Ratio'!$A$2:$B$4,2,FALSE)*'FL Characterization'!Q$2)</f>
        <v>126.47004967159076</v>
      </c>
      <c r="R4" s="2">
        <f ca="1">('[1]Pc, Summer, S1'!R4*Main!$B$5)+(VLOOKUP($A4,'FL Ratio'!$A$2:$B$4,2,FALSE)*'FL Characterization'!R$2)</f>
        <v>107.01545312647876</v>
      </c>
      <c r="S4" s="2">
        <f ca="1">('[1]Pc, Summer, S1'!S4*Main!$B$5)+(VLOOKUP($A4,'FL Ratio'!$A$2:$B$4,2,FALSE)*'FL Characterization'!S$2)</f>
        <v>108.41529974261255</v>
      </c>
      <c r="T4" s="2">
        <f ca="1">('[1]Pc, Summer, S1'!T4*Main!$B$5)+(VLOOKUP($A4,'FL Ratio'!$A$2:$B$4,2,FALSE)*'FL Characterization'!T$2)</f>
        <v>111.6819233980569</v>
      </c>
      <c r="U4" s="2">
        <f ca="1">('[1]Pc, Summer, S1'!U4*Main!$B$5)+(VLOOKUP($A4,'FL Ratio'!$A$2:$B$4,2,FALSE)*'FL Characterization'!U$2)</f>
        <v>121.10896803426054</v>
      </c>
      <c r="V4" s="2">
        <f ca="1">('[1]Pc, Summer, S1'!V4*Main!$B$5)+(VLOOKUP($A4,'FL Ratio'!$A$2:$B$4,2,FALSE)*'FL Characterization'!V$2)</f>
        <v>100.78433685896204</v>
      </c>
      <c r="W4" s="2">
        <f ca="1">('[1]Pc, Summer, S1'!W4*Main!$B$5)+(VLOOKUP($A4,'FL Ratio'!$A$2:$B$4,2,FALSE)*'FL Characterization'!W$2)</f>
        <v>106.73038588543777</v>
      </c>
      <c r="X4" s="2">
        <f ca="1">('[1]Pc, Summer, S1'!X4*Main!$B$5)+(VLOOKUP($A4,'FL Ratio'!$A$2:$B$4,2,FALSE)*'FL Characterization'!X$2)</f>
        <v>118.40048690495428</v>
      </c>
      <c r="Y4" s="2">
        <f ca="1">('[1]Pc, Summer, S1'!Y4*Main!$B$5)+(VLOOKUP($A4,'FL Ratio'!$A$2:$B$4,2,FALSE)*'FL Characterization'!Y$2)</f>
        <v>97.201077227279228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S2'!B2*Main!$B$5)+(VLOOKUP($A2,'FL Ratio'!$A$2:$B$4,2,FALSE)*'FL Characterization'!B$2)</f>
        <v>72.518553835017343</v>
      </c>
      <c r="C2" s="2">
        <f ca="1">('[1]Pc, Summer, S2'!C2*Main!$B$5)+(VLOOKUP($A2,'FL Ratio'!$A$2:$B$4,2,FALSE)*'FL Characterization'!C$2)</f>
        <v>69.325699389292765</v>
      </c>
      <c r="D2" s="2">
        <f ca="1">('[1]Pc, Summer, S2'!D2*Main!$B$5)+(VLOOKUP($A2,'FL Ratio'!$A$2:$B$4,2,FALSE)*'FL Characterization'!D$2)</f>
        <v>66.446918175806289</v>
      </c>
      <c r="E2" s="2">
        <f ca="1">('[1]Pc, Summer, S2'!E2*Main!$B$5)+(VLOOKUP($A2,'FL Ratio'!$A$2:$B$4,2,FALSE)*'FL Characterization'!E$2)</f>
        <v>54.399123450938049</v>
      </c>
      <c r="F2" s="2">
        <f ca="1">('[1]Pc, Summer, S2'!F2*Main!$B$5)+(VLOOKUP($A2,'FL Ratio'!$A$2:$B$4,2,FALSE)*'FL Characterization'!F$2)</f>
        <v>56.695926237435472</v>
      </c>
      <c r="G2" s="2">
        <f ca="1">('[1]Pc, Summer, S2'!G2*Main!$B$5)+(VLOOKUP($A2,'FL Ratio'!$A$2:$B$4,2,FALSE)*'FL Characterization'!G$2)</f>
        <v>60.211859394652102</v>
      </c>
      <c r="H2" s="2">
        <f ca="1">('[1]Pc, Summer, S2'!H2*Main!$B$5)+(VLOOKUP($A2,'FL Ratio'!$A$2:$B$4,2,FALSE)*'FL Characterization'!H$2)</f>
        <v>63.277657199463427</v>
      </c>
      <c r="I2" s="2">
        <f ca="1">('[1]Pc, Summer, S2'!I2*Main!$B$5)+(VLOOKUP($A2,'FL Ratio'!$A$2:$B$4,2,FALSE)*'FL Characterization'!I$2)</f>
        <v>72.950629465827362</v>
      </c>
      <c r="J2" s="2">
        <f ca="1">('[1]Pc, Summer, S2'!J2*Main!$B$5)+(VLOOKUP($A2,'FL Ratio'!$A$2:$B$4,2,FALSE)*'FL Characterization'!J$2)</f>
        <v>88.557394085055307</v>
      </c>
      <c r="K2" s="2">
        <f ca="1">('[1]Pc, Summer, S2'!K2*Main!$B$5)+(VLOOKUP($A2,'FL Ratio'!$A$2:$B$4,2,FALSE)*'FL Characterization'!K$2)</f>
        <v>90.873111929568694</v>
      </c>
      <c r="L2" s="2">
        <f ca="1">('[1]Pc, Summer, S2'!L2*Main!$B$5)+(VLOOKUP($A2,'FL Ratio'!$A$2:$B$4,2,FALSE)*'FL Characterization'!L$2)</f>
        <v>84.414161428271299</v>
      </c>
      <c r="M2" s="2">
        <f ca="1">('[1]Pc, Summer, S2'!M2*Main!$B$5)+(VLOOKUP($A2,'FL Ratio'!$A$2:$B$4,2,FALSE)*'FL Characterization'!M$2)</f>
        <v>85.855376575738745</v>
      </c>
      <c r="N2" s="2">
        <f ca="1">('[1]Pc, Summer, S2'!N2*Main!$B$5)+(VLOOKUP($A2,'FL Ratio'!$A$2:$B$4,2,FALSE)*'FL Characterization'!N$2)</f>
        <v>96.280045873033359</v>
      </c>
      <c r="O2" s="2">
        <f ca="1">('[1]Pc, Summer, S2'!O2*Main!$B$5)+(VLOOKUP($A2,'FL Ratio'!$A$2:$B$4,2,FALSE)*'FL Characterization'!O$2)</f>
        <v>95.930760182277368</v>
      </c>
      <c r="P2" s="2">
        <f ca="1">('[1]Pc, Summer, S2'!P2*Main!$B$5)+(VLOOKUP($A2,'FL Ratio'!$A$2:$B$4,2,FALSE)*'FL Characterization'!P$2)</f>
        <v>94.478165786018351</v>
      </c>
      <c r="Q2" s="2">
        <f ca="1">('[1]Pc, Summer, S2'!Q2*Main!$B$5)+(VLOOKUP($A2,'FL Ratio'!$A$2:$B$4,2,FALSE)*'FL Characterization'!Q$2)</f>
        <v>100.96822129314646</v>
      </c>
      <c r="R2" s="2">
        <f ca="1">('[1]Pc, Summer, S2'!R2*Main!$B$5)+(VLOOKUP($A2,'FL Ratio'!$A$2:$B$4,2,FALSE)*'FL Characterization'!R$2)</f>
        <v>87.504962352079545</v>
      </c>
      <c r="S2" s="2">
        <f ca="1">('[1]Pc, Summer, S2'!S2*Main!$B$5)+(VLOOKUP($A2,'FL Ratio'!$A$2:$B$4,2,FALSE)*'FL Characterization'!S$2)</f>
        <v>98.269583279393274</v>
      </c>
      <c r="T2" s="2">
        <f ca="1">('[1]Pc, Summer, S2'!T2*Main!$B$5)+(VLOOKUP($A2,'FL Ratio'!$A$2:$B$4,2,FALSE)*'FL Characterization'!T$2)</f>
        <v>87.398614107066678</v>
      </c>
      <c r="U2" s="2">
        <f ca="1">('[1]Pc, Summer, S2'!U2*Main!$B$5)+(VLOOKUP($A2,'FL Ratio'!$A$2:$B$4,2,FALSE)*'FL Characterization'!U$2)</f>
        <v>93.973091037321922</v>
      </c>
      <c r="V2" s="2">
        <f ca="1">('[1]Pc, Summer, S2'!V2*Main!$B$5)+(VLOOKUP($A2,'FL Ratio'!$A$2:$B$4,2,FALSE)*'FL Characterization'!V$2)</f>
        <v>89.23138788710051</v>
      </c>
      <c r="W2" s="2">
        <f ca="1">('[1]Pc, Summer, S2'!W2*Main!$B$5)+(VLOOKUP($A2,'FL Ratio'!$A$2:$B$4,2,FALSE)*'FL Characterization'!W$2)</f>
        <v>93.734798789948542</v>
      </c>
      <c r="X2" s="2">
        <f ca="1">('[1]Pc, Summer, S2'!X2*Main!$B$5)+(VLOOKUP($A2,'FL Ratio'!$A$2:$B$4,2,FALSE)*'FL Characterization'!X$2)</f>
        <v>83.644470778260299</v>
      </c>
      <c r="Y2" s="2">
        <f ca="1">('[1]Pc, Summer, S2'!Y2*Main!$B$5)+(VLOOKUP($A2,'FL Ratio'!$A$2:$B$4,2,FALSE)*'FL Characterization'!Y$2)</f>
        <v>76.642628525509039</v>
      </c>
    </row>
    <row r="3" spans="1:25" x14ac:dyDescent="0.25">
      <c r="A3">
        <v>2</v>
      </c>
      <c r="B3" s="2">
        <f ca="1">('[1]Pc, Summer, S2'!B3*Main!$B$5)+(VLOOKUP($A3,'FL Ratio'!$A$2:$B$4,2,FALSE)*'FL Characterization'!B$2)</f>
        <v>83.310007612518973</v>
      </c>
      <c r="C3" s="2">
        <f ca="1">('[1]Pc, Summer, S2'!C3*Main!$B$5)+(VLOOKUP($A3,'FL Ratio'!$A$2:$B$4,2,FALSE)*'FL Characterization'!C$2)</f>
        <v>74.239766030832627</v>
      </c>
      <c r="D3" s="2">
        <f ca="1">('[1]Pc, Summer, S2'!D3*Main!$B$5)+(VLOOKUP($A3,'FL Ratio'!$A$2:$B$4,2,FALSE)*'FL Characterization'!D$2)</f>
        <v>69.74529804680094</v>
      </c>
      <c r="E3" s="2">
        <f ca="1">('[1]Pc, Summer, S2'!E3*Main!$B$5)+(VLOOKUP($A3,'FL Ratio'!$A$2:$B$4,2,FALSE)*'FL Characterization'!E$2)</f>
        <v>75.475769965422586</v>
      </c>
      <c r="F3" s="2">
        <f ca="1">('[1]Pc, Summer, S2'!F3*Main!$B$5)+(VLOOKUP($A3,'FL Ratio'!$A$2:$B$4,2,FALSE)*'FL Characterization'!F$2)</f>
        <v>76.718632257966121</v>
      </c>
      <c r="G3" s="2">
        <f ca="1">('[1]Pc, Summer, S2'!G3*Main!$B$5)+(VLOOKUP($A3,'FL Ratio'!$A$2:$B$4,2,FALSE)*'FL Characterization'!G$2)</f>
        <v>72.133629821465874</v>
      </c>
      <c r="H3" s="2">
        <f ca="1">('[1]Pc, Summer, S2'!H3*Main!$B$5)+(VLOOKUP($A3,'FL Ratio'!$A$2:$B$4,2,FALSE)*'FL Characterization'!H$2)</f>
        <v>80.513190178979357</v>
      </c>
      <c r="I3" s="2">
        <f ca="1">('[1]Pc, Summer, S2'!I3*Main!$B$5)+(VLOOKUP($A3,'FL Ratio'!$A$2:$B$4,2,FALSE)*'FL Characterization'!I$2)</f>
        <v>93.456589760182183</v>
      </c>
      <c r="J3" s="2">
        <f ca="1">('[1]Pc, Summer, S2'!J3*Main!$B$5)+(VLOOKUP($A3,'FL Ratio'!$A$2:$B$4,2,FALSE)*'FL Characterization'!J$2)</f>
        <v>99.422668168924332</v>
      </c>
      <c r="K3" s="2">
        <f ca="1">('[1]Pc, Summer, S2'!K3*Main!$B$5)+(VLOOKUP($A3,'FL Ratio'!$A$2:$B$4,2,FALSE)*'FL Characterization'!K$2)</f>
        <v>99.670270088904459</v>
      </c>
      <c r="L3" s="2">
        <f ca="1">('[1]Pc, Summer, S2'!L3*Main!$B$5)+(VLOOKUP($A3,'FL Ratio'!$A$2:$B$4,2,FALSE)*'FL Characterization'!L$2)</f>
        <v>94.287224021205475</v>
      </c>
      <c r="M3" s="2">
        <f ca="1">('[1]Pc, Summer, S2'!M3*Main!$B$5)+(VLOOKUP($A3,'FL Ratio'!$A$2:$B$4,2,FALSE)*'FL Characterization'!M$2)</f>
        <v>93.953295927236994</v>
      </c>
      <c r="N3" s="2">
        <f ca="1">('[1]Pc, Summer, S2'!N3*Main!$B$5)+(VLOOKUP($A3,'FL Ratio'!$A$2:$B$4,2,FALSE)*'FL Characterization'!N$2)</f>
        <v>97.706768941027676</v>
      </c>
      <c r="O3" s="2">
        <f ca="1">('[1]Pc, Summer, S2'!O3*Main!$B$5)+(VLOOKUP($A3,'FL Ratio'!$A$2:$B$4,2,FALSE)*'FL Characterization'!O$2)</f>
        <v>107.07437168155742</v>
      </c>
      <c r="P3" s="2">
        <f ca="1">('[1]Pc, Summer, S2'!P3*Main!$B$5)+(VLOOKUP($A3,'FL Ratio'!$A$2:$B$4,2,FALSE)*'FL Characterization'!P$2)</f>
        <v>96.144773487495257</v>
      </c>
      <c r="Q3" s="2">
        <f ca="1">('[1]Pc, Summer, S2'!Q3*Main!$B$5)+(VLOOKUP($A3,'FL Ratio'!$A$2:$B$4,2,FALSE)*'FL Characterization'!Q$2)</f>
        <v>95.176062111414353</v>
      </c>
      <c r="R3" s="2">
        <f ca="1">('[1]Pc, Summer, S2'!R3*Main!$B$5)+(VLOOKUP($A3,'FL Ratio'!$A$2:$B$4,2,FALSE)*'FL Characterization'!R$2)</f>
        <v>89.180782199506368</v>
      </c>
      <c r="S3" s="2">
        <f ca="1">('[1]Pc, Summer, S2'!S3*Main!$B$5)+(VLOOKUP($A3,'FL Ratio'!$A$2:$B$4,2,FALSE)*'FL Characterization'!S$2)</f>
        <v>108.769786764655</v>
      </c>
      <c r="T3" s="2">
        <f ca="1">('[1]Pc, Summer, S2'!T3*Main!$B$5)+(VLOOKUP($A3,'FL Ratio'!$A$2:$B$4,2,FALSE)*'FL Characterization'!T$2)</f>
        <v>109.29510710365155</v>
      </c>
      <c r="U3" s="2">
        <f ca="1">('[1]Pc, Summer, S2'!U3*Main!$B$5)+(VLOOKUP($A3,'FL Ratio'!$A$2:$B$4,2,FALSE)*'FL Characterization'!U$2)</f>
        <v>88.777422425538646</v>
      </c>
      <c r="V3" s="2">
        <f ca="1">('[1]Pc, Summer, S2'!V3*Main!$B$5)+(VLOOKUP($A3,'FL Ratio'!$A$2:$B$4,2,FALSE)*'FL Characterization'!V$2)</f>
        <v>107.91366707501557</v>
      </c>
      <c r="W3" s="2">
        <f ca="1">('[1]Pc, Summer, S2'!W3*Main!$B$5)+(VLOOKUP($A3,'FL Ratio'!$A$2:$B$4,2,FALSE)*'FL Characterization'!W$2)</f>
        <v>93.644606988132011</v>
      </c>
      <c r="X3" s="2">
        <f ca="1">('[1]Pc, Summer, S2'!X3*Main!$B$5)+(VLOOKUP($A3,'FL Ratio'!$A$2:$B$4,2,FALSE)*'FL Characterization'!X$2)</f>
        <v>90.382210649346433</v>
      </c>
      <c r="Y3" s="2">
        <f ca="1">('[1]Pc, Summer, S2'!Y3*Main!$B$5)+(VLOOKUP($A3,'FL Ratio'!$A$2:$B$4,2,FALSE)*'FL Characterization'!Y$2)</f>
        <v>97.76511940841209</v>
      </c>
    </row>
    <row r="4" spans="1:25" x14ac:dyDescent="0.25">
      <c r="A4">
        <v>3</v>
      </c>
      <c r="B4" s="2">
        <f ca="1">('[1]Pc, Summer, S2'!B4*Main!$B$5)+(VLOOKUP($A4,'FL Ratio'!$A$2:$B$4,2,FALSE)*'FL Characterization'!B$2)</f>
        <v>90.342500408592258</v>
      </c>
      <c r="C4" s="2">
        <f ca="1">('[1]Pc, Summer, S2'!C4*Main!$B$5)+(VLOOKUP($A4,'FL Ratio'!$A$2:$B$4,2,FALSE)*'FL Characterization'!C$2)</f>
        <v>78.26751985624864</v>
      </c>
      <c r="D4" s="2">
        <f ca="1">('[1]Pc, Summer, S2'!D4*Main!$B$5)+(VLOOKUP($A4,'FL Ratio'!$A$2:$B$4,2,FALSE)*'FL Characterization'!D$2)</f>
        <v>89.214266864884749</v>
      </c>
      <c r="E4" s="2">
        <f ca="1">('[1]Pc, Summer, S2'!E4*Main!$B$5)+(VLOOKUP($A4,'FL Ratio'!$A$2:$B$4,2,FALSE)*'FL Characterization'!E$2)</f>
        <v>80.097992203984745</v>
      </c>
      <c r="F4" s="2">
        <f ca="1">('[1]Pc, Summer, S2'!F4*Main!$B$5)+(VLOOKUP($A4,'FL Ratio'!$A$2:$B$4,2,FALSE)*'FL Characterization'!F$2)</f>
        <v>75.433166547896818</v>
      </c>
      <c r="G4" s="2">
        <f ca="1">('[1]Pc, Summer, S2'!G4*Main!$B$5)+(VLOOKUP($A4,'FL Ratio'!$A$2:$B$4,2,FALSE)*'FL Characterization'!G$2)</f>
        <v>77.50531400952238</v>
      </c>
      <c r="H4" s="2">
        <f ca="1">('[1]Pc, Summer, S2'!H4*Main!$B$5)+(VLOOKUP($A4,'FL Ratio'!$A$2:$B$4,2,FALSE)*'FL Characterization'!H$2)</f>
        <v>93.070167503709399</v>
      </c>
      <c r="I4" s="2">
        <f ca="1">('[1]Pc, Summer, S2'!I4*Main!$B$5)+(VLOOKUP($A4,'FL Ratio'!$A$2:$B$4,2,FALSE)*'FL Characterization'!I$2)</f>
        <v>126.39199987075055</v>
      </c>
      <c r="J4" s="2">
        <f ca="1">('[1]Pc, Summer, S2'!J4*Main!$B$5)+(VLOOKUP($A4,'FL Ratio'!$A$2:$B$4,2,FALSE)*'FL Characterization'!J$2)</f>
        <v>139.33813522186344</v>
      </c>
      <c r="K4" s="2">
        <f ca="1">('[1]Pc, Summer, S2'!K4*Main!$B$5)+(VLOOKUP($A4,'FL Ratio'!$A$2:$B$4,2,FALSE)*'FL Characterization'!K$2)</f>
        <v>136.77060482920902</v>
      </c>
      <c r="L4" s="2">
        <f ca="1">('[1]Pc, Summer, S2'!L4*Main!$B$5)+(VLOOKUP($A4,'FL Ratio'!$A$2:$B$4,2,FALSE)*'FL Characterization'!L$2)</f>
        <v>133.80344367385419</v>
      </c>
      <c r="M4" s="2">
        <f ca="1">('[1]Pc, Summer, S2'!M4*Main!$B$5)+(VLOOKUP($A4,'FL Ratio'!$A$2:$B$4,2,FALSE)*'FL Characterization'!M$2)</f>
        <v>121.6699668117453</v>
      </c>
      <c r="N4" s="2">
        <f ca="1">('[1]Pc, Summer, S2'!N4*Main!$B$5)+(VLOOKUP($A4,'FL Ratio'!$A$2:$B$4,2,FALSE)*'FL Characterization'!N$2)</f>
        <v>128.70349557179324</v>
      </c>
      <c r="O4" s="2">
        <f ca="1">('[1]Pc, Summer, S2'!O4*Main!$B$5)+(VLOOKUP($A4,'FL Ratio'!$A$2:$B$4,2,FALSE)*'FL Characterization'!O$2)</f>
        <v>132.38022385178255</v>
      </c>
      <c r="P4" s="2">
        <f ca="1">('[1]Pc, Summer, S2'!P4*Main!$B$5)+(VLOOKUP($A4,'FL Ratio'!$A$2:$B$4,2,FALSE)*'FL Characterization'!P$2)</f>
        <v>124.75841342683498</v>
      </c>
      <c r="Q4" s="2">
        <f ca="1">('[1]Pc, Summer, S2'!Q4*Main!$B$5)+(VLOOKUP($A4,'FL Ratio'!$A$2:$B$4,2,FALSE)*'FL Characterization'!Q$2)</f>
        <v>109.92823308692505</v>
      </c>
      <c r="R4" s="2">
        <f ca="1">('[1]Pc, Summer, S2'!R4*Main!$B$5)+(VLOOKUP($A4,'FL Ratio'!$A$2:$B$4,2,FALSE)*'FL Characterization'!R$2)</f>
        <v>121.32432905212728</v>
      </c>
      <c r="S4" s="2">
        <f ca="1">('[1]Pc, Summer, S2'!S4*Main!$B$5)+(VLOOKUP($A4,'FL Ratio'!$A$2:$B$4,2,FALSE)*'FL Characterization'!S$2)</f>
        <v>115.01939632368109</v>
      </c>
      <c r="T4" s="2">
        <f ca="1">('[1]Pc, Summer, S2'!T4*Main!$B$5)+(VLOOKUP($A4,'FL Ratio'!$A$2:$B$4,2,FALSE)*'FL Characterization'!T$2)</f>
        <v>116.0846544521026</v>
      </c>
      <c r="U4" s="2">
        <f ca="1">('[1]Pc, Summer, S2'!U4*Main!$B$5)+(VLOOKUP($A4,'FL Ratio'!$A$2:$B$4,2,FALSE)*'FL Characterization'!U$2)</f>
        <v>110.10214039914629</v>
      </c>
      <c r="V4" s="2">
        <f ca="1">('[1]Pc, Summer, S2'!V4*Main!$B$5)+(VLOOKUP($A4,'FL Ratio'!$A$2:$B$4,2,FALSE)*'FL Characterization'!V$2)</f>
        <v>107.38843344003057</v>
      </c>
      <c r="W4" s="2">
        <f ca="1">('[1]Pc, Summer, S2'!W4*Main!$B$5)+(VLOOKUP($A4,'FL Ratio'!$A$2:$B$4,2,FALSE)*'FL Characterization'!W$2)</f>
        <v>114.43516523001774</v>
      </c>
      <c r="X4" s="2">
        <f ca="1">('[1]Pc, Summer, S2'!X4*Main!$B$5)+(VLOOKUP($A4,'FL Ratio'!$A$2:$B$4,2,FALSE)*'FL Characterization'!X$2)</f>
        <v>109.91149262282467</v>
      </c>
      <c r="Y4" s="2">
        <f ca="1">('[1]Pc, Summer, S2'!Y4*Main!$B$5)+(VLOOKUP($A4,'FL Ratio'!$A$2:$B$4,2,FALSE)*'FL Characterization'!Y$2)</f>
        <v>106.13671872724626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S3'!B2*Main!$B$5)+(VLOOKUP($A2,'FL Ratio'!$A$2:$B$4,2,FALSE)*'FL Characterization'!B$2)</f>
        <v>73.197704551270121</v>
      </c>
      <c r="C2" s="2">
        <f ca="1">('[1]Pc, Summer, S3'!C2*Main!$B$5)+(VLOOKUP($A2,'FL Ratio'!$A$2:$B$4,2,FALSE)*'FL Characterization'!C$2)</f>
        <v>59.759972661842092</v>
      </c>
      <c r="D2" s="2">
        <f ca="1">('[1]Pc, Summer, S3'!D2*Main!$B$5)+(VLOOKUP($A2,'FL Ratio'!$A$2:$B$4,2,FALSE)*'FL Characterization'!D$2)</f>
        <v>55.140142809833094</v>
      </c>
      <c r="E2" s="2">
        <f ca="1">('[1]Pc, Summer, S3'!E2*Main!$B$5)+(VLOOKUP($A2,'FL Ratio'!$A$2:$B$4,2,FALSE)*'FL Characterization'!E$2)</f>
        <v>59.873207422901373</v>
      </c>
      <c r="F2" s="2">
        <f ca="1">('[1]Pc, Summer, S3'!F2*Main!$B$5)+(VLOOKUP($A2,'FL Ratio'!$A$2:$B$4,2,FALSE)*'FL Characterization'!F$2)</f>
        <v>57.856534520109427</v>
      </c>
      <c r="G2" s="2">
        <f ca="1">('[1]Pc, Summer, S3'!G2*Main!$B$5)+(VLOOKUP($A2,'FL Ratio'!$A$2:$B$4,2,FALSE)*'FL Characterization'!G$2)</f>
        <v>52.239039838614445</v>
      </c>
      <c r="H2" s="2">
        <f ca="1">('[1]Pc, Summer, S3'!H2*Main!$B$5)+(VLOOKUP($A2,'FL Ratio'!$A$2:$B$4,2,FALSE)*'FL Characterization'!H$2)</f>
        <v>66.394544739219498</v>
      </c>
      <c r="I2" s="2">
        <f ca="1">('[1]Pc, Summer, S3'!I2*Main!$B$5)+(VLOOKUP($A2,'FL Ratio'!$A$2:$B$4,2,FALSE)*'FL Characterization'!I$2)</f>
        <v>74.397716672867602</v>
      </c>
      <c r="J2" s="2">
        <f ca="1">('[1]Pc, Summer, S3'!J2*Main!$B$5)+(VLOOKUP($A2,'FL Ratio'!$A$2:$B$4,2,FALSE)*'FL Characterization'!J$2)</f>
        <v>86.927152662385623</v>
      </c>
      <c r="K2" s="2">
        <f ca="1">('[1]Pc, Summer, S3'!K2*Main!$B$5)+(VLOOKUP($A2,'FL Ratio'!$A$2:$B$4,2,FALSE)*'FL Characterization'!K$2)</f>
        <v>89.123428940221771</v>
      </c>
      <c r="L2" s="2">
        <f ca="1">('[1]Pc, Summer, S3'!L2*Main!$B$5)+(VLOOKUP($A2,'FL Ratio'!$A$2:$B$4,2,FALSE)*'FL Characterization'!L$2)</f>
        <v>88.92835300169628</v>
      </c>
      <c r="M2" s="2">
        <f ca="1">('[1]Pc, Summer, S3'!M2*Main!$B$5)+(VLOOKUP($A2,'FL Ratio'!$A$2:$B$4,2,FALSE)*'FL Characterization'!M$2)</f>
        <v>91.358138907543946</v>
      </c>
      <c r="N2" s="2">
        <f ca="1">('[1]Pc, Summer, S3'!N2*Main!$B$5)+(VLOOKUP($A2,'FL Ratio'!$A$2:$B$4,2,FALSE)*'FL Characterization'!N$2)</f>
        <v>87.863830917344515</v>
      </c>
      <c r="O2" s="2">
        <f ca="1">('[1]Pc, Summer, S3'!O2*Main!$B$5)+(VLOOKUP($A2,'FL Ratio'!$A$2:$B$4,2,FALSE)*'FL Characterization'!O$2)</f>
        <v>94.987966088763713</v>
      </c>
      <c r="P2" s="2">
        <f ca="1">('[1]Pc, Summer, S3'!P2*Main!$B$5)+(VLOOKUP($A2,'FL Ratio'!$A$2:$B$4,2,FALSE)*'FL Characterization'!P$2)</f>
        <v>104.88510026850406</v>
      </c>
      <c r="Q2" s="2">
        <f ca="1">('[1]Pc, Summer, S3'!Q2*Main!$B$5)+(VLOOKUP($A2,'FL Ratio'!$A$2:$B$4,2,FALSE)*'FL Characterization'!Q$2)</f>
        <v>90.04320165056339</v>
      </c>
      <c r="R2" s="2">
        <f ca="1">('[1]Pc, Summer, S3'!R2*Main!$B$5)+(VLOOKUP($A2,'FL Ratio'!$A$2:$B$4,2,FALSE)*'FL Characterization'!R$2)</f>
        <v>84.77234039266088</v>
      </c>
      <c r="S2" s="2">
        <f ca="1">('[1]Pc, Summer, S3'!S2*Main!$B$5)+(VLOOKUP($A2,'FL Ratio'!$A$2:$B$4,2,FALSE)*'FL Characterization'!S$2)</f>
        <v>81.637715629449502</v>
      </c>
      <c r="T2" s="2">
        <f ca="1">('[1]Pc, Summer, S3'!T2*Main!$B$5)+(VLOOKUP($A2,'FL Ratio'!$A$2:$B$4,2,FALSE)*'FL Characterization'!T$2)</f>
        <v>81.238843518974662</v>
      </c>
      <c r="U2" s="2">
        <f ca="1">('[1]Pc, Summer, S3'!U2*Main!$B$5)+(VLOOKUP($A2,'FL Ratio'!$A$2:$B$4,2,FALSE)*'FL Characterization'!U$2)</f>
        <v>85.101070338938001</v>
      </c>
      <c r="V2" s="2">
        <f ca="1">('[1]Pc, Summer, S3'!V2*Main!$B$5)+(VLOOKUP($A2,'FL Ratio'!$A$2:$B$4,2,FALSE)*'FL Characterization'!V$2)</f>
        <v>90.111296971342398</v>
      </c>
      <c r="W2" s="2">
        <f ca="1">('[1]Pc, Summer, S3'!W2*Main!$B$5)+(VLOOKUP($A2,'FL Ratio'!$A$2:$B$4,2,FALSE)*'FL Characterization'!W$2)</f>
        <v>101.02641554024996</v>
      </c>
      <c r="X2" s="2">
        <f ca="1">('[1]Pc, Summer, S3'!X2*Main!$B$5)+(VLOOKUP($A2,'FL Ratio'!$A$2:$B$4,2,FALSE)*'FL Characterization'!X$2)</f>
        <v>89.877981289429286</v>
      </c>
      <c r="Y2" s="2">
        <f ca="1">('[1]Pc, Summer, S3'!Y2*Main!$B$5)+(VLOOKUP($A2,'FL Ratio'!$A$2:$B$4,2,FALSE)*'FL Characterization'!Y$2)</f>
        <v>78.234368621368944</v>
      </c>
    </row>
    <row r="3" spans="1:25" x14ac:dyDescent="0.25">
      <c r="A3">
        <v>2</v>
      </c>
      <c r="B3" s="2">
        <f ca="1">('[1]Pc, Summer, S3'!B3*Main!$B$5)+(VLOOKUP($A3,'FL Ratio'!$A$2:$B$4,2,FALSE)*'FL Characterization'!B$2)</f>
        <v>88.676333020914356</v>
      </c>
      <c r="C3" s="2">
        <f ca="1">('[1]Pc, Summer, S3'!C3*Main!$B$5)+(VLOOKUP($A3,'FL Ratio'!$A$2:$B$4,2,FALSE)*'FL Characterization'!C$2)</f>
        <v>73.543259347906144</v>
      </c>
      <c r="D3" s="2">
        <f ca="1">('[1]Pc, Summer, S3'!D3*Main!$B$5)+(VLOOKUP($A3,'FL Ratio'!$A$2:$B$4,2,FALSE)*'FL Characterization'!D$2)</f>
        <v>71.798319610982233</v>
      </c>
      <c r="E3" s="2">
        <f ca="1">('[1]Pc, Summer, S3'!E3*Main!$B$5)+(VLOOKUP($A3,'FL Ratio'!$A$2:$B$4,2,FALSE)*'FL Characterization'!E$2)</f>
        <v>65.919477349609906</v>
      </c>
      <c r="F3" s="2">
        <f ca="1">('[1]Pc, Summer, S3'!F3*Main!$B$5)+(VLOOKUP($A3,'FL Ratio'!$A$2:$B$4,2,FALSE)*'FL Characterization'!F$2)</f>
        <v>69.892170804410924</v>
      </c>
      <c r="G3" s="2">
        <f ca="1">('[1]Pc, Summer, S3'!G3*Main!$B$5)+(VLOOKUP($A3,'FL Ratio'!$A$2:$B$4,2,FALSE)*'FL Characterization'!G$2)</f>
        <v>64.690930576046256</v>
      </c>
      <c r="H3" s="2">
        <f ca="1">('[1]Pc, Summer, S3'!H3*Main!$B$5)+(VLOOKUP($A3,'FL Ratio'!$A$2:$B$4,2,FALSE)*'FL Characterization'!H$2)</f>
        <v>79.052270502261166</v>
      </c>
      <c r="I3" s="2">
        <f ca="1">('[1]Pc, Summer, S3'!I3*Main!$B$5)+(VLOOKUP($A3,'FL Ratio'!$A$2:$B$4,2,FALSE)*'FL Characterization'!I$2)</f>
        <v>83.917012622343819</v>
      </c>
      <c r="J3" s="2">
        <f ca="1">('[1]Pc, Summer, S3'!J3*Main!$B$5)+(VLOOKUP($A3,'FL Ratio'!$A$2:$B$4,2,FALSE)*'FL Characterization'!J$2)</f>
        <v>107.3298720881367</v>
      </c>
      <c r="K3" s="2">
        <f ca="1">('[1]Pc, Summer, S3'!K3*Main!$B$5)+(VLOOKUP($A3,'FL Ratio'!$A$2:$B$4,2,FALSE)*'FL Characterization'!K$2)</f>
        <v>93.55763743585895</v>
      </c>
      <c r="L3" s="2">
        <f ca="1">('[1]Pc, Summer, S3'!L3*Main!$B$5)+(VLOOKUP($A3,'FL Ratio'!$A$2:$B$4,2,FALSE)*'FL Characterization'!L$2)</f>
        <v>97.312611241869206</v>
      </c>
      <c r="M3" s="2">
        <f ca="1">('[1]Pc, Summer, S3'!M3*Main!$B$5)+(VLOOKUP($A3,'FL Ratio'!$A$2:$B$4,2,FALSE)*'FL Characterization'!M$2)</f>
        <v>104.32309912498457</v>
      </c>
      <c r="N3" s="2">
        <f ca="1">('[1]Pc, Summer, S3'!N3*Main!$B$5)+(VLOOKUP($A3,'FL Ratio'!$A$2:$B$4,2,FALSE)*'FL Characterization'!N$2)</f>
        <v>95.6043579344649</v>
      </c>
      <c r="O3" s="2">
        <f ca="1">('[1]Pc, Summer, S3'!O3*Main!$B$5)+(VLOOKUP($A3,'FL Ratio'!$A$2:$B$4,2,FALSE)*'FL Characterization'!O$2)</f>
        <v>98.820290314891665</v>
      </c>
      <c r="P3" s="2">
        <f ca="1">('[1]Pc, Summer, S3'!P3*Main!$B$5)+(VLOOKUP($A3,'FL Ratio'!$A$2:$B$4,2,FALSE)*'FL Characterization'!P$2)</f>
        <v>96.144773487495257</v>
      </c>
      <c r="Q3" s="2">
        <f ca="1">('[1]Pc, Summer, S3'!Q3*Main!$B$5)+(VLOOKUP($A3,'FL Ratio'!$A$2:$B$4,2,FALSE)*'FL Characterization'!Q$2)</f>
        <v>105.64300232267452</v>
      </c>
      <c r="R3" s="2">
        <f ca="1">('[1]Pc, Summer, S3'!R3*Main!$B$5)+(VLOOKUP($A3,'FL Ratio'!$A$2:$B$4,2,FALSE)*'FL Characterization'!R$2)</f>
        <v>99.830336213748211</v>
      </c>
      <c r="S3" s="2">
        <f ca="1">('[1]Pc, Summer, S3'!S3*Main!$B$5)+(VLOOKUP($A3,'FL Ratio'!$A$2:$B$4,2,FALSE)*'FL Characterization'!S$2)</f>
        <v>93.126486477206583</v>
      </c>
      <c r="T3" s="2">
        <f ca="1">('[1]Pc, Summer, S3'!T3*Main!$B$5)+(VLOOKUP($A3,'FL Ratio'!$A$2:$B$4,2,FALSE)*'FL Characterization'!T$2)</f>
        <v>101.440256960661</v>
      </c>
      <c r="U3" s="2">
        <f ca="1">('[1]Pc, Summer, S3'!U3*Main!$B$5)+(VLOOKUP($A3,'FL Ratio'!$A$2:$B$4,2,FALSE)*'FL Characterization'!U$2)</f>
        <v>88.777422425538646</v>
      </c>
      <c r="V3" s="2">
        <f ca="1">('[1]Pc, Summer, S3'!V3*Main!$B$5)+(VLOOKUP($A3,'FL Ratio'!$A$2:$B$4,2,FALSE)*'FL Characterization'!V$2)</f>
        <v>104.03965410917307</v>
      </c>
      <c r="W3" s="2">
        <f ca="1">('[1]Pc, Summer, S3'!W3*Main!$B$5)+(VLOOKUP($A3,'FL Ratio'!$A$2:$B$4,2,FALSE)*'FL Characterization'!W$2)</f>
        <v>111.79970721980878</v>
      </c>
      <c r="X3" s="2">
        <f ca="1">('[1]Pc, Summer, S3'!X3*Main!$B$5)+(VLOOKUP($A3,'FL Ratio'!$A$2:$B$4,2,FALSE)*'FL Characterization'!X$2)</f>
        <v>92.262516300306643</v>
      </c>
      <c r="Y3" s="2">
        <f ca="1">('[1]Pc, Summer, S3'!Y3*Main!$B$5)+(VLOOKUP($A3,'FL Ratio'!$A$2:$B$4,2,FALSE)*'FL Characterization'!Y$2)</f>
        <v>94.317787996737721</v>
      </c>
    </row>
    <row r="4" spans="1:25" x14ac:dyDescent="0.25">
      <c r="A4">
        <v>3</v>
      </c>
      <c r="B4" s="2">
        <f ca="1">('[1]Pc, Summer, S3'!B4*Main!$B$5)+(VLOOKUP($A4,'FL Ratio'!$A$2:$B$4,2,FALSE)*'FL Characterization'!B$2)</f>
        <v>92.965899631007503</v>
      </c>
      <c r="C4" s="2">
        <f ca="1">('[1]Pc, Summer, S3'!C4*Main!$B$5)+(VLOOKUP($A4,'FL Ratio'!$A$2:$B$4,2,FALSE)*'FL Characterization'!C$2)</f>
        <v>84.637343352236073</v>
      </c>
      <c r="D4" s="2">
        <f ca="1">('[1]Pc, Summer, S3'!D4*Main!$B$5)+(VLOOKUP($A4,'FL Ratio'!$A$2:$B$4,2,FALSE)*'FL Characterization'!D$2)</f>
        <v>77.855437607353821</v>
      </c>
      <c r="E4" s="2">
        <f ca="1">('[1]Pc, Summer, S3'!E4*Main!$B$5)+(VLOOKUP($A4,'FL Ratio'!$A$2:$B$4,2,FALSE)*'FL Characterization'!E$2)</f>
        <v>76.446507762400216</v>
      </c>
      <c r="F4" s="2">
        <f ca="1">('[1]Pc, Summer, S3'!F4*Main!$B$5)+(VLOOKUP($A4,'FL Ratio'!$A$2:$B$4,2,FALSE)*'FL Characterization'!F$2)</f>
        <v>71.781682106312303</v>
      </c>
      <c r="G4" s="2">
        <f ca="1">('[1]Pc, Summer, S3'!G4*Main!$B$5)+(VLOOKUP($A4,'FL Ratio'!$A$2:$B$4,2,FALSE)*'FL Characterization'!G$2)</f>
        <v>77.50531400952238</v>
      </c>
      <c r="H4" s="2">
        <f ca="1">('[1]Pc, Summer, S3'!H4*Main!$B$5)+(VLOOKUP($A4,'FL Ratio'!$A$2:$B$4,2,FALSE)*'FL Characterization'!H$2)</f>
        <v>105.82483346304292</v>
      </c>
      <c r="I4" s="2">
        <f ca="1">('[1]Pc, Summer, S3'!I4*Main!$B$5)+(VLOOKUP($A4,'FL Ratio'!$A$2:$B$4,2,FALSE)*'FL Characterization'!I$2)</f>
        <v>111.90386352569847</v>
      </c>
      <c r="J4" s="2">
        <f ca="1">('[1]Pc, Summer, S3'!J4*Main!$B$5)+(VLOOKUP($A4,'FL Ratio'!$A$2:$B$4,2,FALSE)*'FL Characterization'!J$2)</f>
        <v>131.77759733558702</v>
      </c>
      <c r="K4" s="2">
        <f ca="1">('[1]Pc, Summer, S3'!K4*Main!$B$5)+(VLOOKUP($A4,'FL Ratio'!$A$2:$B$4,2,FALSE)*'FL Characterization'!K$2)</f>
        <v>131.83573626866212</v>
      </c>
      <c r="L4" s="2">
        <f ca="1">('[1]Pc, Summer, S3'!L4*Main!$B$5)+(VLOOKUP($A4,'FL Ratio'!$A$2:$B$4,2,FALSE)*'FL Characterization'!L$2)</f>
        <v>115.30647583384487</v>
      </c>
      <c r="M4" s="2">
        <f ca="1">('[1]Pc, Summer, S3'!M4*Main!$B$5)+(VLOOKUP($A4,'FL Ratio'!$A$2:$B$4,2,FALSE)*'FL Characterization'!M$2)</f>
        <v>140.06606311916954</v>
      </c>
      <c r="N4" s="2">
        <f ca="1">('[1]Pc, Summer, S3'!N4*Main!$B$5)+(VLOOKUP($A4,'FL Ratio'!$A$2:$B$4,2,FALSE)*'FL Characterization'!N$2)</f>
        <v>127.38948869269151</v>
      </c>
      <c r="O4" s="2">
        <f ca="1">('[1]Pc, Summer, S3'!O4*Main!$B$5)+(VLOOKUP($A4,'FL Ratio'!$A$2:$B$4,2,FALSE)*'FL Characterization'!O$2)</f>
        <v>144.20628576369813</v>
      </c>
      <c r="P4" s="2">
        <f ca="1">('[1]Pc, Summer, S3'!P4*Main!$B$5)+(VLOOKUP($A4,'FL Ratio'!$A$2:$B$4,2,FALSE)*'FL Characterization'!P$2)</f>
        <v>139.73532112593716</v>
      </c>
      <c r="Q4" s="2">
        <f ca="1">('[1]Pc, Summer, S3'!Q4*Main!$B$5)+(VLOOKUP($A4,'FL Ratio'!$A$2:$B$4,2,FALSE)*'FL Characterization'!Q$2)</f>
        <v>108.74667475944892</v>
      </c>
      <c r="R4" s="2">
        <f ca="1">('[1]Pc, Summer, S3'!R4*Main!$B$5)+(VLOOKUP($A4,'FL Ratio'!$A$2:$B$4,2,FALSE)*'FL Characterization'!R$2)</f>
        <v>104.8140875994559</v>
      </c>
      <c r="S4" s="2">
        <f ca="1">('[1]Pc, Summer, S3'!S4*Main!$B$5)+(VLOOKUP($A4,'FL Ratio'!$A$2:$B$4,2,FALSE)*'FL Characterization'!S$2)</f>
        <v>113.91871356016966</v>
      </c>
      <c r="T4" s="2">
        <f ca="1">('[1]Pc, Summer, S3'!T4*Main!$B$5)+(VLOOKUP($A4,'FL Ratio'!$A$2:$B$4,2,FALSE)*'FL Characterization'!T$2)</f>
        <v>118.28601997912546</v>
      </c>
      <c r="U4" s="2">
        <f ca="1">('[1]Pc, Summer, S3'!U4*Main!$B$5)+(VLOOKUP($A4,'FL Ratio'!$A$2:$B$4,2,FALSE)*'FL Characterization'!U$2)</f>
        <v>112.30350592616914</v>
      </c>
      <c r="V4" s="2">
        <f ca="1">('[1]Pc, Summer, S3'!V4*Main!$B$5)+(VLOOKUP($A4,'FL Ratio'!$A$2:$B$4,2,FALSE)*'FL Characterization'!V$2)</f>
        <v>106.28775067651914</v>
      </c>
      <c r="W4" s="2">
        <f ca="1">('[1]Pc, Summer, S3'!W4*Main!$B$5)+(VLOOKUP($A4,'FL Ratio'!$A$2:$B$4,2,FALSE)*'FL Characterization'!W$2)</f>
        <v>101.22697206788065</v>
      </c>
      <c r="X4" s="2">
        <f ca="1">('[1]Pc, Summer, S3'!X4*Main!$B$5)+(VLOOKUP($A4,'FL Ratio'!$A$2:$B$4,2,FALSE)*'FL Characterization'!X$2)</f>
        <v>114.15598976388947</v>
      </c>
      <c r="Y4" s="2">
        <f ca="1">('[1]Pc, Summer, S3'!Y4*Main!$B$5)+(VLOOKUP($A4,'FL Ratio'!$A$2:$B$4,2,FALSE)*'FL Characterization'!Y$2)</f>
        <v>109.11526589390195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S1'!B2*Main!$B$5)</f>
        <v>14.828670347911279</v>
      </c>
      <c r="C2" s="2">
        <f ca="1">('[1]Qc, Summer, S1'!C2*Main!$B$5)</f>
        <v>10.948484576129573</v>
      </c>
      <c r="D2" s="2">
        <f ca="1">('[1]Qc, Summer, S1'!D2*Main!$B$5)</f>
        <v>9.788046311307637</v>
      </c>
      <c r="E2" s="2">
        <f ca="1">('[1]Qc, Summer, S1'!E2*Main!$B$5)</f>
        <v>8.8050830677798757</v>
      </c>
      <c r="F2" s="2">
        <f ca="1">('[1]Qc, Summer, S1'!F2*Main!$B$5)</f>
        <v>9.84115851836785</v>
      </c>
      <c r="G2" s="2">
        <f ca="1">('[1]Qc, Summer, S1'!G2*Main!$B$5)</f>
        <v>4.2933881461263725</v>
      </c>
      <c r="H2" s="2">
        <f ca="1">('[1]Qc, Summer, S1'!H2*Main!$B$5)</f>
        <v>7.7300327997673088</v>
      </c>
      <c r="I2" s="2">
        <f ca="1">('[1]Qc, Summer, S1'!I2*Main!$B$5)</f>
        <v>15.313578707863513</v>
      </c>
      <c r="J2" s="2">
        <f ca="1">('[1]Qc, Summer, S1'!J2*Main!$B$5)</f>
        <v>21.162753178576462</v>
      </c>
      <c r="K2" s="2">
        <f ca="1">('[1]Qc, Summer, S1'!K2*Main!$B$5)</f>
        <v>28.853145480361825</v>
      </c>
      <c r="L2" s="2">
        <f ca="1">('[1]Qc, Summer, S1'!L2*Main!$B$5)</f>
        <v>29.475897811209517</v>
      </c>
      <c r="M2" s="2">
        <f ca="1">('[1]Qc, Summer, S1'!M2*Main!$B$5)</f>
        <v>32.94826805277264</v>
      </c>
      <c r="N2" s="2">
        <f ca="1">('[1]Qc, Summer, S1'!N2*Main!$B$5)</f>
        <v>28.482414210621734</v>
      </c>
      <c r="O2" s="2">
        <f ca="1">('[1]Qc, Summer, S1'!O2*Main!$B$5)</f>
        <v>33.743696655332442</v>
      </c>
      <c r="P2" s="2">
        <f ca="1">('[1]Qc, Summer, S1'!P2*Main!$B$5)</f>
        <v>32.564814917263355</v>
      </c>
      <c r="Q2" s="2">
        <f ca="1">('[1]Qc, Summer, S1'!Q2*Main!$B$5)</f>
        <v>28.756480665031731</v>
      </c>
      <c r="R2" s="2">
        <f ca="1">('[1]Qc, Summer, S1'!R2*Main!$B$5)</f>
        <v>28.806714595356684</v>
      </c>
      <c r="S2" s="2">
        <f ca="1">('[1]Qc, Summer, S1'!S2*Main!$B$5)</f>
        <v>23.006444083682414</v>
      </c>
      <c r="T2" s="2">
        <f ca="1">('[1]Qc, Summer, S1'!T2*Main!$B$5)</f>
        <v>23.15444866639843</v>
      </c>
      <c r="U2" s="2">
        <f ca="1">('[1]Qc, Summer, S1'!U2*Main!$B$5)</f>
        <v>24.447405284115874</v>
      </c>
      <c r="V2" s="2">
        <f ca="1">('[1]Qc, Summer, S1'!V2*Main!$B$5)</f>
        <v>22.255030960941159</v>
      </c>
      <c r="W2" s="2">
        <f ca="1">('[1]Qc, Summer, S1'!W2*Main!$B$5)</f>
        <v>26.940999021002451</v>
      </c>
      <c r="X2" s="2">
        <f ca="1">('[1]Qc, Summer, S1'!X2*Main!$B$5)</f>
        <v>22.968265469206759</v>
      </c>
      <c r="Y2" s="2">
        <f ca="1">('[1]Qc, Summer, S1'!Y2*Main!$B$5)</f>
        <v>17.91810058210028</v>
      </c>
    </row>
    <row r="3" spans="1:25" x14ac:dyDescent="0.25">
      <c r="A3">
        <v>2</v>
      </c>
      <c r="B3" s="2">
        <f ca="1">('[1]Qc, Summer, S1'!B3*Main!$B$5)</f>
        <v>-26.940675099168701</v>
      </c>
      <c r="C3" s="2">
        <f ca="1">('[1]Qc, Summer, S1'!C3*Main!$B$5)</f>
        <v>-36.694099288367916</v>
      </c>
      <c r="D3" s="2">
        <f ca="1">('[1]Qc, Summer, S1'!D3*Main!$B$5)</f>
        <v>-34.561218279940213</v>
      </c>
      <c r="E3" s="2">
        <f ca="1">('[1]Qc, Summer, S1'!E3*Main!$B$5)</f>
        <v>-33.552045070621475</v>
      </c>
      <c r="F3" s="2">
        <f ca="1">('[1]Qc, Summer, S1'!F3*Main!$B$5)</f>
        <v>-38.48070767595776</v>
      </c>
      <c r="G3" s="2">
        <f ca="1">('[1]Qc, Summer, S1'!G3*Main!$B$5)</f>
        <v>-37.528036467145434</v>
      </c>
      <c r="H3" s="2">
        <f ca="1">('[1]Qc, Summer, S1'!H3*Main!$B$5)</f>
        <v>-28.698692317983294</v>
      </c>
      <c r="I3" s="2">
        <f ca="1">('[1]Qc, Summer, S1'!I3*Main!$B$5)</f>
        <v>-5.3082364235305821</v>
      </c>
      <c r="J3" s="2">
        <f ca="1">('[1]Qc, Summer, S1'!J3*Main!$B$5)</f>
        <v>14.80964012853064</v>
      </c>
      <c r="K3" s="2">
        <f ca="1">('[1]Qc, Summer, S1'!K3*Main!$B$5)</f>
        <v>25.037369851020994</v>
      </c>
      <c r="L3" s="2">
        <f ca="1">('[1]Qc, Summer, S1'!L3*Main!$B$5)</f>
        <v>19.134899678698357</v>
      </c>
      <c r="M3" s="2">
        <f ca="1">('[1]Qc, Summer, S1'!M3*Main!$B$5)</f>
        <v>26.216446377537149</v>
      </c>
      <c r="N3" s="2">
        <f ca="1">('[1]Qc, Summer, S1'!N3*Main!$B$5)</f>
        <v>23.480412191316123</v>
      </c>
      <c r="O3" s="2">
        <f ca="1">('[1]Qc, Summer, S1'!O3*Main!$B$5)</f>
        <v>20.636937948666965</v>
      </c>
      <c r="P3" s="2">
        <f ca="1">('[1]Qc, Summer, S1'!P3*Main!$B$5)</f>
        <v>11.907331972331065</v>
      </c>
      <c r="Q3" s="2">
        <f ca="1">('[1]Qc, Summer, S1'!Q3*Main!$B$5)</f>
        <v>3.0682083854070634</v>
      </c>
      <c r="R3" s="2">
        <f ca="1">('[1]Qc, Summer, S1'!R3*Main!$B$5)</f>
        <v>5.795270743479513</v>
      </c>
      <c r="S3" s="2">
        <f ca="1">('[1]Qc, Summer, S1'!S3*Main!$B$5)</f>
        <v>8.2906725008062949</v>
      </c>
      <c r="T3" s="2">
        <f ca="1">('[1]Qc, Summer, S1'!T3*Main!$B$5)</f>
        <v>4.7120924150359444</v>
      </c>
      <c r="U3" s="2">
        <f ca="1">('[1]Qc, Summer, S1'!U3*Main!$B$5)</f>
        <v>-0.94934612947537322</v>
      </c>
      <c r="V3" s="2">
        <f ca="1">('[1]Qc, Summer, S1'!V3*Main!$B$5)</f>
        <v>-3.225675097143184</v>
      </c>
      <c r="W3" s="2">
        <f ca="1">('[1]Qc, Summer, S1'!W3*Main!$B$5)</f>
        <v>-2.3396830029604438</v>
      </c>
      <c r="X3" s="2">
        <f ca="1">('[1]Qc, Summer, S1'!X3*Main!$B$5)</f>
        <v>-11.449507682847925</v>
      </c>
      <c r="Y3" s="2">
        <f ca="1">('[1]Qc, Summer, S1'!Y3*Main!$B$5)</f>
        <v>-14.722948833614486</v>
      </c>
    </row>
    <row r="4" spans="1:25" x14ac:dyDescent="0.25">
      <c r="A4">
        <v>3</v>
      </c>
      <c r="B4" s="2">
        <f ca="1">('[1]Qc, Summer, S1'!B4*Main!$B$5)</f>
        <v>-37.375996227158524</v>
      </c>
      <c r="C4" s="2">
        <f ca="1">('[1]Qc, Summer, S1'!C4*Main!$B$5)</f>
        <v>-36.183145283738575</v>
      </c>
      <c r="D4" s="2">
        <f ca="1">('[1]Qc, Summer, S1'!D4*Main!$B$5)</f>
        <v>-46.622596505424163</v>
      </c>
      <c r="E4" s="2">
        <f ca="1">('[1]Qc, Summer, S1'!E4*Main!$B$5)</f>
        <v>-57.290699928835465</v>
      </c>
      <c r="F4" s="2">
        <f ca="1">('[1]Qc, Summer, S1'!F4*Main!$B$5)</f>
        <v>-47.829850399302998</v>
      </c>
      <c r="G4" s="2">
        <f ca="1">('[1]Qc, Summer, S1'!G4*Main!$B$5)</f>
        <v>-53.085877915709915</v>
      </c>
      <c r="H4" s="2">
        <f ca="1">('[1]Qc, Summer, S1'!H4*Main!$B$5)</f>
        <v>-22.843837672208736</v>
      </c>
      <c r="I4" s="2">
        <f ca="1">('[1]Qc, Summer, S1'!I4*Main!$B$5)</f>
        <v>4.6482435882480493</v>
      </c>
      <c r="J4" s="2">
        <f ca="1">('[1]Qc, Summer, S1'!J4*Main!$B$5)</f>
        <v>13.105654263619675</v>
      </c>
      <c r="K4" s="2">
        <f ca="1">('[1]Qc, Summer, S1'!K4*Main!$B$5)</f>
        <v>13.243608519026198</v>
      </c>
      <c r="L4" s="2">
        <f ca="1">('[1]Qc, Summer, S1'!L4*Main!$B$5)</f>
        <v>11.604876907345544</v>
      </c>
      <c r="M4" s="2">
        <f ca="1">('[1]Qc, Summer, S1'!M4*Main!$B$5)</f>
        <v>17.556068016928609</v>
      </c>
      <c r="N4" s="2">
        <f ca="1">('[1]Qc, Summer, S1'!N4*Main!$B$5)</f>
        <v>25.235948155338281</v>
      </c>
      <c r="O4" s="2">
        <f ca="1">('[1]Qc, Summer, S1'!O4*Main!$B$5)</f>
        <v>26.50672767318769</v>
      </c>
      <c r="P4" s="2">
        <f ca="1">('[1]Qc, Summer, S1'!P4*Main!$B$5)</f>
        <v>14.449623915304393</v>
      </c>
      <c r="Q4" s="2">
        <f ca="1">('[1]Qc, Summer, S1'!Q4*Main!$B$5)</f>
        <v>10.625047265205414</v>
      </c>
      <c r="R4" s="2">
        <f ca="1">('[1]Qc, Summer, S1'!R4*Main!$B$5)</f>
        <v>-1.5838053737403386</v>
      </c>
      <c r="S4" s="2">
        <f ca="1">('[1]Qc, Summer, S1'!S4*Main!$B$5)</f>
        <v>-1.77738158608638</v>
      </c>
      <c r="T4" s="2">
        <f ca="1">('[1]Qc, Summer, S1'!T4*Main!$B$5)</f>
        <v>-1.7949794235723837</v>
      </c>
      <c r="U4" s="2">
        <f ca="1">('[1]Qc, Summer, S1'!U4*Main!$B$5)</f>
        <v>-1.7421859111143723</v>
      </c>
      <c r="V4" s="2">
        <f ca="1">('[1]Qc, Summer, S1'!V4*Main!$B$5)</f>
        <v>-11.995841650247607</v>
      </c>
      <c r="W4" s="2">
        <f ca="1">('[1]Qc, Summer, S1'!W4*Main!$B$5)</f>
        <v>-15.797644171023933</v>
      </c>
      <c r="X4" s="2">
        <f ca="1">('[1]Qc, Summer, S1'!X4*Main!$B$5)</f>
        <v>-42.163246176149556</v>
      </c>
      <c r="Y4" s="2">
        <f ca="1">('[1]Qc, Summer, S1'!Y4*Main!$B$5)</f>
        <v>-43.769465078098115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S2'!B2*Main!$B$5)</f>
        <v>12.132548466472864</v>
      </c>
      <c r="C2" s="2">
        <f ca="1">('[1]Qc, Summer, S2'!C2*Main!$B$5)</f>
        <v>11.155059756811264</v>
      </c>
      <c r="D2" s="2">
        <f ca="1">('[1]Qc, Summer, S2'!D2*Main!$B$5)</f>
        <v>10.081687700646865</v>
      </c>
      <c r="E2" s="2">
        <f ca="1">('[1]Qc, Summer, S2'!E2*Main!$B$5)</f>
        <v>8.9760555545328842</v>
      </c>
      <c r="F2" s="2">
        <f ca="1">('[1]Qc, Summer, S2'!F2*Main!$B$5)</f>
        <v>8.8570426665310666</v>
      </c>
      <c r="G2" s="2">
        <f ca="1">('[1]Qc, Summer, S2'!G2*Main!$B$5)</f>
        <v>4.7501315659270507</v>
      </c>
      <c r="H2" s="2">
        <f ca="1">('[1]Qc, Summer, S2'!H2*Main!$B$5)</f>
        <v>7.9691059791415553</v>
      </c>
      <c r="I2" s="2">
        <f ca="1">('[1]Qc, Summer, S2'!I2*Main!$B$5)</f>
        <v>13.935356624155798</v>
      </c>
      <c r="J2" s="2">
        <f ca="1">('[1]Qc, Summer, S2'!J2*Main!$B$5)</f>
        <v>20.048924063914544</v>
      </c>
      <c r="K2" s="2">
        <f ca="1">('[1]Qc, Summer, S2'!K2*Main!$B$5)</f>
        <v>28.323729966960695</v>
      </c>
      <c r="L2" s="2">
        <f ca="1">('[1]Qc, Summer, S2'!L2*Main!$B$5)</f>
        <v>26.008145127537809</v>
      </c>
      <c r="M2" s="2">
        <f ca="1">('[1]Qc, Summer, S2'!M2*Main!$B$5)</f>
        <v>31.450619504919338</v>
      </c>
      <c r="N2" s="2">
        <f ca="1">('[1]Qc, Summer, S2'!N2*Main!$B$5)</f>
        <v>32.238336963670754</v>
      </c>
      <c r="O2" s="2">
        <f ca="1">('[1]Qc, Summer, S2'!O2*Main!$B$5)</f>
        <v>34.059058306316864</v>
      </c>
      <c r="P2" s="2">
        <f ca="1">('[1]Qc, Summer, S2'!P2*Main!$B$5)</f>
        <v>32.251691696905048</v>
      </c>
      <c r="Q2" s="2">
        <f ca="1">('[1]Qc, Summer, S2'!Q2*Main!$B$5)</f>
        <v>29.664580054453786</v>
      </c>
      <c r="R2" s="2">
        <f ca="1">('[1]Qc, Summer, S2'!R2*Main!$B$5)</f>
        <v>27.36637886558885</v>
      </c>
      <c r="S2" s="2">
        <f ca="1">('[1]Qc, Summer, S2'!S2*Main!$B$5)</f>
        <v>24.540207022594572</v>
      </c>
      <c r="T2" s="2">
        <f ca="1">('[1]Qc, Summer, S2'!T2*Main!$B$5)</f>
        <v>27.225560519831124</v>
      </c>
      <c r="U2" s="2">
        <f ca="1">('[1]Qc, Summer, S2'!U2*Main!$B$5)</f>
        <v>26.141779907767468</v>
      </c>
      <c r="V2" s="2">
        <f ca="1">('[1]Qc, Summer, S2'!V2*Main!$B$5)</f>
        <v>20.07316518045673</v>
      </c>
      <c r="W2" s="2">
        <f ca="1">('[1]Qc, Summer, S2'!W2*Main!$B$5)</f>
        <v>26.679435923711168</v>
      </c>
      <c r="X2" s="2">
        <f ca="1">('[1]Qc, Summer, S2'!X2*Main!$B$5)</f>
        <v>21.562045134357366</v>
      </c>
      <c r="Y2" s="2">
        <f ca="1">('[1]Qc, Summer, S2'!Y2*Main!$B$5)</f>
        <v>17.540877411950802</v>
      </c>
    </row>
    <row r="3" spans="1:25" x14ac:dyDescent="0.25">
      <c r="A3">
        <v>2</v>
      </c>
      <c r="B3" s="2">
        <f ca="1">('[1]Qc, Summer, S2'!B3*Main!$B$5)</f>
        <v>-25.144630092557449</v>
      </c>
      <c r="C3" s="2">
        <f ca="1">('[1]Qc, Summer, S2'!C3*Main!$B$5)</f>
        <v>-32.357523917924439</v>
      </c>
      <c r="D3" s="2">
        <f ca="1">('[1]Qc, Summer, S2'!D3*Main!$B$5)</f>
        <v>-40.076306303334931</v>
      </c>
      <c r="E3" s="2">
        <f ca="1">('[1]Qc, Summer, S2'!E3*Main!$B$5)</f>
        <v>-36.571729126977409</v>
      </c>
      <c r="F3" s="2">
        <f ca="1">('[1]Qc, Summer, S2'!F3*Main!$B$5)</f>
        <v>-39.559606022012659</v>
      </c>
      <c r="G3" s="2">
        <f ca="1">('[1]Qc, Summer, S2'!G3*Main!$B$5)</f>
        <v>-34.216739131809071</v>
      </c>
      <c r="H3" s="2">
        <f ca="1">('[1]Qc, Summer, S2'!H3*Main!$B$5)</f>
        <v>-35.076179499757359</v>
      </c>
      <c r="I3" s="2">
        <f ca="1">('[1]Qc, Summer, S2'!I3*Main!$B$5)</f>
        <v>-5.010578306323259</v>
      </c>
      <c r="J3" s="2">
        <f ca="1">('[1]Qc, Summer, S2'!J3*Main!$B$5)</f>
        <v>15.765100781984229</v>
      </c>
      <c r="K3" s="2">
        <f ca="1">('[1]Qc, Summer, S2'!K3*Main!$B$5)</f>
        <v>25.269197349641559</v>
      </c>
      <c r="L3" s="2">
        <f ca="1">('[1]Qc, Summer, S2'!L3*Main!$B$5)</f>
        <v>16.765816861335701</v>
      </c>
      <c r="M3" s="2">
        <f ca="1">('[1]Qc, Summer, S2'!M3*Main!$B$5)</f>
        <v>25.002722008206725</v>
      </c>
      <c r="N3" s="2">
        <f ca="1">('[1]Qc, Summer, S2'!N3*Main!$B$5)</f>
        <v>23.480412191316123</v>
      </c>
      <c r="O3" s="2">
        <f ca="1">('[1]Qc, Summer, S2'!O3*Main!$B$5)</f>
        <v>23.07786609313295</v>
      </c>
      <c r="P3" s="2">
        <f ca="1">('[1]Qc, Summer, S2'!P3*Main!$B$5)</f>
        <v>10.533409052446711</v>
      </c>
      <c r="Q3" s="2">
        <f ca="1">('[1]Qc, Summer, S2'!Q3*Main!$B$5)</f>
        <v>2.8945362126481733</v>
      </c>
      <c r="R3" s="2">
        <f ca="1">('[1]Qc, Summer, S2'!R3*Main!$B$5)</f>
        <v>6.6323654064265547</v>
      </c>
      <c r="S3" s="2">
        <f ca="1">('[1]Qc, Summer, S2'!S3*Main!$B$5)</f>
        <v>7.5867474771529286</v>
      </c>
      <c r="T3" s="2">
        <f ca="1">('[1]Qc, Summer, S2'!T3*Main!$B$5)</f>
        <v>4.9948179599381008</v>
      </c>
      <c r="U3" s="2">
        <f ca="1">('[1]Qc, Summer, S2'!U3*Main!$B$5)</f>
        <v>-0.93176564559619957</v>
      </c>
      <c r="V3" s="2">
        <f ca="1">('[1]Qc, Summer, S2'!V3*Main!$B$5)</f>
        <v>-3.5688320223711827</v>
      </c>
      <c r="W3" s="2">
        <f ca="1">('[1]Qc, Summer, S2'!W3*Main!$B$5)</f>
        <v>-2.4113059520306614</v>
      </c>
      <c r="X3" s="2">
        <f ca="1">('[1]Qc, Summer, S2'!X3*Main!$B$5)</f>
        <v>-12.479963374304239</v>
      </c>
      <c r="Y3" s="2">
        <f ca="1">('[1]Qc, Summer, S2'!Y3*Main!$B$5)</f>
        <v>-16.737668147688048</v>
      </c>
    </row>
    <row r="4" spans="1:25" x14ac:dyDescent="0.25">
      <c r="A4">
        <v>3</v>
      </c>
      <c r="B4" s="2">
        <f ca="1">('[1]Qc, Summer, S2'!B4*Main!$B$5)</f>
        <v>-43.737867925398284</v>
      </c>
      <c r="C4" s="2">
        <f ca="1">('[1]Qc, Summer, S2'!C4*Main!$B$5)</f>
        <v>-43.340250944258294</v>
      </c>
      <c r="D4" s="2">
        <f ca="1">('[1]Qc, Summer, S2'!D4*Main!$B$5)</f>
        <v>-49.853865570156536</v>
      </c>
      <c r="E4" s="2">
        <f ca="1">('[1]Qc, Summer, S2'!E4*Main!$B$5)</f>
        <v>-50.457864157506457</v>
      </c>
      <c r="F4" s="2">
        <f ca="1">('[1]Qc, Summer, S2'!F4*Main!$B$5)</f>
        <v>-54.662686170631993</v>
      </c>
      <c r="G4" s="2">
        <f ca="1">('[1]Qc, Summer, S2'!G4*Main!$B$5)</f>
        <v>-57.290699928835465</v>
      </c>
      <c r="H4" s="2">
        <f ca="1">('[1]Qc, Summer, S2'!H4*Main!$B$5)</f>
        <v>-22.634261179803151</v>
      </c>
      <c r="I4" s="2">
        <f ca="1">('[1]Qc, Summer, S2'!I4*Main!$B$5)</f>
        <v>4.6916851171101808</v>
      </c>
      <c r="J4" s="2">
        <f ca="1">('[1]Qc, Summer, S2'!J4*Main!$B$5)</f>
        <v>12.967700008213152</v>
      </c>
      <c r="K4" s="2">
        <f ca="1">('[1]Qc, Summer, S2'!K4*Main!$B$5)</f>
        <v>13.657471285245766</v>
      </c>
      <c r="L4" s="2">
        <f ca="1">('[1]Qc, Summer, S2'!L4*Main!$B$5)</f>
        <v>13.244696470340021</v>
      </c>
      <c r="M4" s="2">
        <f ca="1">('[1]Qc, Summer, S2'!M4*Main!$B$5)</f>
        <v>18.088070078047657</v>
      </c>
      <c r="N4" s="2">
        <f ca="1">('[1]Qc, Summer, S2'!N4*Main!$B$5)</f>
        <v>22.351839794728189</v>
      </c>
      <c r="O4" s="2">
        <f ca="1">('[1]Qc, Summer, S2'!O4*Main!$B$5)</f>
        <v>25.515821965778805</v>
      </c>
      <c r="P4" s="2">
        <f ca="1">('[1]Qc, Summer, S2'!P4*Main!$B$5)</f>
        <v>12.643420925891345</v>
      </c>
      <c r="Q4" s="2">
        <f ca="1">('[1]Qc, Summer, S2'!Q4*Main!$B$5)</f>
        <v>9.7576964680457881</v>
      </c>
      <c r="R4" s="2">
        <f ca="1">('[1]Qc, Summer, S2'!R4*Main!$B$5)</f>
        <v>-1.8829686110024026</v>
      </c>
      <c r="S4" s="2">
        <f ca="1">('[1]Qc, Summer, S2'!S4*Main!$B$5)</f>
        <v>-1.9357621234604141</v>
      </c>
      <c r="T4" s="2">
        <f ca="1">('[1]Qc, Summer, S2'!T4*Main!$B$5)</f>
        <v>-1.5838053737403386</v>
      </c>
      <c r="U4" s="2">
        <f ca="1">('[1]Qc, Summer, S2'!U4*Main!$B$5)</f>
        <v>-1.689392398656361</v>
      </c>
      <c r="V4" s="2">
        <f ca="1">('[1]Qc, Summer, S2'!V4*Main!$B$5)</f>
        <v>-10.538402945077335</v>
      </c>
      <c r="W4" s="2">
        <f ca="1">('[1]Qc, Summer, S2'!W4*Main!$B$5)</f>
        <v>-13.787034912893612</v>
      </c>
      <c r="X4" s="2">
        <f ca="1">('[1]Qc, Summer, S2'!X4*Main!$B$5)</f>
        <v>-40.958581999688143</v>
      </c>
      <c r="Y4" s="2">
        <f ca="1">('[1]Qc, Summer, S2'!Y4*Main!$B$5)</f>
        <v>-40.557027274200998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S3'!B2*Main!$B$5)</f>
        <v>13.210997219048229</v>
      </c>
      <c r="C2" s="2">
        <f ca="1">('[1]Qc, Summer, S3'!C2*Main!$B$5)</f>
        <v>11.155059756811264</v>
      </c>
      <c r="D2" s="2">
        <f ca="1">('[1]Qc, Summer, S3'!D2*Main!$B$5)</f>
        <v>9.5922853850814853</v>
      </c>
      <c r="E2" s="2">
        <f ca="1">('[1]Qc, Summer, S3'!E2*Main!$B$5)</f>
        <v>7.8647343906383362</v>
      </c>
      <c r="F2" s="2">
        <f ca="1">('[1]Qc, Summer, S3'!F2*Main!$B$5)</f>
        <v>9.1522774220821024</v>
      </c>
      <c r="G2" s="2">
        <f ca="1">('[1]Qc, Summer, S3'!G2*Main!$B$5)</f>
        <v>4.6587828819669159</v>
      </c>
      <c r="H2" s="2">
        <f ca="1">('[1]Qc, Summer, S3'!H2*Main!$B$5)</f>
        <v>8.447252337890049</v>
      </c>
      <c r="I2" s="2">
        <f ca="1">('[1]Qc, Summer, S3'!I2*Main!$B$5)</f>
        <v>15.313578707863513</v>
      </c>
      <c r="J2" s="2">
        <f ca="1">('[1]Qc, Summer, S3'!J2*Main!$B$5)</f>
        <v>23.390411407900302</v>
      </c>
      <c r="K2" s="2">
        <f ca="1">('[1]Qc, Summer, S3'!K2*Main!$B$5)</f>
        <v>26.470775670056721</v>
      </c>
      <c r="L2" s="2">
        <f ca="1">('[1]Qc, Summer, S3'!L2*Main!$B$5)</f>
        <v>29.764877201515493</v>
      </c>
      <c r="M2" s="2">
        <f ca="1">('[1]Qc, Summer, S3'!M2*Main!$B$5)</f>
        <v>27.856262990071414</v>
      </c>
      <c r="N2" s="2">
        <f ca="1">('[1]Qc, Summer, S3'!N2*Main!$B$5)</f>
        <v>32.238336963670754</v>
      </c>
      <c r="O2" s="2">
        <f ca="1">('[1]Qc, Summer, S3'!O2*Main!$B$5)</f>
        <v>29.013271890566212</v>
      </c>
      <c r="P2" s="2">
        <f ca="1">('[1]Qc, Summer, S3'!P2*Main!$B$5)</f>
        <v>31.625445256188446</v>
      </c>
      <c r="Q2" s="2">
        <f ca="1">('[1]Qc, Summer, S3'!Q2*Main!$B$5)</f>
        <v>30.875379240349861</v>
      </c>
      <c r="R2" s="2">
        <f ca="1">('[1]Qc, Summer, S3'!R2*Main!$B$5)</f>
        <v>29.09478174131025</v>
      </c>
      <c r="S2" s="2">
        <f ca="1">('[1]Qc, Summer, S3'!S2*Main!$B$5)</f>
        <v>24.540207022594572</v>
      </c>
      <c r="T2" s="2">
        <f ca="1">('[1]Qc, Summer, S3'!T2*Main!$B$5)</f>
        <v>22.900004175558887</v>
      </c>
      <c r="U2" s="2">
        <f ca="1">('[1]Qc, Summer, S3'!U2*Main!$B$5)</f>
        <v>26.141779907767468</v>
      </c>
      <c r="V2" s="2">
        <f ca="1">('[1]Qc, Summer, S3'!V2*Main!$B$5)</f>
        <v>22.909590695086486</v>
      </c>
      <c r="W2" s="2">
        <f ca="1">('[1]Qc, Summer, S3'!W2*Main!$B$5)</f>
        <v>24.586931145380877</v>
      </c>
      <c r="X2" s="2">
        <f ca="1">('[1]Qc, Summer, S3'!X2*Main!$B$5)</f>
        <v>21.796415190165597</v>
      </c>
      <c r="Y2" s="2">
        <f ca="1">('[1]Qc, Summer, S3'!Y2*Main!$B$5)</f>
        <v>18.4839353373245</v>
      </c>
    </row>
    <row r="3" spans="1:25" x14ac:dyDescent="0.25">
      <c r="A3">
        <v>2</v>
      </c>
      <c r="B3" s="2">
        <f ca="1">('[1]Qc, Summer, S3'!B3*Main!$B$5)</f>
        <v>-25.144630092557449</v>
      </c>
      <c r="C3" s="2">
        <f ca="1">('[1]Qc, Summer, S3'!C3*Main!$B$5)</f>
        <v>-30.356027593104368</v>
      </c>
      <c r="D3" s="2">
        <f ca="1">('[1]Qc, Summer, S3'!D3*Main!$B$5)</f>
        <v>-37.134926024191081</v>
      </c>
      <c r="E3" s="2">
        <f ca="1">('[1]Qc, Summer, S3'!E3*Main!$B$5)</f>
        <v>-35.900688225564977</v>
      </c>
      <c r="F3" s="2">
        <f ca="1">('[1]Qc, Summer, S3'!F3*Main!$B$5)</f>
        <v>-37.401809329902875</v>
      </c>
      <c r="G3" s="2">
        <f ca="1">('[1]Qc, Summer, S3'!G3*Main!$B$5)</f>
        <v>-39.73556802403634</v>
      </c>
      <c r="H3" s="2">
        <f ca="1">('[1]Qc, Summer, S3'!H3*Main!$B$5)</f>
        <v>-30.293064113426809</v>
      </c>
      <c r="I3" s="2">
        <f ca="1">('[1]Qc, Summer, S3'!I3*Main!$B$5)</f>
        <v>-4.7129201891159367</v>
      </c>
      <c r="J3" s="2">
        <f ca="1">('[1]Qc, Summer, S3'!J3*Main!$B$5)</f>
        <v>16.561317993195555</v>
      </c>
      <c r="K3" s="2">
        <f ca="1">('[1]Qc, Summer, S3'!K3*Main!$B$5)</f>
        <v>22.02361236895365</v>
      </c>
      <c r="L3" s="2">
        <f ca="1">('[1]Qc, Summer, S3'!L3*Main!$B$5)</f>
        <v>19.863848237886863</v>
      </c>
      <c r="M3" s="2">
        <f ca="1">('[1]Qc, Summer, S3'!M3*Main!$B$5)</f>
        <v>25.488211755938895</v>
      </c>
      <c r="N3" s="2">
        <f ca="1">('[1]Qc, Summer, S3'!N3*Main!$B$5)</f>
        <v>20.464579432798452</v>
      </c>
      <c r="O3" s="2">
        <f ca="1">('[1]Qc, Summer, S3'!O3*Main!$B$5)</f>
        <v>21.524548183018233</v>
      </c>
      <c r="P3" s="2">
        <f ca="1">('[1]Qc, Summer, S3'!P3*Main!$B$5)</f>
        <v>11.792838395674035</v>
      </c>
      <c r="Q3" s="2">
        <f ca="1">('[1]Qc, Summer, S3'!Q3*Main!$B$5)</f>
        <v>2.8077001262687276</v>
      </c>
      <c r="R3" s="2">
        <f ca="1">('[1]Qc, Summer, S3'!R3*Main!$B$5)</f>
        <v>6.6323654064265547</v>
      </c>
      <c r="S3" s="2">
        <f ca="1">('[1]Qc, Summer, S3'!S3*Main!$B$5)</f>
        <v>7.039250236533646</v>
      </c>
      <c r="T3" s="2">
        <f ca="1">('[1]Qc, Summer, S3'!T3*Main!$B$5)</f>
        <v>4.9476970357877423</v>
      </c>
      <c r="U3" s="2">
        <f ca="1">('[1]Qc, Summer, S3'!U3*Main!$B$5)</f>
        <v>-0.8878144358982657</v>
      </c>
      <c r="V3" s="2">
        <f ca="1">('[1]Qc, Summer, S3'!V3*Main!$B$5)</f>
        <v>-3.4315692522799832</v>
      </c>
      <c r="W3" s="2">
        <f ca="1">('[1]Qc, Summer, S3'!W3*Main!$B$5)</f>
        <v>-2.6261747992413147</v>
      </c>
      <c r="X3" s="2">
        <f ca="1">('[1]Qc, Summer, S3'!X3*Main!$B$5)</f>
        <v>-10.762537221877048</v>
      </c>
      <c r="Y3" s="2">
        <f ca="1">('[1]Qc, Summer, S3'!Y3*Main!$B$5)</f>
        <v>-14.722948833614486</v>
      </c>
    </row>
    <row r="4" spans="1:25" x14ac:dyDescent="0.25">
      <c r="A4">
        <v>3</v>
      </c>
      <c r="B4" s="2">
        <f ca="1">('[1]Qc, Summer, S3'!B4*Main!$B$5)</f>
        <v>-42.147400000838346</v>
      </c>
      <c r="C4" s="2">
        <f ca="1">('[1]Qc, Summer, S3'!C4*Main!$B$5)</f>
        <v>-39.364081132858452</v>
      </c>
      <c r="D4" s="2">
        <f ca="1">('[1]Qc, Summer, S3'!D4*Main!$B$5)</f>
        <v>-48.930645837375856</v>
      </c>
      <c r="E4" s="2">
        <f ca="1">('[1]Qc, Summer, S3'!E4*Main!$B$5)</f>
        <v>-56.765097177194761</v>
      </c>
      <c r="F4" s="2">
        <f ca="1">('[1]Qc, Summer, S3'!F4*Main!$B$5)</f>
        <v>-54.137083418991303</v>
      </c>
      <c r="G4" s="2">
        <f ca="1">('[1]Qc, Summer, S3'!G4*Main!$B$5)</f>
        <v>-57.290699928835465</v>
      </c>
      <c r="H4" s="2">
        <f ca="1">('[1]Qc, Summer, S3'!H4*Main!$B$5)</f>
        <v>-21.376802225369641</v>
      </c>
      <c r="I4" s="2">
        <f ca="1">('[1]Qc, Summer, S3'!I4*Main!$B$5)</f>
        <v>3.9097375975918172</v>
      </c>
      <c r="J4" s="2">
        <f ca="1">('[1]Qc, Summer, S3'!J4*Main!$B$5)</f>
        <v>15.174968094717519</v>
      </c>
      <c r="K4" s="2">
        <f ca="1">('[1]Qc, Summer, S3'!K4*Main!$B$5)</f>
        <v>13.795425540652289</v>
      </c>
      <c r="L4" s="2">
        <f ca="1">('[1]Qc, Summer, S3'!L4*Main!$B$5)</f>
        <v>12.109436772882303</v>
      </c>
      <c r="M4" s="2">
        <f ca="1">('[1]Qc, Summer, S3'!M4*Main!$B$5)</f>
        <v>18.265404098420674</v>
      </c>
      <c r="N4" s="2">
        <f ca="1">('[1]Qc, Summer, S3'!N4*Main!$B$5)</f>
        <v>23.07286688488071</v>
      </c>
      <c r="O4" s="2">
        <f ca="1">('[1]Qc, Summer, S3'!O4*Main!$B$5)</f>
        <v>27.002180526892133</v>
      </c>
      <c r="P4" s="2">
        <f ca="1">('[1]Qc, Summer, S3'!P4*Main!$B$5)</f>
        <v>13.060237000371277</v>
      </c>
      <c r="Q4" s="2">
        <f ca="1">('[1]Qc, Summer, S3'!Q4*Main!$B$5)</f>
        <v>10.950303814140273</v>
      </c>
      <c r="R4" s="2">
        <f ca="1">('[1]Qc, Summer, S3'!R4*Main!$B$5)</f>
        <v>-1.7069902361423648</v>
      </c>
      <c r="S4" s="2">
        <f ca="1">('[1]Qc, Summer, S3'!S4*Main!$B$5)</f>
        <v>-1.8653707735163989</v>
      </c>
      <c r="T4" s="2">
        <f ca="1">('[1]Qc, Summer, S3'!T4*Main!$B$5)</f>
        <v>-1.6541967236843536</v>
      </c>
      <c r="U4" s="2">
        <f ca="1">('[1]Qc, Summer, S3'!U4*Main!$B$5)</f>
        <v>-1.9005664484884064</v>
      </c>
      <c r="V4" s="2">
        <f ca="1">('[1]Qc, Summer, S3'!V4*Main!$B$5)</f>
        <v>-11.323177632476712</v>
      </c>
      <c r="W4" s="2">
        <f ca="1">('[1]Qc, Summer, S3'!W4*Main!$B$5)</f>
        <v>-15.654029224014625</v>
      </c>
      <c r="X4" s="2">
        <f ca="1">('[1]Qc, Summer, S3'!X4*Main!$B$5)</f>
        <v>-40.15547254871386</v>
      </c>
      <c r="Y4" s="2">
        <f ca="1">('[1]Qc, Summer, S3'!Y4*Main!$B$5)</f>
        <v>-39.352363097739584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5.4094567738217476</v>
      </c>
      <c r="C2" s="2">
        <f>('FL Characterization'!C$4-'FL Characterization'!C$2)*VLOOKUP($A2,'FL Ratio'!$A$2:$B$6,2,FALSE)</f>
        <v>5.9551254119609673</v>
      </c>
      <c r="D2" s="2">
        <f>('FL Characterization'!D$4-'FL Characterization'!D$2)*VLOOKUP($A2,'FL Ratio'!$A$2:$B$6,2,FALSE)</f>
        <v>7.7511613927894309</v>
      </c>
      <c r="E2" s="2">
        <f>('FL Characterization'!E$4-'FL Characterization'!E$2)*VLOOKUP($A2,'FL Ratio'!$A$2:$B$6,2,FALSE)</f>
        <v>8.8863948626226179</v>
      </c>
      <c r="F2" s="2">
        <f>('FL Characterization'!F$4-'FL Characterization'!F$2)*VLOOKUP($A2,'FL Ratio'!$A$2:$B$6,2,FALSE)</f>
        <v>10.448380234642517</v>
      </c>
      <c r="G2" s="2">
        <f>('FL Characterization'!G$4-'FL Characterization'!G$2)*VLOOKUP($A2,'FL Ratio'!$A$2:$B$6,2,FALSE)</f>
        <v>12.213404228898174</v>
      </c>
      <c r="H2" s="2">
        <f>('FL Characterization'!H$4-'FL Characterization'!H$2)*VLOOKUP($A2,'FL Ratio'!$A$2:$B$6,2,FALSE)</f>
        <v>10.887154899739707</v>
      </c>
      <c r="I2" s="2">
        <f>('FL Characterization'!I$4-'FL Characterization'!I$2)*VLOOKUP($A2,'FL Ratio'!$A$2:$B$6,2,FALSE)</f>
        <v>15.564384212814549</v>
      </c>
      <c r="J2" s="2">
        <f>('FL Characterization'!J$4-'FL Characterization'!J$2)*VLOOKUP($A2,'FL Ratio'!$A$2:$B$6,2,FALSE)</f>
        <v>14.278585300924965</v>
      </c>
      <c r="K2" s="2">
        <f>('FL Characterization'!K$4-'FL Characterization'!K$2)*VLOOKUP($A2,'FL Ratio'!$A$2:$B$6,2,FALSE)</f>
        <v>16.126832283302338</v>
      </c>
      <c r="L2" s="2">
        <f>('FL Characterization'!L$4-'FL Characterization'!L$2)*VLOOKUP($A2,'FL Ratio'!$A$2:$B$6,2,FALSE)</f>
        <v>16.57407157275394</v>
      </c>
      <c r="M2" s="2">
        <f>('FL Characterization'!M$4-'FL Characterization'!M$2)*VLOOKUP($A2,'FL Ratio'!$A$2:$B$6,2,FALSE)</f>
        <v>15.373817802570032</v>
      </c>
      <c r="N2" s="2">
        <f>('FL Characterization'!N$4-'FL Characterization'!N$2)*VLOOKUP($A2,'FL Ratio'!$A$2:$B$6,2,FALSE)</f>
        <v>14.502972754497074</v>
      </c>
      <c r="O2" s="2">
        <f>('FL Characterization'!O$4-'FL Characterization'!O$2)*VLOOKUP($A2,'FL Ratio'!$A$2:$B$6,2,FALSE)</f>
        <v>13.352083475017226</v>
      </c>
      <c r="P2" s="2">
        <f>('FL Characterization'!P$4-'FL Characterization'!P$2)*VLOOKUP($A2,'FL Ratio'!$A$2:$B$6,2,FALSE)</f>
        <v>12.298724646063466</v>
      </c>
      <c r="Q2" s="2">
        <f>('FL Characterization'!Q$4-'FL Characterization'!Q$2)*VLOOKUP($A2,'FL Ratio'!$A$2:$B$6,2,FALSE)</f>
        <v>11.068694874278851</v>
      </c>
      <c r="R2" s="2">
        <f>('FL Characterization'!R$4-'FL Characterization'!R$2)*VLOOKUP($A2,'FL Ratio'!$A$2:$B$6,2,FALSE)</f>
        <v>10.953486093242661</v>
      </c>
      <c r="S2" s="2">
        <f>('FL Characterization'!S$4-'FL Characterization'!S$2)*VLOOKUP($A2,'FL Ratio'!$A$2:$B$6,2,FALSE)</f>
        <v>8.6785621168586999</v>
      </c>
      <c r="T2" s="2">
        <f>('FL Characterization'!T$4-'FL Characterization'!T$2)*VLOOKUP($A2,'FL Ratio'!$A$2:$B$6,2,FALSE)</f>
        <v>7.1804734224876086</v>
      </c>
      <c r="U2" s="2">
        <f>('FL Characterization'!U$4-'FL Characterization'!U$2)*VLOOKUP($A2,'FL Ratio'!$A$2:$B$6,2,FALSE)</f>
        <v>8.5205807649696741</v>
      </c>
      <c r="V2" s="2">
        <f>('FL Characterization'!V$4-'FL Characterization'!V$2)*VLOOKUP($A2,'FL Ratio'!$A$2:$B$6,2,FALSE)</f>
        <v>8.6816333522439297</v>
      </c>
      <c r="W2" s="2">
        <f>('FL Characterization'!W$4-'FL Characterization'!W$2)*VLOOKUP($A2,'FL Ratio'!$A$2:$B$6,2,FALSE)</f>
        <v>9.9213637333550651</v>
      </c>
      <c r="X2" s="2">
        <f>('FL Characterization'!X$4-'FL Characterization'!X$2)*VLOOKUP($A2,'FL Ratio'!$A$2:$B$6,2,FALSE)</f>
        <v>4.817345064003443</v>
      </c>
      <c r="Y2" s="2">
        <f>('FL Characterization'!Y$4-'FL Characterization'!Y$2)*VLOOKUP($A2,'FL Ratio'!$A$2:$B$6,2,FALSE)</f>
        <v>4.6252055819762505</v>
      </c>
    </row>
    <row r="3" spans="1:25" x14ac:dyDescent="0.25">
      <c r="A3">
        <v>2</v>
      </c>
      <c r="B3" s="2">
        <f>('FL Characterization'!B$4-'FL Characterization'!B$2)*VLOOKUP($A3,'FL Ratio'!$A$2:$B$6,2,FALSE)</f>
        <v>6.0105075264686088</v>
      </c>
      <c r="C3" s="2">
        <f>('FL Characterization'!C$4-'FL Characterization'!C$2)*VLOOKUP($A3,'FL Ratio'!$A$2:$B$6,2,FALSE)</f>
        <v>6.6168060132899642</v>
      </c>
      <c r="D3" s="2">
        <f>('FL Characterization'!D$4-'FL Characterization'!D$2)*VLOOKUP($A3,'FL Ratio'!$A$2:$B$6,2,FALSE)</f>
        <v>8.6124015475438114</v>
      </c>
      <c r="E3" s="2">
        <f>('FL Characterization'!E$4-'FL Characterization'!E$2)*VLOOKUP($A3,'FL Ratio'!$A$2:$B$6,2,FALSE)</f>
        <v>9.8737720695806868</v>
      </c>
      <c r="F3" s="2">
        <f>('FL Characterization'!F$4-'FL Characterization'!F$2)*VLOOKUP($A3,'FL Ratio'!$A$2:$B$6,2,FALSE)</f>
        <v>11.609311371825019</v>
      </c>
      <c r="G3" s="2">
        <f>('FL Characterization'!G$4-'FL Characterization'!G$2)*VLOOKUP($A3,'FL Ratio'!$A$2:$B$6,2,FALSE)</f>
        <v>13.570449143220193</v>
      </c>
      <c r="H3" s="2">
        <f>('FL Characterization'!H$4-'FL Characterization'!H$2)*VLOOKUP($A3,'FL Ratio'!$A$2:$B$6,2,FALSE)</f>
        <v>12.096838777488564</v>
      </c>
      <c r="I3" s="2">
        <f>('FL Characterization'!I$4-'FL Characterization'!I$2)*VLOOKUP($A3,'FL Ratio'!$A$2:$B$6,2,FALSE)</f>
        <v>17.29376023646061</v>
      </c>
      <c r="J3" s="2">
        <f>('FL Characterization'!J$4-'FL Characterization'!J$2)*VLOOKUP($A3,'FL Ratio'!$A$2:$B$6,2,FALSE)</f>
        <v>15.865094778805517</v>
      </c>
      <c r="K3" s="2">
        <f>('FL Characterization'!K$4-'FL Characterization'!K$2)*VLOOKUP($A3,'FL Ratio'!$A$2:$B$6,2,FALSE)</f>
        <v>17.918702537002599</v>
      </c>
      <c r="L3" s="2">
        <f>('FL Characterization'!L$4-'FL Characterization'!L$2)*VLOOKUP($A3,'FL Ratio'!$A$2:$B$6,2,FALSE)</f>
        <v>18.41563508083771</v>
      </c>
      <c r="M3" s="2">
        <f>('FL Characterization'!M$4-'FL Characterization'!M$2)*VLOOKUP($A3,'FL Ratio'!$A$2:$B$6,2,FALSE)</f>
        <v>17.08201978063337</v>
      </c>
      <c r="N3" s="2">
        <f>('FL Characterization'!N$4-'FL Characterization'!N$2)*VLOOKUP($A3,'FL Ratio'!$A$2:$B$6,2,FALSE)</f>
        <v>16.114414171663416</v>
      </c>
      <c r="O3" s="2">
        <f>('FL Characterization'!O$4-'FL Characterization'!O$2)*VLOOKUP($A3,'FL Ratio'!$A$2:$B$6,2,FALSE)</f>
        <v>14.835648305574695</v>
      </c>
      <c r="P3" s="2">
        <f>('FL Characterization'!P$4-'FL Characterization'!P$2)*VLOOKUP($A3,'FL Ratio'!$A$2:$B$6,2,FALSE)</f>
        <v>13.665249606737184</v>
      </c>
      <c r="Q3" s="2">
        <f>('FL Characterization'!Q$4-'FL Characterization'!Q$2)*VLOOKUP($A3,'FL Ratio'!$A$2:$B$6,2,FALSE)</f>
        <v>12.298549860309834</v>
      </c>
      <c r="R3" s="2">
        <f>('FL Characterization'!R$4-'FL Characterization'!R$2)*VLOOKUP($A3,'FL Ratio'!$A$2:$B$6,2,FALSE)</f>
        <v>12.170540103602956</v>
      </c>
      <c r="S3" s="2">
        <f>('FL Characterization'!S$4-'FL Characterization'!S$2)*VLOOKUP($A3,'FL Ratio'!$A$2:$B$6,2,FALSE)</f>
        <v>9.6428467965096676</v>
      </c>
      <c r="T3" s="2">
        <f>('FL Characterization'!T$4-'FL Characterization'!T$2)*VLOOKUP($A3,'FL Ratio'!$A$2:$B$6,2,FALSE)</f>
        <v>7.9783038027640094</v>
      </c>
      <c r="U3" s="2">
        <f>('FL Characterization'!U$4-'FL Characterization'!U$2)*VLOOKUP($A3,'FL Ratio'!$A$2:$B$6,2,FALSE)</f>
        <v>9.4673119610774155</v>
      </c>
      <c r="V3" s="2">
        <f>('FL Characterization'!V$4-'FL Characterization'!V$2)*VLOOKUP($A3,'FL Ratio'!$A$2:$B$6,2,FALSE)</f>
        <v>9.6462592802710336</v>
      </c>
      <c r="W3" s="2">
        <f>('FL Characterization'!W$4-'FL Characterization'!W$2)*VLOOKUP($A3,'FL Ratio'!$A$2:$B$6,2,FALSE)</f>
        <v>11.023737481505627</v>
      </c>
      <c r="X3" s="2">
        <f>('FL Characterization'!X$4-'FL Characterization'!X$2)*VLOOKUP($A3,'FL Ratio'!$A$2:$B$6,2,FALSE)</f>
        <v>5.352605626670492</v>
      </c>
      <c r="Y3" s="2">
        <f>('FL Characterization'!Y$4-'FL Characterization'!Y$2)*VLOOKUP($A3,'FL Ratio'!$A$2:$B$6,2,FALSE)</f>
        <v>5.1391173133069454</v>
      </c>
    </row>
    <row r="4" spans="1:25" x14ac:dyDescent="0.25">
      <c r="A4">
        <v>3</v>
      </c>
      <c r="B4" s="2">
        <f>('FL Characterization'!B$4-'FL Characterization'!B$2)*VLOOKUP($A4,'FL Ratio'!$A$2:$B$6,2,FALSE)</f>
        <v>7.5131344080857607</v>
      </c>
      <c r="C4" s="2">
        <f>('FL Characterization'!C$4-'FL Characterization'!C$2)*VLOOKUP($A4,'FL Ratio'!$A$2:$B$6,2,FALSE)</f>
        <v>8.271007516612455</v>
      </c>
      <c r="D4" s="2">
        <f>('FL Characterization'!D$4-'FL Characterization'!D$2)*VLOOKUP($A4,'FL Ratio'!$A$2:$B$6,2,FALSE)</f>
        <v>10.765501934429766</v>
      </c>
      <c r="E4" s="2">
        <f>('FL Characterization'!E$4-'FL Characterization'!E$2)*VLOOKUP($A4,'FL Ratio'!$A$2:$B$6,2,FALSE)</f>
        <v>12.342215086975859</v>
      </c>
      <c r="F4" s="2">
        <f>('FL Characterization'!F$4-'FL Characterization'!F$2)*VLOOKUP($A4,'FL Ratio'!$A$2:$B$6,2,FALSE)</f>
        <v>14.511639214781274</v>
      </c>
      <c r="G4" s="2">
        <f>('FL Characterization'!G$4-'FL Characterization'!G$2)*VLOOKUP($A4,'FL Ratio'!$A$2:$B$6,2,FALSE)</f>
        <v>16.963061429025242</v>
      </c>
      <c r="H4" s="2">
        <f>('FL Characterization'!H$4-'FL Characterization'!H$2)*VLOOKUP($A4,'FL Ratio'!$A$2:$B$6,2,FALSE)</f>
        <v>15.121048471860705</v>
      </c>
      <c r="I4" s="2">
        <f>('FL Characterization'!I$4-'FL Characterization'!I$2)*VLOOKUP($A4,'FL Ratio'!$A$2:$B$6,2,FALSE)</f>
        <v>21.61720029557576</v>
      </c>
      <c r="J4" s="2">
        <f>('FL Characterization'!J$4-'FL Characterization'!J$2)*VLOOKUP($A4,'FL Ratio'!$A$2:$B$6,2,FALSE)</f>
        <v>19.831368473506895</v>
      </c>
      <c r="K4" s="2">
        <f>('FL Characterization'!K$4-'FL Characterization'!K$2)*VLOOKUP($A4,'FL Ratio'!$A$2:$B$6,2,FALSE)</f>
        <v>22.398378171253245</v>
      </c>
      <c r="L4" s="2">
        <f>('FL Characterization'!L$4-'FL Characterization'!L$2)*VLOOKUP($A4,'FL Ratio'!$A$2:$B$6,2,FALSE)</f>
        <v>23.019543851047139</v>
      </c>
      <c r="M4" s="2">
        <f>('FL Characterization'!M$4-'FL Characterization'!M$2)*VLOOKUP($A4,'FL Ratio'!$A$2:$B$6,2,FALSE)</f>
        <v>21.35252472579171</v>
      </c>
      <c r="N4" s="2">
        <f>('FL Characterization'!N$4-'FL Characterization'!N$2)*VLOOKUP($A4,'FL Ratio'!$A$2:$B$6,2,FALSE)</f>
        <v>20.143017714579269</v>
      </c>
      <c r="O4" s="2">
        <f>('FL Characterization'!O$4-'FL Characterization'!O$2)*VLOOKUP($A4,'FL Ratio'!$A$2:$B$6,2,FALSE)</f>
        <v>18.54456038196837</v>
      </c>
      <c r="P4" s="2">
        <f>('FL Characterization'!P$4-'FL Characterization'!P$2)*VLOOKUP($A4,'FL Ratio'!$A$2:$B$6,2,FALSE)</f>
        <v>17.081562008421479</v>
      </c>
      <c r="Q4" s="2">
        <f>('FL Characterization'!Q$4-'FL Characterization'!Q$2)*VLOOKUP($A4,'FL Ratio'!$A$2:$B$6,2,FALSE)</f>
        <v>15.373187325387292</v>
      </c>
      <c r="R4" s="2">
        <f>('FL Characterization'!R$4-'FL Characterization'!R$2)*VLOOKUP($A4,'FL Ratio'!$A$2:$B$6,2,FALSE)</f>
        <v>15.213175129503696</v>
      </c>
      <c r="S4" s="2">
        <f>('FL Characterization'!S$4-'FL Characterization'!S$2)*VLOOKUP($A4,'FL Ratio'!$A$2:$B$6,2,FALSE)</f>
        <v>12.053558495637084</v>
      </c>
      <c r="T4" s="2">
        <f>('FL Characterization'!T$4-'FL Characterization'!T$2)*VLOOKUP($A4,'FL Ratio'!$A$2:$B$6,2,FALSE)</f>
        <v>9.9728797534550111</v>
      </c>
      <c r="U4" s="2">
        <f>('FL Characterization'!U$4-'FL Characterization'!U$2)*VLOOKUP($A4,'FL Ratio'!$A$2:$B$6,2,FALSE)</f>
        <v>11.834139951346769</v>
      </c>
      <c r="V4" s="2">
        <f>('FL Characterization'!V$4-'FL Characterization'!V$2)*VLOOKUP($A4,'FL Ratio'!$A$2:$B$6,2,FALSE)</f>
        <v>12.057824100338792</v>
      </c>
      <c r="W4" s="2">
        <f>('FL Characterization'!W$4-'FL Characterization'!W$2)*VLOOKUP($A4,'FL Ratio'!$A$2:$B$6,2,FALSE)</f>
        <v>13.779671851882034</v>
      </c>
      <c r="X4" s="2">
        <f>('FL Characterization'!X$4-'FL Characterization'!X$2)*VLOOKUP($A4,'FL Ratio'!$A$2:$B$6,2,FALSE)</f>
        <v>6.690757033338115</v>
      </c>
      <c r="Y4" s="2">
        <f>('FL Characterization'!Y$4-'FL Characterization'!Y$2)*VLOOKUP($A4,'FL Ratio'!$A$2:$B$6,2,FALSE)</f>
        <v>6.4238966416336822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14.996992202438337</v>
      </c>
      <c r="C2" s="2">
        <f>('FL Characterization'!C$2-'FL Characterization'!C$3)*VLOOKUP($A2,'FL Ratio'!$A$2:$B$6,2,FALSE)</f>
        <v>15.871170664526973</v>
      </c>
      <c r="D2" s="2">
        <f>('FL Characterization'!D$2-'FL Characterization'!D$3)*VLOOKUP($A2,'FL Ratio'!$A$2:$B$6,2,FALSE)</f>
        <v>16.759581680839847</v>
      </c>
      <c r="E2" s="2">
        <f>('FL Characterization'!E$2-'FL Characterization'!E$3)*VLOOKUP($A2,'FL Ratio'!$A$2:$B$6,2,FALSE)</f>
        <v>17.52139787273714</v>
      </c>
      <c r="F2" s="2">
        <f>('FL Characterization'!F$2-'FL Characterization'!F$3)*VLOOKUP($A2,'FL Ratio'!$A$2:$B$6,2,FALSE)</f>
        <v>17.720279090975815</v>
      </c>
      <c r="G2" s="2">
        <f>('FL Characterization'!G$2-'FL Characterization'!G$3)*VLOOKUP($A2,'FL Ratio'!$A$2:$B$6,2,FALSE)</f>
        <v>18.536403713465589</v>
      </c>
      <c r="H2" s="2">
        <f>('FL Characterization'!H$2-'FL Characterization'!H$3)*VLOOKUP($A2,'FL Ratio'!$A$2:$B$6,2,FALSE)</f>
        <v>18.441644865604228</v>
      </c>
      <c r="I2" s="2">
        <f>('FL Characterization'!I$2-'FL Characterization'!I$3)*VLOOKUP($A2,'FL Ratio'!$A$2:$B$6,2,FALSE)</f>
        <v>17.431657872944324</v>
      </c>
      <c r="J2" s="2">
        <f>('FL Characterization'!J$2-'FL Characterization'!J$3)*VLOOKUP($A2,'FL Ratio'!$A$2:$B$6,2,FALSE)</f>
        <v>15.793790514455202</v>
      </c>
      <c r="K2" s="2">
        <f>('FL Characterization'!K$2-'FL Characterization'!K$3)*VLOOKUP($A2,'FL Ratio'!$A$2:$B$6,2,FALSE)</f>
        <v>23.192733644284839</v>
      </c>
      <c r="L2" s="2">
        <f>('FL Characterization'!L$2-'FL Characterization'!L$3)*VLOOKUP($A2,'FL Ratio'!$A$2:$B$6,2,FALSE)</f>
        <v>22.648638077928304</v>
      </c>
      <c r="M2" s="2">
        <f>('FL Characterization'!M$2-'FL Characterization'!M$3)*VLOOKUP($A2,'FL Ratio'!$A$2:$B$6,2,FALSE)</f>
        <v>20.855336245674501</v>
      </c>
      <c r="N2" s="2">
        <f>('FL Characterization'!N$2-'FL Characterization'!N$3)*VLOOKUP($A2,'FL Ratio'!$A$2:$B$6,2,FALSE)</f>
        <v>20.348582407111547</v>
      </c>
      <c r="O2" s="2">
        <f>('FL Characterization'!O$2-'FL Characterization'!O$3)*VLOOKUP($A2,'FL Ratio'!$A$2:$B$6,2,FALSE)</f>
        <v>20.432217390223972</v>
      </c>
      <c r="P2" s="2">
        <f>('FL Characterization'!P$2-'FL Characterization'!P$3)*VLOOKUP($A2,'FL Ratio'!$A$2:$B$6,2,FALSE)</f>
        <v>19.464216432525561</v>
      </c>
      <c r="Q2" s="2">
        <f>('FL Characterization'!Q$2-'FL Characterization'!Q$3)*VLOOKUP($A2,'FL Ratio'!$A$2:$B$6,2,FALSE)</f>
        <v>17.841855067322843</v>
      </c>
      <c r="R2" s="2">
        <f>('FL Characterization'!R$2-'FL Characterization'!R$3)*VLOOKUP($A2,'FL Ratio'!$A$2:$B$6,2,FALSE)</f>
        <v>16.03499485446595</v>
      </c>
      <c r="S2" s="2">
        <f>('FL Characterization'!S$2-'FL Characterization'!S$3)*VLOOKUP($A2,'FL Ratio'!$A$2:$B$6,2,FALSE)</f>
        <v>15.45977493926641</v>
      </c>
      <c r="T2" s="2">
        <f>('FL Characterization'!T$2-'FL Characterization'!T$3)*VLOOKUP($A2,'FL Ratio'!$A$2:$B$6,2,FALSE)</f>
        <v>9.7179505702186706</v>
      </c>
      <c r="U2" s="2">
        <f>('FL Characterization'!U$2-'FL Characterization'!U$3)*VLOOKUP($A2,'FL Ratio'!$A$2:$B$6,2,FALSE)</f>
        <v>10.392461278177295</v>
      </c>
      <c r="V2" s="2">
        <f>('FL Characterization'!V$2-'FL Characterization'!V$3)*VLOOKUP($A2,'FL Ratio'!$A$2:$B$6,2,FALSE)</f>
        <v>11.362297486288826</v>
      </c>
      <c r="W2" s="2">
        <f>('FL Characterization'!W$2-'FL Characterization'!W$3)*VLOOKUP($A2,'FL Ratio'!$A$2:$B$6,2,FALSE)</f>
        <v>11.63342764426053</v>
      </c>
      <c r="X2" s="2">
        <f>('FL Characterization'!X$2-'FL Characterization'!X$3)*VLOOKUP($A2,'FL Ratio'!$A$2:$B$6,2,FALSE)</f>
        <v>12.132877935261044</v>
      </c>
      <c r="Y2" s="2">
        <f>('FL Characterization'!Y$2-'FL Characterization'!Y$3)*VLOOKUP($A2,'FL Ratio'!$A$2:$B$6,2,FALSE)</f>
        <v>13.39245898410598</v>
      </c>
    </row>
    <row r="3" spans="1:25" x14ac:dyDescent="0.25">
      <c r="A3">
        <v>2</v>
      </c>
      <c r="B3" s="2">
        <f>('FL Characterization'!B$2-'FL Characterization'!B$3)*VLOOKUP($A3,'FL Ratio'!$A$2:$B$6,2,FALSE)</f>
        <v>16.663324669375928</v>
      </c>
      <c r="C3" s="2">
        <f>('FL Characterization'!C$2-'FL Characterization'!C$3)*VLOOKUP($A3,'FL Ratio'!$A$2:$B$6,2,FALSE)</f>
        <v>17.634634071696635</v>
      </c>
      <c r="D3" s="2">
        <f>('FL Characterization'!D$2-'FL Characterization'!D$3)*VLOOKUP($A3,'FL Ratio'!$A$2:$B$6,2,FALSE)</f>
        <v>18.621757423155387</v>
      </c>
      <c r="E3" s="2">
        <f>('FL Characterization'!E$2-'FL Characterization'!E$3)*VLOOKUP($A3,'FL Ratio'!$A$2:$B$6,2,FALSE)</f>
        <v>19.468219858596822</v>
      </c>
      <c r="F3" s="2">
        <f>('FL Characterization'!F$2-'FL Characterization'!F$3)*VLOOKUP($A3,'FL Ratio'!$A$2:$B$6,2,FALSE)</f>
        <v>19.689198989973129</v>
      </c>
      <c r="G3" s="2">
        <f>('FL Characterization'!G$2-'FL Characterization'!G$3)*VLOOKUP($A3,'FL Ratio'!$A$2:$B$6,2,FALSE)</f>
        <v>20.596004126072877</v>
      </c>
      <c r="H3" s="2">
        <f>('FL Characterization'!H$2-'FL Characterization'!H$3)*VLOOKUP($A3,'FL Ratio'!$A$2:$B$6,2,FALSE)</f>
        <v>20.490716517338033</v>
      </c>
      <c r="I3" s="2">
        <f>('FL Characterization'!I$2-'FL Characterization'!I$3)*VLOOKUP($A3,'FL Ratio'!$A$2:$B$6,2,FALSE)</f>
        <v>19.368508747715914</v>
      </c>
      <c r="J3" s="2">
        <f>('FL Characterization'!J$2-'FL Characterization'!J$3)*VLOOKUP($A3,'FL Ratio'!$A$2:$B$6,2,FALSE)</f>
        <v>17.548656127172446</v>
      </c>
      <c r="K3" s="2">
        <f>('FL Characterization'!K$2-'FL Characterization'!K$3)*VLOOKUP($A3,'FL Ratio'!$A$2:$B$6,2,FALSE)</f>
        <v>25.769704049205377</v>
      </c>
      <c r="L3" s="2">
        <f>('FL Characterization'!L$2-'FL Characterization'!L$3)*VLOOKUP($A3,'FL Ratio'!$A$2:$B$6,2,FALSE)</f>
        <v>25.165153419920337</v>
      </c>
      <c r="M3" s="2">
        <f>('FL Characterization'!M$2-'FL Characterization'!M$3)*VLOOKUP($A3,'FL Ratio'!$A$2:$B$6,2,FALSE)</f>
        <v>23.172595828527221</v>
      </c>
      <c r="N3" s="2">
        <f>('FL Characterization'!N$2-'FL Characterization'!N$3)*VLOOKUP($A3,'FL Ratio'!$A$2:$B$6,2,FALSE)</f>
        <v>22.60953600790172</v>
      </c>
      <c r="O3" s="2">
        <f>('FL Characterization'!O$2-'FL Characterization'!O$3)*VLOOKUP($A3,'FL Ratio'!$A$2:$B$6,2,FALSE)</f>
        <v>22.702463766915525</v>
      </c>
      <c r="P3" s="2">
        <f>('FL Characterization'!P$2-'FL Characterization'!P$3)*VLOOKUP($A3,'FL Ratio'!$A$2:$B$6,2,FALSE)</f>
        <v>21.626907147250623</v>
      </c>
      <c r="Q3" s="2">
        <f>('FL Characterization'!Q$2-'FL Characterization'!Q$3)*VLOOKUP($A3,'FL Ratio'!$A$2:$B$6,2,FALSE)</f>
        <v>19.824283408136495</v>
      </c>
      <c r="R3" s="2">
        <f>('FL Characterization'!R$2-'FL Characterization'!R$3)*VLOOKUP($A3,'FL Ratio'!$A$2:$B$6,2,FALSE)</f>
        <v>17.816660949406611</v>
      </c>
      <c r="S3" s="2">
        <f>('FL Characterization'!S$2-'FL Characterization'!S$3)*VLOOKUP($A3,'FL Ratio'!$A$2:$B$6,2,FALSE)</f>
        <v>17.177527710296012</v>
      </c>
      <c r="T3" s="2">
        <f>('FL Characterization'!T$2-'FL Characterization'!T$3)*VLOOKUP($A3,'FL Ratio'!$A$2:$B$6,2,FALSE)</f>
        <v>10.797722855798524</v>
      </c>
      <c r="U3" s="2">
        <f>('FL Characterization'!U$2-'FL Characterization'!U$3)*VLOOKUP($A3,'FL Ratio'!$A$2:$B$6,2,FALSE)</f>
        <v>11.547179197974772</v>
      </c>
      <c r="V3" s="2">
        <f>('FL Characterization'!V$2-'FL Characterization'!V$3)*VLOOKUP($A3,'FL Ratio'!$A$2:$B$6,2,FALSE)</f>
        <v>12.624774984765361</v>
      </c>
      <c r="W3" s="2">
        <f>('FL Characterization'!W$2-'FL Characterization'!W$3)*VLOOKUP($A3,'FL Ratio'!$A$2:$B$6,2,FALSE)</f>
        <v>12.926030715845034</v>
      </c>
      <c r="X3" s="2">
        <f>('FL Characterization'!X$2-'FL Characterization'!X$3)*VLOOKUP($A3,'FL Ratio'!$A$2:$B$6,2,FALSE)</f>
        <v>13.480975483623384</v>
      </c>
      <c r="Y3" s="2">
        <f>('FL Characterization'!Y$2-'FL Characterization'!Y$3)*VLOOKUP($A3,'FL Ratio'!$A$2:$B$6,2,FALSE)</f>
        <v>14.880509982339978</v>
      </c>
    </row>
    <row r="4" spans="1:25" x14ac:dyDescent="0.25">
      <c r="A4">
        <v>3</v>
      </c>
      <c r="B4" s="2">
        <f>('FL Characterization'!B$2-'FL Characterization'!B$3)*VLOOKUP($A4,'FL Ratio'!$A$2:$B$6,2,FALSE)</f>
        <v>20.829155836719913</v>
      </c>
      <c r="C4" s="2">
        <f>('FL Characterization'!C$2-'FL Characterization'!C$3)*VLOOKUP($A4,'FL Ratio'!$A$2:$B$6,2,FALSE)</f>
        <v>22.043292589620794</v>
      </c>
      <c r="D4" s="2">
        <f>('FL Characterization'!D$2-'FL Characterization'!D$3)*VLOOKUP($A4,'FL Ratio'!$A$2:$B$6,2,FALSE)</f>
        <v>23.277196778944234</v>
      </c>
      <c r="E4" s="2">
        <f>('FL Characterization'!E$2-'FL Characterization'!E$3)*VLOOKUP($A4,'FL Ratio'!$A$2:$B$6,2,FALSE)</f>
        <v>24.335274823246028</v>
      </c>
      <c r="F4" s="2">
        <f>('FL Characterization'!F$2-'FL Characterization'!F$3)*VLOOKUP($A4,'FL Ratio'!$A$2:$B$6,2,FALSE)</f>
        <v>24.611498737466409</v>
      </c>
      <c r="G4" s="2">
        <f>('FL Characterization'!G$2-'FL Characterization'!G$3)*VLOOKUP($A4,'FL Ratio'!$A$2:$B$6,2,FALSE)</f>
        <v>25.745005157591098</v>
      </c>
      <c r="H4" s="2">
        <f>('FL Characterization'!H$2-'FL Characterization'!H$3)*VLOOKUP($A4,'FL Ratio'!$A$2:$B$6,2,FALSE)</f>
        <v>25.61339564667254</v>
      </c>
      <c r="I4" s="2">
        <f>('FL Characterization'!I$2-'FL Characterization'!I$3)*VLOOKUP($A4,'FL Ratio'!$A$2:$B$6,2,FALSE)</f>
        <v>24.210635934644891</v>
      </c>
      <c r="J4" s="2">
        <f>('FL Characterization'!J$2-'FL Characterization'!J$3)*VLOOKUP($A4,'FL Ratio'!$A$2:$B$6,2,FALSE)</f>
        <v>21.935820158965559</v>
      </c>
      <c r="K4" s="2">
        <f>('FL Characterization'!K$2-'FL Characterization'!K$3)*VLOOKUP($A4,'FL Ratio'!$A$2:$B$6,2,FALSE)</f>
        <v>32.21213006150672</v>
      </c>
      <c r="L4" s="2">
        <f>('FL Characterization'!L$2-'FL Characterization'!L$3)*VLOOKUP($A4,'FL Ratio'!$A$2:$B$6,2,FALSE)</f>
        <v>31.456441774900423</v>
      </c>
      <c r="M4" s="2">
        <f>('FL Characterization'!M$2-'FL Characterization'!M$3)*VLOOKUP($A4,'FL Ratio'!$A$2:$B$6,2,FALSE)</f>
        <v>28.965744785659027</v>
      </c>
      <c r="N4" s="2">
        <f>('FL Characterization'!N$2-'FL Characterization'!N$3)*VLOOKUP($A4,'FL Ratio'!$A$2:$B$6,2,FALSE)</f>
        <v>28.261920009877148</v>
      </c>
      <c r="O4" s="2">
        <f>('FL Characterization'!O$2-'FL Characterization'!O$3)*VLOOKUP($A4,'FL Ratio'!$A$2:$B$6,2,FALSE)</f>
        <v>28.378079708644403</v>
      </c>
      <c r="P4" s="2">
        <f>('FL Characterization'!P$2-'FL Characterization'!P$3)*VLOOKUP($A4,'FL Ratio'!$A$2:$B$6,2,FALSE)</f>
        <v>27.033633934063278</v>
      </c>
      <c r="Q4" s="2">
        <f>('FL Characterization'!Q$2-'FL Characterization'!Q$3)*VLOOKUP($A4,'FL Ratio'!$A$2:$B$6,2,FALSE)</f>
        <v>24.780354260170618</v>
      </c>
      <c r="R4" s="2">
        <f>('FL Characterization'!R$2-'FL Characterization'!R$3)*VLOOKUP($A4,'FL Ratio'!$A$2:$B$6,2,FALSE)</f>
        <v>22.270826186758264</v>
      </c>
      <c r="S4" s="2">
        <f>('FL Characterization'!S$2-'FL Characterization'!S$3)*VLOOKUP($A4,'FL Ratio'!$A$2:$B$6,2,FALSE)</f>
        <v>21.471909637870013</v>
      </c>
      <c r="T4" s="2">
        <f>('FL Characterization'!T$2-'FL Characterization'!T$3)*VLOOKUP($A4,'FL Ratio'!$A$2:$B$6,2,FALSE)</f>
        <v>13.497153569748155</v>
      </c>
      <c r="U4" s="2">
        <f>('FL Characterization'!U$2-'FL Characterization'!U$3)*VLOOKUP($A4,'FL Ratio'!$A$2:$B$6,2,FALSE)</f>
        <v>14.433973997468465</v>
      </c>
      <c r="V4" s="2">
        <f>('FL Characterization'!V$2-'FL Characterization'!V$3)*VLOOKUP($A4,'FL Ratio'!$A$2:$B$6,2,FALSE)</f>
        <v>15.780968730956703</v>
      </c>
      <c r="W4" s="2">
        <f>('FL Characterization'!W$2-'FL Characterization'!W$3)*VLOOKUP($A4,'FL Ratio'!$A$2:$B$6,2,FALSE)</f>
        <v>16.157538394806291</v>
      </c>
      <c r="X4" s="2">
        <f>('FL Characterization'!X$2-'FL Characterization'!X$3)*VLOOKUP($A4,'FL Ratio'!$A$2:$B$6,2,FALSE)</f>
        <v>16.851219354529228</v>
      </c>
      <c r="Y4" s="2">
        <f>('FL Characterization'!Y$2-'FL Characterization'!Y$3)*VLOOKUP($A4,'FL Ratio'!$A$2:$B$6,2,FALSE)</f>
        <v>18.600637477924973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VLOOKUP($A6,'RES installed'!$A$2:$C$6,3,FALSE)*'[1]Profiles, RES, Summer'!B$5</f>
        <v>0</v>
      </c>
      <c r="C7" s="9">
        <f>VLOOKUP($A6,'RES installed'!$A$2:$C$6,3,FALSE)*'[1]Profiles, RES, Summer'!C$5</f>
        <v>0</v>
      </c>
      <c r="D7" s="9">
        <f>VLOOKUP($A6,'RES installed'!$A$2:$C$6,3,FALSE)*'[1]Profiles, RES, Summer'!D$5</f>
        <v>0</v>
      </c>
      <c r="E7" s="9">
        <f>VLOOKUP($A6,'RES installed'!$A$2:$C$6,3,FALSE)*'[1]Profiles, RES, Summer'!E$5</f>
        <v>0</v>
      </c>
      <c r="F7" s="9">
        <f>VLOOKUP($A6,'RES installed'!$A$2:$C$6,3,FALSE)*'[1]Profiles, RES, Summer'!F$5</f>
        <v>0</v>
      </c>
      <c r="G7" s="9">
        <f>VLOOKUP($A6,'RES installed'!$A$2:$C$6,3,FALSE)*'[1]Profiles, RES, Summer'!G$5</f>
        <v>0</v>
      </c>
      <c r="H7" s="9">
        <f>VLOOKUP($A6,'RES installed'!$A$2:$C$6,3,FALSE)*'[1]Profiles, RES, Summer'!H$5</f>
        <v>0</v>
      </c>
      <c r="I7" s="9">
        <f>VLOOKUP($A6,'RES installed'!$A$2:$C$6,3,FALSE)*'[1]Profiles, RES, Summer'!I$5</f>
        <v>0</v>
      </c>
      <c r="J7" s="9">
        <f>VLOOKUP($A6,'RES installed'!$A$2:$C$6,3,FALSE)*'[1]Profiles, RES, Summer'!J$5</f>
        <v>0</v>
      </c>
      <c r="K7" s="9">
        <f>VLOOKUP($A6,'RES installed'!$A$2:$C$6,3,FALSE)*'[1]Profiles, RES, Summer'!K$5</f>
        <v>0</v>
      </c>
      <c r="L7" s="9">
        <f>VLOOKUP($A6,'RES installed'!$A$2:$C$6,3,FALSE)*'[1]Profiles, RES, Summer'!L$5</f>
        <v>0</v>
      </c>
      <c r="M7" s="9">
        <f>VLOOKUP($A6,'RES installed'!$A$2:$C$6,3,FALSE)*'[1]Profiles, RES, Summer'!M$5</f>
        <v>0</v>
      </c>
      <c r="N7" s="9">
        <f>VLOOKUP($A6,'RES installed'!$A$2:$C$6,3,FALSE)*'[1]Profiles, RES, Summer'!N$5</f>
        <v>0</v>
      </c>
      <c r="O7" s="9">
        <f>VLOOKUP($A6,'RES installed'!$A$2:$C$6,3,FALSE)*'[1]Profiles, RES, Summer'!O$5</f>
        <v>0</v>
      </c>
      <c r="P7" s="9">
        <f>VLOOKUP($A6,'RES installed'!$A$2:$C$6,3,FALSE)*'[1]Profiles, RES, Summer'!P$5</f>
        <v>0</v>
      </c>
      <c r="Q7" s="9">
        <f>VLOOKUP($A6,'RES installed'!$A$2:$C$6,3,FALSE)*'[1]Profiles, RES, Summer'!Q$5</f>
        <v>0</v>
      </c>
      <c r="R7" s="9">
        <f>VLOOKUP($A6,'RES installed'!$A$2:$C$6,3,FALSE)*'[1]Profiles, RES, Summer'!R$5</f>
        <v>0</v>
      </c>
      <c r="S7" s="9">
        <f>VLOOKUP($A6,'RES installed'!$A$2:$C$6,3,FALSE)*'[1]Profiles, RES, Summer'!S$5</f>
        <v>0</v>
      </c>
      <c r="T7" s="9">
        <f>VLOOKUP($A6,'RES installed'!$A$2:$C$6,3,FALSE)*'[1]Profiles, RES, Summer'!T$5</f>
        <v>0</v>
      </c>
      <c r="U7" s="9">
        <f>VLOOKUP($A6,'RES installed'!$A$2:$C$6,3,FALSE)*'[1]Profiles, RES, Summer'!U$5</f>
        <v>0</v>
      </c>
      <c r="V7" s="9">
        <f>VLOOKUP($A6,'RES installed'!$A$2:$C$6,3,FALSE)*'[1]Profiles, RES, Summer'!V$5</f>
        <v>0</v>
      </c>
      <c r="W7" s="9">
        <f>VLOOKUP($A6,'RES installed'!$A$2:$C$6,3,FALSE)*'[1]Profiles, RES, Summer'!W$5</f>
        <v>0</v>
      </c>
      <c r="X7" s="9">
        <f>VLOOKUP($A6,'RES installed'!$A$2:$C$6,3,FALSE)*'[1]Profiles, RES, Summer'!X$5</f>
        <v>0</v>
      </c>
      <c r="Y7" s="9">
        <f>VLOOKUP($A6,'RES installed'!$A$2:$C$6,3,FALSE)*'[1]Profiles, RES, Summer'!Y$5</f>
        <v>0</v>
      </c>
    </row>
    <row r="8" spans="1:25" x14ac:dyDescent="0.25">
      <c r="A8" s="8">
        <v>7</v>
      </c>
      <c r="B8" s="9">
        <f>VLOOKUP($A7,'RES installed'!$A$2:$C$6,3,FALSE)*'[1]Profiles, RES, Summer'!B$5</f>
        <v>0</v>
      </c>
      <c r="C8" s="9">
        <f>VLOOKUP($A7,'RES installed'!$A$2:$C$6,3,FALSE)*'[1]Profiles, RES, Summer'!C$5</f>
        <v>0</v>
      </c>
      <c r="D8" s="9">
        <f>VLOOKUP($A7,'RES installed'!$A$2:$C$6,3,FALSE)*'[1]Profiles, RES, Summer'!D$5</f>
        <v>0</v>
      </c>
      <c r="E8" s="9">
        <f>VLOOKUP($A7,'RES installed'!$A$2:$C$6,3,FALSE)*'[1]Profiles, RES, Summer'!E$5</f>
        <v>0</v>
      </c>
      <c r="F8" s="9">
        <f>VLOOKUP($A7,'RES installed'!$A$2:$C$6,3,FALSE)*'[1]Profiles, RES, Summer'!F$5</f>
        <v>0</v>
      </c>
      <c r="G8" s="9">
        <f>VLOOKUP($A7,'RES installed'!$A$2:$C$6,3,FALSE)*'[1]Profiles, RES, Summer'!G$5</f>
        <v>0</v>
      </c>
      <c r="H8" s="9">
        <f>VLOOKUP($A7,'RES installed'!$A$2:$C$6,3,FALSE)*'[1]Profiles, RES, Summer'!H$5</f>
        <v>0</v>
      </c>
      <c r="I8" s="9">
        <f>VLOOKUP($A7,'RES installed'!$A$2:$C$6,3,FALSE)*'[1]Profiles, RES, Summer'!I$5</f>
        <v>0</v>
      </c>
      <c r="J8" s="9">
        <f>VLOOKUP($A7,'RES installed'!$A$2:$C$6,3,FALSE)*'[1]Profiles, RES, Summer'!J$5</f>
        <v>0</v>
      </c>
      <c r="K8" s="9">
        <f>VLOOKUP($A7,'RES installed'!$A$2:$C$6,3,FALSE)*'[1]Profiles, RES, Summer'!K$5</f>
        <v>0</v>
      </c>
      <c r="L8" s="9">
        <f>VLOOKUP($A7,'RES installed'!$A$2:$C$6,3,FALSE)*'[1]Profiles, RES, Summer'!L$5</f>
        <v>0</v>
      </c>
      <c r="M8" s="9">
        <f>VLOOKUP($A7,'RES installed'!$A$2:$C$6,3,FALSE)*'[1]Profiles, RES, Summer'!M$5</f>
        <v>0</v>
      </c>
      <c r="N8" s="9">
        <f>VLOOKUP($A7,'RES installed'!$A$2:$C$6,3,FALSE)*'[1]Profiles, RES, Summer'!N$5</f>
        <v>0</v>
      </c>
      <c r="O8" s="9">
        <f>VLOOKUP($A7,'RES installed'!$A$2:$C$6,3,FALSE)*'[1]Profiles, RES, Summer'!O$5</f>
        <v>0</v>
      </c>
      <c r="P8" s="9">
        <f>VLOOKUP($A7,'RES installed'!$A$2:$C$6,3,FALSE)*'[1]Profiles, RES, Summer'!P$5</f>
        <v>0</v>
      </c>
      <c r="Q8" s="9">
        <f>VLOOKUP($A7,'RES installed'!$A$2:$C$6,3,FALSE)*'[1]Profiles, RES, Summer'!Q$5</f>
        <v>0</v>
      </c>
      <c r="R8" s="9">
        <f>VLOOKUP($A7,'RES installed'!$A$2:$C$6,3,FALSE)*'[1]Profiles, RES, Summer'!R$5</f>
        <v>0</v>
      </c>
      <c r="S8" s="9">
        <f>VLOOKUP($A7,'RES installed'!$A$2:$C$6,3,FALSE)*'[1]Profiles, RES, Summer'!S$5</f>
        <v>0</v>
      </c>
      <c r="T8" s="9">
        <f>VLOOKUP($A7,'RES installed'!$A$2:$C$6,3,FALSE)*'[1]Profiles, RES, Summer'!T$5</f>
        <v>0</v>
      </c>
      <c r="U8" s="9">
        <f>VLOOKUP($A7,'RES installed'!$A$2:$C$6,3,FALSE)*'[1]Profiles, RES, Summer'!U$5</f>
        <v>0</v>
      </c>
      <c r="V8" s="9">
        <f>VLOOKUP($A7,'RES installed'!$A$2:$C$6,3,FALSE)*'[1]Profiles, RES, Summer'!V$5</f>
        <v>0</v>
      </c>
      <c r="W8" s="9">
        <f>VLOOKUP($A7,'RES installed'!$A$2:$C$6,3,FALSE)*'[1]Profiles, RES, Summer'!W$5</f>
        <v>0</v>
      </c>
      <c r="X8" s="9">
        <f>VLOOKUP($A7,'RES installed'!$A$2:$C$6,3,FALSE)*'[1]Profiles, RES, Summer'!X$5</f>
        <v>0</v>
      </c>
      <c r="Y8" s="9">
        <f>VLOOKUP($A7,'RES installed'!$A$2:$C$6,3,FALSE)*'[1]Profiles, RES, Summer'!Y$5</f>
        <v>0</v>
      </c>
    </row>
    <row r="9" spans="1:25" x14ac:dyDescent="0.25">
      <c r="A9" s="8">
        <v>8</v>
      </c>
      <c r="B9" s="9">
        <f>VLOOKUP($A8,'RES installed'!$A$2:$C$6,3,FALSE)*'[1]Profiles, RES, Summer'!B$5</f>
        <v>0</v>
      </c>
      <c r="C9" s="9">
        <f>VLOOKUP($A8,'RES installed'!$A$2:$C$6,3,FALSE)*'[1]Profiles, RES, Summer'!C$5</f>
        <v>0</v>
      </c>
      <c r="D9" s="9">
        <f>VLOOKUP($A8,'RES installed'!$A$2:$C$6,3,FALSE)*'[1]Profiles, RES, Summer'!D$5</f>
        <v>0</v>
      </c>
      <c r="E9" s="9">
        <f>VLOOKUP($A8,'RES installed'!$A$2:$C$6,3,FALSE)*'[1]Profiles, RES, Summer'!E$5</f>
        <v>0</v>
      </c>
      <c r="F9" s="9">
        <f>VLOOKUP($A8,'RES installed'!$A$2:$C$6,3,FALSE)*'[1]Profiles, RES, Summer'!F$5</f>
        <v>0</v>
      </c>
      <c r="G9" s="9">
        <f>VLOOKUP($A8,'RES installed'!$A$2:$C$6,3,FALSE)*'[1]Profiles, RES, Summer'!G$5</f>
        <v>0</v>
      </c>
      <c r="H9" s="9">
        <f>VLOOKUP($A8,'RES installed'!$A$2:$C$6,3,FALSE)*'[1]Profiles, RES, Summer'!H$5</f>
        <v>0</v>
      </c>
      <c r="I9" s="9">
        <f>VLOOKUP($A8,'RES installed'!$A$2:$C$6,3,FALSE)*'[1]Profiles, RES, Summer'!I$5</f>
        <v>0</v>
      </c>
      <c r="J9" s="9">
        <f>VLOOKUP($A8,'RES installed'!$A$2:$C$6,3,FALSE)*'[1]Profiles, RES, Summer'!J$5</f>
        <v>0</v>
      </c>
      <c r="K9" s="9">
        <f>VLOOKUP($A8,'RES installed'!$A$2:$C$6,3,FALSE)*'[1]Profiles, RES, Summer'!K$5</f>
        <v>0</v>
      </c>
      <c r="L9" s="9">
        <f>VLOOKUP($A8,'RES installed'!$A$2:$C$6,3,FALSE)*'[1]Profiles, RES, Summer'!L$5</f>
        <v>0</v>
      </c>
      <c r="M9" s="9">
        <f>VLOOKUP($A8,'RES installed'!$A$2:$C$6,3,FALSE)*'[1]Profiles, RES, Summer'!M$5</f>
        <v>0</v>
      </c>
      <c r="N9" s="9">
        <f>VLOOKUP($A8,'RES installed'!$A$2:$C$6,3,FALSE)*'[1]Profiles, RES, Summer'!N$5</f>
        <v>0</v>
      </c>
      <c r="O9" s="9">
        <f>VLOOKUP($A8,'RES installed'!$A$2:$C$6,3,FALSE)*'[1]Profiles, RES, Summer'!O$5</f>
        <v>0</v>
      </c>
      <c r="P9" s="9">
        <f>VLOOKUP($A8,'RES installed'!$A$2:$C$6,3,FALSE)*'[1]Profiles, RES, Summer'!P$5</f>
        <v>0</v>
      </c>
      <c r="Q9" s="9">
        <f>VLOOKUP($A8,'RES installed'!$A$2:$C$6,3,FALSE)*'[1]Profiles, RES, Summer'!Q$5</f>
        <v>0</v>
      </c>
      <c r="R9" s="9">
        <f>VLOOKUP($A8,'RES installed'!$A$2:$C$6,3,FALSE)*'[1]Profiles, RES, Summer'!R$5</f>
        <v>0</v>
      </c>
      <c r="S9" s="9">
        <f>VLOOKUP($A8,'RES installed'!$A$2:$C$6,3,FALSE)*'[1]Profiles, RES, Summer'!S$5</f>
        <v>0</v>
      </c>
      <c r="T9" s="9">
        <f>VLOOKUP($A8,'RES installed'!$A$2:$C$6,3,FALSE)*'[1]Profiles, RES, Summer'!T$5</f>
        <v>0</v>
      </c>
      <c r="U9" s="9">
        <f>VLOOKUP($A8,'RES installed'!$A$2:$C$6,3,FALSE)*'[1]Profiles, RES, Summer'!U$5</f>
        <v>0</v>
      </c>
      <c r="V9" s="9">
        <f>VLOOKUP($A8,'RES installed'!$A$2:$C$6,3,FALSE)*'[1]Profiles, RES, Summer'!V$5</f>
        <v>0</v>
      </c>
      <c r="W9" s="9">
        <f>VLOOKUP($A8,'RES installed'!$A$2:$C$6,3,FALSE)*'[1]Profiles, RES, Summer'!W$5</f>
        <v>0</v>
      </c>
      <c r="X9" s="9">
        <f>VLOOKUP($A8,'RES installed'!$A$2:$C$6,3,FALSE)*'[1]Profiles, RES, Summer'!X$5</f>
        <v>0</v>
      </c>
      <c r="Y9" s="9">
        <f>VLOOKUP($A8,'RES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VLOOKUP($A6,'RES installed'!$A$2:$C$6,3,FALSE)*'[1]Profiles, RES, Summer'!B$6</f>
        <v>0</v>
      </c>
      <c r="C7" s="9">
        <f>VLOOKUP($A6,'RES installed'!$A$2:$C$6,3,FALSE)*'[1]Profiles, RES, Summer'!C$6</f>
        <v>0</v>
      </c>
      <c r="D7" s="9">
        <f>VLOOKUP($A6,'RES installed'!$A$2:$C$6,3,FALSE)*'[1]Profiles, RES, Summer'!D$6</f>
        <v>0</v>
      </c>
      <c r="E7" s="9">
        <f>VLOOKUP($A6,'RES installed'!$A$2:$C$6,3,FALSE)*'[1]Profiles, RES, Summer'!E$6</f>
        <v>0</v>
      </c>
      <c r="F7" s="9">
        <f>VLOOKUP($A6,'RES installed'!$A$2:$C$6,3,FALSE)*'[1]Profiles, RES, Summer'!F$6</f>
        <v>0</v>
      </c>
      <c r="G7" s="9">
        <f>VLOOKUP($A6,'RES installed'!$A$2:$C$6,3,FALSE)*'[1]Profiles, RES, Summer'!G$6</f>
        <v>0</v>
      </c>
      <c r="H7" s="9">
        <f>VLOOKUP($A6,'RES installed'!$A$2:$C$6,3,FALSE)*'[1]Profiles, RES, Summer'!H$6</f>
        <v>0</v>
      </c>
      <c r="I7" s="9">
        <f>VLOOKUP($A6,'RES installed'!$A$2:$C$6,3,FALSE)*'[1]Profiles, RES, Summer'!I$6</f>
        <v>0</v>
      </c>
      <c r="J7" s="9">
        <f>VLOOKUP($A6,'RES installed'!$A$2:$C$6,3,FALSE)*'[1]Profiles, RES, Summer'!J$6</f>
        <v>0</v>
      </c>
      <c r="K7" s="9">
        <f>VLOOKUP($A6,'RES installed'!$A$2:$C$6,3,FALSE)*'[1]Profiles, RES, Summer'!K$6</f>
        <v>0</v>
      </c>
      <c r="L7" s="9">
        <f>VLOOKUP($A6,'RES installed'!$A$2:$C$6,3,FALSE)*'[1]Profiles, RES, Summer'!L$6</f>
        <v>0</v>
      </c>
      <c r="M7" s="9">
        <f>VLOOKUP($A6,'RES installed'!$A$2:$C$6,3,FALSE)*'[1]Profiles, RES, Summer'!M$6</f>
        <v>0</v>
      </c>
      <c r="N7" s="9">
        <f>VLOOKUP($A6,'RES installed'!$A$2:$C$6,3,FALSE)*'[1]Profiles, RES, Summer'!N$6</f>
        <v>0</v>
      </c>
      <c r="O7" s="9">
        <f>VLOOKUP($A6,'RES installed'!$A$2:$C$6,3,FALSE)*'[1]Profiles, RES, Summer'!O$6</f>
        <v>0</v>
      </c>
      <c r="P7" s="9">
        <f>VLOOKUP($A6,'RES installed'!$A$2:$C$6,3,FALSE)*'[1]Profiles, RES, Summer'!P$6</f>
        <v>0</v>
      </c>
      <c r="Q7" s="9">
        <f>VLOOKUP($A6,'RES installed'!$A$2:$C$6,3,FALSE)*'[1]Profiles, RES, Summer'!Q$6</f>
        <v>0</v>
      </c>
      <c r="R7" s="9">
        <f>VLOOKUP($A6,'RES installed'!$A$2:$C$6,3,FALSE)*'[1]Profiles, RES, Summer'!R$6</f>
        <v>0</v>
      </c>
      <c r="S7" s="9">
        <f>VLOOKUP($A6,'RES installed'!$A$2:$C$6,3,FALSE)*'[1]Profiles, RES, Summer'!S$6</f>
        <v>0</v>
      </c>
      <c r="T7" s="9">
        <f>VLOOKUP($A6,'RES installed'!$A$2:$C$6,3,FALSE)*'[1]Profiles, RES, Summer'!T$6</f>
        <v>0</v>
      </c>
      <c r="U7" s="9">
        <f>VLOOKUP($A6,'RES installed'!$A$2:$C$6,3,FALSE)*'[1]Profiles, RES, Summer'!U$6</f>
        <v>0</v>
      </c>
      <c r="V7" s="9">
        <f>VLOOKUP($A6,'RES installed'!$A$2:$C$6,3,FALSE)*'[1]Profiles, RES, Summer'!V$6</f>
        <v>0</v>
      </c>
      <c r="W7" s="9">
        <f>VLOOKUP($A6,'RES installed'!$A$2:$C$6,3,FALSE)*'[1]Profiles, RES, Summer'!W$6</f>
        <v>0</v>
      </c>
      <c r="X7" s="9">
        <f>VLOOKUP($A6,'RES installed'!$A$2:$C$6,3,FALSE)*'[1]Profiles, RES, Summer'!X$6</f>
        <v>0</v>
      </c>
      <c r="Y7" s="9">
        <f>VLOOKUP($A6,'RES installed'!$A$2:$C$6,3,FALSE)*'[1]Profiles, RES, Summer'!Y$6</f>
        <v>0</v>
      </c>
    </row>
    <row r="8" spans="1:25" x14ac:dyDescent="0.25">
      <c r="A8" s="8">
        <v>7</v>
      </c>
      <c r="B8" s="9">
        <f>VLOOKUP($A7,'RES installed'!$A$2:$C$6,3,FALSE)*'[1]Profiles, RES, Summer'!B$6</f>
        <v>0</v>
      </c>
      <c r="C8" s="9">
        <f>VLOOKUP($A7,'RES installed'!$A$2:$C$6,3,FALSE)*'[1]Profiles, RES, Summer'!C$6</f>
        <v>0</v>
      </c>
      <c r="D8" s="9">
        <f>VLOOKUP($A7,'RES installed'!$A$2:$C$6,3,FALSE)*'[1]Profiles, RES, Summer'!D$6</f>
        <v>0</v>
      </c>
      <c r="E8" s="9">
        <f>VLOOKUP($A7,'RES installed'!$A$2:$C$6,3,FALSE)*'[1]Profiles, RES, Summer'!E$6</f>
        <v>0</v>
      </c>
      <c r="F8" s="9">
        <f>VLOOKUP($A7,'RES installed'!$A$2:$C$6,3,FALSE)*'[1]Profiles, RES, Summer'!F$6</f>
        <v>0</v>
      </c>
      <c r="G8" s="9">
        <f>VLOOKUP($A7,'RES installed'!$A$2:$C$6,3,FALSE)*'[1]Profiles, RES, Summer'!G$6</f>
        <v>0</v>
      </c>
      <c r="H8" s="9">
        <f>VLOOKUP($A7,'RES installed'!$A$2:$C$6,3,FALSE)*'[1]Profiles, RES, Summer'!H$6</f>
        <v>0</v>
      </c>
      <c r="I8" s="9">
        <f>VLOOKUP($A7,'RES installed'!$A$2:$C$6,3,FALSE)*'[1]Profiles, RES, Summer'!I$6</f>
        <v>0</v>
      </c>
      <c r="J8" s="9">
        <f>VLOOKUP($A7,'RES installed'!$A$2:$C$6,3,FALSE)*'[1]Profiles, RES, Summer'!J$6</f>
        <v>0</v>
      </c>
      <c r="K8" s="9">
        <f>VLOOKUP($A7,'RES installed'!$A$2:$C$6,3,FALSE)*'[1]Profiles, RES, Summer'!K$6</f>
        <v>0</v>
      </c>
      <c r="L8" s="9">
        <f>VLOOKUP($A7,'RES installed'!$A$2:$C$6,3,FALSE)*'[1]Profiles, RES, Summer'!L$6</f>
        <v>0</v>
      </c>
      <c r="M8" s="9">
        <f>VLOOKUP($A7,'RES installed'!$A$2:$C$6,3,FALSE)*'[1]Profiles, RES, Summer'!M$6</f>
        <v>0</v>
      </c>
      <c r="N8" s="9">
        <f>VLOOKUP($A7,'RES installed'!$A$2:$C$6,3,FALSE)*'[1]Profiles, RES, Summer'!N$6</f>
        <v>0</v>
      </c>
      <c r="O8" s="9">
        <f>VLOOKUP($A7,'RES installed'!$A$2:$C$6,3,FALSE)*'[1]Profiles, RES, Summer'!O$6</f>
        <v>0</v>
      </c>
      <c r="P8" s="9">
        <f>VLOOKUP($A7,'RES installed'!$A$2:$C$6,3,FALSE)*'[1]Profiles, RES, Summer'!P$6</f>
        <v>0</v>
      </c>
      <c r="Q8" s="9">
        <f>VLOOKUP($A7,'RES installed'!$A$2:$C$6,3,FALSE)*'[1]Profiles, RES, Summer'!Q$6</f>
        <v>0</v>
      </c>
      <c r="R8" s="9">
        <f>VLOOKUP($A7,'RES installed'!$A$2:$C$6,3,FALSE)*'[1]Profiles, RES, Summer'!R$6</f>
        <v>0</v>
      </c>
      <c r="S8" s="9">
        <f>VLOOKUP($A7,'RES installed'!$A$2:$C$6,3,FALSE)*'[1]Profiles, RES, Summer'!S$6</f>
        <v>0</v>
      </c>
      <c r="T8" s="9">
        <f>VLOOKUP($A7,'RES installed'!$A$2:$C$6,3,FALSE)*'[1]Profiles, RES, Summer'!T$6</f>
        <v>0</v>
      </c>
      <c r="U8" s="9">
        <f>VLOOKUP($A7,'RES installed'!$A$2:$C$6,3,FALSE)*'[1]Profiles, RES, Summer'!U$6</f>
        <v>0</v>
      </c>
      <c r="V8" s="9">
        <f>VLOOKUP($A7,'RES installed'!$A$2:$C$6,3,FALSE)*'[1]Profiles, RES, Summer'!V$6</f>
        <v>0</v>
      </c>
      <c r="W8" s="9">
        <f>VLOOKUP($A7,'RES installed'!$A$2:$C$6,3,FALSE)*'[1]Profiles, RES, Summer'!W$6</f>
        <v>0</v>
      </c>
      <c r="X8" s="9">
        <f>VLOOKUP($A7,'RES installed'!$A$2:$C$6,3,FALSE)*'[1]Profiles, RES, Summer'!X$6</f>
        <v>0</v>
      </c>
      <c r="Y8" s="9">
        <f>VLOOKUP($A7,'RES installed'!$A$2:$C$6,3,FALSE)*'[1]Profiles, RES, Summer'!Y$6</f>
        <v>0</v>
      </c>
    </row>
    <row r="9" spans="1:25" x14ac:dyDescent="0.25">
      <c r="A9" s="8">
        <v>8</v>
      </c>
      <c r="B9" s="9">
        <f>VLOOKUP($A8,'RES installed'!$A$2:$C$6,3,FALSE)*'[1]Profiles, RES, Summer'!B$6</f>
        <v>0</v>
      </c>
      <c r="C9" s="9">
        <f>VLOOKUP($A8,'RES installed'!$A$2:$C$6,3,FALSE)*'[1]Profiles, RES, Summer'!C$6</f>
        <v>0</v>
      </c>
      <c r="D9" s="9">
        <f>VLOOKUP($A8,'RES installed'!$A$2:$C$6,3,FALSE)*'[1]Profiles, RES, Summer'!D$6</f>
        <v>0</v>
      </c>
      <c r="E9" s="9">
        <f>VLOOKUP($A8,'RES installed'!$A$2:$C$6,3,FALSE)*'[1]Profiles, RES, Summer'!E$6</f>
        <v>0</v>
      </c>
      <c r="F9" s="9">
        <f>VLOOKUP($A8,'RES installed'!$A$2:$C$6,3,FALSE)*'[1]Profiles, RES, Summer'!F$6</f>
        <v>0</v>
      </c>
      <c r="G9" s="9">
        <f>VLOOKUP($A8,'RES installed'!$A$2:$C$6,3,FALSE)*'[1]Profiles, RES, Summer'!G$6</f>
        <v>0</v>
      </c>
      <c r="H9" s="9">
        <f>VLOOKUP($A8,'RES installed'!$A$2:$C$6,3,FALSE)*'[1]Profiles, RES, Summer'!H$6</f>
        <v>0</v>
      </c>
      <c r="I9" s="9">
        <f>VLOOKUP($A8,'RES installed'!$A$2:$C$6,3,FALSE)*'[1]Profiles, RES, Summer'!I$6</f>
        <v>0</v>
      </c>
      <c r="J9" s="9">
        <f>VLOOKUP($A8,'RES installed'!$A$2:$C$6,3,FALSE)*'[1]Profiles, RES, Summer'!J$6</f>
        <v>0</v>
      </c>
      <c r="K9" s="9">
        <f>VLOOKUP($A8,'RES installed'!$A$2:$C$6,3,FALSE)*'[1]Profiles, RES, Summer'!K$6</f>
        <v>0</v>
      </c>
      <c r="L9" s="9">
        <f>VLOOKUP($A8,'RES installed'!$A$2:$C$6,3,FALSE)*'[1]Profiles, RES, Summer'!L$6</f>
        <v>0</v>
      </c>
      <c r="M9" s="9">
        <f>VLOOKUP($A8,'RES installed'!$A$2:$C$6,3,FALSE)*'[1]Profiles, RES, Summer'!M$6</f>
        <v>0</v>
      </c>
      <c r="N9" s="9">
        <f>VLOOKUP($A8,'RES installed'!$A$2:$C$6,3,FALSE)*'[1]Profiles, RES, Summer'!N$6</f>
        <v>0</v>
      </c>
      <c r="O9" s="9">
        <f>VLOOKUP($A8,'RES installed'!$A$2:$C$6,3,FALSE)*'[1]Profiles, RES, Summer'!O$6</f>
        <v>0</v>
      </c>
      <c r="P9" s="9">
        <f>VLOOKUP($A8,'RES installed'!$A$2:$C$6,3,FALSE)*'[1]Profiles, RES, Summer'!P$6</f>
        <v>0</v>
      </c>
      <c r="Q9" s="9">
        <f>VLOOKUP($A8,'RES installed'!$A$2:$C$6,3,FALSE)*'[1]Profiles, RES, Summer'!Q$6</f>
        <v>0</v>
      </c>
      <c r="R9" s="9">
        <f>VLOOKUP($A8,'RES installed'!$A$2:$C$6,3,FALSE)*'[1]Profiles, RES, Summer'!R$6</f>
        <v>0</v>
      </c>
      <c r="S9" s="9">
        <f>VLOOKUP($A8,'RES installed'!$A$2:$C$6,3,FALSE)*'[1]Profiles, RES, Summer'!S$6</f>
        <v>0</v>
      </c>
      <c r="T9" s="9">
        <f>VLOOKUP($A8,'RES installed'!$A$2:$C$6,3,FALSE)*'[1]Profiles, RES, Summer'!T$6</f>
        <v>0</v>
      </c>
      <c r="U9" s="9">
        <f>VLOOKUP($A8,'RES installed'!$A$2:$C$6,3,FALSE)*'[1]Profiles, RES, Summer'!U$6</f>
        <v>0</v>
      </c>
      <c r="V9" s="9">
        <f>VLOOKUP($A8,'RES installed'!$A$2:$C$6,3,FALSE)*'[1]Profiles, RES, Summer'!V$6</f>
        <v>0</v>
      </c>
      <c r="W9" s="9">
        <f>VLOOKUP($A8,'RES installed'!$A$2:$C$6,3,FALSE)*'[1]Profiles, RES, Summer'!W$6</f>
        <v>0</v>
      </c>
      <c r="X9" s="9">
        <f>VLOOKUP($A8,'RES installed'!$A$2:$C$6,3,FALSE)*'[1]Profiles, RES, Summer'!X$6</f>
        <v>0</v>
      </c>
      <c r="Y9" s="9">
        <f>VLOOKUP($A8,'RES installed'!$A$2:$C$6,3,FALSE)*'[1]Profiles, RES, Summer'!Y$6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VLOOKUP($A6,'RES installed'!$A$2:$C$6,3,FALSE)*'[1]Profiles, RES, Summer'!B$7</f>
        <v>0</v>
      </c>
      <c r="C7" s="9">
        <f>VLOOKUP($A6,'RES installed'!$A$2:$C$6,3,FALSE)*'[1]Profiles, RES, Summer'!C$7</f>
        <v>0</v>
      </c>
      <c r="D7" s="9">
        <f>VLOOKUP($A6,'RES installed'!$A$2:$C$6,3,FALSE)*'[1]Profiles, RES, Summer'!D$7</f>
        <v>0</v>
      </c>
      <c r="E7" s="9">
        <f>VLOOKUP($A6,'RES installed'!$A$2:$C$6,3,FALSE)*'[1]Profiles, RES, Summer'!E$7</f>
        <v>0</v>
      </c>
      <c r="F7" s="9">
        <f>VLOOKUP($A6,'RES installed'!$A$2:$C$6,3,FALSE)*'[1]Profiles, RES, Summer'!F$7</f>
        <v>0</v>
      </c>
      <c r="G7" s="9">
        <f>VLOOKUP($A6,'RES installed'!$A$2:$C$6,3,FALSE)*'[1]Profiles, RES, Summer'!G$7</f>
        <v>0</v>
      </c>
      <c r="H7" s="9">
        <f>VLOOKUP($A6,'RES installed'!$A$2:$C$6,3,FALSE)*'[1]Profiles, RES, Summer'!H$7</f>
        <v>0</v>
      </c>
      <c r="I7" s="9">
        <f>VLOOKUP($A6,'RES installed'!$A$2:$C$6,3,FALSE)*'[1]Profiles, RES, Summer'!I$7</f>
        <v>0</v>
      </c>
      <c r="J7" s="9">
        <f>VLOOKUP($A6,'RES installed'!$A$2:$C$6,3,FALSE)*'[1]Profiles, RES, Summer'!J$7</f>
        <v>0</v>
      </c>
      <c r="K7" s="9">
        <f>VLOOKUP($A6,'RES installed'!$A$2:$C$6,3,FALSE)*'[1]Profiles, RES, Summer'!K$7</f>
        <v>0</v>
      </c>
      <c r="L7" s="9">
        <f>VLOOKUP($A6,'RES installed'!$A$2:$C$6,3,FALSE)*'[1]Profiles, RES, Summer'!L$7</f>
        <v>0</v>
      </c>
      <c r="M7" s="9">
        <f>VLOOKUP($A6,'RES installed'!$A$2:$C$6,3,FALSE)*'[1]Profiles, RES, Summer'!M$7</f>
        <v>0</v>
      </c>
      <c r="N7" s="9">
        <f>VLOOKUP($A6,'RES installed'!$A$2:$C$6,3,FALSE)*'[1]Profiles, RES, Summer'!N$7</f>
        <v>0</v>
      </c>
      <c r="O7" s="9">
        <f>VLOOKUP($A6,'RES installed'!$A$2:$C$6,3,FALSE)*'[1]Profiles, RES, Summer'!O$7</f>
        <v>0</v>
      </c>
      <c r="P7" s="9">
        <f>VLOOKUP($A6,'RES installed'!$A$2:$C$6,3,FALSE)*'[1]Profiles, RES, Summer'!P$7</f>
        <v>0</v>
      </c>
      <c r="Q7" s="9">
        <f>VLOOKUP($A6,'RES installed'!$A$2:$C$6,3,FALSE)*'[1]Profiles, RES, Summer'!Q$7</f>
        <v>0</v>
      </c>
      <c r="R7" s="9">
        <f>VLOOKUP($A6,'RES installed'!$A$2:$C$6,3,FALSE)*'[1]Profiles, RES, Summer'!R$7</f>
        <v>0</v>
      </c>
      <c r="S7" s="9">
        <f>VLOOKUP($A6,'RES installed'!$A$2:$C$6,3,FALSE)*'[1]Profiles, RES, Summer'!S$7</f>
        <v>0</v>
      </c>
      <c r="T7" s="9">
        <f>VLOOKUP($A6,'RES installed'!$A$2:$C$6,3,FALSE)*'[1]Profiles, RES, Summer'!T$7</f>
        <v>0</v>
      </c>
      <c r="U7" s="9">
        <f>VLOOKUP($A6,'RES installed'!$A$2:$C$6,3,FALSE)*'[1]Profiles, RES, Summer'!U$7</f>
        <v>0</v>
      </c>
      <c r="V7" s="9">
        <f>VLOOKUP($A6,'RES installed'!$A$2:$C$6,3,FALSE)*'[1]Profiles, RES, Summer'!V$7</f>
        <v>0</v>
      </c>
      <c r="W7" s="9">
        <f>VLOOKUP($A6,'RES installed'!$A$2:$C$6,3,FALSE)*'[1]Profiles, RES, Summer'!W$7</f>
        <v>0</v>
      </c>
      <c r="X7" s="9">
        <f>VLOOKUP($A6,'RES installed'!$A$2:$C$6,3,FALSE)*'[1]Profiles, RES, Summer'!X$7</f>
        <v>0</v>
      </c>
      <c r="Y7" s="9">
        <f>VLOOKUP($A6,'RES installed'!$A$2:$C$6,3,FALSE)*'[1]Profiles, RES, Summer'!Y$7</f>
        <v>0</v>
      </c>
    </row>
    <row r="8" spans="1:25" x14ac:dyDescent="0.25">
      <c r="A8" s="8">
        <v>7</v>
      </c>
      <c r="B8" s="9">
        <f>VLOOKUP($A7,'RES installed'!$A$2:$C$6,3,FALSE)*'[1]Profiles, RES, Summer'!B$7</f>
        <v>0</v>
      </c>
      <c r="C8" s="9">
        <f>VLOOKUP($A7,'RES installed'!$A$2:$C$6,3,FALSE)*'[1]Profiles, RES, Summer'!C$7</f>
        <v>0</v>
      </c>
      <c r="D8" s="9">
        <f>VLOOKUP($A7,'RES installed'!$A$2:$C$6,3,FALSE)*'[1]Profiles, RES, Summer'!D$7</f>
        <v>0</v>
      </c>
      <c r="E8" s="9">
        <f>VLOOKUP($A7,'RES installed'!$A$2:$C$6,3,FALSE)*'[1]Profiles, RES, Summer'!E$7</f>
        <v>0</v>
      </c>
      <c r="F8" s="9">
        <f>VLOOKUP($A7,'RES installed'!$A$2:$C$6,3,FALSE)*'[1]Profiles, RES, Summer'!F$7</f>
        <v>0</v>
      </c>
      <c r="G8" s="9">
        <f>VLOOKUP($A7,'RES installed'!$A$2:$C$6,3,FALSE)*'[1]Profiles, RES, Summer'!G$7</f>
        <v>0</v>
      </c>
      <c r="H8" s="9">
        <f>VLOOKUP($A7,'RES installed'!$A$2:$C$6,3,FALSE)*'[1]Profiles, RES, Summer'!H$7</f>
        <v>0</v>
      </c>
      <c r="I8" s="9">
        <f>VLOOKUP($A7,'RES installed'!$A$2:$C$6,3,FALSE)*'[1]Profiles, RES, Summer'!I$7</f>
        <v>0</v>
      </c>
      <c r="J8" s="9">
        <f>VLOOKUP($A7,'RES installed'!$A$2:$C$6,3,FALSE)*'[1]Profiles, RES, Summer'!J$7</f>
        <v>0</v>
      </c>
      <c r="K8" s="9">
        <f>VLOOKUP($A7,'RES installed'!$A$2:$C$6,3,FALSE)*'[1]Profiles, RES, Summer'!K$7</f>
        <v>0</v>
      </c>
      <c r="L8" s="9">
        <f>VLOOKUP($A7,'RES installed'!$A$2:$C$6,3,FALSE)*'[1]Profiles, RES, Summer'!L$7</f>
        <v>0</v>
      </c>
      <c r="M8" s="9">
        <f>VLOOKUP($A7,'RES installed'!$A$2:$C$6,3,FALSE)*'[1]Profiles, RES, Summer'!M$7</f>
        <v>0</v>
      </c>
      <c r="N8" s="9">
        <f>VLOOKUP($A7,'RES installed'!$A$2:$C$6,3,FALSE)*'[1]Profiles, RES, Summer'!N$7</f>
        <v>0</v>
      </c>
      <c r="O8" s="9">
        <f>VLOOKUP($A7,'RES installed'!$A$2:$C$6,3,FALSE)*'[1]Profiles, RES, Summer'!O$7</f>
        <v>0</v>
      </c>
      <c r="P8" s="9">
        <f>VLOOKUP($A7,'RES installed'!$A$2:$C$6,3,FALSE)*'[1]Profiles, RES, Summer'!P$7</f>
        <v>0</v>
      </c>
      <c r="Q8" s="9">
        <f>VLOOKUP($A7,'RES installed'!$A$2:$C$6,3,FALSE)*'[1]Profiles, RES, Summer'!Q$7</f>
        <v>0</v>
      </c>
      <c r="R8" s="9">
        <f>VLOOKUP($A7,'RES installed'!$A$2:$C$6,3,FALSE)*'[1]Profiles, RES, Summer'!R$7</f>
        <v>0</v>
      </c>
      <c r="S8" s="9">
        <f>VLOOKUP($A7,'RES installed'!$A$2:$C$6,3,FALSE)*'[1]Profiles, RES, Summer'!S$7</f>
        <v>0</v>
      </c>
      <c r="T8" s="9">
        <f>VLOOKUP($A7,'RES installed'!$A$2:$C$6,3,FALSE)*'[1]Profiles, RES, Summer'!T$7</f>
        <v>0</v>
      </c>
      <c r="U8" s="9">
        <f>VLOOKUP($A7,'RES installed'!$A$2:$C$6,3,FALSE)*'[1]Profiles, RES, Summer'!U$7</f>
        <v>0</v>
      </c>
      <c r="V8" s="9">
        <f>VLOOKUP($A7,'RES installed'!$A$2:$C$6,3,FALSE)*'[1]Profiles, RES, Summer'!V$7</f>
        <v>0</v>
      </c>
      <c r="W8" s="9">
        <f>VLOOKUP($A7,'RES installed'!$A$2:$C$6,3,FALSE)*'[1]Profiles, RES, Summer'!W$7</f>
        <v>0</v>
      </c>
      <c r="X8" s="9">
        <f>VLOOKUP($A7,'RES installed'!$A$2:$C$6,3,FALSE)*'[1]Profiles, RES, Summer'!X$7</f>
        <v>0</v>
      </c>
      <c r="Y8" s="9">
        <f>VLOOKUP($A7,'RES installed'!$A$2:$C$6,3,FALSE)*'[1]Profiles, RES, Summer'!Y$7</f>
        <v>0</v>
      </c>
    </row>
    <row r="9" spans="1:25" x14ac:dyDescent="0.25">
      <c r="A9" s="8">
        <v>8</v>
      </c>
      <c r="B9" s="9">
        <f>VLOOKUP($A8,'RES installed'!$A$2:$C$6,3,FALSE)*'[1]Profiles, RES, Summer'!B$7</f>
        <v>0</v>
      </c>
      <c r="C9" s="9">
        <f>VLOOKUP($A8,'RES installed'!$A$2:$C$6,3,FALSE)*'[1]Profiles, RES, Summer'!C$7</f>
        <v>0</v>
      </c>
      <c r="D9" s="9">
        <f>VLOOKUP($A8,'RES installed'!$A$2:$C$6,3,FALSE)*'[1]Profiles, RES, Summer'!D$7</f>
        <v>0</v>
      </c>
      <c r="E9" s="9">
        <f>VLOOKUP($A8,'RES installed'!$A$2:$C$6,3,FALSE)*'[1]Profiles, RES, Summer'!E$7</f>
        <v>0</v>
      </c>
      <c r="F9" s="9">
        <f>VLOOKUP($A8,'RES installed'!$A$2:$C$6,3,FALSE)*'[1]Profiles, RES, Summer'!F$7</f>
        <v>0</v>
      </c>
      <c r="G9" s="9">
        <f>VLOOKUP($A8,'RES installed'!$A$2:$C$6,3,FALSE)*'[1]Profiles, RES, Summer'!G$7</f>
        <v>0</v>
      </c>
      <c r="H9" s="9">
        <f>VLOOKUP($A8,'RES installed'!$A$2:$C$6,3,FALSE)*'[1]Profiles, RES, Summer'!H$7</f>
        <v>0</v>
      </c>
      <c r="I9" s="9">
        <f>VLOOKUP($A8,'RES installed'!$A$2:$C$6,3,FALSE)*'[1]Profiles, RES, Summer'!I$7</f>
        <v>0</v>
      </c>
      <c r="J9" s="9">
        <f>VLOOKUP($A8,'RES installed'!$A$2:$C$6,3,FALSE)*'[1]Profiles, RES, Summer'!J$7</f>
        <v>0</v>
      </c>
      <c r="K9" s="9">
        <f>VLOOKUP($A8,'RES installed'!$A$2:$C$6,3,FALSE)*'[1]Profiles, RES, Summer'!K$7</f>
        <v>0</v>
      </c>
      <c r="L9" s="9">
        <f>VLOOKUP($A8,'RES installed'!$A$2:$C$6,3,FALSE)*'[1]Profiles, RES, Summer'!L$7</f>
        <v>0</v>
      </c>
      <c r="M9" s="9">
        <f>VLOOKUP($A8,'RES installed'!$A$2:$C$6,3,FALSE)*'[1]Profiles, RES, Summer'!M$7</f>
        <v>0</v>
      </c>
      <c r="N9" s="9">
        <f>VLOOKUP($A8,'RES installed'!$A$2:$C$6,3,FALSE)*'[1]Profiles, RES, Summer'!N$7</f>
        <v>0</v>
      </c>
      <c r="O9" s="9">
        <f>VLOOKUP($A8,'RES installed'!$A$2:$C$6,3,FALSE)*'[1]Profiles, RES, Summer'!O$7</f>
        <v>0</v>
      </c>
      <c r="P9" s="9">
        <f>VLOOKUP($A8,'RES installed'!$A$2:$C$6,3,FALSE)*'[1]Profiles, RES, Summer'!P$7</f>
        <v>0</v>
      </c>
      <c r="Q9" s="9">
        <f>VLOOKUP($A8,'RES installed'!$A$2:$C$6,3,FALSE)*'[1]Profiles, RES, Summer'!Q$7</f>
        <v>0</v>
      </c>
      <c r="R9" s="9">
        <f>VLOOKUP($A8,'RES installed'!$A$2:$C$6,3,FALSE)*'[1]Profiles, RES, Summer'!R$7</f>
        <v>0</v>
      </c>
      <c r="S9" s="9">
        <f>VLOOKUP($A8,'RES installed'!$A$2:$C$6,3,FALSE)*'[1]Profiles, RES, Summer'!S$7</f>
        <v>0</v>
      </c>
      <c r="T9" s="9">
        <f>VLOOKUP($A8,'RES installed'!$A$2:$C$6,3,FALSE)*'[1]Profiles, RES, Summer'!T$7</f>
        <v>0</v>
      </c>
      <c r="U9" s="9">
        <f>VLOOKUP($A8,'RES installed'!$A$2:$C$6,3,FALSE)*'[1]Profiles, RES, Summer'!U$7</f>
        <v>0</v>
      </c>
      <c r="V9" s="9">
        <f>VLOOKUP($A8,'RES installed'!$A$2:$C$6,3,FALSE)*'[1]Profiles, RES, Summer'!V$7</f>
        <v>0</v>
      </c>
      <c r="W9" s="9">
        <f>VLOOKUP($A8,'RES installed'!$A$2:$C$6,3,FALSE)*'[1]Profiles, RES, Summer'!W$7</f>
        <v>0</v>
      </c>
      <c r="X9" s="9">
        <f>VLOOKUP($A8,'RES installed'!$A$2:$C$6,3,FALSE)*'[1]Profiles, RES, Summer'!X$7</f>
        <v>0</v>
      </c>
      <c r="Y9" s="9">
        <f>VLOOKUP($A8,'RES installed'!$A$2:$C$6,3,FALSE)*'[1]Profiles, RES, Summer'!Y$7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16.112187734087403</v>
      </c>
      <c r="C2" s="2">
        <f>'[1]FL Profiles'!C2*Main!$B$6</f>
        <v>16.649653926502651</v>
      </c>
      <c r="D2" s="2">
        <f>'[1]FL Profiles'!D2*Main!$B$6</f>
        <v>14.908787820338135</v>
      </c>
      <c r="E2" s="2">
        <f>'[1]FL Profiles'!E2*Main!$B$6</f>
        <v>14.131428181064372</v>
      </c>
      <c r="F2" s="2">
        <f>'[1]FL Profiles'!F2*Main!$B$6</f>
        <v>11.577808320515819</v>
      </c>
      <c r="G2" s="2">
        <f>'[1]FL Profiles'!G2*Main!$B$6</f>
        <v>9.8264550691334449</v>
      </c>
      <c r="H2" s="2">
        <f>'[1]FL Profiles'!H2*Main!$B$6</f>
        <v>12.016957526513645</v>
      </c>
      <c r="I2" s="2">
        <f>'[1]FL Profiles'!I2*Main!$B$6</f>
        <v>2.0869418983538477</v>
      </c>
      <c r="J2" s="2">
        <f>'[1]FL Profiles'!J2*Main!$B$6</f>
        <v>1.8352504131252432</v>
      </c>
      <c r="K2" s="2">
        <f>'[1]FL Profiles'!K2*Main!$B$6</f>
        <v>2.6755329237061578</v>
      </c>
      <c r="L2" s="2">
        <f>'[1]FL Profiles'!L2*Main!$B$6</f>
        <v>1.5756935689832443</v>
      </c>
      <c r="M2" s="2">
        <f>'[1]FL Profiles'!M2*Main!$B$6</f>
        <v>1.9689615146529393</v>
      </c>
      <c r="N2" s="2">
        <f>'[1]FL Profiles'!N2*Main!$B$6</f>
        <v>3.1369673132919336</v>
      </c>
      <c r="O2" s="2">
        <f>'[1]FL Profiles'!O2*Main!$B$6</f>
        <v>5.7797279081922834</v>
      </c>
      <c r="P2" s="2">
        <f>'[1]FL Profiles'!P2*Main!$B$6</f>
        <v>6.1664413881008162</v>
      </c>
      <c r="Q2" s="2">
        <f>'[1]FL Profiles'!Q2*Main!$B$6</f>
        <v>6.0641917222266963</v>
      </c>
      <c r="R2" s="2">
        <f>'[1]FL Profiles'!R2*Main!$B$6</f>
        <v>3.4017677300428613</v>
      </c>
      <c r="S2" s="2">
        <f>'[1]FL Profiles'!S2*Main!$B$6</f>
        <v>6.9293812027000241</v>
      </c>
      <c r="T2" s="2">
        <f>'[1]FL Profiles'!T2*Main!$B$6</f>
        <v>4.0663905582246453</v>
      </c>
      <c r="U2" s="2">
        <f>'[1]FL Profiles'!U2*Main!$B$6</f>
        <v>2.8590579650186818</v>
      </c>
      <c r="V2" s="2">
        <f>'[1]FL Profiles'!V2*Main!$B$6</f>
        <v>4.341678120193432</v>
      </c>
      <c r="W2" s="2">
        <f>'[1]FL Profiles'!W2*Main!$B$6</f>
        <v>2.6833982826195517</v>
      </c>
      <c r="X2" s="2">
        <f>'[1]FL Profiles'!X2*Main!$B$6</f>
        <v>12.247674721306533</v>
      </c>
      <c r="Y2" s="2">
        <f>'[1]FL Profiles'!Y2*Main!$B$6</f>
        <v>14.764589573592581</v>
      </c>
    </row>
    <row r="3" spans="1:25" x14ac:dyDescent="0.25">
      <c r="A3" t="s">
        <v>17</v>
      </c>
      <c r="B3" s="2">
        <f>'[1]FL Profiles'!B3*Main!$B$6</f>
        <v>-36.377284974446781</v>
      </c>
      <c r="C3" s="2">
        <f>'[1]FL Profiles'!C3*Main!$B$6</f>
        <v>-38.899443399341756</v>
      </c>
      <c r="D3" s="2">
        <f>'[1]FL Profiles'!D3*Main!$B$6</f>
        <v>-43.749748062601334</v>
      </c>
      <c r="E3" s="2">
        <f>'[1]FL Profiles'!E3*Main!$B$6</f>
        <v>-47.193464373515624</v>
      </c>
      <c r="F3" s="2">
        <f>'[1]FL Profiles'!F3*Main!$B$6</f>
        <v>-50.443168497899535</v>
      </c>
      <c r="G3" s="2">
        <f>'[1]FL Profiles'!G3*Main!$B$6</f>
        <v>-55.050957927996123</v>
      </c>
      <c r="H3" s="2">
        <f>'[1]FL Profiles'!H3*Main!$B$6</f>
        <v>-52.528799503101155</v>
      </c>
      <c r="I3" s="2">
        <f>'[1]FL Profiles'!I3*Main!$B$6</f>
        <v>-58.923860656951284</v>
      </c>
      <c r="J3" s="2">
        <f>'[1]FL Profiles'!J3*Main!$B$6</f>
        <v>-53.443016387467964</v>
      </c>
      <c r="K3" s="2">
        <f>'[1]FL Profiles'!K3*Main!$B$6</f>
        <v>-78.499034831290786</v>
      </c>
      <c r="L3" s="2">
        <f>'[1]FL Profiles'!L3*Main!$B$6</f>
        <v>-77.694539703765827</v>
      </c>
      <c r="M3" s="2">
        <f>'[1]FL Profiles'!M3*Main!$B$6</f>
        <v>-71.024715345207809</v>
      </c>
      <c r="N3" s="2">
        <f>'[1]FL Profiles'!N3*Main!$B$6</f>
        <v>-68.083071111598485</v>
      </c>
      <c r="O3" s="2">
        <f>'[1]FL Profiles'!O3*Main!$B$6</f>
        <v>-65.733032957591618</v>
      </c>
      <c r="P3" s="2">
        <f>'[1]FL Profiles'!P3*Main!$B$6</f>
        <v>-61.958316125738655</v>
      </c>
      <c r="Q3" s="2">
        <f>'[1]FL Profiles'!Q3*Main!$B$6</f>
        <v>-56.382301013403264</v>
      </c>
      <c r="R3" s="2">
        <f>'[1]FL Profiles'!R3*Main!$B$6</f>
        <v>-52.720714260587968</v>
      </c>
      <c r="S3" s="2">
        <f>'[1]FL Profiles'!S3*Main!$B$6</f>
        <v>-47.179831084732413</v>
      </c>
      <c r="T3" s="2">
        <f>'[1]FL Profiles'!T3*Main!$B$6</f>
        <v>-29.946436437540704</v>
      </c>
      <c r="U3" s="2">
        <f>'[1]FL Profiles'!U3*Main!$B$6</f>
        <v>-33.514556508601849</v>
      </c>
      <c r="V3" s="2">
        <f>'[1]FL Profiles'!V3*Main!$B$6</f>
        <v>-35.426363081817456</v>
      </c>
      <c r="W3" s="2">
        <f>'[1]FL Profiles'!W3*Main!$B$6</f>
        <v>-38.033598472292311</v>
      </c>
      <c r="X3" s="2">
        <f>'[1]FL Profiles'!X3*Main!$B$6</f>
        <v>-30.217398052107125</v>
      </c>
      <c r="Y3" s="2">
        <f>'[1]FL Profiles'!Y3*Main!$B$6</f>
        <v>-32.109016870778355</v>
      </c>
    </row>
    <row r="4" spans="1:25" x14ac:dyDescent="0.25">
      <c r="A4" t="s">
        <v>18</v>
      </c>
      <c r="B4" s="2">
        <f>'[1]FL Profiles'!B4*Main!$B$6</f>
        <v>35.045286442463521</v>
      </c>
      <c r="C4" s="2">
        <f>'[1]FL Profiles'!C4*Main!$B$6</f>
        <v>37.492592868366039</v>
      </c>
      <c r="D4" s="2">
        <f>'[1]FL Profiles'!D4*Main!$B$6</f>
        <v>42.037852695101144</v>
      </c>
      <c r="E4" s="2">
        <f>'[1]FL Profiles'!E4*Main!$B$6</f>
        <v>45.233810200243539</v>
      </c>
      <c r="F4" s="2">
        <f>'[1]FL Profiles'!F4*Main!$B$6</f>
        <v>48.147139141764633</v>
      </c>
      <c r="G4" s="2">
        <f>'[1]FL Profiles'!G4*Main!$B$6</f>
        <v>52.573369870277055</v>
      </c>
      <c r="H4" s="2">
        <f>'[1]FL Profiles'!H4*Main!$B$6</f>
        <v>50.121999675602623</v>
      </c>
      <c r="I4" s="2">
        <f>'[1]FL Profiles'!I4*Main!$B$6</f>
        <v>56.562286643204772</v>
      </c>
      <c r="J4" s="2">
        <f>'[1]FL Profiles'!J4*Main!$B$6</f>
        <v>51.810298966362623</v>
      </c>
      <c r="K4" s="2">
        <f>'[1]FL Profiles'!K4*Main!$B$6</f>
        <v>59.119445915264343</v>
      </c>
      <c r="L4" s="2">
        <f>'[1]FL Profiles'!L4*Main!$B$6</f>
        <v>59.58494407362204</v>
      </c>
      <c r="M4" s="2">
        <f>'[1]FL Profiles'!M4*Main!$B$6</f>
        <v>55.777323823648054</v>
      </c>
      <c r="N4" s="2">
        <f>'[1]FL Profiles'!N4*Main!$B$6</f>
        <v>53.897371954031698</v>
      </c>
      <c r="O4" s="2">
        <f>'[1]FL Profiles'!O4*Main!$B$6</f>
        <v>52.512020070752577</v>
      </c>
      <c r="P4" s="2">
        <f>'[1]FL Profiles'!P4*Main!$B$6</f>
        <v>49.211977649322947</v>
      </c>
      <c r="Q4" s="2">
        <f>'[1]FL Profiles'!Q4*Main!$B$6</f>
        <v>44.804623782202675</v>
      </c>
      <c r="R4" s="2">
        <f>'[1]FL Profiles'!R4*Main!$B$6</f>
        <v>41.738969056392179</v>
      </c>
      <c r="S4" s="2">
        <f>'[1]FL Profiles'!S4*Main!$B$6</f>
        <v>37.304348611705478</v>
      </c>
      <c r="T4" s="2">
        <f>'[1]FL Profiles'!T4*Main!$B$6</f>
        <v>29.198047536931277</v>
      </c>
      <c r="U4" s="2">
        <f>'[1]FL Profiles'!U4*Main!$B$6</f>
        <v>32.681090642412542</v>
      </c>
      <c r="V4" s="2">
        <f>'[1]FL Profiles'!V4*Main!$B$6</f>
        <v>34.727394853047187</v>
      </c>
      <c r="W4" s="2">
        <f>'[1]FL Profiles'!W4*Main!$B$6</f>
        <v>37.408171349362277</v>
      </c>
      <c r="X4" s="2">
        <f>'[1]FL Profiles'!X4*Main!$B$6</f>
        <v>29.108382445318586</v>
      </c>
      <c r="Y4" s="2">
        <f>'[1]FL Profiles'!Y4*Main!$B$6</f>
        <v>30.95280911050946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S1'!B2*Main!$B$5)+(VLOOKUP($A2,'FL Ratio'!$A$2:$B$4,2,FALSE)*'FL Characterization'!B$2)</f>
        <v>61.92710203577623</v>
      </c>
      <c r="C2" s="2">
        <f ca="1">('[1]Pc, Winter, S1'!C2*Main!$B$5)+(VLOOKUP($A2,'FL Ratio'!$A$2:$B$4,2,FALSE)*'FL Characterization'!C$2)</f>
        <v>65.062190319979308</v>
      </c>
      <c r="D2" s="2">
        <f ca="1">('[1]Pc, Winter, S1'!D2*Main!$B$5)+(VLOOKUP($A2,'FL Ratio'!$A$2:$B$4,2,FALSE)*'FL Characterization'!D$2)</f>
        <v>56.905106926131069</v>
      </c>
      <c r="E2" s="2">
        <f ca="1">('[1]Pc, Winter, S1'!E2*Main!$B$5)+(VLOOKUP($A2,'FL Ratio'!$A$2:$B$4,2,FALSE)*'FL Characterization'!E$2)</f>
        <v>51.977793901395486</v>
      </c>
      <c r="F2" s="2">
        <f ca="1">('[1]Pc, Winter, S1'!F2*Main!$B$5)+(VLOOKUP($A2,'FL Ratio'!$A$2:$B$4,2,FALSE)*'FL Characterization'!F$2)</f>
        <v>54.020987482940136</v>
      </c>
      <c r="G2" s="2">
        <f ca="1">('[1]Pc, Winter, S1'!G2*Main!$B$5)+(VLOOKUP($A2,'FL Ratio'!$A$2:$B$4,2,FALSE)*'FL Characterization'!G$2)</f>
        <v>56.409882360146824</v>
      </c>
      <c r="H2" s="2">
        <f ca="1">('[1]Pc, Winter, S1'!H2*Main!$B$5)+(VLOOKUP($A2,'FL Ratio'!$A$2:$B$4,2,FALSE)*'FL Characterization'!H$2)</f>
        <v>78.546349891887729</v>
      </c>
      <c r="I2" s="2">
        <f ca="1">('[1]Pc, Winter, S1'!I2*Main!$B$5)+(VLOOKUP($A2,'FL Ratio'!$A$2:$B$4,2,FALSE)*'FL Characterization'!I$2)</f>
        <v>72.127480714516977</v>
      </c>
      <c r="J2" s="2">
        <f ca="1">('[1]Pc, Winter, S1'!J2*Main!$B$5)+(VLOOKUP($A2,'FL Ratio'!$A$2:$B$4,2,FALSE)*'FL Characterization'!J$2)</f>
        <v>84.462909049355375</v>
      </c>
      <c r="K2" s="2">
        <f ca="1">('[1]Pc, Winter, S1'!K2*Main!$B$5)+(VLOOKUP($A2,'FL Ratio'!$A$2:$B$4,2,FALSE)*'FL Characterization'!K$2)</f>
        <v>88.409432274395002</v>
      </c>
      <c r="L2" s="2">
        <f ca="1">('[1]Pc, Winter, S1'!L2*Main!$B$5)+(VLOOKUP($A2,'FL Ratio'!$A$2:$B$4,2,FALSE)*'FL Characterization'!L$2)</f>
        <v>82.886150226883046</v>
      </c>
      <c r="M2" s="2">
        <f ca="1">('[1]Pc, Winter, S1'!M2*Main!$B$5)+(VLOOKUP($A2,'FL Ratio'!$A$2:$B$4,2,FALSE)*'FL Characterization'!M$2)</f>
        <v>81.288925039502146</v>
      </c>
      <c r="N2" s="2">
        <f ca="1">('[1]Pc, Winter, S1'!N2*Main!$B$5)+(VLOOKUP($A2,'FL Ratio'!$A$2:$B$4,2,FALSE)*'FL Characterization'!N$2)</f>
        <v>93.838525929729656</v>
      </c>
      <c r="O2" s="2">
        <f ca="1">('[1]Pc, Winter, S1'!O2*Main!$B$5)+(VLOOKUP($A2,'FL Ratio'!$A$2:$B$4,2,FALSE)*'FL Characterization'!O$2)</f>
        <v>91.849439854103622</v>
      </c>
      <c r="P2" s="2">
        <f ca="1">('[1]Pc, Winter, S1'!P2*Main!$B$5)+(VLOOKUP($A2,'FL Ratio'!$A$2:$B$4,2,FALSE)*'FL Characterization'!P$2)</f>
        <v>75.468969481458998</v>
      </c>
      <c r="Q2" s="2">
        <f ca="1">('[1]Pc, Winter, S1'!Q2*Main!$B$5)+(VLOOKUP($A2,'FL Ratio'!$A$2:$B$4,2,FALSE)*'FL Characterization'!Q$2)</f>
        <v>85.905036432210295</v>
      </c>
      <c r="R2" s="2">
        <f ca="1">('[1]Pc, Winter, S1'!R2*Main!$B$5)+(VLOOKUP($A2,'FL Ratio'!$A$2:$B$4,2,FALSE)*'FL Characterization'!R$2)</f>
        <v>89.778726938289907</v>
      </c>
      <c r="S2" s="2">
        <f ca="1">('[1]Pc, Winter, S1'!S2*Main!$B$5)+(VLOOKUP($A2,'FL Ratio'!$A$2:$B$4,2,FALSE)*'FL Characterization'!S$2)</f>
        <v>102.52169293992669</v>
      </c>
      <c r="T2" s="2">
        <f ca="1">('[1]Pc, Winter, S1'!T2*Main!$B$5)+(VLOOKUP($A2,'FL Ratio'!$A$2:$B$4,2,FALSE)*'FL Characterization'!T$2)</f>
        <v>101.7952437402236</v>
      </c>
      <c r="U2" s="2">
        <f ca="1">('[1]Pc, Winter, S1'!U2*Main!$B$5)+(VLOOKUP($A2,'FL Ratio'!$A$2:$B$4,2,FALSE)*'FL Characterization'!U$2)</f>
        <v>90.69494423484943</v>
      </c>
      <c r="V2" s="2">
        <f ca="1">('[1]Pc, Winter, S1'!V2*Main!$B$5)+(VLOOKUP($A2,'FL Ratio'!$A$2:$B$4,2,FALSE)*'FL Characterization'!V$2)</f>
        <v>91.199705213484663</v>
      </c>
      <c r="W2" s="2">
        <f ca="1">('[1]Pc, Winter, S1'!W2*Main!$B$5)+(VLOOKUP($A2,'FL Ratio'!$A$2:$B$4,2,FALSE)*'FL Characterization'!W$2)</f>
        <v>81.357784455636235</v>
      </c>
      <c r="X2" s="2">
        <f ca="1">('[1]Pc, Winter, S1'!X2*Main!$B$5)+(VLOOKUP($A2,'FL Ratio'!$A$2:$B$4,2,FALSE)*'FL Characterization'!X$2)</f>
        <v>88.968248015753446</v>
      </c>
      <c r="Y2" s="2">
        <f ca="1">('[1]Pc, Winter, S1'!Y2*Main!$B$5)+(VLOOKUP($A2,'FL Ratio'!$A$2:$B$4,2,FALSE)*'FL Characterization'!Y$2)</f>
        <v>80.471055640732018</v>
      </c>
    </row>
    <row r="3" spans="1:25" x14ac:dyDescent="0.25">
      <c r="A3">
        <v>2</v>
      </c>
      <c r="B3" s="2">
        <f ca="1">('[1]Pc, Winter, S1'!B3*Main!$B$5)+(VLOOKUP($A3,'FL Ratio'!$A$2:$B$4,2,FALSE)*'FL Characterization'!B$2)</f>
        <v>68.005725868662211</v>
      </c>
      <c r="C3" s="2">
        <f ca="1">('[1]Pc, Winter, S1'!C3*Main!$B$5)+(VLOOKUP($A3,'FL Ratio'!$A$2:$B$4,2,FALSE)*'FL Characterization'!C$2)</f>
        <v>67.067118613841615</v>
      </c>
      <c r="D3" s="2">
        <f ca="1">('[1]Pc, Winter, S1'!D3*Main!$B$5)+(VLOOKUP($A3,'FL Ratio'!$A$2:$B$4,2,FALSE)*'FL Characterization'!D$2)</f>
        <v>62.090207937549117</v>
      </c>
      <c r="E3" s="2">
        <f ca="1">('[1]Pc, Winter, S1'!E3*Main!$B$5)+(VLOOKUP($A3,'FL Ratio'!$A$2:$B$4,2,FALSE)*'FL Characterization'!E$2)</f>
        <v>57.914824018777189</v>
      </c>
      <c r="F3" s="2">
        <f ca="1">('[1]Pc, Winter, S1'!F3*Main!$B$5)+(VLOOKUP($A3,'FL Ratio'!$A$2:$B$4,2,FALSE)*'FL Characterization'!F$2)</f>
        <v>64.284934033126746</v>
      </c>
      <c r="G3" s="2">
        <f ca="1">('[1]Pc, Winter, S1'!G3*Main!$B$5)+(VLOOKUP($A3,'FL Ratio'!$A$2:$B$4,2,FALSE)*'FL Characterization'!G$2)</f>
        <v>65.823378065027754</v>
      </c>
      <c r="H3" s="2">
        <f ca="1">('[1]Pc, Winter, S1'!H3*Main!$B$5)+(VLOOKUP($A3,'FL Ratio'!$A$2:$B$4,2,FALSE)*'FL Characterization'!H$2)</f>
        <v>80.194674104965259</v>
      </c>
      <c r="I3" s="2">
        <f ca="1">('[1]Pc, Winter, S1'!I3*Main!$B$5)+(VLOOKUP($A3,'FL Ratio'!$A$2:$B$4,2,FALSE)*'FL Characterization'!I$2)</f>
        <v>91.662331772553259</v>
      </c>
      <c r="J3" s="2">
        <f ca="1">('[1]Pc, Winter, S1'!J3*Main!$B$5)+(VLOOKUP($A3,'FL Ratio'!$A$2:$B$4,2,FALSE)*'FL Characterization'!J$2)</f>
        <v>100.67806756191715</v>
      </c>
      <c r="K3" s="2">
        <f ca="1">('[1]Pc, Winter, S1'!K3*Main!$B$5)+(VLOOKUP($A3,'FL Ratio'!$A$2:$B$4,2,FALSE)*'FL Characterization'!K$2)</f>
        <v>114.6024201620193</v>
      </c>
      <c r="L3" s="2">
        <f ca="1">('[1]Pc, Winter, S1'!L3*Main!$B$5)+(VLOOKUP($A3,'FL Ratio'!$A$2:$B$4,2,FALSE)*'FL Characterization'!L$2)</f>
        <v>99.108916991486325</v>
      </c>
      <c r="M3" s="2">
        <f ca="1">('[1]Pc, Winter, S1'!M3*Main!$B$5)+(VLOOKUP($A3,'FL Ratio'!$A$2:$B$4,2,FALSE)*'FL Characterization'!M$2)</f>
        <v>93.673622328220333</v>
      </c>
      <c r="N3" s="2">
        <f ca="1">('[1]Pc, Winter, S1'!N3*Main!$B$5)+(VLOOKUP($A3,'FL Ratio'!$A$2:$B$4,2,FALSE)*'FL Characterization'!N$2)</f>
        <v>92.957386923351805</v>
      </c>
      <c r="O3" s="2">
        <f ca="1">('[1]Pc, Winter, S1'!O3*Main!$B$5)+(VLOOKUP($A3,'FL Ratio'!$A$2:$B$4,2,FALSE)*'FL Characterization'!O$2)</f>
        <v>110.18783163532466</v>
      </c>
      <c r="P3" s="2">
        <f ca="1">('[1]Pc, Winter, S1'!P3*Main!$B$5)+(VLOOKUP($A3,'FL Ratio'!$A$2:$B$4,2,FALSE)*'FL Characterization'!P$2)</f>
        <v>101.32337014774761</v>
      </c>
      <c r="Q3" s="2">
        <f ca="1">('[1]Pc, Winter, S1'!Q3*Main!$B$5)+(VLOOKUP($A3,'FL Ratio'!$A$2:$B$4,2,FALSE)*'FL Characterization'!Q$2)</f>
        <v>101.17571100951508</v>
      </c>
      <c r="R3" s="2">
        <f ca="1">('[1]Pc, Winter, S1'!R3*Main!$B$5)+(VLOOKUP($A3,'FL Ratio'!$A$2:$B$4,2,FALSE)*'FL Characterization'!R$2)</f>
        <v>96.857966359669376</v>
      </c>
      <c r="S3" s="2">
        <f ca="1">('[1]Pc, Winter, S1'!S3*Main!$B$5)+(VLOOKUP($A3,'FL Ratio'!$A$2:$B$4,2,FALSE)*'FL Characterization'!S$2)</f>
        <v>115.72999791080223</v>
      </c>
      <c r="T3" s="2">
        <f ca="1">('[1]Pc, Winter, S1'!T3*Main!$B$5)+(VLOOKUP($A3,'FL Ratio'!$A$2:$B$4,2,FALSE)*'FL Characterization'!T$2)</f>
        <v>111.26738213307405</v>
      </c>
      <c r="U3" s="2">
        <f ca="1">('[1]Pc, Winter, S1'!U3*Main!$B$5)+(VLOOKUP($A3,'FL Ratio'!$A$2:$B$4,2,FALSE)*'FL Characterization'!U$2)</f>
        <v>110.65861379439974</v>
      </c>
      <c r="V3" s="2">
        <f ca="1">('[1]Pc, Winter, S1'!V3*Main!$B$5)+(VLOOKUP($A3,'FL Ratio'!$A$2:$B$4,2,FALSE)*'FL Characterization'!V$2)</f>
        <v>103.19343107817545</v>
      </c>
      <c r="W3" s="2">
        <f ca="1">('[1]Pc, Winter, S1'!W3*Main!$B$5)+(VLOOKUP($A3,'FL Ratio'!$A$2:$B$4,2,FALSE)*'FL Characterization'!W$2)</f>
        <v>104.78352457769184</v>
      </c>
      <c r="X3" s="2">
        <f ca="1">('[1]Pc, Winter, S1'!X3*Main!$B$5)+(VLOOKUP($A3,'FL Ratio'!$A$2:$B$4,2,FALSE)*'FL Characterization'!X$2)</f>
        <v>90.676242756176052</v>
      </c>
      <c r="Y3" s="2">
        <f ca="1">('[1]Pc, Winter, S1'!Y3*Main!$B$5)+(VLOOKUP($A3,'FL Ratio'!$A$2:$B$4,2,FALSE)*'FL Characterization'!Y$2)</f>
        <v>80.426426439074575</v>
      </c>
    </row>
    <row r="4" spans="1:25" x14ac:dyDescent="0.25">
      <c r="A4">
        <v>3</v>
      </c>
      <c r="B4" s="2">
        <f ca="1">('[1]Pc, Winter, S1'!B4*Main!$B$5)+(VLOOKUP($A4,'FL Ratio'!$A$2:$B$4,2,FALSE)*'FL Characterization'!B$2)</f>
        <v>86.769443905732444</v>
      </c>
      <c r="C4" s="2">
        <f ca="1">('[1]Pc, Winter, S1'!C4*Main!$B$5)+(VLOOKUP($A4,'FL Ratio'!$A$2:$B$4,2,FALSE)*'FL Characterization'!C$2)</f>
        <v>81.296261749359374</v>
      </c>
      <c r="D4" s="2">
        <f ca="1">('[1]Pc, Winter, S1'!D4*Main!$B$5)+(VLOOKUP($A4,'FL Ratio'!$A$2:$B$4,2,FALSE)*'FL Characterization'!D$2)</f>
        <v>62.241385073680156</v>
      </c>
      <c r="E4" s="2">
        <f ca="1">('[1]Pc, Winter, S1'!E4*Main!$B$5)+(VLOOKUP($A4,'FL Ratio'!$A$2:$B$4,2,FALSE)*'FL Characterization'!E$2)</f>
        <v>78.978013824164961</v>
      </c>
      <c r="F4" s="2">
        <f ca="1">('[1]Pc, Winter, S1'!F4*Main!$B$5)+(VLOOKUP($A4,'FL Ratio'!$A$2:$B$4,2,FALSE)*'FL Characterization'!F$2)</f>
        <v>76.367237255346026</v>
      </c>
      <c r="G4" s="2">
        <f ca="1">('[1]Pc, Winter, S1'!G4*Main!$B$5)+(VLOOKUP($A4,'FL Ratio'!$A$2:$B$4,2,FALSE)*'FL Characterization'!G$2)</f>
        <v>66.834623141605334</v>
      </c>
      <c r="H4" s="2">
        <f ca="1">('[1]Pc, Winter, S1'!H4*Main!$B$5)+(VLOOKUP($A4,'FL Ratio'!$A$2:$B$4,2,FALSE)*'FL Characterization'!H$2)</f>
        <v>112.9997107226894</v>
      </c>
      <c r="I4" s="2">
        <f ca="1">('[1]Pc, Winter, S1'!I4*Main!$B$5)+(VLOOKUP($A4,'FL Ratio'!$A$2:$B$4,2,FALSE)*'FL Characterization'!I$2)</f>
        <v>107.46238125331107</v>
      </c>
      <c r="J4" s="2">
        <f ca="1">('[1]Pc, Winter, S1'!J4*Main!$B$5)+(VLOOKUP($A4,'FL Ratio'!$A$2:$B$4,2,FALSE)*'FL Characterization'!J$2)</f>
        <v>122.71975174972418</v>
      </c>
      <c r="K4" s="2">
        <f ca="1">('[1]Pc, Winter, S1'!K4*Main!$B$5)+(VLOOKUP($A4,'FL Ratio'!$A$2:$B$4,2,FALSE)*'FL Characterization'!K$2)</f>
        <v>118.0319220834467</v>
      </c>
      <c r="L4" s="2">
        <f ca="1">('[1]Pc, Winter, S1'!L4*Main!$B$5)+(VLOOKUP($A4,'FL Ratio'!$A$2:$B$4,2,FALSE)*'FL Characterization'!L$2)</f>
        <v>129.13103883285513</v>
      </c>
      <c r="M4" s="2">
        <f ca="1">('[1]Pc, Winter, S1'!M4*Main!$B$5)+(VLOOKUP($A4,'FL Ratio'!$A$2:$B$4,2,FALSE)*'FL Characterization'!M$2)</f>
        <v>124.29798056994876</v>
      </c>
      <c r="N4" s="2">
        <f ca="1">('[1]Pc, Winter, S1'!N4*Main!$B$5)+(VLOOKUP($A4,'FL Ratio'!$A$2:$B$4,2,FALSE)*'FL Characterization'!N$2)</f>
        <v>126.40607794601253</v>
      </c>
      <c r="O4" s="2">
        <f ca="1">('[1]Pc, Winter, S1'!O4*Main!$B$5)+(VLOOKUP($A4,'FL Ratio'!$A$2:$B$4,2,FALSE)*'FL Characterization'!O$2)</f>
        <v>120.62107568002088</v>
      </c>
      <c r="P4" s="2">
        <f ca="1">('[1]Pc, Winter, S1'!P4*Main!$B$5)+(VLOOKUP($A4,'FL Ratio'!$A$2:$B$4,2,FALSE)*'FL Characterization'!P$2)</f>
        <v>104.80929830225196</v>
      </c>
      <c r="Q4" s="2">
        <f ca="1">('[1]Pc, Winter, S1'!Q4*Main!$B$5)+(VLOOKUP($A4,'FL Ratio'!$A$2:$B$4,2,FALSE)*'FL Characterization'!Q$2)</f>
        <v>97.003609309614163</v>
      </c>
      <c r="R4" s="2">
        <f ca="1">('[1]Pc, Winter, S1'!R4*Main!$B$5)+(VLOOKUP($A4,'FL Ratio'!$A$2:$B$4,2,FALSE)*'FL Characterization'!R$2)</f>
        <v>110.73196821767398</v>
      </c>
      <c r="S4" s="2">
        <f ca="1">('[1]Pc, Winter, S1'!S4*Main!$B$5)+(VLOOKUP($A4,'FL Ratio'!$A$2:$B$4,2,FALSE)*'FL Characterization'!S$2)</f>
        <v>105.18789318627655</v>
      </c>
      <c r="T4" s="2">
        <f ca="1">('[1]Pc, Winter, S1'!T4*Main!$B$5)+(VLOOKUP($A4,'FL Ratio'!$A$2:$B$4,2,FALSE)*'FL Characterization'!T$2)</f>
        <v>124.094030323911</v>
      </c>
      <c r="U4" s="2">
        <f ca="1">('[1]Pc, Winter, S1'!U4*Main!$B$5)+(VLOOKUP($A4,'FL Ratio'!$A$2:$B$4,2,FALSE)*'FL Characterization'!U$2)</f>
        <v>124.32919392231685</v>
      </c>
      <c r="V4" s="2">
        <f ca="1">('[1]Pc, Winter, S1'!V4*Main!$B$5)+(VLOOKUP($A4,'FL Ratio'!$A$2:$B$4,2,FALSE)*'FL Characterization'!V$2)</f>
        <v>105.09541897458675</v>
      </c>
      <c r="W4" s="2">
        <f ca="1">('[1]Pc, Winter, S1'!W4*Main!$B$5)+(VLOOKUP($A4,'FL Ratio'!$A$2:$B$4,2,FALSE)*'FL Characterization'!W$2)</f>
        <v>96.46311389770888</v>
      </c>
      <c r="X4" s="2">
        <f ca="1">('[1]Pc, Winter, S1'!X4*Main!$B$5)+(VLOOKUP($A4,'FL Ratio'!$A$2:$B$4,2,FALSE)*'FL Characterization'!X$2)</f>
        <v>89.747639829324271</v>
      </c>
      <c r="Y4" s="2">
        <f ca="1">('[1]Pc, Winter, S1'!Y4*Main!$B$5)+(VLOOKUP($A4,'FL Ratio'!$A$2:$B$4,2,FALSE)*'FL Characterization'!Y$2)</f>
        <v>82.309638431330313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S2'!B2*Main!$B$5)+(VLOOKUP($A2,'FL Ratio'!$A$2:$B$4,2,FALSE)*'FL Characterization'!B$2)</f>
        <v>61.92710203577623</v>
      </c>
      <c r="C2" s="2">
        <f ca="1">('[1]Pc, Winter, S2'!C2*Main!$B$5)+(VLOOKUP($A2,'FL Ratio'!$A$2:$B$4,2,FALSE)*'FL Characterization'!C$2)</f>
        <v>59.579904288981247</v>
      </c>
      <c r="D2" s="2">
        <f ca="1">('[1]Pc, Winter, S2'!D2*Main!$B$5)+(VLOOKUP($A2,'FL Ratio'!$A$2:$B$4,2,FALSE)*'FL Characterization'!D$2)</f>
        <v>50.711524189286671</v>
      </c>
      <c r="E2" s="2">
        <f ca="1">('[1]Pc, Winter, S2'!E2*Main!$B$5)+(VLOOKUP($A2,'FL Ratio'!$A$2:$B$4,2,FALSE)*'FL Characterization'!E$2)</f>
        <v>52.487796486422297</v>
      </c>
      <c r="F2" s="2">
        <f ca="1">('[1]Pc, Winter, S2'!F2*Main!$B$5)+(VLOOKUP($A2,'FL Ratio'!$A$2:$B$4,2,FALSE)*'FL Characterization'!F$2)</f>
        <v>56.690094969703665</v>
      </c>
      <c r="G2" s="2">
        <f ca="1">('[1]Pc, Winter, S2'!G2*Main!$B$5)+(VLOOKUP($A2,'FL Ratio'!$A$2:$B$4,2,FALSE)*'FL Characterization'!G$2)</f>
        <v>63.326311233561782</v>
      </c>
      <c r="H2" s="2">
        <f ca="1">('[1]Pc, Winter, S2'!H2*Main!$B$5)+(VLOOKUP($A2,'FL Ratio'!$A$2:$B$4,2,FALSE)*'FL Characterization'!H$2)</f>
        <v>70.200468396805391</v>
      </c>
      <c r="I2" s="2">
        <f ca="1">('[1]Pc, Winter, S2'!I2*Main!$B$5)+(VLOOKUP($A2,'FL Ratio'!$A$2:$B$4,2,FALSE)*'FL Characterization'!I$2)</f>
        <v>86.122717766828174</v>
      </c>
      <c r="J2" s="2">
        <f ca="1">('[1]Pc, Winter, S2'!J2*Main!$B$5)+(VLOOKUP($A2,'FL Ratio'!$A$2:$B$4,2,FALSE)*'FL Characterization'!J$2)</f>
        <v>90.223397897583197</v>
      </c>
      <c r="K2" s="2">
        <f ca="1">('[1]Pc, Winter, S2'!K2*Main!$B$5)+(VLOOKUP($A2,'FL Ratio'!$A$2:$B$4,2,FALSE)*'FL Characterization'!K$2)</f>
        <v>88.409432274395002</v>
      </c>
      <c r="L2" s="2">
        <f ca="1">('[1]Pc, Winter, S2'!L2*Main!$B$5)+(VLOOKUP($A2,'FL Ratio'!$A$2:$B$4,2,FALSE)*'FL Characterization'!L$2)</f>
        <v>83.74485806088633</v>
      </c>
      <c r="M2" s="2">
        <f ca="1">('[1]Pc, Winter, S2'!M2*Main!$B$5)+(VLOOKUP($A2,'FL Ratio'!$A$2:$B$4,2,FALSE)*'FL Characterization'!M$2)</f>
        <v>81.288925039502146</v>
      </c>
      <c r="N2" s="2">
        <f ca="1">('[1]Pc, Winter, S2'!N2*Main!$B$5)+(VLOOKUP($A2,'FL Ratio'!$A$2:$B$4,2,FALSE)*'FL Characterization'!N$2)</f>
        <v>82.854441891470145</v>
      </c>
      <c r="O2" s="2">
        <f ca="1">('[1]Pc, Winter, S2'!O2*Main!$B$5)+(VLOOKUP($A2,'FL Ratio'!$A$2:$B$4,2,FALSE)*'FL Characterization'!O$2)</f>
        <v>88.539418238573646</v>
      </c>
      <c r="P2" s="2">
        <f ca="1">('[1]Pc, Winter, S2'!P2*Main!$B$5)+(VLOOKUP($A2,'FL Ratio'!$A$2:$B$4,2,FALSE)*'FL Characterization'!P$2)</f>
        <v>76.270133928033545</v>
      </c>
      <c r="Q2" s="2">
        <f ca="1">('[1]Pc, Winter, S2'!Q2*Main!$B$5)+(VLOOKUP($A2,'FL Ratio'!$A$2:$B$4,2,FALSE)*'FL Characterization'!Q$2)</f>
        <v>82.758404274234223</v>
      </c>
      <c r="R2" s="2">
        <f ca="1">('[1]Pc, Winter, S2'!R2*Main!$B$5)+(VLOOKUP($A2,'FL Ratio'!$A$2:$B$4,2,FALSE)*'FL Characterization'!R$2)</f>
        <v>74.298643702312276</v>
      </c>
      <c r="S2" s="2">
        <f ca="1">('[1]Pc, Winter, S2'!S2*Main!$B$5)+(VLOOKUP($A2,'FL Ratio'!$A$2:$B$4,2,FALSE)*'FL Characterization'!S$2)</f>
        <v>98.8320830412421</v>
      </c>
      <c r="T2" s="2">
        <f ca="1">('[1]Pc, Winter, S2'!T2*Main!$B$5)+(VLOOKUP($A2,'FL Ratio'!$A$2:$B$4,2,FALSE)*'FL Characterization'!T$2)</f>
        <v>86.747256021876652</v>
      </c>
      <c r="U2" s="2">
        <f ca="1">('[1]Pc, Winter, S2'!U2*Main!$B$5)+(VLOOKUP($A2,'FL Ratio'!$A$2:$B$4,2,FALSE)*'FL Characterization'!U$2)</f>
        <v>91.641029187802673</v>
      </c>
      <c r="V2" s="2">
        <f ca="1">('[1]Pc, Winter, S2'!V2*Main!$B$5)+(VLOOKUP($A2,'FL Ratio'!$A$2:$B$4,2,FALSE)*'FL Characterization'!V$2)</f>
        <v>86.609948797639149</v>
      </c>
      <c r="W2" s="2">
        <f ca="1">('[1]Pc, Winter, S2'!W2*Main!$B$5)+(VLOOKUP($A2,'FL Ratio'!$A$2:$B$4,2,FALSE)*'FL Characterization'!W$2)</f>
        <v>81.357784455636235</v>
      </c>
      <c r="X2" s="2">
        <f ca="1">('[1]Pc, Winter, S2'!X2*Main!$B$5)+(VLOOKUP($A2,'FL Ratio'!$A$2:$B$4,2,FALSE)*'FL Characterization'!X$2)</f>
        <v>76.986624784758902</v>
      </c>
      <c r="Y2" s="2">
        <f ca="1">('[1]Pc, Winter, S2'!Y2*Main!$B$5)+(VLOOKUP($A2,'FL Ratio'!$A$2:$B$4,2,FALSE)*'FL Characterization'!Y$2)</f>
        <v>71.998544365526627</v>
      </c>
    </row>
    <row r="3" spans="1:25" x14ac:dyDescent="0.25">
      <c r="A3">
        <v>2</v>
      </c>
      <c r="B3" s="2">
        <f ca="1">('[1]Pc, Winter, S2'!B3*Main!$B$5)+(VLOOKUP($A3,'FL Ratio'!$A$2:$B$4,2,FALSE)*'FL Characterization'!B$2)</f>
        <v>65.329523926721009</v>
      </c>
      <c r="C3" s="2">
        <f ca="1">('[1]Pc, Winter, S2'!C3*Main!$B$5)+(VLOOKUP($A3,'FL Ratio'!$A$2:$B$4,2,FALSE)*'FL Characterization'!C$2)</f>
        <v>73.307675603006246</v>
      </c>
      <c r="D3" s="2">
        <f ca="1">('[1]Pc, Winter, S2'!D3*Main!$B$5)+(VLOOKUP($A3,'FL Ratio'!$A$2:$B$4,2,FALSE)*'FL Characterization'!D$2)</f>
        <v>58.542336220652871</v>
      </c>
      <c r="E3" s="2">
        <f ca="1">('[1]Pc, Winter, S2'!E3*Main!$B$5)+(VLOOKUP($A3,'FL Ratio'!$A$2:$B$4,2,FALSE)*'FL Characterization'!E$2)</f>
        <v>63.198976843834757</v>
      </c>
      <c r="F3" s="2">
        <f ca="1">('[1]Pc, Winter, S2'!F3*Main!$B$5)+(VLOOKUP($A3,'FL Ratio'!$A$2:$B$4,2,FALSE)*'FL Characterization'!F$2)</f>
        <v>68.444405359571917</v>
      </c>
      <c r="G3" s="2">
        <f ca="1">('[1]Pc, Winter, S2'!G3*Main!$B$5)+(VLOOKUP($A3,'FL Ratio'!$A$2:$B$4,2,FALSE)*'FL Characterization'!G$2)</f>
        <v>71.048700441633684</v>
      </c>
      <c r="H3" s="2">
        <f ca="1">('[1]Pc, Winter, S2'!H3*Main!$B$5)+(VLOOKUP($A3,'FL Ratio'!$A$2:$B$4,2,FALSE)*'FL Characterization'!H$2)</f>
        <v>79.415288727886789</v>
      </c>
      <c r="I3" s="2">
        <f ca="1">('[1]Pc, Winter, S2'!I3*Main!$B$5)+(VLOOKUP($A3,'FL Ratio'!$A$2:$B$4,2,FALSE)*'FL Characterization'!I$2)</f>
        <v>91.662331772553259</v>
      </c>
      <c r="J3" s="2">
        <f ca="1">('[1]Pc, Winter, S2'!J3*Main!$B$5)+(VLOOKUP($A3,'FL Ratio'!$A$2:$B$4,2,FALSE)*'FL Characterization'!J$2)</f>
        <v>106.80636032006903</v>
      </c>
      <c r="K3" s="2">
        <f ca="1">('[1]Pc, Winter, S2'!K3*Main!$B$5)+(VLOOKUP($A3,'FL Ratio'!$A$2:$B$4,2,FALSE)*'FL Characterization'!K$2)</f>
        <v>97.022404173640865</v>
      </c>
      <c r="L3" s="2">
        <f ca="1">('[1]Pc, Winter, S2'!L3*Main!$B$5)+(VLOOKUP($A3,'FL Ratio'!$A$2:$B$4,2,FALSE)*'FL Characterization'!L$2)</f>
        <v>94.077861031748753</v>
      </c>
      <c r="M3" s="2">
        <f ca="1">('[1]Pc, Winter, S2'!M3*Main!$B$5)+(VLOOKUP($A3,'FL Ratio'!$A$2:$B$4,2,FALSE)*'FL Characterization'!M$2)</f>
        <v>104.79899305634888</v>
      </c>
      <c r="N3" s="2">
        <f ca="1">('[1]Pc, Winter, S2'!N3*Main!$B$5)+(VLOOKUP($A3,'FL Ratio'!$A$2:$B$4,2,FALSE)*'FL Characterization'!N$2)</f>
        <v>98.0102179279788</v>
      </c>
      <c r="O3" s="2">
        <f ca="1">('[1]Pc, Winter, S2'!O3*Main!$B$5)+(VLOOKUP($A3,'FL Ratio'!$A$2:$B$4,2,FALSE)*'FL Characterization'!O$2)</f>
        <v>91.300611908752572</v>
      </c>
      <c r="P3" s="2">
        <f ca="1">('[1]Pc, Winter, S2'!P3*Main!$B$5)+(VLOOKUP($A3,'FL Ratio'!$A$2:$B$4,2,FALSE)*'FL Characterization'!P$2)</f>
        <v>87.262176321273927</v>
      </c>
      <c r="Q3" s="2">
        <f ca="1">('[1]Pc, Winter, S2'!Q3*Main!$B$5)+(VLOOKUP($A3,'FL Ratio'!$A$2:$B$4,2,FALSE)*'FL Characterization'!Q$2)</f>
        <v>90.249042666736713</v>
      </c>
      <c r="R3" s="2">
        <f ca="1">('[1]Pc, Winter, S2'!R3*Main!$B$5)+(VLOOKUP($A3,'FL Ratio'!$A$2:$B$4,2,FALSE)*'FL Characterization'!R$2)</f>
        <v>92.116479226195921</v>
      </c>
      <c r="S3" s="2">
        <f ca="1">('[1]Pc, Winter, S2'!S3*Main!$B$5)+(VLOOKUP($A3,'FL Ratio'!$A$2:$B$4,2,FALSE)*'FL Characterization'!S$2)</f>
        <v>110.47397039439531</v>
      </c>
      <c r="T3" s="2">
        <f ca="1">('[1]Pc, Winter, S2'!T3*Main!$B$5)+(VLOOKUP($A3,'FL Ratio'!$A$2:$B$4,2,FALSE)*'FL Characterization'!T$2)</f>
        <v>104.98301273332876</v>
      </c>
      <c r="U3" s="2">
        <f ca="1">('[1]Pc, Winter, S2'!U3*Main!$B$5)+(VLOOKUP($A3,'FL Ratio'!$A$2:$B$4,2,FALSE)*'FL Characterization'!U$2)</f>
        <v>96.298672964188285</v>
      </c>
      <c r="V3" s="2">
        <f ca="1">('[1]Pc, Winter, S2'!V3*Main!$B$5)+(VLOOKUP($A3,'FL Ratio'!$A$2:$B$4,2,FALSE)*'FL Characterization'!V$2)</f>
        <v>93.112726071855803</v>
      </c>
      <c r="W3" s="2">
        <f ca="1">('[1]Pc, Winter, S2'!W3*Main!$B$5)+(VLOOKUP($A3,'FL Ratio'!$A$2:$B$4,2,FALSE)*'FL Characterization'!W$2)</f>
        <v>92.500692965044124</v>
      </c>
      <c r="X3" s="2">
        <f ca="1">('[1]Pc, Winter, S2'!X3*Main!$B$5)+(VLOOKUP($A3,'FL Ratio'!$A$2:$B$4,2,FALSE)*'FL Characterization'!X$2)</f>
        <v>91.502796013804613</v>
      </c>
      <c r="Y3" s="2">
        <f ca="1">('[1]Pc, Winter, S2'!Y3*Main!$B$5)+(VLOOKUP($A3,'FL Ratio'!$A$2:$B$4,2,FALSE)*'FL Characterization'!Y$2)</f>
        <v>78.926639208463271</v>
      </c>
    </row>
    <row r="4" spans="1:25" x14ac:dyDescent="0.25">
      <c r="A4">
        <v>3</v>
      </c>
      <c r="B4" s="2">
        <f ca="1">('[1]Pc, Winter, S2'!B4*Main!$B$5)+(VLOOKUP($A4,'FL Ratio'!$A$2:$B$4,2,FALSE)*'FL Characterization'!B$2)</f>
        <v>88.257883139332947</v>
      </c>
      <c r="C4" s="2">
        <f ca="1">('[1]Pc, Winter, S2'!C4*Main!$B$5)+(VLOOKUP($A4,'FL Ratio'!$A$2:$B$4,2,FALSE)*'FL Characterization'!C$2)</f>
        <v>82.679396123858822</v>
      </c>
      <c r="D4" s="2">
        <f ca="1">('[1]Pc, Winter, S2'!D4*Main!$B$5)+(VLOOKUP($A4,'FL Ratio'!$A$2:$B$4,2,FALSE)*'FL Characterization'!D$2)</f>
        <v>71.628918312128292</v>
      </c>
      <c r="E4" s="2">
        <f ca="1">('[1]Pc, Winter, S2'!E4*Main!$B$5)+(VLOOKUP($A4,'FL Ratio'!$A$2:$B$4,2,FALSE)*'FL Characterization'!E$2)</f>
        <v>76.958647652738236</v>
      </c>
      <c r="F4" s="2">
        <f ca="1">('[1]Pc, Winter, S2'!F4*Main!$B$5)+(VLOOKUP($A4,'FL Ratio'!$A$2:$B$4,2,FALSE)*'FL Characterization'!F$2)</f>
        <v>66.305620123450367</v>
      </c>
      <c r="G4" s="2">
        <f ca="1">('[1]Pc, Winter, S2'!G4*Main!$B$5)+(VLOOKUP($A4,'FL Ratio'!$A$2:$B$4,2,FALSE)*'FL Characterization'!G$2)</f>
        <v>70.331025153239196</v>
      </c>
      <c r="H4" s="2">
        <f ca="1">('[1]Pc, Winter, S2'!H4*Main!$B$5)+(VLOOKUP($A4,'FL Ratio'!$A$2:$B$4,2,FALSE)*'FL Characterization'!H$2)</f>
        <v>108.83697700024337</v>
      </c>
      <c r="I4" s="2">
        <f ca="1">('[1]Pc, Winter, S2'!I4*Main!$B$5)+(VLOOKUP($A4,'FL Ratio'!$A$2:$B$4,2,FALSE)*'FL Characterization'!I$2)</f>
        <v>107.46238125331107</v>
      </c>
      <c r="J4" s="2">
        <f ca="1">('[1]Pc, Winter, S2'!J4*Main!$B$5)+(VLOOKUP($A4,'FL Ratio'!$A$2:$B$4,2,FALSE)*'FL Characterization'!J$2)</f>
        <v>135.42719735141816</v>
      </c>
      <c r="K4" s="2">
        <f ca="1">('[1]Pc, Winter, S2'!K4*Main!$B$5)+(VLOOKUP($A4,'FL Ratio'!$A$2:$B$4,2,FALSE)*'FL Characterization'!K$2)</f>
        <v>133.288905040309</v>
      </c>
      <c r="L4" s="2">
        <f ca="1">('[1]Pc, Winter, S2'!L4*Main!$B$5)+(VLOOKUP($A4,'FL Ratio'!$A$2:$B$4,2,FALSE)*'FL Characterization'!L$2)</f>
        <v>121.92510816329992</v>
      </c>
      <c r="M4" s="2">
        <f ca="1">('[1]Pc, Winter, S2'!M4*Main!$B$5)+(VLOOKUP($A4,'FL Ratio'!$A$2:$B$4,2,FALSE)*'FL Characterization'!M$2)</f>
        <v>134.81003560276261</v>
      </c>
      <c r="N4" s="2">
        <f ca="1">('[1]Pc, Winter, S2'!N4*Main!$B$5)+(VLOOKUP($A4,'FL Ratio'!$A$2:$B$4,2,FALSE)*'FL Characterization'!N$2)</f>
        <v>131.36295912015461</v>
      </c>
      <c r="O4" s="2">
        <f ca="1">('[1]Pc, Winter, S2'!O4*Main!$B$5)+(VLOOKUP($A4,'FL Ratio'!$A$2:$B$4,2,FALSE)*'FL Characterization'!O$2)</f>
        <v>106.70018946127857</v>
      </c>
      <c r="P4" s="2">
        <f ca="1">('[1]Pc, Winter, S2'!P4*Main!$B$5)+(VLOOKUP($A4,'FL Ratio'!$A$2:$B$4,2,FALSE)*'FL Characterization'!P$2)</f>
        <v>112.68332120620721</v>
      </c>
      <c r="Q4" s="2">
        <f ca="1">('[1]Pc, Winter, S2'!Q4*Main!$B$5)+(VLOOKUP($A4,'FL Ratio'!$A$2:$B$4,2,FALSE)*'FL Characterization'!Q$2)</f>
        <v>99.105768954570081</v>
      </c>
      <c r="R4" s="2">
        <f ca="1">('[1]Pc, Winter, S2'!R4*Main!$B$5)+(VLOOKUP($A4,'FL Ratio'!$A$2:$B$4,2,FALSE)*'FL Characterization'!R$2)</f>
        <v>106.52496589504736</v>
      </c>
      <c r="S4" s="2">
        <f ca="1">('[1]Pc, Winter, S2'!S4*Main!$B$5)+(VLOOKUP($A4,'FL Ratio'!$A$2:$B$4,2,FALSE)*'FL Characterization'!S$2)</f>
        <v>112.98209939481269</v>
      </c>
      <c r="T4" s="2">
        <f ca="1">('[1]Pc, Winter, S2'!T4*Main!$B$5)+(VLOOKUP($A4,'FL Ratio'!$A$2:$B$4,2,FALSE)*'FL Characterization'!T$2)</f>
        <v>124.094030323911</v>
      </c>
      <c r="U4" s="2">
        <f ca="1">('[1]Pc, Winter, S2'!U4*Main!$B$5)+(VLOOKUP($A4,'FL Ratio'!$A$2:$B$4,2,FALSE)*'FL Characterization'!U$2)</f>
        <v>119.80828944118652</v>
      </c>
      <c r="V4" s="2">
        <f ca="1">('[1]Pc, Winter, S2'!V4*Main!$B$5)+(VLOOKUP($A4,'FL Ratio'!$A$2:$B$4,2,FALSE)*'FL Characterization'!V$2)</f>
        <v>120.49132782185421</v>
      </c>
      <c r="W4" s="2">
        <f ca="1">('[1]Pc, Winter, S2'!W4*Main!$B$5)+(VLOOKUP($A4,'FL Ratio'!$A$2:$B$4,2,FALSE)*'FL Characterization'!W$2)</f>
        <v>105.40670202046212</v>
      </c>
      <c r="X4" s="2">
        <f ca="1">('[1]Pc, Winter, S2'!X4*Main!$B$5)+(VLOOKUP($A4,'FL Ratio'!$A$2:$B$4,2,FALSE)*'FL Characterization'!X$2)</f>
        <v>94.790458727216546</v>
      </c>
      <c r="Y4" s="2">
        <f ca="1">('[1]Pc, Winter, S2'!Y4*Main!$B$5)+(VLOOKUP($A4,'FL Ratio'!$A$2:$B$4,2,FALSE)*'FL Characterization'!Y$2)</f>
        <v>79.869723293623139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S3'!B2*Main!$B$5)+(VLOOKUP($A2,'FL Ratio'!$A$2:$B$4,2,FALSE)*'FL Characterization'!B$2)</f>
        <v>65.042516156756506</v>
      </c>
      <c r="C2" s="2">
        <f ca="1">('[1]Pc, Winter, S3'!C2*Main!$B$5)+(VLOOKUP($A2,'FL Ratio'!$A$2:$B$4,2,FALSE)*'FL Characterization'!C$2)</f>
        <v>54.0976182579832</v>
      </c>
      <c r="D2" s="2">
        <f ca="1">('[1]Pc, Winter, S3'!D2*Main!$B$5)+(VLOOKUP($A2,'FL Ratio'!$A$2:$B$4,2,FALSE)*'FL Characterization'!D$2)</f>
        <v>51.227656084023707</v>
      </c>
      <c r="E2" s="2">
        <f ca="1">('[1]Pc, Winter, S3'!E2*Main!$B$5)+(VLOOKUP($A2,'FL Ratio'!$A$2:$B$4,2,FALSE)*'FL Characterization'!E$2)</f>
        <v>56.567817166636758</v>
      </c>
      <c r="F2" s="2">
        <f ca="1">('[1]Pc, Winter, S3'!F2*Main!$B$5)+(VLOOKUP($A2,'FL Ratio'!$A$2:$B$4,2,FALSE)*'FL Characterization'!F$2)</f>
        <v>54.55480898029284</v>
      </c>
      <c r="G2" s="2">
        <f ca="1">('[1]Pc, Winter, S3'!G2*Main!$B$5)+(VLOOKUP($A2,'FL Ratio'!$A$2:$B$4,2,FALSE)*'FL Characterization'!G$2)</f>
        <v>55.833513287362251</v>
      </c>
      <c r="H2" s="2">
        <f ca="1">('[1]Pc, Winter, S3'!H2*Main!$B$5)+(VLOOKUP($A2,'FL Ratio'!$A$2:$B$4,2,FALSE)*'FL Characterization'!H$2)</f>
        <v>70.200468396805391</v>
      </c>
      <c r="I2" s="2">
        <f ca="1">('[1]Pc, Winter, S3'!I2*Main!$B$5)+(VLOOKUP($A2,'FL Ratio'!$A$2:$B$4,2,FALSE)*'FL Characterization'!I$2)</f>
        <v>71.349967544944136</v>
      </c>
      <c r="J2" s="2">
        <f ca="1">('[1]Pc, Winter, S3'!J2*Main!$B$5)+(VLOOKUP($A2,'FL Ratio'!$A$2:$B$4,2,FALSE)*'FL Characterization'!J$2)</f>
        <v>78.702420201127552</v>
      </c>
      <c r="K2" s="2">
        <f ca="1">('[1]Pc, Winter, S3'!K2*Main!$B$5)+(VLOOKUP($A2,'FL Ratio'!$A$2:$B$4,2,FALSE)*'FL Characterization'!K$2)</f>
        <v>93.514965922716954</v>
      </c>
      <c r="L2" s="2">
        <f ca="1">('[1]Pc, Winter, S3'!L2*Main!$B$5)+(VLOOKUP($A2,'FL Ratio'!$A$2:$B$4,2,FALSE)*'FL Characterization'!L$2)</f>
        <v>82.886150226883046</v>
      </c>
      <c r="M2" s="2">
        <f ca="1">('[1]Pc, Winter, S3'!M2*Main!$B$5)+(VLOOKUP($A2,'FL Ratio'!$A$2:$B$4,2,FALSE)*'FL Characterization'!M$2)</f>
        <v>94.035193135303871</v>
      </c>
      <c r="N2" s="2">
        <f ca="1">('[1]Pc, Winter, S3'!N2*Main!$B$5)+(VLOOKUP($A2,'FL Ratio'!$A$2:$B$4,2,FALSE)*'FL Characterization'!N$2)</f>
        <v>88.768948681302192</v>
      </c>
      <c r="O2" s="2">
        <f ca="1">('[1]Pc, Winter, S3'!O2*Main!$B$5)+(VLOOKUP($A2,'FL Ratio'!$A$2:$B$4,2,FALSE)*'FL Characterization'!O$2)</f>
        <v>84.4018912191612</v>
      </c>
      <c r="P2" s="2">
        <f ca="1">('[1]Pc, Winter, S3'!P2*Main!$B$5)+(VLOOKUP($A2,'FL Ratio'!$A$2:$B$4,2,FALSE)*'FL Characterization'!P$2)</f>
        <v>86.685271733502717</v>
      </c>
      <c r="Q2" s="2">
        <f ca="1">('[1]Pc, Winter, S3'!Q2*Main!$B$5)+(VLOOKUP($A2,'FL Ratio'!$A$2:$B$4,2,FALSE)*'FL Characterization'!Q$2)</f>
        <v>74.105165839800037</v>
      </c>
      <c r="R2" s="2">
        <f ca="1">('[1]Pc, Winter, S3'!R2*Main!$B$5)+(VLOOKUP($A2,'FL Ratio'!$A$2:$B$4,2,FALSE)*'FL Characterization'!R$2)</f>
        <v>83.260797154720365</v>
      </c>
      <c r="S2" s="2">
        <f ca="1">('[1]Pc, Winter, S3'!S2*Main!$B$5)+(VLOOKUP($A2,'FL Ratio'!$A$2:$B$4,2,FALSE)*'FL Characterization'!S$2)</f>
        <v>96.064875617228637</v>
      </c>
      <c r="T2" s="2">
        <f ca="1">('[1]Pc, Winter, S3'!T2*Main!$B$5)+(VLOOKUP($A2,'FL Ratio'!$A$2:$B$4,2,FALSE)*'FL Characterization'!T$2)</f>
        <v>97.092747578240164</v>
      </c>
      <c r="U2" s="2">
        <f ca="1">('[1]Pc, Winter, S3'!U2*Main!$B$5)+(VLOOKUP($A2,'FL Ratio'!$A$2:$B$4,2,FALSE)*'FL Characterization'!U$2)</f>
        <v>103.94013357619488</v>
      </c>
      <c r="V2" s="2">
        <f ca="1">('[1]Pc, Winter, S3'!V2*Main!$B$5)+(VLOOKUP($A2,'FL Ratio'!$A$2:$B$4,2,FALSE)*'FL Characterization'!V$2)</f>
        <v>91.199705213484663</v>
      </c>
      <c r="W2" s="2">
        <f ca="1">('[1]Pc, Winter, S3'!W2*Main!$B$5)+(VLOOKUP($A2,'FL Ratio'!$A$2:$B$4,2,FALSE)*'FL Characterization'!W$2)</f>
        <v>85.73773550085528</v>
      </c>
      <c r="X2" s="2">
        <f ca="1">('[1]Pc, Winter, S3'!X2*Main!$B$5)+(VLOOKUP($A2,'FL Ratio'!$A$2:$B$4,2,FALSE)*'FL Characterization'!X$2)</f>
        <v>88.169473133687148</v>
      </c>
      <c r="Y2" s="2">
        <f ca="1">('[1]Pc, Winter, S3'!Y2*Main!$B$5)+(VLOOKUP($A2,'FL Ratio'!$A$2:$B$4,2,FALSE)*'FL Characterization'!Y$2)</f>
        <v>71.998544365526627</v>
      </c>
    </row>
    <row r="3" spans="1:25" x14ac:dyDescent="0.25">
      <c r="A3">
        <v>2</v>
      </c>
      <c r="B3" s="2">
        <f ca="1">('[1]Pc, Winter, S3'!B3*Main!$B$5)+(VLOOKUP($A3,'FL Ratio'!$A$2:$B$4,2,FALSE)*'FL Characterization'!B$2)</f>
        <v>72.689079267059356</v>
      </c>
      <c r="C3" s="2">
        <f ca="1">('[1]Pc, Winter, S3'!C3*Main!$B$5)+(VLOOKUP($A3,'FL Ratio'!$A$2:$B$4,2,FALSE)*'FL Characterization'!C$2)</f>
        <v>65.819007216008686</v>
      </c>
      <c r="D3" s="2">
        <f ca="1">('[1]Pc, Winter, S3'!D3*Main!$B$5)+(VLOOKUP($A3,'FL Ratio'!$A$2:$B$4,2,FALSE)*'FL Characterization'!D$2)</f>
        <v>66.229391607261419</v>
      </c>
      <c r="E3" s="2">
        <f ca="1">('[1]Pc, Winter, S3'!E3*Main!$B$5)+(VLOOKUP($A3,'FL Ratio'!$A$2:$B$4,2,FALSE)*'FL Characterization'!E$2)</f>
        <v>58.501952110450247</v>
      </c>
      <c r="F3" s="2">
        <f ca="1">('[1]Pc, Winter, S3'!F3*Main!$B$5)+(VLOOKUP($A3,'FL Ratio'!$A$2:$B$4,2,FALSE)*'FL Characterization'!F$2)</f>
        <v>63.690723843634572</v>
      </c>
      <c r="G3" s="2">
        <f ca="1">('[1]Pc, Winter, S3'!G3*Main!$B$5)+(VLOOKUP($A3,'FL Ratio'!$A$2:$B$4,2,FALSE)*'FL Characterization'!G$2)</f>
        <v>68.436039253330719</v>
      </c>
      <c r="H3" s="2">
        <f ca="1">('[1]Pc, Winter, S3'!H3*Main!$B$5)+(VLOOKUP($A3,'FL Ratio'!$A$2:$B$4,2,FALSE)*'FL Characterization'!H$2)</f>
        <v>88.767913252828563</v>
      </c>
      <c r="I3" s="2">
        <f ca="1">('[1]Pc, Winter, S3'!I3*Main!$B$5)+(VLOOKUP($A3,'FL Ratio'!$A$2:$B$4,2,FALSE)*'FL Characterization'!I$2)</f>
        <v>100.10561316239682</v>
      </c>
      <c r="J3" s="2">
        <f ca="1">('[1]Pc, Winter, S3'!J3*Main!$B$5)+(VLOOKUP($A3,'FL Ratio'!$A$2:$B$4,2,FALSE)*'FL Characterization'!J$2)</f>
        <v>110.89188882550361</v>
      </c>
      <c r="K3" s="2">
        <f ca="1">('[1]Pc, Winter, S3'!K3*Main!$B$5)+(VLOOKUP($A3,'FL Ratio'!$A$2:$B$4,2,FALSE)*'FL Characterization'!K$2)</f>
        <v>93.920048410985856</v>
      </c>
      <c r="L3" s="2">
        <f ca="1">('[1]Pc, Winter, S3'!L3*Main!$B$5)+(VLOOKUP($A3,'FL Ratio'!$A$2:$B$4,2,FALSE)*'FL Characterization'!L$2)</f>
        <v>110.17724010290904</v>
      </c>
      <c r="M3" s="2">
        <f ca="1">('[1]Pc, Winter, S3'!M3*Main!$B$5)+(VLOOKUP($A3,'FL Ratio'!$A$2:$B$4,2,FALSE)*'FL Characterization'!M$2)</f>
        <v>111.87877442879432</v>
      </c>
      <c r="N3" s="2">
        <f ca="1">('[1]Pc, Winter, S3'!N3*Main!$B$5)+(VLOOKUP($A3,'FL Ratio'!$A$2:$B$4,2,FALSE)*'FL Characterization'!N$2)</f>
        <v>105.08418133445662</v>
      </c>
      <c r="O3" s="2">
        <f ca="1">('[1]Pc, Winter, S3'!O3*Main!$B$5)+(VLOOKUP($A3,'FL Ratio'!$A$2:$B$4,2,FALSE)*'FL Characterization'!O$2)</f>
        <v>93.28874030102331</v>
      </c>
      <c r="P3" s="2">
        <f ca="1">('[1]Pc, Winter, S3'!P3*Main!$B$5)+(VLOOKUP($A3,'FL Ratio'!$A$2:$B$4,2,FALSE)*'FL Characterization'!P$2)</f>
        <v>97.573718460687971</v>
      </c>
      <c r="Q3" s="2">
        <f ca="1">('[1]Pc, Winter, S3'!Q3*Main!$B$5)+(VLOOKUP($A3,'FL Ratio'!$A$2:$B$4,2,FALSE)*'FL Characterization'!Q$2)</f>
        <v>96.622932533357428</v>
      </c>
      <c r="R3" s="2">
        <f ca="1">('[1]Pc, Winter, S3'!R3*Main!$B$5)+(VLOOKUP($A3,'FL Ratio'!$A$2:$B$4,2,FALSE)*'FL Characterization'!R$2)</f>
        <v>96.857966359669376</v>
      </c>
      <c r="S3" s="2">
        <f ca="1">('[1]Pc, Winter, S3'!S3*Main!$B$5)+(VLOOKUP($A3,'FL Ratio'!$A$2:$B$4,2,FALSE)*'FL Characterization'!S$2)</f>
        <v>102.06432636814424</v>
      </c>
      <c r="T3" s="2">
        <f ca="1">('[1]Pc, Winter, S3'!T3*Main!$B$5)+(VLOOKUP($A3,'FL Ratio'!$A$2:$B$4,2,FALSE)*'FL Characterization'!T$2)</f>
        <v>102.88822293341367</v>
      </c>
      <c r="U3" s="2">
        <f ca="1">('[1]Pc, Winter, S3'!U3*Main!$B$5)+(VLOOKUP($A3,'FL Ratio'!$A$2:$B$4,2,FALSE)*'FL Characterization'!U$2)</f>
        <v>95.272962904887464</v>
      </c>
      <c r="V3" s="2">
        <f ca="1">('[1]Pc, Winter, S3'!V3*Main!$B$5)+(VLOOKUP($A3,'FL Ratio'!$A$2:$B$4,2,FALSE)*'FL Characterization'!V$2)</f>
        <v>94.120796572487791</v>
      </c>
      <c r="W3" s="2">
        <f ca="1">('[1]Pc, Winter, S3'!W3*Main!$B$5)+(VLOOKUP($A3,'FL Ratio'!$A$2:$B$4,2,FALSE)*'FL Characterization'!W$2)</f>
        <v>101.94902497477312</v>
      </c>
      <c r="X3" s="2">
        <f ca="1">('[1]Pc, Winter, S3'!X3*Main!$B$5)+(VLOOKUP($A3,'FL Ratio'!$A$2:$B$4,2,FALSE)*'FL Characterization'!X$2)</f>
        <v>91.502796013804613</v>
      </c>
      <c r="Y3" s="2">
        <f ca="1">('[1]Pc, Winter, S3'!Y3*Main!$B$5)+(VLOOKUP($A3,'FL Ratio'!$A$2:$B$4,2,FALSE)*'FL Characterization'!Y$2)</f>
        <v>73.677383901323722</v>
      </c>
    </row>
    <row r="4" spans="1:25" x14ac:dyDescent="0.25">
      <c r="A4">
        <v>3</v>
      </c>
      <c r="B4" s="2">
        <f ca="1">('[1]Pc, Winter, S3'!B4*Main!$B$5)+(VLOOKUP($A4,'FL Ratio'!$A$2:$B$4,2,FALSE)*'FL Characterization'!B$2)</f>
        <v>86.769443905732444</v>
      </c>
      <c r="C4" s="2">
        <f ca="1">('[1]Pc, Winter, S3'!C4*Main!$B$5)+(VLOOKUP($A4,'FL Ratio'!$A$2:$B$4,2,FALSE)*'FL Characterization'!C$2)</f>
        <v>72.997455502362769</v>
      </c>
      <c r="D4" s="2">
        <f ca="1">('[1]Pc, Winter, S3'!D4*Main!$B$5)+(VLOOKUP($A4,'FL Ratio'!$A$2:$B$4,2,FALSE)*'FL Characterization'!D$2)</f>
        <v>70.377247213668539</v>
      </c>
      <c r="E4" s="2">
        <f ca="1">('[1]Pc, Winter, S3'!E4*Main!$B$5)+(VLOOKUP($A4,'FL Ratio'!$A$2:$B$4,2,FALSE)*'FL Characterization'!E$2)</f>
        <v>66.861816795604582</v>
      </c>
      <c r="F4" s="2">
        <f ca="1">('[1]Pc, Winter, S3'!F4*Main!$B$5)+(VLOOKUP($A4,'FL Ratio'!$A$2:$B$4,2,FALSE)*'FL Characterization'!F$2)</f>
        <v>67.647169074369785</v>
      </c>
      <c r="G4" s="2">
        <f ca="1">('[1]Pc, Winter, S3'!G4*Main!$B$5)+(VLOOKUP($A4,'FL Ratio'!$A$2:$B$4,2,FALSE)*'FL Characterization'!G$2)</f>
        <v>69.631744750912418</v>
      </c>
      <c r="H4" s="2">
        <f ca="1">('[1]Pc, Winter, S3'!H4*Main!$B$5)+(VLOOKUP($A4,'FL Ratio'!$A$2:$B$4,2,FALSE)*'FL Characterization'!H$2)</f>
        <v>102.59287641657431</v>
      </c>
      <c r="I4" s="2">
        <f ca="1">('[1]Pc, Winter, S3'!I4*Main!$B$5)+(VLOOKUP($A4,'FL Ratio'!$A$2:$B$4,2,FALSE)*'FL Characterization'!I$2)</f>
        <v>112.09865211010867</v>
      </c>
      <c r="J4" s="2">
        <f ca="1">('[1]Pc, Winter, S3'!J4*Main!$B$5)+(VLOOKUP($A4,'FL Ratio'!$A$2:$B$4,2,FALSE)*'FL Characterization'!J$2)</f>
        <v>117.63677350904663</v>
      </c>
      <c r="K4" s="2">
        <f ca="1">('[1]Pc, Winter, S3'!K4*Main!$B$5)+(VLOOKUP($A4,'FL Ratio'!$A$2:$B$4,2,FALSE)*'FL Characterization'!K$2)</f>
        <v>120.57475257625707</v>
      </c>
      <c r="L4" s="2">
        <f ca="1">('[1]Pc, Winter, S3'!L4*Main!$B$5)+(VLOOKUP($A4,'FL Ratio'!$A$2:$B$4,2,FALSE)*'FL Characterization'!L$2)</f>
        <v>132.73400416763275</v>
      </c>
      <c r="M4" s="2">
        <f ca="1">('[1]Pc, Winter, S3'!M4*Main!$B$5)+(VLOOKUP($A4,'FL Ratio'!$A$2:$B$4,2,FALSE)*'FL Characterization'!M$2)</f>
        <v>129.55400808635568</v>
      </c>
      <c r="N4" s="2">
        <f ca="1">('[1]Pc, Winter, S3'!N4*Main!$B$5)+(VLOOKUP($A4,'FL Ratio'!$A$2:$B$4,2,FALSE)*'FL Characterization'!N$2)</f>
        <v>130.1237388266191</v>
      </c>
      <c r="O4" s="2">
        <f ca="1">('[1]Pc, Winter, S3'!O4*Main!$B$5)+(VLOOKUP($A4,'FL Ratio'!$A$2:$B$4,2,FALSE)*'FL Characterization'!O$2)</f>
        <v>118.30092797689717</v>
      </c>
      <c r="P4" s="2">
        <f ca="1">('[1]Pc, Winter, S3'!P4*Main!$B$5)+(VLOOKUP($A4,'FL Ratio'!$A$2:$B$4,2,FALSE)*'FL Characterization'!P$2)</f>
        <v>114.93304203590873</v>
      </c>
      <c r="Q4" s="2">
        <f ca="1">('[1]Pc, Winter, S3'!Q4*Main!$B$5)+(VLOOKUP($A4,'FL Ratio'!$A$2:$B$4,2,FALSE)*'FL Characterization'!Q$2)</f>
        <v>115.92304611421741</v>
      </c>
      <c r="R4" s="2">
        <f ca="1">('[1]Pc, Winter, S3'!R4*Main!$B$5)+(VLOOKUP($A4,'FL Ratio'!$A$2:$B$4,2,FALSE)*'FL Characterization'!R$2)</f>
        <v>105.47321531439071</v>
      </c>
      <c r="S4" s="2">
        <f ca="1">('[1]Pc, Winter, S3'!S4*Main!$B$5)+(VLOOKUP($A4,'FL Ratio'!$A$2:$B$4,2,FALSE)*'FL Characterization'!S$2)</f>
        <v>106.30135121606742</v>
      </c>
      <c r="T4" s="2">
        <f ca="1">('[1]Pc, Winter, S3'!T4*Main!$B$5)+(VLOOKUP($A4,'FL Ratio'!$A$2:$B$4,2,FALSE)*'FL Characterization'!T$2)</f>
        <v>119.64019820474749</v>
      </c>
      <c r="U4" s="2">
        <f ca="1">('[1]Pc, Winter, S3'!U4*Main!$B$5)+(VLOOKUP($A4,'FL Ratio'!$A$2:$B$4,2,FALSE)*'FL Characterization'!U$2)</f>
        <v>124.32919392231685</v>
      </c>
      <c r="V4" s="2">
        <f ca="1">('[1]Pc, Winter, S3'!V4*Main!$B$5)+(VLOOKUP($A4,'FL Ratio'!$A$2:$B$4,2,FALSE)*'FL Characterization'!V$2)</f>
        <v>103.99571119978194</v>
      </c>
      <c r="W4" s="2">
        <f ca="1">('[1]Pc, Winter, S3'!W4*Main!$B$5)+(VLOOKUP($A4,'FL Ratio'!$A$2:$B$4,2,FALSE)*'FL Characterization'!W$2)</f>
        <v>96.46311389770888</v>
      </c>
      <c r="X4" s="2">
        <f ca="1">('[1]Pc, Winter, S3'!X4*Main!$B$5)+(VLOOKUP($A4,'FL Ratio'!$A$2:$B$4,2,FALSE)*'FL Characterization'!X$2)</f>
        <v>83.864351115116605</v>
      </c>
      <c r="Y4" s="2">
        <f ca="1">('[1]Pc, Winter, S3'!Y4*Main!$B$5)+(VLOOKUP($A4,'FL Ratio'!$A$2:$B$4,2,FALSE)*'FL Characterization'!Y$2)</f>
        <v>87.189468706744705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S1'!B2*Main!$B$5)</f>
        <v>13.301762542292455</v>
      </c>
      <c r="C2" s="2">
        <f ca="1">('[1]Qc, Winter, S1'!C2*Main!$B$5)</f>
        <v>9.7009443576278063</v>
      </c>
      <c r="D2" s="2">
        <f ca="1">('[1]Qc, Winter, S1'!D2*Main!$B$5)</f>
        <v>7.6656967600357708</v>
      </c>
      <c r="E2" s="2">
        <f ca="1">('[1]Qc, Winter, S1'!E2*Main!$B$5)</f>
        <v>8.2827888985100948</v>
      </c>
      <c r="F2" s="2">
        <f ca="1">('[1]Qc, Winter, S1'!F2*Main!$B$5)</f>
        <v>8.7034104453519188</v>
      </c>
      <c r="G2" s="2">
        <f ca="1">('[1]Qc, Winter, S1'!G2*Main!$B$5)</f>
        <v>11.247564294978162</v>
      </c>
      <c r="H2" s="2">
        <f ca="1">('[1]Qc, Winter, S1'!H2*Main!$B$5)</f>
        <v>17.108517833575021</v>
      </c>
      <c r="I2" s="2">
        <f ca="1">('[1]Qc, Winter, S1'!I2*Main!$B$5)</f>
        <v>22.974849351026645</v>
      </c>
      <c r="J2" s="2">
        <f ca="1">('[1]Qc, Winter, S1'!J2*Main!$B$5)</f>
        <v>26.061562682165562</v>
      </c>
      <c r="K2" s="2">
        <f ca="1">('[1]Qc, Winter, S1'!K2*Main!$B$5)</f>
        <v>25.775573040409981</v>
      </c>
      <c r="L2" s="2">
        <f ca="1">('[1]Qc, Winter, S1'!L2*Main!$B$5)</f>
        <v>26.261069205930756</v>
      </c>
      <c r="M2" s="2">
        <f ca="1">('[1]Qc, Winter, S1'!M2*Main!$B$5)</f>
        <v>24.737526283985357</v>
      </c>
      <c r="N2" s="2">
        <f ca="1">('[1]Qc, Winter, S1'!N2*Main!$B$5)</f>
        <v>26.957169966452678</v>
      </c>
      <c r="O2" s="2">
        <f ca="1">('[1]Qc, Winter, S1'!O2*Main!$B$5)</f>
        <v>24.327785705511836</v>
      </c>
      <c r="P2" s="2">
        <f ca="1">('[1]Qc, Winter, S1'!P2*Main!$B$5)</f>
        <v>21.474503722100916</v>
      </c>
      <c r="Q2" s="2">
        <f ca="1">('[1]Qc, Winter, S1'!Q2*Main!$B$5)</f>
        <v>20.626912418829463</v>
      </c>
      <c r="R2" s="2">
        <f ca="1">('[1]Qc, Winter, S1'!R2*Main!$B$5)</f>
        <v>24.294987166093136</v>
      </c>
      <c r="S2" s="2">
        <f ca="1">('[1]Qc, Winter, S1'!S2*Main!$B$5)</f>
        <v>33.743696655332442</v>
      </c>
      <c r="T2" s="2">
        <f ca="1">('[1]Qc, Winter, S1'!T2*Main!$B$5)</f>
        <v>33.064903359633696</v>
      </c>
      <c r="U2" s="2">
        <f ca="1">('[1]Qc, Winter, S1'!U2*Main!$B$5)</f>
        <v>29.918856825373759</v>
      </c>
      <c r="V2" s="2">
        <f ca="1">('[1]Qc, Winter, S1'!V2*Main!$B$5)</f>
        <v>31.084044705464176</v>
      </c>
      <c r="W2" s="2">
        <f ca="1">('[1]Qc, Winter, S1'!W2*Main!$B$5)</f>
        <v>27.14145687629744</v>
      </c>
      <c r="X2" s="2">
        <f ca="1">('[1]Qc, Winter, S1'!X2*Main!$B$5)</f>
        <v>20.907358369561479</v>
      </c>
      <c r="Y2" s="2">
        <f ca="1">('[1]Qc, Winter, S1'!Y2*Main!$B$5)</f>
        <v>15.882716960564586</v>
      </c>
    </row>
    <row r="3" spans="1:25" x14ac:dyDescent="0.25">
      <c r="A3">
        <v>2</v>
      </c>
      <c r="B3" s="2">
        <f ca="1">('[1]Qc, Winter, S1'!B3*Main!$B$5)</f>
        <v>-32.421213032725376</v>
      </c>
      <c r="C3" s="2">
        <f ca="1">('[1]Qc, Winter, S1'!C3*Main!$B$5)</f>
        <v>-31.248266028930459</v>
      </c>
      <c r="D3" s="2">
        <f ca="1">('[1]Qc, Winter, S1'!D3*Main!$B$5)</f>
        <v>-32.226412683404341</v>
      </c>
      <c r="E3" s="2">
        <f ca="1">('[1]Qc, Winter, S1'!E3*Main!$B$5)</f>
        <v>-36.968316851969206</v>
      </c>
      <c r="F3" s="2">
        <f ca="1">('[1]Qc, Winter, S1'!F3*Main!$B$5)</f>
        <v>-38.263880319442393</v>
      </c>
      <c r="G3" s="2">
        <f ca="1">('[1]Qc, Winter, S1'!G3*Main!$B$5)</f>
        <v>-35.044615585900956</v>
      </c>
      <c r="H3" s="2">
        <f ca="1">('[1]Qc, Winter, S1'!H3*Main!$B$5)</f>
        <v>-25.853320530854955</v>
      </c>
      <c r="I3" s="2">
        <f ca="1">('[1]Qc, Winter, S1'!I3*Main!$B$5)</f>
        <v>-9.8385908727120874</v>
      </c>
      <c r="J3" s="2">
        <f ca="1">('[1]Qc, Winter, S1'!J3*Main!$B$5)</f>
        <v>-2.660885291717269</v>
      </c>
      <c r="K3" s="2">
        <f ca="1">('[1]Qc, Winter, S1'!K3*Main!$B$5)</f>
        <v>-0.49950147057590527</v>
      </c>
      <c r="L3" s="2">
        <f ca="1">('[1]Qc, Winter, S1'!L3*Main!$B$5)</f>
        <v>-4.5672809149753393</v>
      </c>
      <c r="M3" s="2">
        <f ca="1">('[1]Qc, Winter, S1'!M3*Main!$B$5)</f>
        <v>-3.296725759336296</v>
      </c>
      <c r="N3" s="2">
        <f ca="1">('[1]Qc, Winter, S1'!N3*Main!$B$5)</f>
        <v>-4.6476193152219176</v>
      </c>
      <c r="O3" s="2">
        <f ca="1">('[1]Qc, Winter, S1'!O3*Main!$B$5)</f>
        <v>-3.9211844501064967</v>
      </c>
      <c r="P3" s="2">
        <f ca="1">('[1]Qc, Winter, S1'!P3*Main!$B$5)</f>
        <v>-11.205847435120248</v>
      </c>
      <c r="Q3" s="2">
        <f ca="1">('[1]Qc, Winter, S1'!Q3*Main!$B$5)</f>
        <v>-15.362310309315125</v>
      </c>
      <c r="R3" s="2">
        <f ca="1">('[1]Qc, Winter, S1'!R3*Main!$B$5)</f>
        <v>-14.351967750452713</v>
      </c>
      <c r="S3" s="2">
        <f ca="1">('[1]Qc, Winter, S1'!S3*Main!$B$5)</f>
        <v>-4.3338050102403098</v>
      </c>
      <c r="T3" s="2">
        <f ca="1">('[1]Qc, Winter, S1'!T3*Main!$B$5)</f>
        <v>-6.6467481537723359</v>
      </c>
      <c r="U3" s="2">
        <f ca="1">('[1]Qc, Winter, S1'!U3*Main!$B$5)</f>
        <v>-7.7523217322813904</v>
      </c>
      <c r="V3" s="2">
        <f ca="1">('[1]Qc, Winter, S1'!V3*Main!$B$5)</f>
        <v>-12.448135270318549</v>
      </c>
      <c r="W3" s="2">
        <f ca="1">('[1]Qc, Winter, S1'!W3*Main!$B$5)</f>
        <v>-17.036666688002402</v>
      </c>
      <c r="X3" s="2">
        <f ca="1">('[1]Qc, Winter, S1'!X3*Main!$B$5)</f>
        <v>-23.32828399270257</v>
      </c>
      <c r="Y3" s="2">
        <f ca="1">('[1]Qc, Winter, S1'!Y3*Main!$B$5)</f>
        <v>-27.053664107370963</v>
      </c>
    </row>
    <row r="4" spans="1:25" x14ac:dyDescent="0.25">
      <c r="A4">
        <v>3</v>
      </c>
      <c r="B4" s="2">
        <f ca="1">('[1]Qc, Winter, S1'!B4*Main!$B$5)</f>
        <v>45.825800873764344</v>
      </c>
      <c r="C4" s="2">
        <f ca="1">('[1]Qc, Winter, S1'!C4*Main!$B$5)</f>
        <v>54.662686170631993</v>
      </c>
      <c r="D4" s="2">
        <f ca="1">('[1]Qc, Winter, S1'!D4*Main!$B$5)</f>
        <v>57.816302680476156</v>
      </c>
      <c r="E4" s="2">
        <f ca="1">('[1]Qc, Winter, S1'!E4*Main!$B$5)</f>
        <v>55.18828892227269</v>
      </c>
      <c r="F4" s="2">
        <f ca="1">('[1]Qc, Winter, S1'!F4*Main!$B$5)</f>
        <v>50.457864157506457</v>
      </c>
      <c r="G4" s="2">
        <f ca="1">('[1]Qc, Winter, S1'!G4*Main!$B$5)</f>
        <v>38.328419877192829</v>
      </c>
      <c r="H4" s="2">
        <f ca="1">('[1]Qc, Winter, S1'!H4*Main!$B$5)</f>
        <v>21.05495087702062</v>
      </c>
      <c r="I4" s="2">
        <f ca="1">('[1]Qc, Winter, S1'!I4*Main!$B$5)</f>
        <v>2.6857387432457598</v>
      </c>
      <c r="J4" s="2">
        <f ca="1">('[1]Qc, Winter, S1'!J4*Main!$B$5)</f>
        <v>-14.259624875495668</v>
      </c>
      <c r="K4" s="2">
        <f ca="1">('[1]Qc, Winter, S1'!K4*Main!$B$5)</f>
        <v>-14.696144004337372</v>
      </c>
      <c r="L4" s="2">
        <f ca="1">('[1]Qc, Winter, S1'!L4*Main!$B$5)</f>
        <v>-1.2531150051390543</v>
      </c>
      <c r="M4" s="2">
        <f ca="1">('[1]Qc, Winter, S1'!M4*Main!$B$5)</f>
        <v>-15.477461634115681</v>
      </c>
      <c r="N4" s="2">
        <f ca="1">('[1]Qc, Winter, S1'!N4*Main!$B$5)</f>
        <v>-15.932681093942612</v>
      </c>
      <c r="O4" s="2">
        <f ca="1">('[1]Qc, Winter, S1'!O4*Main!$B$5)</f>
        <v>-12.920281671886503</v>
      </c>
      <c r="P4" s="2">
        <f ca="1">('[1]Qc, Winter, S1'!P4*Main!$B$5)</f>
        <v>-1.490114389741082</v>
      </c>
      <c r="Q4" s="2">
        <f ca="1">('[1]Qc, Winter, S1'!Q4*Main!$B$5)</f>
        <v>7.9414958349060392</v>
      </c>
      <c r="R4" s="2">
        <f ca="1">('[1]Qc, Winter, S1'!R4*Main!$B$5)</f>
        <v>12.497187391549488</v>
      </c>
      <c r="S4" s="2">
        <f ca="1">('[1]Qc, Winter, S1'!S4*Main!$B$5)</f>
        <v>12.61970883656468</v>
      </c>
      <c r="T4" s="2">
        <f ca="1">('[1]Qc, Winter, S1'!T4*Main!$B$5)</f>
        <v>11.762058721458342</v>
      </c>
      <c r="U4" s="2">
        <f ca="1">('[1]Qc, Winter, S1'!U4*Main!$B$5)</f>
        <v>12.374665946534297</v>
      </c>
      <c r="V4" s="2">
        <f ca="1">('[1]Qc, Winter, S1'!V4*Main!$B$5)</f>
        <v>12.864751726595061</v>
      </c>
      <c r="W4" s="2">
        <f ca="1">('[1]Qc, Winter, S1'!W4*Main!$B$5)</f>
        <v>22.994700306705802</v>
      </c>
      <c r="X4" s="2">
        <f ca="1">('[1]Qc, Winter, S1'!X4*Main!$B$5)</f>
        <v>36.71167282061446</v>
      </c>
      <c r="Y4" s="2">
        <f ca="1">('[1]Qc, Winter, S1'!Y4*Main!$B$5)</f>
        <v>36.321123109756861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2024-06-12T16:37:03Z</dcterms:modified>
</cp:coreProperties>
</file>