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8C0CB949-BA24-42E4-B343-5106FDDBAF7F}" xr6:coauthVersionLast="47" xr6:coauthVersionMax="47" xr10:uidLastSave="{00000000-0000-0000-0000-000000000000}"/>
  <bookViews>
    <workbookView xWindow="-25395" yWindow="394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38" l="1"/>
  <c r="X9" i="138"/>
  <c r="W9" i="138"/>
  <c r="V9" i="138"/>
  <c r="U9" i="138"/>
  <c r="T9" i="138"/>
  <c r="S9" i="138"/>
  <c r="R9" i="138"/>
  <c r="Q9" i="138"/>
  <c r="P9" i="138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B9" i="138"/>
  <c r="Y8" i="138"/>
  <c r="X8" i="138"/>
  <c r="W8" i="138"/>
  <c r="V8" i="138"/>
  <c r="U8" i="138"/>
  <c r="T8" i="138"/>
  <c r="S8" i="138"/>
  <c r="R8" i="138"/>
  <c r="Q8" i="138"/>
  <c r="P8" i="138"/>
  <c r="O8" i="138"/>
  <c r="N8" i="138"/>
  <c r="M8" i="138"/>
  <c r="L8" i="138"/>
  <c r="K8" i="138"/>
  <c r="J8" i="138"/>
  <c r="I8" i="138"/>
  <c r="H8" i="138"/>
  <c r="G8" i="138"/>
  <c r="F8" i="138"/>
  <c r="E8" i="138"/>
  <c r="D8" i="138"/>
  <c r="C8" i="138"/>
  <c r="B8" i="138"/>
  <c r="Y7" i="138"/>
  <c r="X7" i="138"/>
  <c r="W7" i="138"/>
  <c r="V7" i="138"/>
  <c r="U7" i="138"/>
  <c r="T7" i="138"/>
  <c r="S7" i="138"/>
  <c r="R7" i="138"/>
  <c r="Q7" i="138"/>
  <c r="P7" i="138"/>
  <c r="O7" i="138"/>
  <c r="N7" i="138"/>
  <c r="M7" i="138"/>
  <c r="L7" i="138"/>
  <c r="K7" i="138"/>
  <c r="J7" i="138"/>
  <c r="I7" i="138"/>
  <c r="H7" i="138"/>
  <c r="G7" i="138"/>
  <c r="F7" i="138"/>
  <c r="E7" i="138"/>
  <c r="D7" i="138"/>
  <c r="C7" i="138"/>
  <c r="B7" i="138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9" i="137"/>
  <c r="X9" i="137"/>
  <c r="W9" i="137"/>
  <c r="V9" i="137"/>
  <c r="U9" i="137"/>
  <c r="T9" i="137"/>
  <c r="S9" i="137"/>
  <c r="R9" i="137"/>
  <c r="Q9" i="137"/>
  <c r="P9" i="137"/>
  <c r="O9" i="137"/>
  <c r="N9" i="137"/>
  <c r="M9" i="137"/>
  <c r="L9" i="137"/>
  <c r="K9" i="137"/>
  <c r="J9" i="137"/>
  <c r="I9" i="137"/>
  <c r="H9" i="137"/>
  <c r="G9" i="137"/>
  <c r="F9" i="137"/>
  <c r="E9" i="137"/>
  <c r="D9" i="137"/>
  <c r="C9" i="137"/>
  <c r="B9" i="137"/>
  <c r="Y8" i="137"/>
  <c r="X8" i="137"/>
  <c r="W8" i="137"/>
  <c r="V8" i="137"/>
  <c r="U8" i="137"/>
  <c r="T8" i="137"/>
  <c r="S8" i="137"/>
  <c r="R8" i="137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Y7" i="137"/>
  <c r="X7" i="137"/>
  <c r="W7" i="137"/>
  <c r="V7" i="137"/>
  <c r="U7" i="137"/>
  <c r="T7" i="137"/>
  <c r="S7" i="137"/>
  <c r="R7" i="137"/>
  <c r="Q7" i="137"/>
  <c r="P7" i="137"/>
  <c r="O7" i="137"/>
  <c r="N7" i="137"/>
  <c r="M7" i="137"/>
  <c r="L7" i="137"/>
  <c r="K7" i="137"/>
  <c r="J7" i="137"/>
  <c r="I7" i="137"/>
  <c r="H7" i="137"/>
  <c r="G7" i="137"/>
  <c r="F7" i="137"/>
  <c r="E7" i="137"/>
  <c r="D7" i="137"/>
  <c r="C7" i="137"/>
  <c r="B7" i="137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B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B5" i="137"/>
  <c r="Y9" i="136"/>
  <c r="X9" i="136"/>
  <c r="W9" i="136"/>
  <c r="V9" i="136"/>
  <c r="U9" i="136"/>
  <c r="T9" i="136"/>
  <c r="S9" i="136"/>
  <c r="R9" i="136"/>
  <c r="Q9" i="136"/>
  <c r="P9" i="136"/>
  <c r="O9" i="136"/>
  <c r="N9" i="136"/>
  <c r="M9" i="136"/>
  <c r="L9" i="136"/>
  <c r="K9" i="136"/>
  <c r="J9" i="136"/>
  <c r="I9" i="136"/>
  <c r="H9" i="136"/>
  <c r="G9" i="136"/>
  <c r="F9" i="136"/>
  <c r="E9" i="136"/>
  <c r="D9" i="136"/>
  <c r="C9" i="136"/>
  <c r="B9" i="136"/>
  <c r="Y8" i="136"/>
  <c r="X8" i="136"/>
  <c r="W8" i="136"/>
  <c r="V8" i="136"/>
  <c r="U8" i="136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Y7" i="136"/>
  <c r="X7" i="136"/>
  <c r="W7" i="136"/>
  <c r="V7" i="136"/>
  <c r="U7" i="136"/>
  <c r="T7" i="136"/>
  <c r="S7" i="136"/>
  <c r="R7" i="136"/>
  <c r="Q7" i="136"/>
  <c r="P7" i="136"/>
  <c r="O7" i="136"/>
  <c r="N7" i="136"/>
  <c r="M7" i="136"/>
  <c r="L7" i="136"/>
  <c r="K7" i="136"/>
  <c r="J7" i="136"/>
  <c r="I7" i="136"/>
  <c r="H7" i="136"/>
  <c r="G7" i="136"/>
  <c r="F7" i="136"/>
  <c r="E7" i="136"/>
  <c r="D7" i="136"/>
  <c r="C7" i="136"/>
  <c r="B7" i="136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B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B5" i="136"/>
  <c r="Y9" i="125"/>
  <c r="X9" i="125"/>
  <c r="W9" i="125"/>
  <c r="V9" i="125"/>
  <c r="U9" i="125"/>
  <c r="T9" i="125"/>
  <c r="S9" i="125"/>
  <c r="R9" i="125"/>
  <c r="Q9" i="125"/>
  <c r="P9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B9" i="125"/>
  <c r="Y8" i="125"/>
  <c r="X8" i="125"/>
  <c r="W8" i="125"/>
  <c r="V8" i="125"/>
  <c r="U8" i="125"/>
  <c r="T8" i="125"/>
  <c r="S8" i="125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Y7" i="125"/>
  <c r="X7" i="125"/>
  <c r="W7" i="125"/>
  <c r="V7" i="125"/>
  <c r="U7" i="125"/>
  <c r="T7" i="125"/>
  <c r="S7" i="125"/>
  <c r="R7" i="125"/>
  <c r="Q7" i="125"/>
  <c r="P7" i="125"/>
  <c r="O7" i="125"/>
  <c r="N7" i="125"/>
  <c r="M7" i="125"/>
  <c r="L7" i="125"/>
  <c r="K7" i="125"/>
  <c r="J7" i="125"/>
  <c r="I7" i="125"/>
  <c r="H7" i="125"/>
  <c r="G7" i="125"/>
  <c r="F7" i="125"/>
  <c r="E7" i="125"/>
  <c r="D7" i="125"/>
  <c r="C7" i="125"/>
  <c r="B7" i="125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B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B5" i="125"/>
  <c r="Y9" i="124"/>
  <c r="X9" i="124"/>
  <c r="W9" i="124"/>
  <c r="V9" i="124"/>
  <c r="U9" i="124"/>
  <c r="T9" i="124"/>
  <c r="S9" i="124"/>
  <c r="R9" i="124"/>
  <c r="Q9" i="124"/>
  <c r="P9" i="124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Y8" i="124"/>
  <c r="X8" i="124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Y7" i="124"/>
  <c r="X7" i="124"/>
  <c r="W7" i="124"/>
  <c r="V7" i="124"/>
  <c r="U7" i="124"/>
  <c r="T7" i="124"/>
  <c r="S7" i="124"/>
  <c r="R7" i="124"/>
  <c r="Q7" i="124"/>
  <c r="P7" i="124"/>
  <c r="O7" i="124"/>
  <c r="N7" i="124"/>
  <c r="M7" i="124"/>
  <c r="L7" i="124"/>
  <c r="K7" i="124"/>
  <c r="J7" i="124"/>
  <c r="I7" i="124"/>
  <c r="H7" i="124"/>
  <c r="G7" i="124"/>
  <c r="F7" i="124"/>
  <c r="E7" i="124"/>
  <c r="D7" i="124"/>
  <c r="C7" i="124"/>
  <c r="B7" i="124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B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B5" i="124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V4" i="135" s="1"/>
  <c r="R3" i="59"/>
  <c r="O4" i="59"/>
  <c r="F2" i="59"/>
  <c r="W2" i="59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W4" i="135"/>
  <c r="T4" i="135"/>
  <c r="J4" i="134"/>
  <c r="K4" i="135"/>
  <c r="J4" i="135"/>
  <c r="V4" i="134"/>
  <c r="I2" i="135"/>
  <c r="U3" i="134"/>
  <c r="H4" i="135"/>
  <c r="L4" i="134"/>
  <c r="T3" i="135"/>
  <c r="I3" i="135"/>
  <c r="L2" i="134"/>
  <c r="L3" i="134"/>
  <c r="Y2" i="134"/>
  <c r="U2" i="134"/>
  <c r="M3" i="134"/>
  <c r="M2" i="134"/>
  <c r="X2" i="134"/>
  <c r="H3" i="135"/>
  <c r="H2" i="135"/>
  <c r="T2" i="135"/>
  <c r="U4" i="134"/>
  <c r="U4" i="135"/>
  <c r="J2" i="134"/>
  <c r="V2" i="134"/>
  <c r="J3" i="134"/>
  <c r="V3" i="134"/>
  <c r="J2" i="135"/>
  <c r="V2" i="135"/>
  <c r="J3" i="135"/>
  <c r="V3" i="135"/>
  <c r="K2" i="134"/>
  <c r="W2" i="134"/>
  <c r="K3" i="134"/>
  <c r="W3" i="134"/>
  <c r="K2" i="135"/>
  <c r="W2" i="135"/>
  <c r="K3" i="135"/>
  <c r="W3" i="135"/>
  <c r="E1" i="1"/>
  <c r="D1" i="1"/>
  <c r="U3" i="135" l="1"/>
  <c r="U2" i="135"/>
  <c r="K4" i="134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E2" i="29" l="1"/>
  <c r="K3" i="121"/>
  <c r="Q2" i="8"/>
  <c r="K4" i="122"/>
  <c r="W3" i="128"/>
  <c r="K4" i="129"/>
  <c r="K2" i="132"/>
  <c r="K4" i="133"/>
  <c r="P2" i="29"/>
  <c r="X2" i="121"/>
  <c r="Q3" i="8"/>
  <c r="L2" i="122"/>
  <c r="L3" i="122"/>
  <c r="X3" i="123"/>
  <c r="L4" i="128"/>
  <c r="X3" i="130"/>
  <c r="L3" i="131"/>
  <c r="X3" i="132"/>
  <c r="X4" i="133"/>
  <c r="M2" i="120"/>
  <c r="Y2" i="121"/>
  <c r="D3" i="8"/>
  <c r="M4" i="122"/>
  <c r="M2" i="123"/>
  <c r="Y2" i="128"/>
  <c r="M3" i="129"/>
  <c r="Y3" i="131"/>
  <c r="M4" i="132"/>
  <c r="M2" i="133"/>
  <c r="P4" i="29"/>
  <c r="N2" i="120"/>
  <c r="B4" i="121"/>
  <c r="O3" i="8"/>
  <c r="B4" i="122"/>
  <c r="N3" i="123"/>
  <c r="B2" i="128"/>
  <c r="B4" i="128"/>
  <c r="N2" i="129"/>
  <c r="B4" i="129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O4" i="123"/>
  <c r="C2" i="128"/>
  <c r="O2" i="128"/>
  <c r="C3" i="128"/>
  <c r="O3" i="128"/>
  <c r="C4" i="128"/>
  <c r="O4" i="128"/>
  <c r="C2" i="129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G4" i="29"/>
  <c r="K3" i="120"/>
  <c r="K2" i="121"/>
  <c r="R3" i="8"/>
  <c r="K3" i="122"/>
  <c r="K2" i="128"/>
  <c r="K2" i="129"/>
  <c r="K2" i="130"/>
  <c r="W4" i="130"/>
  <c r="K3" i="131"/>
  <c r="K3" i="132"/>
  <c r="W2" i="133"/>
  <c r="F4" i="29"/>
  <c r="L3" i="120"/>
  <c r="X3" i="121"/>
  <c r="F4" i="8"/>
  <c r="X2" i="123"/>
  <c r="L2" i="128"/>
  <c r="X4" i="128"/>
  <c r="X4" i="129"/>
  <c r="L3" i="130"/>
  <c r="X2" i="132"/>
  <c r="L3" i="133"/>
  <c r="E4" i="29"/>
  <c r="Y2" i="120"/>
  <c r="M3" i="121"/>
  <c r="Q4" i="8"/>
  <c r="M3" i="122"/>
  <c r="M4" i="123"/>
  <c r="M2" i="129"/>
  <c r="Y2" i="130"/>
  <c r="Y2" i="131"/>
  <c r="M3" i="132"/>
  <c r="M3" i="133"/>
  <c r="C3" i="29"/>
  <c r="N3" i="120"/>
  <c r="N3" i="121"/>
  <c r="D4" i="8"/>
  <c r="B3" i="122"/>
  <c r="B3" i="123"/>
  <c r="N2" i="128"/>
  <c r="N3" i="129"/>
  <c r="M3" i="29"/>
  <c r="D3" i="120"/>
  <c r="P2" i="121"/>
  <c r="D4" i="121"/>
  <c r="X2" i="8"/>
  <c r="D4" i="122"/>
  <c r="D3" i="123"/>
  <c r="P2" i="128"/>
  <c r="P3" i="129"/>
  <c r="P3" i="130"/>
  <c r="P4" i="131"/>
  <c r="D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R3" i="29"/>
  <c r="W3" i="120"/>
  <c r="G4" i="8"/>
  <c r="W2" i="122"/>
  <c r="K3" i="123"/>
  <c r="W4" i="123"/>
  <c r="W2" i="129"/>
  <c r="K4" i="130"/>
  <c r="K2" i="133"/>
  <c r="X2" i="120"/>
  <c r="L4" i="122"/>
  <c r="X4" i="123"/>
  <c r="L3" i="129"/>
  <c r="L3" i="132"/>
  <c r="D3" i="29"/>
  <c r="Y3" i="120"/>
  <c r="Y4" i="121"/>
  <c r="M2" i="122"/>
  <c r="Y4" i="122"/>
  <c r="M2" i="128"/>
  <c r="Y3" i="129"/>
  <c r="Y2" i="132"/>
  <c r="D4" i="29"/>
  <c r="N2" i="122"/>
  <c r="B4" i="123"/>
  <c r="B2" i="130"/>
  <c r="P3" i="120"/>
  <c r="P3" i="121"/>
  <c r="M3" i="8"/>
  <c r="P3" i="122"/>
  <c r="P2" i="123"/>
  <c r="P4" i="123"/>
  <c r="P4" i="128"/>
  <c r="P4" i="129"/>
  <c r="D2" i="131"/>
  <c r="P2" i="132"/>
  <c r="K3" i="29"/>
  <c r="R2" i="120"/>
  <c r="F3" i="120"/>
  <c r="R3" i="120"/>
  <c r="F4" i="120"/>
  <c r="R4" i="120"/>
  <c r="F2" i="121"/>
  <c r="R2" i="121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29"/>
  <c r="K2" i="120"/>
  <c r="K4" i="121"/>
  <c r="E2" i="8"/>
  <c r="W2" i="123"/>
  <c r="W4" i="128"/>
  <c r="W4" i="129"/>
  <c r="W2" i="131"/>
  <c r="W4" i="132"/>
  <c r="R4" i="29"/>
  <c r="L2" i="120"/>
  <c r="L3" i="121"/>
  <c r="R4" i="8"/>
  <c r="L3" i="123"/>
  <c r="L2" i="129"/>
  <c r="X4" i="131"/>
  <c r="X2" i="133"/>
  <c r="Q4" i="29"/>
  <c r="M3" i="120"/>
  <c r="M4" i="121"/>
  <c r="C2" i="8"/>
  <c r="Y2" i="122"/>
  <c r="Y2" i="123"/>
  <c r="Y3" i="128"/>
  <c r="M4" i="129"/>
  <c r="Y4" i="130"/>
  <c r="M2" i="131"/>
  <c r="Y4" i="131"/>
  <c r="Y2" i="133"/>
  <c r="B2" i="29"/>
  <c r="N2" i="29"/>
  <c r="B3" i="120"/>
  <c r="N4" i="120"/>
  <c r="B2" i="121"/>
  <c r="B3" i="121"/>
  <c r="B2" i="8"/>
  <c r="B2" i="122"/>
  <c r="B2" i="123"/>
  <c r="N4" i="123"/>
  <c r="N4" i="128"/>
  <c r="N2" i="130"/>
  <c r="Y3" i="29"/>
  <c r="D2" i="121"/>
  <c r="N4" i="8"/>
  <c r="D3" i="122"/>
  <c r="D3" i="128"/>
  <c r="D4" i="129"/>
  <c r="P2" i="130"/>
  <c r="P2" i="131"/>
  <c r="D2" i="132"/>
  <c r="P4" i="132"/>
  <c r="P3" i="133"/>
  <c r="F2" i="120"/>
  <c r="W4" i="29"/>
  <c r="K4" i="29"/>
  <c r="V3" i="29"/>
  <c r="J3" i="29"/>
  <c r="U2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Q2" i="29"/>
  <c r="K4" i="120"/>
  <c r="W2" i="121"/>
  <c r="W4" i="121"/>
  <c r="K2" i="122"/>
  <c r="K2" i="123"/>
  <c r="K4" i="123"/>
  <c r="K4" i="128"/>
  <c r="W2" i="130"/>
  <c r="W4" i="131"/>
  <c r="K4" i="132"/>
  <c r="W4" i="133"/>
  <c r="D2" i="29"/>
  <c r="L4" i="120"/>
  <c r="L4" i="121"/>
  <c r="E3" i="8"/>
  <c r="X4" i="122"/>
  <c r="X3" i="128"/>
  <c r="L4" i="129"/>
  <c r="L2" i="130"/>
  <c r="X4" i="130"/>
  <c r="X2" i="131"/>
  <c r="X3" i="131"/>
  <c r="L4" i="132"/>
  <c r="L4" i="133"/>
  <c r="O2" i="29"/>
  <c r="M2" i="121"/>
  <c r="E4" i="8"/>
  <c r="Y3" i="122"/>
  <c r="M3" i="123"/>
  <c r="Y4" i="128"/>
  <c r="Y4" i="129"/>
  <c r="Y3" i="130"/>
  <c r="M3" i="131"/>
  <c r="Y3" i="132"/>
  <c r="Y3" i="133"/>
  <c r="O3" i="29"/>
  <c r="B4" i="120"/>
  <c r="N4" i="121"/>
  <c r="P4" i="8"/>
  <c r="N3" i="122"/>
  <c r="B2" i="129"/>
  <c r="B3" i="130"/>
  <c r="P2" i="120"/>
  <c r="D3" i="121"/>
  <c r="Y3" i="8"/>
  <c r="D2" i="122"/>
  <c r="D2" i="123"/>
  <c r="P3" i="128"/>
  <c r="P2" i="129"/>
  <c r="D2" i="130"/>
  <c r="P4" i="130"/>
  <c r="D3" i="131"/>
  <c r="P3" i="132"/>
  <c r="D2" i="133"/>
  <c r="D3" i="133"/>
  <c r="X4" i="29"/>
  <c r="J2" i="29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F3" i="29"/>
  <c r="W2" i="120"/>
  <c r="W4" i="120"/>
  <c r="S4" i="8"/>
  <c r="W3" i="122"/>
  <c r="W3" i="123"/>
  <c r="W2" i="128"/>
  <c r="W3" i="129"/>
  <c r="K3" i="130"/>
  <c r="K2" i="131"/>
  <c r="K4" i="131"/>
  <c r="W3" i="132"/>
  <c r="W3" i="133"/>
  <c r="E3" i="29"/>
  <c r="X4" i="120"/>
  <c r="P2" i="8"/>
  <c r="L2" i="123"/>
  <c r="X2" i="128"/>
  <c r="X2" i="129"/>
  <c r="X2" i="130"/>
  <c r="L2" i="132"/>
  <c r="L2" i="133"/>
  <c r="P3" i="29"/>
  <c r="M4" i="120"/>
  <c r="P3" i="8"/>
  <c r="Y4" i="123"/>
  <c r="M3" i="128"/>
  <c r="Y2" i="129"/>
  <c r="M3" i="130"/>
  <c r="M4" i="130"/>
  <c r="M2" i="132"/>
  <c r="Y4" i="133"/>
  <c r="B2" i="120"/>
  <c r="N2" i="121"/>
  <c r="C3" i="8"/>
  <c r="N4" i="122"/>
  <c r="N3" i="128"/>
  <c r="N4" i="129"/>
  <c r="B3" i="29"/>
  <c r="X2" i="29"/>
  <c r="D2" i="120"/>
  <c r="D4" i="120"/>
  <c r="B3" i="8"/>
  <c r="P2" i="122"/>
  <c r="D4" i="123"/>
  <c r="D4" i="128"/>
  <c r="D3" i="129"/>
  <c r="D3" i="130"/>
  <c r="D4" i="131"/>
  <c r="D4" i="132"/>
  <c r="P4" i="133"/>
  <c r="L4" i="29"/>
  <c r="U4" i="29"/>
  <c r="I4" i="29"/>
  <c r="T3" i="29"/>
  <c r="H3" i="29"/>
  <c r="S2" i="29"/>
  <c r="G2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W3" i="121"/>
  <c r="F3" i="8"/>
  <c r="W4" i="122"/>
  <c r="K3" i="128"/>
  <c r="K3" i="129"/>
  <c r="W3" i="130"/>
  <c r="W3" i="131"/>
  <c r="W2" i="132"/>
  <c r="K3" i="133"/>
  <c r="Q3" i="29"/>
  <c r="X3" i="120"/>
  <c r="L2" i="121"/>
  <c r="X4" i="121"/>
  <c r="D2" i="8"/>
  <c r="X2" i="122"/>
  <c r="X3" i="122"/>
  <c r="L4" i="123"/>
  <c r="L3" i="128"/>
  <c r="X3" i="129"/>
  <c r="L4" i="130"/>
  <c r="L2" i="131"/>
  <c r="L4" i="131"/>
  <c r="X4" i="132"/>
  <c r="X3" i="133"/>
  <c r="C2" i="29"/>
  <c r="Y4" i="120"/>
  <c r="Y3" i="121"/>
  <c r="O2" i="8"/>
  <c r="Y3" i="123"/>
  <c r="M4" i="128"/>
  <c r="M2" i="130"/>
  <c r="M4" i="131"/>
  <c r="Y4" i="132"/>
  <c r="M4" i="133"/>
  <c r="N2" i="8"/>
  <c r="N2" i="123"/>
  <c r="B3" i="128"/>
  <c r="B3" i="129"/>
  <c r="N4" i="29"/>
  <c r="L2" i="29"/>
  <c r="P4" i="120"/>
  <c r="P4" i="121"/>
  <c r="L2" i="8"/>
  <c r="P4" i="122"/>
  <c r="P3" i="123"/>
  <c r="D2" i="128"/>
  <c r="D2" i="129"/>
  <c r="D4" i="130"/>
  <c r="P3" i="131"/>
  <c r="D3" i="132"/>
  <c r="P2" i="133"/>
  <c r="W3" i="29"/>
  <c r="V2" i="29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</calcChain>
</file>

<file path=xl/sharedStrings.xml><?xml version="1.0" encoding="utf-8"?>
<sst xmlns="http://schemas.openxmlformats.org/spreadsheetml/2006/main" count="60" uniqueCount="19">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</sst>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2.5000000000000001E-3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54.531316328823202</v>
          </cell>
          <cell r="C2">
            <v>57.367609047644216</v>
          </cell>
          <cell r="D2">
            <v>50.081028969922819</v>
          </cell>
          <cell r="E2">
            <v>45.605015235244068</v>
          </cell>
          <cell r="F2">
            <v>48.242748054689628</v>
          </cell>
          <cell r="G2">
            <v>50.991289145313466</v>
          </cell>
          <cell r="H2">
            <v>71.454090776040104</v>
          </cell>
          <cell r="I2">
            <v>68.046838964801609</v>
          </cell>
          <cell r="J2">
            <v>79.849802466258538</v>
          </cell>
          <cell r="K2">
            <v>83.375699634948177</v>
          </cell>
          <cell r="L2">
            <v>78.420396208913417</v>
          </cell>
          <cell r="M2">
            <v>76.794084843309179</v>
          </cell>
          <cell r="N2">
            <v>88.414919123216194</v>
          </cell>
          <cell r="O2">
            <v>85.804430001207393</v>
          </cell>
          <cell r="P2">
            <v>70.116764852142325</v>
          </cell>
          <cell r="Q2">
            <v>80.072269373697054</v>
          </cell>
          <cell r="R2">
            <v>84.480905992139938</v>
          </cell>
          <cell r="S2">
            <v>95.644352531745085</v>
          </cell>
          <cell r="T2">
            <v>95.731441238000997</v>
          </cell>
          <cell r="U2">
            <v>85.5</v>
          </cell>
          <cell r="V2">
            <v>85.577202050180063</v>
          </cell>
          <cell r="W2">
            <v>76.665408410117678</v>
          </cell>
          <cell r="X2">
            <v>81.305617326297707</v>
          </cell>
          <cell r="Y2">
            <v>72.538244176635828</v>
          </cell>
        </row>
        <row r="3">
          <cell r="B3">
            <v>59.827260644376715</v>
          </cell>
          <cell r="C3">
            <v>58.772061219120268</v>
          </cell>
          <cell r="D3">
            <v>54.56331730010244</v>
          </cell>
          <cell r="E3">
            <v>50.826081270949302</v>
          </cell>
          <cell r="F3">
            <v>57.657079552005811</v>
          </cell>
          <cell r="G3">
            <v>59.649486540489193</v>
          </cell>
          <cell r="H3">
            <v>72.659215267869385</v>
          </cell>
          <cell r="I3">
            <v>86.56709867948814</v>
          </cell>
          <cell r="J3">
            <v>95.219676904939007</v>
          </cell>
          <cell r="K3">
            <v>108.21199496730074</v>
          </cell>
          <cell r="L3">
            <v>93.805346816626539</v>
          </cell>
          <cell r="M3">
            <v>88.516046472603378</v>
          </cell>
          <cell r="N3">
            <v>87.481966178020883</v>
          </cell>
          <cell r="O3">
            <v>103.07499060890282</v>
          </cell>
          <cell r="P3">
            <v>94.52554176790936</v>
          </cell>
          <cell r="Q3">
            <v>94.415954321416436</v>
          </cell>
          <cell r="R3">
            <v>91.112574845915773</v>
          </cell>
          <cell r="S3">
            <v>108</v>
          </cell>
          <cell r="T3">
            <v>104.61937666064914</v>
          </cell>
          <cell r="U3">
            <v>104.40487231335351</v>
          </cell>
          <cell r="V3">
            <v>96.855581754478948</v>
          </cell>
          <cell r="W3">
            <v>98.8690144625306</v>
          </cell>
          <cell r="X3">
            <v>82.56053814414642</v>
          </cell>
          <cell r="Y3">
            <v>72.049903572086663</v>
          </cell>
        </row>
        <row r="4">
          <cell r="B4">
            <v>76.460519245315552</v>
          </cell>
          <cell r="C4">
            <v>71.051051378463697</v>
          </cell>
          <cell r="D4">
            <v>53.581530209713733</v>
          </cell>
          <cell r="E4">
            <v>69.796347145706378</v>
          </cell>
          <cell r="F4">
            <v>68.276724817504061</v>
          </cell>
          <cell r="G4">
            <v>59.869584028008227</v>
          </cell>
          <cell r="H4">
            <v>102.95900891476366</v>
          </cell>
          <cell r="I4">
            <v>101.43994620793154</v>
          </cell>
          <cell r="J4">
            <v>116.04912397762378</v>
          </cell>
          <cell r="K4">
            <v>111.27244131061903</v>
          </cell>
          <cell r="L4">
            <v>122.24609099356093</v>
          </cell>
          <cell r="M4">
            <v>117.5</v>
          </cell>
          <cell r="N4">
            <v>119.0644923912506</v>
          </cell>
          <cell r="O4">
            <v>112.56365429018877</v>
          </cell>
          <cell r="P4">
            <v>97.376105273317023</v>
          </cell>
          <cell r="Q4">
            <v>89.989239713573582</v>
          </cell>
          <cell r="R4">
            <v>104.05392670305753</v>
          </cell>
          <cell r="S4">
            <v>97.448251955488715</v>
          </cell>
          <cell r="T4">
            <v>116.51421429460608</v>
          </cell>
          <cell r="U4">
            <v>117.19368546515781</v>
          </cell>
          <cell r="V4">
            <v>98.337128667012223</v>
          </cell>
          <cell r="W4">
            <v>90.751306962889601</v>
          </cell>
          <cell r="X4">
            <v>80.752480064909747</v>
          </cell>
          <cell r="Y4">
            <v>72.726668644885478</v>
          </cell>
        </row>
      </sheetData>
      <sheetData sheetId="5">
        <row r="2">
          <cell r="B2">
            <v>54.531316328823202</v>
          </cell>
          <cell r="C2">
            <v>52.152371861494736</v>
          </cell>
          <cell r="D2">
            <v>44.189143208755425</v>
          </cell>
          <cell r="E2">
            <v>46.090174971789217</v>
          </cell>
          <cell r="F2">
            <v>50.781840057568033</v>
          </cell>
          <cell r="G2">
            <v>57.570810325353918</v>
          </cell>
          <cell r="H2">
            <v>63.514747356480079</v>
          </cell>
          <cell r="I2">
            <v>81.360350936175848</v>
          </cell>
          <cell r="J2">
            <v>85.329690870805706</v>
          </cell>
          <cell r="K2">
            <v>83.375699634948177</v>
          </cell>
          <cell r="L2">
            <v>79.237275336089596</v>
          </cell>
          <cell r="M2">
            <v>76.794084843309179</v>
          </cell>
          <cell r="N2">
            <v>77.965883226836084</v>
          </cell>
          <cell r="O2">
            <v>82.655643579144723</v>
          </cell>
          <cell r="P2">
            <v>70.878903600535168</v>
          </cell>
          <cell r="Q2">
            <v>77.078913509259777</v>
          </cell>
          <cell r="R2">
            <v>69.754876507271504</v>
          </cell>
          <cell r="S2">
            <v>92.134468035167288</v>
          </cell>
          <cell r="T2">
            <v>81.41645937063636</v>
          </cell>
          <cell r="U2">
            <v>86.399999999999991</v>
          </cell>
          <cell r="V2">
            <v>81.211018272109655</v>
          </cell>
          <cell r="W2">
            <v>76.665408410117678</v>
          </cell>
          <cell r="X2">
            <v>69.907633588966263</v>
          </cell>
          <cell r="Y2">
            <v>64.478439268120724</v>
          </cell>
        </row>
        <row r="3">
          <cell r="B3">
            <v>57.281419765892608</v>
          </cell>
          <cell r="C3">
            <v>64.708633059435456</v>
          </cell>
          <cell r="D3">
            <v>51.188266745456929</v>
          </cell>
          <cell r="E3">
            <v>55.852836561482746</v>
          </cell>
          <cell r="F3">
            <v>61.613937952633663</v>
          </cell>
          <cell r="G3">
            <v>64.620277085529963</v>
          </cell>
          <cell r="H3">
            <v>71.91779470391154</v>
          </cell>
          <cell r="I3">
            <v>86.56709867948814</v>
          </cell>
          <cell r="J3">
            <v>101.04945304197609</v>
          </cell>
          <cell r="K3">
            <v>91.48832301780881</v>
          </cell>
          <cell r="L3">
            <v>89.01935973414561</v>
          </cell>
          <cell r="M3">
            <v>99.099486811719004</v>
          </cell>
          <cell r="N3">
            <v>92.288667616373672</v>
          </cell>
          <cell r="O3">
            <v>85.107790411020687</v>
          </cell>
          <cell r="P3">
            <v>81.149285857356148</v>
          </cell>
          <cell r="Q3">
            <v>84.021537331902692</v>
          </cell>
          <cell r="R3">
            <v>86.60205133869222</v>
          </cell>
          <cell r="S3">
            <v>103</v>
          </cell>
          <cell r="T3">
            <v>98.641126565754902</v>
          </cell>
          <cell r="U3">
            <v>90.744421730297901</v>
          </cell>
          <cell r="V3">
            <v>87.265920194629544</v>
          </cell>
          <cell r="W3">
            <v>87.184494571504246</v>
          </cell>
          <cell r="X3">
            <v>83.346828983614472</v>
          </cell>
          <cell r="Y3">
            <v>70.623172808282959</v>
          </cell>
        </row>
        <row r="4">
          <cell r="B4">
            <v>77.876454786895465</v>
          </cell>
          <cell r="C4">
            <v>72.366811589175995</v>
          </cell>
          <cell r="D4">
            <v>62.511785244666022</v>
          </cell>
          <cell r="E4">
            <v>67.875346765549324</v>
          </cell>
          <cell r="F4">
            <v>58.705221338414702</v>
          </cell>
          <cell r="G4">
            <v>63.195672029564236</v>
          </cell>
          <cell r="H4">
            <v>98.999047033426592</v>
          </cell>
          <cell r="I4">
            <v>101.43994620793154</v>
          </cell>
          <cell r="J4">
            <v>128.13757439195962</v>
          </cell>
          <cell r="K4">
            <v>125.78623800330847</v>
          </cell>
          <cell r="L4">
            <v>115.39117000326779</v>
          </cell>
          <cell r="M4">
            <v>127.5</v>
          </cell>
          <cell r="N4">
            <v>123.77991783248825</v>
          </cell>
          <cell r="O4">
            <v>99.320871432519496</v>
          </cell>
          <cell r="P4">
            <v>104.86657490972603</v>
          </cell>
          <cell r="Q4">
            <v>91.989000596097441</v>
          </cell>
          <cell r="R4">
            <v>100.05185259909378</v>
          </cell>
          <cell r="S4">
            <v>104.86279286514547</v>
          </cell>
          <cell r="T4">
            <v>116.51421429460608</v>
          </cell>
          <cell r="U4">
            <v>112.8929997600144</v>
          </cell>
          <cell r="V4">
            <v>112.98308400039704</v>
          </cell>
          <cell r="W4">
            <v>99.259241990660513</v>
          </cell>
          <cell r="X4">
            <v>85.549657098468742</v>
          </cell>
          <cell r="Y4">
            <v>70.405604751963608</v>
          </cell>
        </row>
      </sheetData>
      <sheetData sheetId="6">
        <row r="2">
          <cell r="B2">
            <v>57.494974824954895</v>
          </cell>
          <cell r="C2">
            <v>46.937134675345263</v>
          </cell>
          <cell r="D2">
            <v>44.680133688852706</v>
          </cell>
          <cell r="E2">
            <v>49.971452864150415</v>
          </cell>
          <cell r="F2">
            <v>48.750566455265307</v>
          </cell>
          <cell r="G2">
            <v>50.442995713643434</v>
          </cell>
          <cell r="H2">
            <v>63.514747356480079</v>
          </cell>
          <cell r="I2">
            <v>67.307199410836375</v>
          </cell>
          <cell r="J2">
            <v>74.369914061711384</v>
          </cell>
          <cell r="K2">
            <v>88.232536506886916</v>
          </cell>
          <cell r="L2">
            <v>78.420396208913417</v>
          </cell>
          <cell r="M2">
            <v>88.919466660673805</v>
          </cell>
          <cell r="N2">
            <v>83.592287171040766</v>
          </cell>
          <cell r="O2">
            <v>78.719660551566406</v>
          </cell>
          <cell r="P2">
            <v>80.78670732964224</v>
          </cell>
          <cell r="Q2">
            <v>68.847184882057277</v>
          </cell>
          <cell r="R2">
            <v>78.280472524826905</v>
          </cell>
          <cell r="S2">
            <v>89.502054662733926</v>
          </cell>
          <cell r="T2">
            <v>91.258009404449538</v>
          </cell>
          <cell r="U2">
            <v>98.100000000000009</v>
          </cell>
          <cell r="V2">
            <v>85.577202050180063</v>
          </cell>
          <cell r="W2">
            <v>80.832006693276242</v>
          </cell>
          <cell r="X2">
            <v>80.54575174380895</v>
          </cell>
          <cell r="Y2">
            <v>64.478439268120724</v>
          </cell>
        </row>
        <row r="3">
          <cell r="B3">
            <v>64.282482181723921</v>
          </cell>
          <cell r="C3">
            <v>57.584746851057233</v>
          </cell>
          <cell r="D3">
            <v>58.500876280522206</v>
          </cell>
          <cell r="E3">
            <v>51.384609636564129</v>
          </cell>
          <cell r="F3">
            <v>57.091814066201827</v>
          </cell>
          <cell r="G3">
            <v>62.134881813009578</v>
          </cell>
          <cell r="H3">
            <v>80.814841471405757</v>
          </cell>
          <cell r="I3">
            <v>94.599097526038591</v>
          </cell>
          <cell r="J3">
            <v>104.93597046666748</v>
          </cell>
          <cell r="K3">
            <v>88.537086791427882</v>
          </cell>
          <cell r="L3">
            <v>104.33451839808464</v>
          </cell>
          <cell r="M3">
            <v>105.83440339115621</v>
          </cell>
          <cell r="N3">
            <v>99.018049630067594</v>
          </cell>
          <cell r="O3">
            <v>86.999074642376698</v>
          </cell>
          <cell r="P3">
            <v>90.958540191761841</v>
          </cell>
          <cell r="Q3">
            <v>90.084947242452373</v>
          </cell>
          <cell r="R3">
            <v>91.112574845915773</v>
          </cell>
          <cell r="S3">
            <v>95</v>
          </cell>
          <cell r="T3">
            <v>96.648376534123486</v>
          </cell>
          <cell r="U3">
            <v>89.768675260079647</v>
          </cell>
          <cell r="V3">
            <v>88.224886350614497</v>
          </cell>
          <cell r="W3">
            <v>96.172586795370663</v>
          </cell>
          <cell r="X3">
            <v>83.346828983614472</v>
          </cell>
          <cell r="Y3">
            <v>65.629615134970024</v>
          </cell>
        </row>
        <row r="4">
          <cell r="B4">
            <v>76.460519245315552</v>
          </cell>
          <cell r="C4">
            <v>63.15649011418995</v>
          </cell>
          <cell r="D4">
            <v>61.32108457333905</v>
          </cell>
          <cell r="E4">
            <v>58.270344864764034</v>
          </cell>
          <cell r="F4">
            <v>59.981421802293276</v>
          </cell>
          <cell r="G4">
            <v>62.530454429253034</v>
          </cell>
          <cell r="H4">
            <v>93.059104211420987</v>
          </cell>
          <cell r="I4">
            <v>105.85037865175464</v>
          </cell>
          <cell r="J4">
            <v>111.21374381188947</v>
          </cell>
          <cell r="K4">
            <v>113.69140742606726</v>
          </cell>
          <cell r="L4">
            <v>125.67355148870749</v>
          </cell>
          <cell r="M4">
            <v>122.5</v>
          </cell>
          <cell r="N4">
            <v>122.60106147217884</v>
          </cell>
          <cell r="O4">
            <v>110.35652381391056</v>
          </cell>
          <cell r="P4">
            <v>107.00670909155717</v>
          </cell>
          <cell r="Q4">
            <v>107.9870876562883</v>
          </cell>
          <cell r="R4">
            <v>99.051334073102836</v>
          </cell>
          <cell r="S4">
            <v>98.507472085439673</v>
          </cell>
          <cell r="T4">
            <v>112.27733377480222</v>
          </cell>
          <cell r="U4">
            <v>117.19368546515781</v>
          </cell>
          <cell r="V4">
            <v>97.290989000341895</v>
          </cell>
          <cell r="W4">
            <v>90.751306962889601</v>
          </cell>
          <cell r="X4">
            <v>75.155773525757581</v>
          </cell>
          <cell r="Y4">
            <v>77.368796430729233</v>
          </cell>
        </row>
      </sheetData>
      <sheetData sheetId="7">
        <row r="2">
          <cell r="B2">
            <v>12.653817451269436</v>
          </cell>
          <cell r="C2">
            <v>9.2283995159327823</v>
          </cell>
          <cell r="D2">
            <v>7.2922913132655403</v>
          </cell>
          <cell r="E2">
            <v>7.8793241403845427</v>
          </cell>
          <cell r="F2">
            <v>8.2794566982229814</v>
          </cell>
          <cell r="G2">
            <v>10.699681708161146</v>
          </cell>
          <cell r="H2">
            <v>16.275141045371267</v>
          </cell>
          <cell r="I2">
            <v>21.855716393521188</v>
          </cell>
          <cell r="J2">
            <v>24.792072150320028</v>
          </cell>
          <cell r="K2">
            <v>24.520013413124634</v>
          </cell>
          <cell r="L2">
            <v>24.98186046777311</v>
          </cell>
          <cell r="M2">
            <v>23.532531181358994</v>
          </cell>
          <cell r="N2">
            <v>25.644053310513197</v>
          </cell>
          <cell r="O2">
            <v>23.142749566637139</v>
          </cell>
          <cell r="P2">
            <v>20.428454431666598</v>
          </cell>
          <cell r="Q2">
            <v>19.622150335440256</v>
          </cell>
          <cell r="R2">
            <v>23.11154868411101</v>
          </cell>
          <cell r="S2">
            <v>32.1</v>
          </cell>
          <cell r="T2">
            <v>31.454271554344164</v>
          </cell>
          <cell r="U2">
            <v>28.461472787176934</v>
          </cell>
          <cell r="V2">
            <v>29.569902943272229</v>
          </cell>
          <cell r="W2">
            <v>25.819363380018636</v>
          </cell>
          <cell r="X2">
            <v>19.88893542156908</v>
          </cell>
          <cell r="Y2">
            <v>15.109050429231946</v>
          </cell>
        </row>
        <row r="3">
          <cell r="B3">
            <v>-30.841936169018453</v>
          </cell>
          <cell r="C3">
            <v>-29.726124845605938</v>
          </cell>
          <cell r="D3">
            <v>-30.656624782507482</v>
          </cell>
          <cell r="E3">
            <v>-35.167545010534063</v>
          </cell>
          <cell r="F3">
            <v>-36.4</v>
          </cell>
          <cell r="G3">
            <v>-33.337549581416418</v>
          </cell>
          <cell r="H3">
            <v>-24.593973728402933</v>
          </cell>
          <cell r="I3">
            <v>-9.3593411012408989</v>
          </cell>
          <cell r="J3">
            <v>-2.5312703209897567</v>
          </cell>
          <cell r="K3">
            <v>-0.47517014419796066</v>
          </cell>
          <cell r="L3">
            <v>-4.3448030862836715</v>
          </cell>
          <cell r="M3">
            <v>-3.1361382232545592</v>
          </cell>
          <cell r="N3">
            <v>-4.4212281049843902</v>
          </cell>
          <cell r="O3">
            <v>-3.7301787689146848</v>
          </cell>
          <cell r="P3">
            <v>-10.659996927471079</v>
          </cell>
          <cell r="Q3">
            <v>-14.613993421230191</v>
          </cell>
          <cell r="R3">
            <v>-13.652865881744731</v>
          </cell>
          <cell r="S3">
            <v>-4.1227000778745406</v>
          </cell>
          <cell r="T3">
            <v>-6.3229769374534452</v>
          </cell>
          <cell r="U3">
            <v>-7.3746966773691494</v>
          </cell>
          <cell r="V3">
            <v>-11.841771405744304</v>
          </cell>
          <cell r="W3">
            <v>-16.206789856808868</v>
          </cell>
          <cell r="X3">
            <v>-22.191934802360052</v>
          </cell>
          <cell r="Y3">
            <v>-25.735847104036036</v>
          </cell>
        </row>
        <row r="4">
          <cell r="B4">
            <v>43.59357017321264</v>
          </cell>
          <cell r="C4">
            <v>52</v>
          </cell>
          <cell r="D4">
            <v>55.000000000000007</v>
          </cell>
          <cell r="E4">
            <v>52.5</v>
          </cell>
          <cell r="F4">
            <v>48</v>
          </cell>
          <cell r="G4">
            <v>36.461395757108356</v>
          </cell>
          <cell r="H4">
            <v>20.029338517822307</v>
          </cell>
          <cell r="I4">
            <v>2.5549131305554504</v>
          </cell>
          <cell r="J4">
            <v>-13.565021140950668</v>
          </cell>
          <cell r="K4">
            <v>-13.980276890163443</v>
          </cell>
          <cell r="L4">
            <v>-1.1920742435493348</v>
          </cell>
          <cell r="M4">
            <v>-14.723535584433394</v>
          </cell>
          <cell r="N4">
            <v>-15.156580748681435</v>
          </cell>
          <cell r="O4">
            <v>-12.290918979738283</v>
          </cell>
          <cell r="P4">
            <v>-1.4175290988199967</v>
          </cell>
          <cell r="Q4">
            <v>7.554655878528326</v>
          </cell>
          <cell r="R4">
            <v>11.888434138271693</v>
          </cell>
          <cell r="S4">
            <v>12.004987414137103</v>
          </cell>
          <cell r="T4">
            <v>11.189114483079241</v>
          </cell>
          <cell r="U4">
            <v>11.771880862406285</v>
          </cell>
          <cell r="V4">
            <v>12.23809396586792</v>
          </cell>
          <cell r="W4">
            <v>21.874600384916963</v>
          </cell>
          <cell r="X4">
            <v>34.923402423234421</v>
          </cell>
          <cell r="Y4">
            <v>34.551876865540436</v>
          </cell>
        </row>
      </sheetData>
      <sheetData sheetId="8">
        <row r="2">
          <cell r="B2">
            <v>10.353123369220446</v>
          </cell>
          <cell r="C2">
            <v>8.8734610730122903</v>
          </cell>
          <cell r="D2">
            <v>7.0644072097259922</v>
          </cell>
          <cell r="E2">
            <v>7.3589914141327331</v>
          </cell>
          <cell r="F2">
            <v>8.8708464623817651</v>
          </cell>
          <cell r="G2">
            <v>10.699681708161146</v>
          </cell>
          <cell r="H2">
            <v>14.64762694083414</v>
          </cell>
          <cell r="I2">
            <v>21.060963070120419</v>
          </cell>
          <cell r="J2">
            <v>25.251184597548178</v>
          </cell>
          <cell r="K2">
            <v>23.003311552518987</v>
          </cell>
          <cell r="L2">
            <v>24.726943524224406</v>
          </cell>
          <cell r="M2">
            <v>27.538068403717975</v>
          </cell>
          <cell r="N2">
            <v>23.129930436933474</v>
          </cell>
          <cell r="O2">
            <v>23.640443105704602</v>
          </cell>
          <cell r="P2">
            <v>23.346805064761824</v>
          </cell>
          <cell r="Q2">
            <v>21.541708520428976</v>
          </cell>
          <cell r="R2">
            <v>20.250118847030599</v>
          </cell>
          <cell r="S2">
            <v>30.6</v>
          </cell>
          <cell r="T2">
            <v>27.85949766241912</v>
          </cell>
          <cell r="U2">
            <v>27.009356828647501</v>
          </cell>
          <cell r="V2">
            <v>24.193556953586366</v>
          </cell>
          <cell r="W2">
            <v>21.994272508904764</v>
          </cell>
          <cell r="X2">
            <v>21.253862362265</v>
          </cell>
          <cell r="Y2">
            <v>14.809861311821411</v>
          </cell>
        </row>
        <row r="3">
          <cell r="B3">
            <v>-28.223281211271601</v>
          </cell>
          <cell r="C3">
            <v>-34.469655406074978</v>
          </cell>
          <cell r="D3">
            <v>-33.722287260758229</v>
          </cell>
          <cell r="E3">
            <v>-34.829395539278927</v>
          </cell>
          <cell r="F3">
            <v>-37.450000000000003</v>
          </cell>
          <cell r="G3">
            <v>-28.352495438400876</v>
          </cell>
          <cell r="H3">
            <v>-23.897917868165113</v>
          </cell>
          <cell r="I3">
            <v>-9.7413550237405264</v>
          </cell>
          <cell r="J3">
            <v>-2.8125225788775072</v>
          </cell>
          <cell r="K3">
            <v>-0.4091742908371328</v>
          </cell>
          <cell r="L3">
            <v>-3.7523299381540793</v>
          </cell>
          <cell r="M3">
            <v>-2.6715251531427726</v>
          </cell>
          <cell r="N3">
            <v>-4.0192982772585362</v>
          </cell>
          <cell r="O3">
            <v>-3.8923604545196708</v>
          </cell>
          <cell r="P3">
            <v>-11.274996750209795</v>
          </cell>
          <cell r="Q3">
            <v>-14.466377326066249</v>
          </cell>
          <cell r="R3">
            <v>-13.915420994855207</v>
          </cell>
          <cell r="S3">
            <v>-4.5708196515565565</v>
          </cell>
          <cell r="T3">
            <v>-7.1052008884786142</v>
          </cell>
          <cell r="U3">
            <v>-7.3746966773691494</v>
          </cell>
          <cell r="V3">
            <v>-13.515065191338607</v>
          </cell>
          <cell r="W3">
            <v>-17.543432319226095</v>
          </cell>
          <cell r="X3">
            <v>-21.519451929561264</v>
          </cell>
          <cell r="Y3">
            <v>-25.735847104036036</v>
          </cell>
        </row>
        <row r="4">
          <cell r="B4">
            <v>39.557128490507758</v>
          </cell>
          <cell r="C4">
            <v>47.5</v>
          </cell>
          <cell r="D4">
            <v>46.5</v>
          </cell>
          <cell r="E4">
            <v>47.5</v>
          </cell>
          <cell r="F4">
            <v>53.5</v>
          </cell>
          <cell r="G4">
            <v>43.348548289006601</v>
          </cell>
          <cell r="H4">
            <v>18.191784525361541</v>
          </cell>
          <cell r="I4">
            <v>2.3420037030091629</v>
          </cell>
          <cell r="J4">
            <v>-14.257114056305294</v>
          </cell>
          <cell r="K4">
            <v>-12.457672476383268</v>
          </cell>
          <cell r="L4">
            <v>-1.1920742435493348</v>
          </cell>
          <cell r="M4">
            <v>-14.867883972516074</v>
          </cell>
          <cell r="N4">
            <v>-13.28005170360659</v>
          </cell>
          <cell r="O4">
            <v>-12.290918979738283</v>
          </cell>
          <cell r="P4">
            <v>-1.3063503459713692</v>
          </cell>
          <cell r="Q4">
            <v>9.2334682959790655</v>
          </cell>
          <cell r="R4">
            <v>10.606348103752197</v>
          </cell>
          <cell r="S4">
            <v>12.121540690002512</v>
          </cell>
          <cell r="T4">
            <v>11.538774310675468</v>
          </cell>
          <cell r="U4">
            <v>12.121540690002512</v>
          </cell>
          <cell r="V4">
            <v>10.489794827886788</v>
          </cell>
          <cell r="W4">
            <v>23.575958192632729</v>
          </cell>
          <cell r="X4">
            <v>34.551876865540436</v>
          </cell>
          <cell r="Y4">
            <v>33.437300192458487</v>
          </cell>
        </row>
      </sheetData>
      <sheetData sheetId="9">
        <row r="2">
          <cell r="B2">
            <v>11.50347041024494</v>
          </cell>
          <cell r="C2">
            <v>9.0509302944725363</v>
          </cell>
          <cell r="D2">
            <v>7.1403685775725076</v>
          </cell>
          <cell r="E2">
            <v>7.6563244005623385</v>
          </cell>
          <cell r="F2">
            <v>9.0398149664271337</v>
          </cell>
          <cell r="G2">
            <v>10.489884027608966</v>
          </cell>
          <cell r="H2">
            <v>16.600643866278691</v>
          </cell>
          <cell r="I2">
            <v>19.670144754169069</v>
          </cell>
          <cell r="J2">
            <v>22.955622361407432</v>
          </cell>
          <cell r="K2">
            <v>26.542282560598832</v>
          </cell>
          <cell r="L2">
            <v>22.942524919383469</v>
          </cell>
          <cell r="M2">
            <v>23.782877257756429</v>
          </cell>
          <cell r="N2">
            <v>22.627105862217526</v>
          </cell>
          <cell r="O2">
            <v>25.382370492440732</v>
          </cell>
          <cell r="P2">
            <v>22.448851023809446</v>
          </cell>
          <cell r="Q2">
            <v>19.195581849887208</v>
          </cell>
          <cell r="R2">
            <v>19.80989887209515</v>
          </cell>
          <cell r="S2">
            <v>32.400000000000006</v>
          </cell>
          <cell r="T2">
            <v>31.454271554344164</v>
          </cell>
          <cell r="U2">
            <v>26.718933636941614</v>
          </cell>
          <cell r="V2">
            <v>28.763451044819348</v>
          </cell>
          <cell r="W2">
            <v>23.428681585572466</v>
          </cell>
          <cell r="X2">
            <v>20.668893673395321</v>
          </cell>
          <cell r="Y2">
            <v>14.510672194410878</v>
          </cell>
        </row>
        <row r="3">
          <cell r="B3">
            <v>-29.387127859159094</v>
          </cell>
          <cell r="C3">
            <v>-31.939772440491488</v>
          </cell>
          <cell r="D3">
            <v>-36.447320574758898</v>
          </cell>
          <cell r="E3">
            <v>-36.520142895554606</v>
          </cell>
          <cell r="F3">
            <v>-37.1</v>
          </cell>
          <cell r="G3">
            <v>-34.27224723323183</v>
          </cell>
          <cell r="H3">
            <v>-21.34571304729311</v>
          </cell>
          <cell r="I3">
            <v>-8.5953132562416421</v>
          </cell>
          <cell r="J3">
            <v>-2.7281469015111819</v>
          </cell>
          <cell r="K3">
            <v>-0.47517014419796066</v>
          </cell>
          <cell r="L3">
            <v>-3.7128317282787733</v>
          </cell>
          <cell r="M3">
            <v>-2.9619083219626394</v>
          </cell>
          <cell r="N3">
            <v>-4.1398772255762921</v>
          </cell>
          <cell r="O3">
            <v>-4.297814668532137</v>
          </cell>
          <cell r="P3">
            <v>-9.5324972524500993</v>
          </cell>
          <cell r="Q3">
            <v>-14.613993421230191</v>
          </cell>
          <cell r="R3">
            <v>-13.915420994855207</v>
          </cell>
          <cell r="S3">
            <v>-4.2123239926109433</v>
          </cell>
          <cell r="T3">
            <v>-6.0622356204450565</v>
          </cell>
          <cell r="U3">
            <v>-7.7844020483341021</v>
          </cell>
          <cell r="V3">
            <v>-13.000205565001897</v>
          </cell>
          <cell r="W3">
            <v>-17.209271703621788</v>
          </cell>
          <cell r="X3">
            <v>-20.398647141563281</v>
          </cell>
          <cell r="Y3">
            <v>-27.754344916117294</v>
          </cell>
        </row>
        <row r="4">
          <cell r="B4">
            <v>39.153484322237276</v>
          </cell>
          <cell r="C4">
            <v>53</v>
          </cell>
          <cell r="D4">
            <v>45</v>
          </cell>
          <cell r="E4">
            <v>51.5</v>
          </cell>
          <cell r="F4">
            <v>52.5</v>
          </cell>
          <cell r="G4">
            <v>43.348548289006601</v>
          </cell>
          <cell r="H4">
            <v>18.375539924607619</v>
          </cell>
          <cell r="I4">
            <v>2.4129735121912588</v>
          </cell>
          <cell r="J4">
            <v>-12.457672476383268</v>
          </cell>
          <cell r="K4">
            <v>-15.226044137801772</v>
          </cell>
          <cell r="L4">
            <v>-1.2516779557268016</v>
          </cell>
          <cell r="M4">
            <v>-13.424400091689272</v>
          </cell>
          <cell r="N4">
            <v>-13.56874847977195</v>
          </cell>
          <cell r="O4">
            <v>-10.726620200498864</v>
          </cell>
          <cell r="P4">
            <v>-1.3619397223956828</v>
          </cell>
          <cell r="Q4">
            <v>8.3101214663811582</v>
          </cell>
          <cell r="R4">
            <v>10.722901379617607</v>
          </cell>
          <cell r="S4">
            <v>12.23809396586792</v>
          </cell>
          <cell r="T4">
            <v>11.771880862406285</v>
          </cell>
          <cell r="U4">
            <v>11.189114483079241</v>
          </cell>
          <cell r="V4">
            <v>10.489794827886788</v>
          </cell>
          <cell r="W4">
            <v>25.277316000348492</v>
          </cell>
          <cell r="X4">
            <v>35.294927980928399</v>
          </cell>
          <cell r="Y4">
            <v>33.437300192458487</v>
          </cell>
        </row>
      </sheetData>
      <sheetData sheetId="10">
        <row r="2">
          <cell r="B2">
            <v>69.129324772566022</v>
          </cell>
          <cell r="C2">
            <v>56.304817603544919</v>
          </cell>
          <cell r="D2">
            <v>57.006845238724985</v>
          </cell>
          <cell r="E2">
            <v>56.240294321764672</v>
          </cell>
          <cell r="F2">
            <v>54.651645004738072</v>
          </cell>
          <cell r="G2">
            <v>48.540504210985318</v>
          </cell>
          <cell r="H2">
            <v>55.150118657573884</v>
          </cell>
          <cell r="I2">
            <v>72.271385692390666</v>
          </cell>
          <cell r="J2">
            <v>77.541518646011781</v>
          </cell>
          <cell r="K2">
            <v>85.719370446681197</v>
          </cell>
          <cell r="L2">
            <v>82.450555994244382</v>
          </cell>
          <cell r="M2">
            <v>78.520740920230551</v>
          </cell>
          <cell r="N2">
            <v>97.854177073200489</v>
          </cell>
          <cell r="O2">
            <v>86.996335907066594</v>
          </cell>
          <cell r="P2">
            <v>81.900000000000006</v>
          </cell>
          <cell r="Q2">
            <v>92.669566679031178</v>
          </cell>
          <cell r="R2">
            <v>91.849445484001834</v>
          </cell>
          <cell r="S2">
            <v>75.777659249330824</v>
          </cell>
          <cell r="T2">
            <v>78.68767721211745</v>
          </cell>
          <cell r="U2">
            <v>76.802669034051206</v>
          </cell>
          <cell r="V2">
            <v>84.541811502142835</v>
          </cell>
          <cell r="W2">
            <v>82.370144219699284</v>
          </cell>
          <cell r="X2">
            <v>83.018160468101954</v>
          </cell>
          <cell r="Y2">
            <v>77.224429129653373</v>
          </cell>
        </row>
        <row r="3">
          <cell r="B3">
            <v>72.198227079396034</v>
          </cell>
          <cell r="C3">
            <v>62.945004256035581</v>
          </cell>
          <cell r="D3">
            <v>58.590491329412863</v>
          </cell>
          <cell r="E3">
            <v>64.934242407423071</v>
          </cell>
          <cell r="F3">
            <v>64.939361830261362</v>
          </cell>
          <cell r="G3">
            <v>59.215852521976437</v>
          </cell>
          <cell r="H3">
            <v>71.572459539195933</v>
          </cell>
          <cell r="I3">
            <v>81.674034213616039</v>
          </cell>
          <cell r="J3">
            <v>94.965683844345406</v>
          </cell>
          <cell r="K3">
            <v>102.72952643421517</v>
          </cell>
          <cell r="L3">
            <v>94.015219256858288</v>
          </cell>
          <cell r="M3">
            <v>104.56558070996049</v>
          </cell>
          <cell r="N3">
            <v>90</v>
          </cell>
          <cell r="O3">
            <v>106.98370420414118</v>
          </cell>
          <cell r="P3">
            <v>90.5423503554089</v>
          </cell>
          <cell r="Q3">
            <v>87.803366301654577</v>
          </cell>
          <cell r="R3">
            <v>100.38703045121815</v>
          </cell>
          <cell r="S3">
            <v>93.008100215759157</v>
          </cell>
          <cell r="T3">
            <v>90.600798498927389</v>
          </cell>
          <cell r="U3">
            <v>99.205168929208511</v>
          </cell>
          <cell r="V3">
            <v>93.975279163412324</v>
          </cell>
          <cell r="W3">
            <v>100.74600163418242</v>
          </cell>
          <cell r="X3">
            <v>93.907467538235508</v>
          </cell>
          <cell r="Y3">
            <v>80.345488415326713</v>
          </cell>
        </row>
        <row r="4">
          <cell r="B4">
            <v>81.523267966845722</v>
          </cell>
          <cell r="C4">
            <v>73.471942115749968</v>
          </cell>
          <cell r="D4">
            <v>68.435003184249837</v>
          </cell>
          <cell r="E4">
            <v>70.861770011476878</v>
          </cell>
          <cell r="F4">
            <v>66.693430599037058</v>
          </cell>
          <cell r="G4">
            <v>72.255189087656632</v>
          </cell>
          <cell r="H4">
            <v>100.80030968899557</v>
          </cell>
          <cell r="I4">
            <v>124.04161384090982</v>
          </cell>
          <cell r="J4">
            <v>122.26833256246255</v>
          </cell>
          <cell r="K4">
            <v>118.53574849527327</v>
          </cell>
          <cell r="L4">
            <v>106.7488116063948</v>
          </cell>
          <cell r="M4">
            <v>132.5</v>
          </cell>
          <cell r="N4">
            <v>133.75</v>
          </cell>
          <cell r="O4">
            <v>113.75</v>
          </cell>
          <cell r="P4">
            <v>123.47715676941986</v>
          </cell>
          <cell r="Q4">
            <v>118.02033379555451</v>
          </cell>
          <cell r="R4">
            <v>100.51844759873973</v>
          </cell>
          <cell r="S4">
            <v>100.51844759873973</v>
          </cell>
          <cell r="T4">
            <v>104.70671624868721</v>
          </cell>
          <cell r="U4">
            <v>114.13032071106907</v>
          </cell>
          <cell r="V4">
            <v>94.236044623818501</v>
          </cell>
          <cell r="W4">
            <v>100.51844759873973</v>
          </cell>
          <cell r="X4">
            <v>108.00961198268308</v>
          </cell>
          <cell r="Y4">
            <v>86.892727278962852</v>
          </cell>
        </row>
      </sheetData>
      <sheetData sheetId="11">
        <row r="2">
          <cell r="B2">
            <v>64.606845581837405</v>
          </cell>
          <cell r="C2">
            <v>61.423437385685375</v>
          </cell>
          <cell r="D2">
            <v>59.158046945846685</v>
          </cell>
          <cell r="E2">
            <v>47.908398866688422</v>
          </cell>
          <cell r="F2">
            <v>50.787387277130335</v>
          </cell>
          <cell r="G2">
            <v>54.60806723735849</v>
          </cell>
          <cell r="H2">
            <v>56.929154743302071</v>
          </cell>
          <cell r="I2">
            <v>68.829891135610154</v>
          </cell>
          <cell r="J2">
            <v>83.744840137692734</v>
          </cell>
          <cell r="K2">
            <v>85.719370446681197</v>
          </cell>
          <cell r="L2">
            <v>79.873976119424256</v>
          </cell>
          <cell r="M2">
            <v>81.138098950904904</v>
          </cell>
          <cell r="N2">
            <v>90.737509649694985</v>
          </cell>
          <cell r="O2">
            <v>89.686944234089282</v>
          </cell>
          <cell r="P2">
            <v>88.2</v>
          </cell>
          <cell r="Q2">
            <v>94.401708112284098</v>
          </cell>
          <cell r="R2">
            <v>82.317899254529934</v>
          </cell>
          <cell r="S2">
            <v>91.599368323366932</v>
          </cell>
          <cell r="T2">
            <v>82.036089008377772</v>
          </cell>
          <cell r="U2">
            <v>88.618464270059093</v>
          </cell>
          <cell r="V2">
            <v>83.70476386350775</v>
          </cell>
          <cell r="W2">
            <v>88.439523267466612</v>
          </cell>
          <cell r="X2">
            <v>76.24116777682832</v>
          </cell>
          <cell r="Y2">
            <v>68.896304419592724</v>
          </cell>
        </row>
        <row r="3">
          <cell r="B3">
            <v>74.386052142408033</v>
          </cell>
          <cell r="C3">
            <v>65.595320224710775</v>
          </cell>
          <cell r="D3">
            <v>61.845518625491351</v>
          </cell>
          <cell r="E3">
            <v>67.531612103719993</v>
          </cell>
          <cell r="F3">
            <v>69.485117158379666</v>
          </cell>
          <cell r="G3">
            <v>65.652358230886918</v>
          </cell>
          <cell r="H3">
            <v>72.962216035102657</v>
          </cell>
          <cell r="I3">
            <v>88.273956170271887</v>
          </cell>
          <cell r="J3">
            <v>94.025429548856835</v>
          </cell>
          <cell r="K3">
            <v>94.00720815206482</v>
          </cell>
          <cell r="L3">
            <v>89.218524396814502</v>
          </cell>
          <cell r="M3">
            <v>88.782096829211724</v>
          </cell>
          <cell r="N3">
            <v>92</v>
          </cell>
          <cell r="O3">
            <v>100.11319109011374</v>
          </cell>
          <cell r="P3">
            <v>89.599200872540052</v>
          </cell>
          <cell r="Q3">
            <v>88.708555644970616</v>
          </cell>
          <cell r="R3">
            <v>83.809355697805969</v>
          </cell>
          <cell r="S3">
            <v>101.37882923517749</v>
          </cell>
          <cell r="T3">
            <v>102.74317355548469</v>
          </cell>
          <cell r="U3">
            <v>83.589540486647905</v>
          </cell>
          <cell r="V3">
            <v>101.34588929387604</v>
          </cell>
          <cell r="W3">
            <v>88.272687146140797</v>
          </cell>
          <cell r="X3">
            <v>82.280828700168257</v>
          </cell>
          <cell r="Y3">
            <v>88.54400764138046</v>
          </cell>
        </row>
        <row r="4">
          <cell r="B4">
            <v>79.859527804257041</v>
          </cell>
          <cell r="C4">
            <v>68.169843200180395</v>
          </cell>
          <cell r="D4">
            <v>79.240530002815603</v>
          </cell>
          <cell r="E4">
            <v>70.861770011476878</v>
          </cell>
          <cell r="F4">
            <v>67.388153834443699</v>
          </cell>
          <cell r="G4">
            <v>70.020492517935281</v>
          </cell>
          <cell r="H4">
            <v>84.000258074162971</v>
          </cell>
          <cell r="I4">
            <v>119.4474799949502</v>
          </cell>
          <cell r="J4">
            <v>131.85800570461649</v>
          </cell>
          <cell r="K4">
            <v>129.09833994534713</v>
          </cell>
          <cell r="L4">
            <v>126.69089729110591</v>
          </cell>
          <cell r="M4">
            <v>115</v>
          </cell>
          <cell r="N4">
            <v>121.25</v>
          </cell>
          <cell r="O4">
            <v>123.75</v>
          </cell>
          <cell r="P4">
            <v>116.35347464810717</v>
          </cell>
          <cell r="Q4">
            <v>102.28428928948057</v>
          </cell>
          <cell r="R4">
            <v>114.13032071106907</v>
          </cell>
          <cell r="S4">
            <v>106.80085057366097</v>
          </cell>
          <cell r="T4">
            <v>108.8949848986347</v>
          </cell>
          <cell r="U4">
            <v>103.65964908620035</v>
          </cell>
          <cell r="V4">
            <v>100.51844759873973</v>
          </cell>
          <cell r="W4">
            <v>107.84791773614783</v>
          </cell>
          <cell r="X4">
            <v>99.934126974632008</v>
          </cell>
          <cell r="Y4">
            <v>95.393102773643989</v>
          </cell>
        </row>
      </sheetData>
      <sheetData sheetId="12">
        <row r="2">
          <cell r="B2">
            <v>65.252914037655785</v>
          </cell>
          <cell r="C2">
            <v>52.323668884102354</v>
          </cell>
          <cell r="D2">
            <v>48.402038410238191</v>
          </cell>
          <cell r="E2">
            <v>53.115833526111082</v>
          </cell>
          <cell r="F2">
            <v>51.891460913589682</v>
          </cell>
          <cell r="G2">
            <v>47.023613454392034</v>
          </cell>
          <cell r="H2">
            <v>59.89421488618239</v>
          </cell>
          <cell r="I2">
            <v>70.206488958322353</v>
          </cell>
          <cell r="J2">
            <v>82.194009764772488</v>
          </cell>
          <cell r="K2">
            <v>84.05491665160001</v>
          </cell>
          <cell r="L2">
            <v>84.168275910791152</v>
          </cell>
          <cell r="M2">
            <v>86.372815012253596</v>
          </cell>
          <cell r="N2">
            <v>82.731258798251318</v>
          </cell>
          <cell r="O2">
            <v>88.790074791748381</v>
          </cell>
          <cell r="P2">
            <v>98.100000000000009</v>
          </cell>
          <cell r="Q2">
            <v>84.008859512766563</v>
          </cell>
          <cell r="R2">
            <v>79.718386646492149</v>
          </cell>
          <cell r="S2">
            <v>75.777659249330824</v>
          </cell>
          <cell r="T2">
            <v>76.176368364922212</v>
          </cell>
          <cell r="U2">
            <v>80.178610530053447</v>
          </cell>
          <cell r="V2">
            <v>84.541811502142835</v>
          </cell>
          <cell r="W2">
            <v>95.375956464914978</v>
          </cell>
          <cell r="X2">
            <v>82.171036381692744</v>
          </cell>
          <cell r="Y2">
            <v>70.410508912331025</v>
          </cell>
        </row>
        <row r="3">
          <cell r="B3">
            <v>79.490977289436046</v>
          </cell>
          <cell r="C3">
            <v>64.932741232541971</v>
          </cell>
          <cell r="D3">
            <v>63.798535003138447</v>
          </cell>
          <cell r="E3">
            <v>58.440818166680764</v>
          </cell>
          <cell r="F3">
            <v>62.991180975353522</v>
          </cell>
          <cell r="G3">
            <v>58.57220195108539</v>
          </cell>
          <cell r="H3">
            <v>71.572459539195933</v>
          </cell>
          <cell r="I3">
            <v>79.199063479870105</v>
          </cell>
          <cell r="J3">
            <v>101.54746391276539</v>
          </cell>
          <cell r="K3">
            <v>88.192329297297931</v>
          </cell>
          <cell r="L3">
            <v>92.09654131284077</v>
          </cell>
          <cell r="M3">
            <v>98.646774254679698</v>
          </cell>
          <cell r="N3">
            <v>90</v>
          </cell>
          <cell r="O3">
            <v>92.261176102653849</v>
          </cell>
          <cell r="P3">
            <v>89.599200872540052</v>
          </cell>
          <cell r="Q3">
            <v>98.665638421446914</v>
          </cell>
          <cell r="R3">
            <v>93.940156936002296</v>
          </cell>
          <cell r="S3">
            <v>86.497533200656022</v>
          </cell>
          <cell r="T3">
            <v>95.270942751449425</v>
          </cell>
          <cell r="U3">
            <v>83.589540486647905</v>
          </cell>
          <cell r="V3">
            <v>97.660584228644183</v>
          </cell>
          <cell r="W3">
            <v>105.5434302834292</v>
          </cell>
          <cell r="X3">
            <v>84.069542367563216</v>
          </cell>
          <cell r="Y3">
            <v>85.264599950958967</v>
          </cell>
        </row>
        <row r="4">
          <cell r="B4">
            <v>82.355138048140077</v>
          </cell>
          <cell r="C4">
            <v>74.229384817974207</v>
          </cell>
          <cell r="D4">
            <v>68.435003184249837</v>
          </cell>
          <cell r="E4">
            <v>67.388153834443699</v>
          </cell>
          <cell r="F4">
            <v>63.91453765741052</v>
          </cell>
          <cell r="G4">
            <v>70.020492517935281</v>
          </cell>
          <cell r="H4">
            <v>96.133628684875404</v>
          </cell>
          <cell r="I4">
            <v>105.66507845707133</v>
          </cell>
          <cell r="J4">
            <v>124.66575084800104</v>
          </cell>
          <cell r="K4">
            <v>124.40385485642541</v>
          </cell>
          <cell r="L4">
            <v>109.09493933400788</v>
          </cell>
          <cell r="M4">
            <v>132.5</v>
          </cell>
          <cell r="N4">
            <v>120</v>
          </cell>
          <cell r="O4">
            <v>135</v>
          </cell>
          <cell r="P4">
            <v>130.60083889073255</v>
          </cell>
          <cell r="Q4">
            <v>101.16028611047528</v>
          </cell>
          <cell r="R4">
            <v>98.424313273765975</v>
          </cell>
          <cell r="S4">
            <v>105.75378341117408</v>
          </cell>
          <cell r="T4">
            <v>110.98911922360845</v>
          </cell>
          <cell r="U4">
            <v>105.75378341117408</v>
          </cell>
          <cell r="V4">
            <v>99.471380436252844</v>
          </cell>
          <cell r="W4">
            <v>95.283111786305369</v>
          </cell>
          <cell r="X4">
            <v>103.97186947865754</v>
          </cell>
          <cell r="Y4">
            <v>98.226561271871049</v>
          </cell>
        </row>
      </sheetData>
      <sheetData sheetId="13">
        <row r="2">
          <cell r="B2">
            <v>14.106347713765699</v>
          </cell>
          <cell r="C2">
            <v>10.415170527507128</v>
          </cell>
          <cell r="D2">
            <v>9.3112586271226867</v>
          </cell>
          <cell r="E2">
            <v>8.3761767230997357</v>
          </cell>
          <cell r="F2">
            <v>9.3617836737424209</v>
          </cell>
          <cell r="G2">
            <v>4.0842519685488439</v>
          </cell>
          <cell r="H2">
            <v>7.3534934659661397</v>
          </cell>
          <cell r="I2">
            <v>14.567635595572415</v>
          </cell>
          <cell r="J2">
            <v>20.131889637674071</v>
          </cell>
          <cell r="K2">
            <v>27.4476735427045</v>
          </cell>
          <cell r="L2">
            <v>28.040090847316911</v>
          </cell>
          <cell r="M2">
            <v>31.34331769565814</v>
          </cell>
          <cell r="N2">
            <v>27.095001045668631</v>
          </cell>
          <cell r="O2">
            <v>32.1</v>
          </cell>
          <cell r="P2">
            <v>30.978543030464397</v>
          </cell>
          <cell r="Q2">
            <v>27.355717388528792</v>
          </cell>
          <cell r="R2">
            <v>27.403504362786581</v>
          </cell>
          <cell r="S2">
            <v>21.885772108181303</v>
          </cell>
          <cell r="T2">
            <v>22.026567207002621</v>
          </cell>
          <cell r="U2">
            <v>23.256542329546615</v>
          </cell>
          <cell r="V2">
            <v>21.170961235905914</v>
          </cell>
          <cell r="W2">
            <v>25.628670071555877</v>
          </cell>
          <cell r="X2">
            <v>21.849453220621754</v>
          </cell>
          <cell r="Y2">
            <v>17.045288029950505</v>
          </cell>
        </row>
        <row r="3">
          <cell r="B3">
            <v>-25.62836192835006</v>
          </cell>
          <cell r="C3">
            <v>-34.906684919195783</v>
          </cell>
          <cell r="D3">
            <v>-32.877699148316708</v>
          </cell>
          <cell r="E3">
            <v>-31.917683997931213</v>
          </cell>
          <cell r="F3">
            <v>-36.606265431296286</v>
          </cell>
          <cell r="G3">
            <v>-35.700000000000003</v>
          </cell>
          <cell r="H3">
            <v>-27.300743982407869</v>
          </cell>
          <cell r="I3">
            <v>-5.0496657475257569</v>
          </cell>
          <cell r="J3">
            <v>14.08824447960146</v>
          </cell>
          <cell r="K3">
            <v>23.817769002222434</v>
          </cell>
          <cell r="L3">
            <v>18.202815357195067</v>
          </cell>
          <cell r="M3">
            <v>24.939411271822067</v>
          </cell>
          <cell r="N3">
            <v>22.3366526507148</v>
          </cell>
          <cell r="O3">
            <v>19.631687509481115</v>
          </cell>
          <cell r="P3">
            <v>11.327311296565515</v>
          </cell>
          <cell r="Q3">
            <v>2.9187522095627498</v>
          </cell>
          <cell r="R3">
            <v>5.5129760312225526</v>
          </cell>
          <cell r="S3">
            <v>7.8868237227893054</v>
          </cell>
          <cell r="T3">
            <v>4.4825606414035502</v>
          </cell>
          <cell r="U3">
            <v>-0.90310232063278517</v>
          </cell>
          <cell r="V3">
            <v>-3.0685485255490925</v>
          </cell>
          <cell r="W3">
            <v>-2.2257141878129629</v>
          </cell>
          <cell r="X3">
            <v>-10.89178818709356</v>
          </cell>
          <cell r="Y3">
            <v>-14.005776023485559</v>
          </cell>
        </row>
        <row r="4">
          <cell r="B4">
            <v>-35.555365825699823</v>
          </cell>
          <cell r="C4">
            <v>-34.420620107858348</v>
          </cell>
          <cell r="D4">
            <v>-44.351552916998308</v>
          </cell>
          <cell r="E4">
            <v>-54.500000000000007</v>
          </cell>
          <cell r="F4">
            <v>-45.5</v>
          </cell>
          <cell r="G4">
            <v>-50.5</v>
          </cell>
          <cell r="H4">
            <v>-21.7310864535057</v>
          </cell>
          <cell r="I4">
            <v>4.421821968909363</v>
          </cell>
          <cell r="J4">
            <v>12.467261846242048</v>
          </cell>
          <cell r="K4">
            <v>12.598496181465649</v>
          </cell>
          <cell r="L4">
            <v>11.039589187005211</v>
          </cell>
          <cell r="M4">
            <v>16.700890512964939</v>
          </cell>
          <cell r="N4">
            <v>24.006674314930002</v>
          </cell>
          <cell r="O4">
            <v>25.215552611212335</v>
          </cell>
          <cell r="P4">
            <v>13.745765095596676</v>
          </cell>
          <cell r="Q4">
            <v>10.107488242821082</v>
          </cell>
          <cell r="R4">
            <v>-1.5066562806191748</v>
          </cell>
          <cell r="S4">
            <v>-1.6908031593615185</v>
          </cell>
          <cell r="T4">
            <v>-1.7075437847017314</v>
          </cell>
          <cell r="U4">
            <v>-1.6573219086810922</v>
          </cell>
          <cell r="V4">
            <v>-11.411509560026138</v>
          </cell>
          <cell r="W4">
            <v>-15.02812163911898</v>
          </cell>
          <cell r="X4">
            <v>-40.109422985833994</v>
          </cell>
          <cell r="Y4">
            <v>-41.63740100434196</v>
          </cell>
        </row>
      </sheetData>
      <sheetData sheetId="14">
        <row r="2">
          <cell r="B2">
            <v>11.541557220353752</v>
          </cell>
          <cell r="C2">
            <v>10.611683178969527</v>
          </cell>
          <cell r="D2">
            <v>9.590596385936367</v>
          </cell>
          <cell r="E2">
            <v>8.5388209313152661</v>
          </cell>
          <cell r="F2">
            <v>8.4256053063681797</v>
          </cell>
          <cell r="G2">
            <v>4.5187468588199975</v>
          </cell>
          <cell r="H2">
            <v>7.5809210989341649</v>
          </cell>
          <cell r="I2">
            <v>13.256548391970899</v>
          </cell>
          <cell r="J2">
            <v>19.072316498849123</v>
          </cell>
          <cell r="K2">
            <v>26.944046505223685</v>
          </cell>
          <cell r="L2">
            <v>24.741256629985511</v>
          </cell>
          <cell r="M2">
            <v>29.918621436764589</v>
          </cell>
          <cell r="N2">
            <v>30.667968216526035</v>
          </cell>
          <cell r="O2">
            <v>32.400000000000006</v>
          </cell>
          <cell r="P2">
            <v>30.680672424402239</v>
          </cell>
          <cell r="Q2">
            <v>28.219582148166545</v>
          </cell>
          <cell r="R2">
            <v>26.033329144647251</v>
          </cell>
          <cell r="S2">
            <v>23.344823582060055</v>
          </cell>
          <cell r="T2">
            <v>25.899370232409677</v>
          </cell>
          <cell r="U2">
            <v>24.868381896940935</v>
          </cell>
          <cell r="V2">
            <v>19.095376801013177</v>
          </cell>
          <cell r="W2">
            <v>25.37984803202621</v>
          </cell>
          <cell r="X2">
            <v>20.511731594869403</v>
          </cell>
          <cell r="Y2">
            <v>16.686439860898918</v>
          </cell>
        </row>
        <row r="3">
          <cell r="B3">
            <v>-23.919804466460054</v>
          </cell>
          <cell r="C3">
            <v>-30.781349428745372</v>
          </cell>
          <cell r="D3">
            <v>-38.124140501771507</v>
          </cell>
          <cell r="E3">
            <v>-34.790275557745026</v>
          </cell>
          <cell r="F3">
            <v>-37.632609321893383</v>
          </cell>
          <cell r="G3">
            <v>-32.550000000000004</v>
          </cell>
          <cell r="H3">
            <v>-33.367575978498508</v>
          </cell>
          <cell r="I3">
            <v>-4.766506920561695</v>
          </cell>
          <cell r="J3">
            <v>14.997163478285424</v>
          </cell>
          <cell r="K3">
            <v>24.03830390039116</v>
          </cell>
          <cell r="L3">
            <v>15.949133455828058</v>
          </cell>
          <cell r="M3">
            <v>23.784808898126599</v>
          </cell>
          <cell r="N3">
            <v>22.3366526507148</v>
          </cell>
          <cell r="O3">
            <v>21.953715064365976</v>
          </cell>
          <cell r="P3">
            <v>10.020313839269495</v>
          </cell>
          <cell r="Q3">
            <v>2.7535398203422168</v>
          </cell>
          <cell r="R3">
            <v>6.3092947912880328</v>
          </cell>
          <cell r="S3">
            <v>7.2171877463260614</v>
          </cell>
          <cell r="T3">
            <v>4.751514279887763</v>
          </cell>
          <cell r="U3">
            <v>-0.88637820358402986</v>
          </cell>
          <cell r="V3">
            <v>-3.3949898580543154</v>
          </cell>
          <cell r="W3">
            <v>-2.2938482956031558</v>
          </cell>
          <cell r="X3">
            <v>-11.872049123931982</v>
          </cell>
          <cell r="Y3">
            <v>-15.922355900383584</v>
          </cell>
        </row>
        <row r="4">
          <cell r="B4">
            <v>-41.607342987521079</v>
          </cell>
          <cell r="C4">
            <v>-41.229094414907252</v>
          </cell>
          <cell r="D4">
            <v>-47.425422921146712</v>
          </cell>
          <cell r="E4">
            <v>-48</v>
          </cell>
          <cell r="F4">
            <v>-52</v>
          </cell>
          <cell r="G4">
            <v>-54.500000000000007</v>
          </cell>
          <cell r="H4">
            <v>-21.531718687877206</v>
          </cell>
          <cell r="I4">
            <v>4.4631474078711326</v>
          </cell>
          <cell r="J4">
            <v>12.336027511018447</v>
          </cell>
          <cell r="K4">
            <v>12.99219918713645</v>
          </cell>
          <cell r="L4">
            <v>12.599531137342902</v>
          </cell>
          <cell r="M4">
            <v>17.206978104266906</v>
          </cell>
          <cell r="N4">
            <v>21.263054393223715</v>
          </cell>
          <cell r="O4">
            <v>24.272915130419349</v>
          </cell>
          <cell r="P4">
            <v>12.027544458647093</v>
          </cell>
          <cell r="Q4">
            <v>9.282387161774464</v>
          </cell>
          <cell r="R4">
            <v>-1.7912469114027969</v>
          </cell>
          <cell r="S4">
            <v>-1.8414687874234361</v>
          </cell>
          <cell r="T4">
            <v>-1.5066562806191748</v>
          </cell>
          <cell r="U4">
            <v>-1.607100032660453</v>
          </cell>
          <cell r="V4">
            <v>-10.025064473293989</v>
          </cell>
          <cell r="W4">
            <v>-13.115451612322017</v>
          </cell>
          <cell r="X4">
            <v>-38.963439471953023</v>
          </cell>
          <cell r="Y4">
            <v>-38.581444967326028</v>
          </cell>
        </row>
      </sheetData>
      <sheetData sheetId="15">
        <row r="2">
          <cell r="B2">
            <v>12.56747341771853</v>
          </cell>
          <cell r="C2">
            <v>10.611683178969527</v>
          </cell>
          <cell r="D2">
            <v>9.1250334545802332</v>
          </cell>
          <cell r="E2">
            <v>7.4816335779143275</v>
          </cell>
          <cell r="F2">
            <v>8.7064588165804526</v>
          </cell>
          <cell r="G2">
            <v>4.4318478807657673</v>
          </cell>
          <cell r="H2">
            <v>8.0357763648702143</v>
          </cell>
          <cell r="I2">
            <v>14.567635595572415</v>
          </cell>
          <cell r="J2">
            <v>22.251035915323975</v>
          </cell>
          <cell r="K2">
            <v>25.181351874040825</v>
          </cell>
          <cell r="L2">
            <v>28.314993698761196</v>
          </cell>
          <cell r="M2">
            <v>26.499350415420064</v>
          </cell>
          <cell r="N2">
            <v>30.667968216526035</v>
          </cell>
          <cell r="O2">
            <v>27.6</v>
          </cell>
          <cell r="P2">
            <v>30.084931212277922</v>
          </cell>
          <cell r="Q2">
            <v>29.371401827683549</v>
          </cell>
          <cell r="R2">
            <v>27.677539406414446</v>
          </cell>
          <cell r="S2">
            <v>23.344823582060055</v>
          </cell>
          <cell r="T2">
            <v>21.784517017914681</v>
          </cell>
          <cell r="U2">
            <v>24.868381896940935</v>
          </cell>
          <cell r="V2">
            <v>21.793636566373735</v>
          </cell>
          <cell r="W2">
            <v>23.389271715788858</v>
          </cell>
          <cell r="X2">
            <v>20.734685199161461</v>
          </cell>
          <cell r="Y2">
            <v>17.583560283527891</v>
          </cell>
        </row>
        <row r="3">
          <cell r="B3">
            <v>-23.919804466460054</v>
          </cell>
          <cell r="C3">
            <v>-28.877348433152875</v>
          </cell>
          <cell r="D3">
            <v>-35.326038446595611</v>
          </cell>
          <cell r="E3">
            <v>-34.1519218777864</v>
          </cell>
          <cell r="F3">
            <v>-35.579921540699196</v>
          </cell>
          <cell r="G3">
            <v>-37.800000000000004</v>
          </cell>
          <cell r="H3">
            <v>-28.817451981430526</v>
          </cell>
          <cell r="I3">
            <v>-4.483348093597634</v>
          </cell>
          <cell r="J3">
            <v>15.75459597718873</v>
          </cell>
          <cell r="K3">
            <v>20.950815326028991</v>
          </cell>
          <cell r="L3">
            <v>18.896255942231068</v>
          </cell>
          <cell r="M3">
            <v>24.246649847604786</v>
          </cell>
          <cell r="N3">
            <v>19.467724787320236</v>
          </cell>
          <cell r="O3">
            <v>20.476061165802882</v>
          </cell>
          <cell r="P3">
            <v>11.218394841790847</v>
          </cell>
          <cell r="Q3">
            <v>2.67093362573195</v>
          </cell>
          <cell r="R3">
            <v>6.3092947912880328</v>
          </cell>
          <cell r="S3">
            <v>6.6963597646324287</v>
          </cell>
          <cell r="T3">
            <v>4.7066886734737281</v>
          </cell>
          <cell r="U3">
            <v>-0.84456791096214168</v>
          </cell>
          <cell r="V3">
            <v>-3.2644133250522263</v>
          </cell>
          <cell r="W3">
            <v>-2.4982506189737341</v>
          </cell>
          <cell r="X3">
            <v>-10.238280895867947</v>
          </cell>
          <cell r="Y3">
            <v>-14.005776023485559</v>
          </cell>
        </row>
        <row r="4">
          <cell r="B4">
            <v>-40.094348697065769</v>
          </cell>
          <cell r="C4">
            <v>-37.446608688768968</v>
          </cell>
          <cell r="D4">
            <v>-46.547174348532877</v>
          </cell>
          <cell r="E4">
            <v>-54</v>
          </cell>
          <cell r="F4">
            <v>-51.5</v>
          </cell>
          <cell r="G4">
            <v>-54.500000000000007</v>
          </cell>
          <cell r="H4">
            <v>-20.335512094106249</v>
          </cell>
          <cell r="I4">
            <v>3.719289506559277</v>
          </cell>
          <cell r="J4">
            <v>14.435776874596057</v>
          </cell>
          <cell r="K4">
            <v>13.123433522360051</v>
          </cell>
          <cell r="L4">
            <v>11.519571325570652</v>
          </cell>
          <cell r="M4">
            <v>17.375673968034231</v>
          </cell>
          <cell r="N4">
            <v>21.948959373650286</v>
          </cell>
          <cell r="O4">
            <v>25.686871351608826</v>
          </cell>
          <cell r="P4">
            <v>12.424056913327764</v>
          </cell>
          <cell r="Q4">
            <v>10.416901148213565</v>
          </cell>
          <cell r="R4">
            <v>-1.6238406580006661</v>
          </cell>
          <cell r="S4">
            <v>-1.7745062860625838</v>
          </cell>
          <cell r="T4">
            <v>-1.5736187819800269</v>
          </cell>
          <cell r="U4">
            <v>-1.8079875367430098</v>
          </cell>
          <cell r="V4">
            <v>-10.771611827688222</v>
          </cell>
          <cell r="W4">
            <v>-14.891502351490626</v>
          </cell>
          <cell r="X4">
            <v>-38.199450462699041</v>
          </cell>
          <cell r="Y4">
            <v>-37.435461453445058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1.0777832720706286</v>
      </c>
    </row>
    <row r="6" spans="1:5" x14ac:dyDescent="0.25">
      <c r="A6" t="s">
        <v>10</v>
      </c>
      <c r="B6" s="7">
        <f>((1+[1]Main!$B$3)^($B$3-2020))*$B$4</f>
        <v>2.097567579081788</v>
      </c>
    </row>
    <row r="7" spans="1:5" x14ac:dyDescent="0.25">
      <c r="A7" t="s">
        <v>12</v>
      </c>
      <c r="B7" s="2">
        <f>SUM('RES installed'!$C$2:$C$7)</f>
        <v>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S2'!B2*Main!$B$5)</f>
        <v>11.158423181029304</v>
      </c>
      <c r="C2" s="2">
        <f ca="1">('[1]Qc, Winter, S2'!C2*Main!$B$5)</f>
        <v>9.5636679098625379</v>
      </c>
      <c r="D2" s="2">
        <f ca="1">('[1]Qc, Winter, S2'!D2*Main!$B$5)</f>
        <v>7.6138999177378199</v>
      </c>
      <c r="E2" s="2">
        <f ca="1">('[1]Qc, Winter, S2'!E2*Main!$B$5)</f>
        <v>7.9313978454636391</v>
      </c>
      <c r="F2" s="2">
        <f ca="1">('[1]Qc, Winter, S2'!F2*Main!$B$5)</f>
        <v>9.5608499262619802</v>
      </c>
      <c r="G2" s="2">
        <f ca="1">('[1]Qc, Winter, S2'!G2*Main!$B$5)</f>
        <v>11.531937961536173</v>
      </c>
      <c r="H2" s="2">
        <f ca="1">('[1]Qc, Winter, S2'!H2*Main!$B$5)</f>
        <v>15.786967292362112</v>
      </c>
      <c r="I2" s="2">
        <f ca="1">('[1]Qc, Winter, S2'!I2*Main!$B$5)</f>
        <v>22.699153690673057</v>
      </c>
      <c r="J2" s="2">
        <f ca="1">('[1]Qc, Winter, S2'!J2*Main!$B$5)</f>
        <v>27.215304359204936</v>
      </c>
      <c r="K2" s="2">
        <f ca="1">('[1]Qc, Winter, S2'!K2*Main!$B$5)</f>
        <v>24.792584393534007</v>
      </c>
      <c r="L2" s="2">
        <f ca="1">('[1]Qc, Winter, S2'!L2*Main!$B$5)</f>
        <v>26.650286099844223</v>
      </c>
      <c r="M2" s="2">
        <f ca="1">('[1]Qc, Winter, S2'!M2*Main!$B$5)</f>
        <v>29.680069470663952</v>
      </c>
      <c r="N2" s="2">
        <f ca="1">('[1]Qc, Winter, S2'!N2*Main!$B$5)</f>
        <v>24.929052109084186</v>
      </c>
      <c r="O2" s="2">
        <f ca="1">('[1]Qc, Winter, S2'!O2*Main!$B$5)</f>
        <v>25.479274123665839</v>
      </c>
      <c r="P2" s="2">
        <f ca="1">('[1]Qc, Winter, S2'!P2*Main!$B$5)</f>
        <v>25.162795955094122</v>
      </c>
      <c r="Q2" s="2">
        <f ca="1">('[1]Qc, Winter, S2'!Q2*Main!$B$5)</f>
        <v>23.217293095139681</v>
      </c>
      <c r="R2" s="2">
        <f ca="1">('[1]Qc, Winter, S2'!R2*Main!$B$5)</f>
        <v>21.825239350771746</v>
      </c>
      <c r="S2" s="2">
        <f ca="1">('[1]Qc, Winter, S2'!S2*Main!$B$5)</f>
        <v>32.980168125361239</v>
      </c>
      <c r="T2" s="2">
        <f ca="1">('[1]Qc, Winter, S2'!T2*Main!$B$5)</f>
        <v>30.026500548846109</v>
      </c>
      <c r="U2" s="2">
        <f ca="1">('[1]Qc, Winter, S2'!U2*Main!$B$5)</f>
        <v>29.110232979302882</v>
      </c>
      <c r="V2" s="2">
        <f ca="1">('[1]Qc, Winter, S2'!V2*Main!$B$5)</f>
        <v>26.075410976463424</v>
      </c>
      <c r="W2" s="2">
        <f ca="1">('[1]Qc, Winter, S2'!W2*Main!$B$5)</f>
        <v>23.705058991460451</v>
      </c>
      <c r="X2" s="2">
        <f ca="1">('[1]Qc, Winter, S2'!X2*Main!$B$5)</f>
        <v>22.907057320940751</v>
      </c>
      <c r="Y2" s="2">
        <f ca="1">('[1]Qc, Winter, S2'!Y2*Main!$B$5)</f>
        <v>15.961820783567093</v>
      </c>
    </row>
    <row r="3" spans="1:25" x14ac:dyDescent="0.25">
      <c r="A3">
        <v>2</v>
      </c>
      <c r="B3" s="2">
        <f ca="1">('[1]Qc, Winter, S2'!B3*Main!$B$5)</f>
        <v>-30.4185803724538</v>
      </c>
      <c r="C3" s="2">
        <f ca="1">('[1]Qc, Winter, S2'!C3*Main!$B$5)</f>
        <v>-37.150817990706521</v>
      </c>
      <c r="D3" s="2">
        <f ca="1">('[1]Qc, Winter, S2'!D3*Main!$B$5)</f>
        <v>-36.34531710560568</v>
      </c>
      <c r="E3" s="2">
        <f ca="1">('[1]Qc, Winter, S2'!E3*Main!$B$5)</f>
        <v>-37.538539888566198</v>
      </c>
      <c r="F3" s="2">
        <f ca="1">('[1]Qc, Winter, S2'!F3*Main!$B$5)</f>
        <v>-40.362983539045047</v>
      </c>
      <c r="G3" s="2">
        <f ca="1">('[1]Qc, Winter, S2'!G3*Main!$B$5)</f>
        <v>-30.55784530496727</v>
      </c>
      <c r="H3" s="2">
        <f ca="1">('[1]Qc, Winter, S2'!H3*Main!$B$5)</f>
        <v>-25.756776115626138</v>
      </c>
      <c r="I3" s="2">
        <f ca="1">('[1]Qc, Winter, S2'!I3*Main!$B$5)</f>
        <v>-10.49906949188872</v>
      </c>
      <c r="J3" s="2">
        <f ca="1">('[1]Qc, Winter, S2'!J3*Main!$B$5)</f>
        <v>-3.0312897878351226</v>
      </c>
      <c r="K3" s="2">
        <f ca="1">('[1]Qc, Winter, S2'!K3*Main!$B$5)</f>
        <v>-0.44100120602562404</v>
      </c>
      <c r="L3" s="2">
        <f ca="1">('[1]Qc, Winter, S2'!L3*Main!$B$5)</f>
        <v>-4.0441984386322831</v>
      </c>
      <c r="M3" s="2">
        <f ca="1">('[1]Qc, Winter, S2'!M3*Main!$B$5)</f>
        <v>-2.8793251209732049</v>
      </c>
      <c r="N3" s="2">
        <f ca="1">('[1]Qc, Winter, S2'!N3*Main!$B$5)</f>
        <v>-4.3319324486915463</v>
      </c>
      <c r="O3" s="2">
        <f ca="1">('[1]Qc, Winter, S2'!O3*Main!$B$5)</f>
        <v>-4.1951209867505304</v>
      </c>
      <c r="P3" s="2">
        <f ca="1">('[1]Qc, Winter, S2'!P3*Main!$B$5)</f>
        <v>-12.152002890026816</v>
      </c>
      <c r="Q3" s="2">
        <f ca="1">('[1]Qc, Winter, S2'!Q3*Main!$B$5)</f>
        <v>-15.591619489496033</v>
      </c>
      <c r="R3" s="2">
        <f ca="1">('[1]Qc, Winter, S2'!R3*Main!$B$5)</f>
        <v>-14.997807972075368</v>
      </c>
      <c r="S3" s="2">
        <f ca="1">('[1]Qc, Winter, S2'!S3*Main!$B$5)</f>
        <v>-4.9263529600993561</v>
      </c>
      <c r="T3" s="2">
        <f ca="1">('[1]Qc, Winter, S2'!T3*Main!$B$5)</f>
        <v>-7.6578666623036185</v>
      </c>
      <c r="U3" s="2">
        <f ca="1">('[1]Qc, Winter, S2'!U3*Main!$B$5)</f>
        <v>-7.9483247154633148</v>
      </c>
      <c r="V3" s="2">
        <f ca="1">('[1]Qc, Winter, S2'!V3*Main!$B$5)</f>
        <v>-14.56631118416878</v>
      </c>
      <c r="W3" s="2">
        <f ca="1">('[1]Qc, Winter, S2'!W3*Main!$B$5)</f>
        <v>-18.908017888365119</v>
      </c>
      <c r="X3" s="2">
        <f ca="1">('[1]Qc, Winter, S2'!X3*Main!$B$5)</f>
        <v>-23.193305313809141</v>
      </c>
      <c r="Y3" s="2">
        <f ca="1">('[1]Qc, Winter, S2'!Y3*Main!$B$5)</f>
        <v>-27.737665501297371</v>
      </c>
    </row>
    <row r="4" spans="1:25" x14ac:dyDescent="0.25">
      <c r="A4">
        <v>3</v>
      </c>
      <c r="B4" s="2">
        <f ca="1">('[1]Qc, Winter, S2'!B4*Main!$B$5)</f>
        <v>42.634011378217735</v>
      </c>
      <c r="C4" s="2">
        <f ca="1">('[1]Qc, Winter, S2'!C4*Main!$B$5)</f>
        <v>51.194705423354861</v>
      </c>
      <c r="D4" s="2">
        <f ca="1">('[1]Qc, Winter, S2'!D4*Main!$B$5)</f>
        <v>50.116922151284228</v>
      </c>
      <c r="E4" s="2">
        <f ca="1">('[1]Qc, Winter, S2'!E4*Main!$B$5)</f>
        <v>51.194705423354861</v>
      </c>
      <c r="F4" s="2">
        <f ca="1">('[1]Qc, Winter, S2'!F4*Main!$B$5)</f>
        <v>57.66140505577863</v>
      </c>
      <c r="G4" s="2">
        <f ca="1">('[1]Qc, Winter, S2'!G4*Main!$B$5)</f>
        <v>46.720340214437186</v>
      </c>
      <c r="H4" s="2">
        <f ca="1">('[1]Qc, Winter, S2'!H4*Main!$B$5)</f>
        <v>19.60680105054799</v>
      </c>
      <c r="I4" s="2">
        <f ca="1">('[1]Qc, Winter, S2'!I4*Main!$B$5)</f>
        <v>2.5241724142307445</v>
      </c>
      <c r="J4" s="2">
        <f ca="1">('[1]Qc, Winter, S2'!J4*Main!$B$5)</f>
        <v>-15.366079037888873</v>
      </c>
      <c r="K4" s="2">
        <f ca="1">('[1]Qc, Winter, S2'!K4*Main!$B$5)</f>
        <v>-13.426671003980569</v>
      </c>
      <c r="L4" s="2">
        <f ca="1">('[1]Qc, Winter, S2'!L4*Main!$B$5)</f>
        <v>-1.2847976787637214</v>
      </c>
      <c r="M4" s="2">
        <f ca="1">('[1]Qc, Winter, S2'!M4*Main!$B$5)</f>
        <v>-16.02435663666483</v>
      </c>
      <c r="N4" s="2">
        <f ca="1">('[1]Qc, Winter, S2'!N4*Main!$B$5)</f>
        <v>-14.313017578380236</v>
      </c>
      <c r="O4" s="2">
        <f ca="1">('[1]Qc, Winter, S2'!O4*Main!$B$5)</f>
        <v>-13.246946874737318</v>
      </c>
      <c r="P4" s="2">
        <f ca="1">('[1]Qc, Winter, S2'!P4*Main!$B$5)</f>
        <v>-1.40796255035162</v>
      </c>
      <c r="Q4" s="2">
        <f ca="1">('[1]Qc, Winter, S2'!Q4*Main!$B$5)</f>
        <v>9.951677672600729</v>
      </c>
      <c r="R4" s="2">
        <f ca="1">('[1]Qc, Winter, S2'!R4*Main!$B$5)</f>
        <v>11.431344563982149</v>
      </c>
      <c r="S4" s="2">
        <f ca="1">('[1]Qc, Winter, S2'!S4*Main!$B$5)</f>
        <v>13.064393787408173</v>
      </c>
      <c r="T4" s="2">
        <f ca="1">('[1]Qc, Winter, S2'!T4*Main!$B$5)</f>
        <v>12.436297932244317</v>
      </c>
      <c r="U4" s="2">
        <f ca="1">('[1]Qc, Winter, S2'!U4*Main!$B$5)</f>
        <v>13.064393787408173</v>
      </c>
      <c r="V4" s="2">
        <f ca="1">('[1]Qc, Winter, S2'!V4*Main!$B$5)</f>
        <v>11.305725392949379</v>
      </c>
      <c r="W4" s="2">
        <f ca="1">('[1]Qc, Winter, S2'!W4*Main!$B$5)</f>
        <v>25.409773363056047</v>
      </c>
      <c r="X4" s="2">
        <f ca="1">('[1]Qc, Winter, S2'!X4*Main!$B$5)</f>
        <v>37.239434904323623</v>
      </c>
      <c r="Y4" s="2">
        <f ca="1">('[1]Qc, Winter, S2'!Y4*Main!$B$5)</f>
        <v>36.038162810635768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S3'!B2*Main!$B$5)</f>
        <v>12.398247978921448</v>
      </c>
      <c r="C2" s="2">
        <f ca="1">('[1]Qc, Winter, S3'!C2*Main!$B$5)</f>
        <v>9.7549412680597882</v>
      </c>
      <c r="D2" s="2">
        <f ca="1">('[1]Qc, Winter, S3'!D2*Main!$B$5)</f>
        <v>7.6957698093263973</v>
      </c>
      <c r="E2" s="2">
        <f ca="1">('[1]Qc, Winter, S3'!E2*Main!$B$5)</f>
        <v>8.2518583644722714</v>
      </c>
      <c r="F2" s="2">
        <f ca="1">('[1]Qc, Winter, S3'!F2*Main!$B$5)</f>
        <v>9.7429613534288766</v>
      </c>
      <c r="G2" s="2">
        <f ca="1">('[1]Qc, Winter, S3'!G2*Main!$B$5)</f>
        <v>11.305821530917816</v>
      </c>
      <c r="H2" s="2">
        <f ca="1">('[1]Qc, Winter, S3'!H2*Main!$B$5)</f>
        <v>17.891896264677058</v>
      </c>
      <c r="I2" s="2">
        <f ca="1">('[1]Qc, Winter, S3'!I2*Main!$B$5)</f>
        <v>21.20015297525125</v>
      </c>
      <c r="J2" s="2">
        <f ca="1">('[1]Qc, Winter, S3'!J2*Main!$B$5)</f>
        <v>24.741185781095393</v>
      </c>
      <c r="K2" s="2">
        <f ca="1">('[1]Qc, Winter, S3'!K2*Main!$B$5)</f>
        <v>28.606828146385393</v>
      </c>
      <c r="L2" s="2">
        <f ca="1">('[1]Qc, Winter, S3'!L2*Main!$B$5)</f>
        <v>24.727069577175051</v>
      </c>
      <c r="M2" s="2">
        <f ca="1">('[1]Qc, Winter, S3'!M2*Main!$B$5)</f>
        <v>25.632787270118865</v>
      </c>
      <c r="N2" s="2">
        <f ca="1">('[1]Qc, Winter, S3'!N2*Main!$B$5)</f>
        <v>24.387116193669307</v>
      </c>
      <c r="O2" s="2">
        <f ca="1">('[1]Qc, Winter, S3'!O2*Main!$B$5)</f>
        <v>27.356694322251744</v>
      </c>
      <c r="P2" s="2">
        <f ca="1">('[1]Qc, Winter, S3'!P2*Main!$B$5)</f>
        <v>24.194996110667425</v>
      </c>
      <c r="Q2" s="2">
        <f ca="1">('[1]Qc, Winter, S3'!Q2*Main!$B$5)</f>
        <v>20.688677015471004</v>
      </c>
      <c r="R2" s="2">
        <f ca="1">('[1]Qc, Winter, S3'!R2*Main!$B$5)</f>
        <v>21.350777625754965</v>
      </c>
      <c r="S2" s="2">
        <f ca="1">('[1]Qc, Winter, S3'!S2*Main!$B$5)</f>
        <v>34.920178015088375</v>
      </c>
      <c r="T2" s="2">
        <f ca="1">('[1]Qc, Winter, S3'!T2*Main!$B$5)</f>
        <v>33.900887716439151</v>
      </c>
      <c r="U2" s="2">
        <f ca="1">('[1]Qc, Winter, S3'!U2*Main!$B$5)</f>
        <v>28.797219721460916</v>
      </c>
      <c r="V2" s="2">
        <f ca="1">('[1]Qc, Winter, S3'!V2*Main!$B$5)</f>
        <v>31.000766383128738</v>
      </c>
      <c r="W2" s="2">
        <f ca="1">('[1]Qc, Winter, S3'!W2*Main!$B$5)</f>
        <v>25.251041099599178</v>
      </c>
      <c r="X2" s="2">
        <f ca="1">('[1]Qc, Winter, S3'!X2*Main!$B$5)</f>
        <v>22.276587853391923</v>
      </c>
      <c r="Y2" s="2">
        <f ca="1">('[1]Qc, Winter, S3'!Y2*Main!$B$5)</f>
        <v>15.639359757636445</v>
      </c>
    </row>
    <row r="3" spans="1:25" x14ac:dyDescent="0.25">
      <c r="A3">
        <v>2</v>
      </c>
      <c r="B3" s="2">
        <f ca="1">('[1]Qc, Winter, S3'!B3*Main!$B$5)</f>
        <v>-31.672954820802417</v>
      </c>
      <c r="C3" s="2">
        <f ca="1">('[1]Qc, Winter, S3'!C3*Main!$B$5)</f>
        <v>-34.424152450104202</v>
      </c>
      <c r="D3" s="2">
        <f ca="1">('[1]Qc, Winter, S3'!D3*Main!$B$5)</f>
        <v>-39.282312427270789</v>
      </c>
      <c r="E3" s="2">
        <f ca="1">('[1]Qc, Winter, S3'!E3*Main!$B$5)</f>
        <v>-39.360799106457769</v>
      </c>
      <c r="F3" s="2">
        <f ca="1">('[1]Qc, Winter, S3'!F3*Main!$B$5)</f>
        <v>-39.985759393820324</v>
      </c>
      <c r="G3" s="2">
        <f ca="1">('[1]Qc, Winter, S3'!G3*Main!$B$5)</f>
        <v>-36.938054764246154</v>
      </c>
      <c r="H3" s="2">
        <f ca="1">('[1]Qc, Winter, S3'!H3*Main!$B$5)</f>
        <v>-23.006052452792279</v>
      </c>
      <c r="I3" s="2">
        <f ca="1">('[1]Qc, Winter, S3'!I3*Main!$B$5)</f>
        <v>-9.2638848457841672</v>
      </c>
      <c r="J3" s="2">
        <f ca="1">('[1]Qc, Winter, S3'!J3*Main!$B$5)</f>
        <v>-2.9403510942000688</v>
      </c>
      <c r="K3" s="2">
        <f ca="1">('[1]Qc, Winter, S3'!K3*Main!$B$5)</f>
        <v>-0.51213043280395043</v>
      </c>
      <c r="L3" s="2">
        <f ca="1">('[1]Qc, Winter, S3'!L3*Main!$B$5)</f>
        <v>-4.0016279287519438</v>
      </c>
      <c r="M3" s="2">
        <f ca="1">('[1]Qc, Winter, S3'!M3*Main!$B$5)</f>
        <v>-3.1922952428181186</v>
      </c>
      <c r="N3" s="2">
        <f ca="1">('[1]Qc, Winter, S3'!N3*Main!$B$5)</f>
        <v>-4.4618904221522921</v>
      </c>
      <c r="O3" s="2">
        <f ca="1">('[1]Qc, Winter, S3'!O3*Main!$B$5)</f>
        <v>-4.6321127562037105</v>
      </c>
      <c r="P3" s="2">
        <f ca="1">('[1]Qc, Winter, S3'!P3*Main!$B$5)</f>
        <v>-10.273966079749945</v>
      </c>
      <c r="Q3" s="2">
        <f ca="1">('[1]Qc, Winter, S3'!Q3*Main!$B$5)</f>
        <v>-15.750717647552117</v>
      </c>
      <c r="R3" s="2">
        <f ca="1">('[1]Qc, Winter, S3'!R3*Main!$B$5)</f>
        <v>-14.997807972075368</v>
      </c>
      <c r="S3" s="2">
        <f ca="1">('[1]Qc, Winter, S3'!S3*Main!$B$5)</f>
        <v>-4.5399723357778372</v>
      </c>
      <c r="T3" s="2">
        <f ca="1">('[1]Qc, Winter, S3'!T3*Main!$B$5)</f>
        <v>-6.5337761430663903</v>
      </c>
      <c r="U3" s="2">
        <f ca="1">('[1]Qc, Winter, S3'!U3*Main!$B$5)</f>
        <v>-8.3898983107668332</v>
      </c>
      <c r="V3" s="2">
        <f ca="1">('[1]Qc, Winter, S3'!V3*Main!$B$5)</f>
        <v>-14.011404091438539</v>
      </c>
      <c r="W3" s="2">
        <f ca="1">('[1]Qc, Winter, S3'!W3*Main!$B$5)</f>
        <v>-18.547865166681973</v>
      </c>
      <c r="X3" s="2">
        <f ca="1">('[1]Qc, Winter, S3'!X3*Main!$B$5)</f>
        <v>-21.985320662048249</v>
      </c>
      <c r="Y3" s="2">
        <f ca="1">('[1]Qc, Winter, S3'!Y3*Main!$B$5)</f>
        <v>-29.913168677869713</v>
      </c>
    </row>
    <row r="4" spans="1:25" x14ac:dyDescent="0.25">
      <c r="A4">
        <v>3</v>
      </c>
      <c r="B4" s="2">
        <f ca="1">('[1]Qc, Winter, S3'!B4*Main!$B$5)</f>
        <v>42.198970445786948</v>
      </c>
      <c r="C4" s="2">
        <f ca="1">('[1]Qc, Winter, S3'!C4*Main!$B$5)</f>
        <v>57.122513419743321</v>
      </c>
      <c r="D4" s="2">
        <f ca="1">('[1]Qc, Winter, S3'!D4*Main!$B$5)</f>
        <v>48.500247243178286</v>
      </c>
      <c r="E4" s="2">
        <f ca="1">('[1]Qc, Winter, S3'!E4*Main!$B$5)</f>
        <v>55.505838511637371</v>
      </c>
      <c r="F4" s="2">
        <f ca="1">('[1]Qc, Winter, S3'!F4*Main!$B$5)</f>
        <v>56.583621783708004</v>
      </c>
      <c r="G4" s="2">
        <f ca="1">('[1]Qc, Winter, S3'!G4*Main!$B$5)</f>
        <v>46.720340214437186</v>
      </c>
      <c r="H4" s="2">
        <f ca="1">('[1]Qc, Winter, S3'!H4*Main!$B$5)</f>
        <v>19.804849546008072</v>
      </c>
      <c r="I4" s="2">
        <f ca="1">('[1]Qc, Winter, S3'!I4*Main!$B$5)</f>
        <v>2.6006624873892519</v>
      </c>
      <c r="J4" s="2">
        <f ca="1">('[1]Qc, Winter, S3'!J4*Main!$B$5)</f>
        <v>-13.426671003980569</v>
      </c>
      <c r="K4" s="2">
        <f ca="1">('[1]Qc, Winter, S3'!K4*Main!$B$5)</f>
        <v>-16.410375671531806</v>
      </c>
      <c r="L4" s="2">
        <f ca="1">('[1]Qc, Winter, S3'!L4*Main!$B$5)</f>
        <v>-1.3490375627019078</v>
      </c>
      <c r="M4" s="2">
        <f ca="1">('[1]Qc, Winter, S3'!M4*Main!$B$5)</f>
        <v>-14.468593856406111</v>
      </c>
      <c r="N4" s="2">
        <f ca="1">('[1]Qc, Winter, S3'!N4*Main!$B$5)</f>
        <v>-14.62417013443198</v>
      </c>
      <c r="O4" s="2">
        <f ca="1">('[1]Qc, Winter, S3'!O4*Main!$B$5)</f>
        <v>-11.560971817952568</v>
      </c>
      <c r="P4" s="2">
        <f ca="1">('[1]Qc, Winter, S3'!P4*Main!$B$5)</f>
        <v>-1.4678758503665827</v>
      </c>
      <c r="Q4" s="2">
        <f ca="1">('[1]Qc, Winter, S3'!Q4*Main!$B$5)</f>
        <v>8.9565099053406545</v>
      </c>
      <c r="R4" s="2">
        <f ca="1">('[1]Qc, Winter, S3'!R4*Main!$B$5)</f>
        <v>11.556963735014921</v>
      </c>
      <c r="S4" s="2">
        <f ca="1">('[1]Qc, Winter, S3'!S4*Main!$B$5)</f>
        <v>13.190012958440944</v>
      </c>
      <c r="T4" s="2">
        <f ca="1">('[1]Qc, Winter, S3'!T4*Main!$B$5)</f>
        <v>12.687536274309858</v>
      </c>
      <c r="U4" s="2">
        <f ca="1">('[1]Qc, Winter, S3'!U4*Main!$B$5)</f>
        <v>12.059440419146004</v>
      </c>
      <c r="V4" s="2">
        <f ca="1">('[1]Qc, Winter, S3'!V4*Main!$B$5)</f>
        <v>11.305725392949379</v>
      </c>
      <c r="W4" s="2">
        <f ca="1">('[1]Qc, Winter, S3'!W4*Main!$B$5)</f>
        <v>27.243468348018851</v>
      </c>
      <c r="X4" s="2">
        <f ca="1">('[1]Qc, Winter, S3'!X4*Main!$B$5)</f>
        <v>38.040282966782193</v>
      </c>
      <c r="Y4" s="2">
        <f ca="1">('[1]Qc, Winter, S3'!Y4*Main!$B$5)</f>
        <v>36.038162810635768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6.9245620086675084</v>
      </c>
      <c r="C2" s="2">
        <f>('FL Characterization'!C$4-'FL Characterization'!C$2)*VLOOKUP($A2,'FL Ratio'!$A$2:$B$6,2,FALSE)</f>
        <v>7.6230639986021966</v>
      </c>
      <c r="D2" s="2">
        <f>('FL Characterization'!D$4-'FL Characterization'!D$2)*VLOOKUP($A2,'FL Ratio'!$A$2:$B$6,2,FALSE)</f>
        <v>9.922141898481259</v>
      </c>
      <c r="E2" s="2">
        <f>('FL Characterization'!E$4-'FL Characterization'!E$2)*VLOOKUP($A2,'FL Ratio'!$A$2:$B$6,2,FALSE)</f>
        <v>11.375336717269123</v>
      </c>
      <c r="F2" s="2">
        <f>('FL Characterization'!F$4-'FL Characterization'!F$2)*VLOOKUP($A2,'FL Ratio'!$A$2:$B$6,2,FALSE)</f>
        <v>13.374810050252593</v>
      </c>
      <c r="G2" s="2">
        <f>('FL Characterization'!G$4-'FL Characterization'!G$2)*VLOOKUP($A2,'FL Ratio'!$A$2:$B$6,2,FALSE)</f>
        <v>15.634189985434979</v>
      </c>
      <c r="H2" s="2">
        <f>('FL Characterization'!H$4-'FL Characterization'!H$2)*VLOOKUP($A2,'FL Ratio'!$A$2:$B$6,2,FALSE)</f>
        <v>13.936478717428436</v>
      </c>
      <c r="I2" s="2">
        <f>('FL Characterization'!I$4-'FL Characterization'!I$2)*VLOOKUP($A2,'FL Ratio'!$A$2:$B$6,2,FALSE)</f>
        <v>19.923727670757685</v>
      </c>
      <c r="J2" s="2">
        <f>('FL Characterization'!J$4-'FL Characterization'!J$2)*VLOOKUP($A2,'FL Ratio'!$A$2:$B$6,2,FALSE)</f>
        <v>18.277796356703334</v>
      </c>
      <c r="K2" s="2">
        <f>('FL Characterization'!K$4-'FL Characterization'!K$2)*VLOOKUP($A2,'FL Ratio'!$A$2:$B$6,2,FALSE)</f>
        <v>20.643708752702171</v>
      </c>
      <c r="L2" s="2">
        <f>('FL Characterization'!L$4-'FL Characterization'!L$2)*VLOOKUP($A2,'FL Ratio'!$A$2:$B$6,2,FALSE)</f>
        <v>21.216212854686528</v>
      </c>
      <c r="M2" s="2">
        <f>('FL Characterization'!M$4-'FL Characterization'!M$2)*VLOOKUP($A2,'FL Ratio'!$A$2:$B$6,2,FALSE)</f>
        <v>19.6797865543607</v>
      </c>
      <c r="N2" s="2">
        <f>('FL Characterization'!N$4-'FL Characterization'!N$2)*VLOOKUP($A2,'FL Ratio'!$A$2:$B$6,2,FALSE)</f>
        <v>18.565031267932572</v>
      </c>
      <c r="O2" s="2">
        <f>('FL Characterization'!O$4-'FL Characterization'!O$2)*VLOOKUP($A2,'FL Ratio'!$A$2:$B$6,2,FALSE)</f>
        <v>17.091795689189137</v>
      </c>
      <c r="P2" s="2">
        <f>('FL Characterization'!P$4-'FL Characterization'!P$2)*VLOOKUP($A2,'FL Ratio'!$A$2:$B$6,2,FALSE)</f>
        <v>15.743407332752653</v>
      </c>
      <c r="Q2" s="2">
        <f>('FL Characterization'!Q$4-'FL Characterization'!Q$2)*VLOOKUP($A2,'FL Ratio'!$A$2:$B$6,2,FALSE)</f>
        <v>14.168865232989797</v>
      </c>
      <c r="R2" s="2">
        <f>('FL Characterization'!R$4-'FL Characterization'!R$2)*VLOOKUP($A2,'FL Ratio'!$A$2:$B$6,2,FALSE)</f>
        <v>14.021388253029667</v>
      </c>
      <c r="S2" s="2">
        <f>('FL Characterization'!S$4-'FL Characterization'!S$2)*VLOOKUP($A2,'FL Ratio'!$A$2:$B$6,2,FALSE)</f>
        <v>11.109293231638839</v>
      </c>
      <c r="T2" s="2">
        <f>('FL Characterization'!T$4-'FL Characterization'!T$2)*VLOOKUP($A2,'FL Ratio'!$A$2:$B$6,2,FALSE)</f>
        <v>9.1916130481391054</v>
      </c>
      <c r="U2" s="2">
        <f>('FL Characterization'!U$4-'FL Characterization'!U$2)*VLOOKUP($A2,'FL Ratio'!$A$2:$B$6,2,FALSE)</f>
        <v>10.907063744814453</v>
      </c>
      <c r="V2" s="2">
        <f>('FL Characterization'!V$4-'FL Characterization'!V$2)*VLOOKUP($A2,'FL Ratio'!$A$2:$B$6,2,FALSE)</f>
        <v>11.11322467258706</v>
      </c>
      <c r="W2" s="2">
        <f>('FL Characterization'!W$4-'FL Characterization'!W$2)*VLOOKUP($A2,'FL Ratio'!$A$2:$B$6,2,FALSE)</f>
        <v>12.700184372418082</v>
      </c>
      <c r="X2" s="2">
        <f>('FL Characterization'!X$4-'FL Characterization'!X$2)*VLOOKUP($A2,'FL Ratio'!$A$2:$B$6,2,FALSE)</f>
        <v>6.1666089604914189</v>
      </c>
      <c r="Y2" s="2">
        <f>('FL Characterization'!Y$4-'FL Characterization'!Y$2)*VLOOKUP($A2,'FL Ratio'!$A$2:$B$6,2,FALSE)</f>
        <v>5.9206541792185137</v>
      </c>
    </row>
    <row r="3" spans="1:25" x14ac:dyDescent="0.25">
      <c r="A3">
        <v>2</v>
      </c>
      <c r="B3" s="2">
        <f>('FL Characterization'!B$4-'FL Characterization'!B$2)*VLOOKUP($A3,'FL Ratio'!$A$2:$B$6,2,FALSE)</f>
        <v>7.6939577874083422</v>
      </c>
      <c r="C3" s="2">
        <f>('FL Characterization'!C$4-'FL Characterization'!C$2)*VLOOKUP($A3,'FL Ratio'!$A$2:$B$6,2,FALSE)</f>
        <v>8.4700711095579972</v>
      </c>
      <c r="D3" s="2">
        <f>('FL Characterization'!D$4-'FL Characterization'!D$2)*VLOOKUP($A3,'FL Ratio'!$A$2:$B$6,2,FALSE)</f>
        <v>11.02460210942362</v>
      </c>
      <c r="E3" s="2">
        <f>('FL Characterization'!E$4-'FL Characterization'!E$2)*VLOOKUP($A3,'FL Ratio'!$A$2:$B$6,2,FALSE)</f>
        <v>12.639263019187915</v>
      </c>
      <c r="F3" s="2">
        <f>('FL Characterization'!F$4-'FL Characterization'!F$2)*VLOOKUP($A3,'FL Ratio'!$A$2:$B$6,2,FALSE)</f>
        <v>14.860900055836215</v>
      </c>
      <c r="G3" s="2">
        <f>('FL Characterization'!G$4-'FL Characterization'!G$2)*VLOOKUP($A3,'FL Ratio'!$A$2:$B$6,2,FALSE)</f>
        <v>17.371322206038865</v>
      </c>
      <c r="H3" s="2">
        <f>('FL Characterization'!H$4-'FL Characterization'!H$2)*VLOOKUP($A3,'FL Ratio'!$A$2:$B$6,2,FALSE)</f>
        <v>15.484976352698263</v>
      </c>
      <c r="I3" s="2">
        <f>('FL Characterization'!I$4-'FL Characterization'!I$2)*VLOOKUP($A3,'FL Ratio'!$A$2:$B$6,2,FALSE)</f>
        <v>22.137475189730761</v>
      </c>
      <c r="J3" s="2">
        <f>('FL Characterization'!J$4-'FL Characterization'!J$2)*VLOOKUP($A3,'FL Ratio'!$A$2:$B$6,2,FALSE)</f>
        <v>20.308662618559261</v>
      </c>
      <c r="K3" s="2">
        <f>('FL Characterization'!K$4-'FL Characterization'!K$2)*VLOOKUP($A3,'FL Ratio'!$A$2:$B$6,2,FALSE)</f>
        <v>22.937454169669078</v>
      </c>
      <c r="L3" s="2">
        <f>('FL Characterization'!L$4-'FL Characterization'!L$2)*VLOOKUP($A3,'FL Ratio'!$A$2:$B$6,2,FALSE)</f>
        <v>23.573569838540589</v>
      </c>
      <c r="M3" s="2">
        <f>('FL Characterization'!M$4-'FL Characterization'!M$2)*VLOOKUP($A3,'FL Ratio'!$A$2:$B$6,2,FALSE)</f>
        <v>21.866429504845218</v>
      </c>
      <c r="N3" s="2">
        <f>('FL Characterization'!N$4-'FL Characterization'!N$2)*VLOOKUP($A3,'FL Ratio'!$A$2:$B$6,2,FALSE)</f>
        <v>20.627812519925079</v>
      </c>
      <c r="O3" s="2">
        <f>('FL Characterization'!O$4-'FL Characterization'!O$2)*VLOOKUP($A3,'FL Ratio'!$A$2:$B$6,2,FALSE)</f>
        <v>18.990884099099041</v>
      </c>
      <c r="P3" s="2">
        <f>('FL Characterization'!P$4-'FL Characterization'!P$2)*VLOOKUP($A3,'FL Ratio'!$A$2:$B$6,2,FALSE)</f>
        <v>17.492674814169614</v>
      </c>
      <c r="Q3" s="2">
        <f>('FL Characterization'!Q$4-'FL Characterization'!Q$2)*VLOOKUP($A3,'FL Ratio'!$A$2:$B$6,2,FALSE)</f>
        <v>15.743183592210885</v>
      </c>
      <c r="R3" s="2">
        <f>('FL Characterization'!R$4-'FL Characterization'!R$2)*VLOOKUP($A3,'FL Ratio'!$A$2:$B$6,2,FALSE)</f>
        <v>15.579320281144074</v>
      </c>
      <c r="S3" s="2">
        <f>('FL Characterization'!S$4-'FL Characterization'!S$2)*VLOOKUP($A3,'FL Ratio'!$A$2:$B$6,2,FALSE)</f>
        <v>12.343659146265377</v>
      </c>
      <c r="T3" s="2">
        <f>('FL Characterization'!T$4-'FL Characterization'!T$2)*VLOOKUP($A3,'FL Ratio'!$A$2:$B$6,2,FALSE)</f>
        <v>10.212903386821228</v>
      </c>
      <c r="U3" s="2">
        <f>('FL Characterization'!U$4-'FL Characterization'!U$2)*VLOOKUP($A3,'FL Ratio'!$A$2:$B$6,2,FALSE)</f>
        <v>12.118959716460502</v>
      </c>
      <c r="V3" s="2">
        <f>('FL Characterization'!V$4-'FL Characterization'!V$2)*VLOOKUP($A3,'FL Ratio'!$A$2:$B$6,2,FALSE)</f>
        <v>12.348027413985623</v>
      </c>
      <c r="W3" s="2">
        <f>('FL Characterization'!W$4-'FL Characterization'!W$2)*VLOOKUP($A3,'FL Ratio'!$A$2:$B$6,2,FALSE)</f>
        <v>14.111315969353425</v>
      </c>
      <c r="X3" s="2">
        <f>('FL Characterization'!X$4-'FL Characterization'!X$2)*VLOOKUP($A3,'FL Ratio'!$A$2:$B$6,2,FALSE)</f>
        <v>6.8517877338793545</v>
      </c>
      <c r="Y3" s="2">
        <f>('FL Characterization'!Y$4-'FL Characterization'!Y$2)*VLOOKUP($A3,'FL Ratio'!$A$2:$B$6,2,FALSE)</f>
        <v>6.5785046435761263</v>
      </c>
    </row>
    <row r="4" spans="1:25" x14ac:dyDescent="0.25">
      <c r="A4">
        <v>3</v>
      </c>
      <c r="B4" s="2">
        <f>('FL Characterization'!B$4-'FL Characterization'!B$2)*VLOOKUP($A4,'FL Ratio'!$A$2:$B$6,2,FALSE)</f>
        <v>9.6174472342604282</v>
      </c>
      <c r="C4" s="2">
        <f>('FL Characterization'!C$4-'FL Characterization'!C$2)*VLOOKUP($A4,'FL Ratio'!$A$2:$B$6,2,FALSE)</f>
        <v>10.587588886947495</v>
      </c>
      <c r="D4" s="2">
        <f>('FL Characterization'!D$4-'FL Characterization'!D$2)*VLOOKUP($A4,'FL Ratio'!$A$2:$B$6,2,FALSE)</f>
        <v>13.780752636779527</v>
      </c>
      <c r="E4" s="2">
        <f>('FL Characterization'!E$4-'FL Characterization'!E$2)*VLOOKUP($A4,'FL Ratio'!$A$2:$B$6,2,FALSE)</f>
        <v>15.799078773984892</v>
      </c>
      <c r="F4" s="2">
        <f>('FL Characterization'!F$4-'FL Characterization'!F$2)*VLOOKUP($A4,'FL Ratio'!$A$2:$B$6,2,FALSE)</f>
        <v>18.576125069795268</v>
      </c>
      <c r="G4" s="2">
        <f>('FL Characterization'!G$4-'FL Characterization'!G$2)*VLOOKUP($A4,'FL Ratio'!$A$2:$B$6,2,FALSE)</f>
        <v>21.714152757548582</v>
      </c>
      <c r="H4" s="2">
        <f>('FL Characterization'!H$4-'FL Characterization'!H$2)*VLOOKUP($A4,'FL Ratio'!$A$2:$B$6,2,FALSE)</f>
        <v>19.356220440872828</v>
      </c>
      <c r="I4" s="2">
        <f>('FL Characterization'!I$4-'FL Characterization'!I$2)*VLOOKUP($A4,'FL Ratio'!$A$2:$B$6,2,FALSE)</f>
        <v>27.671843987163452</v>
      </c>
      <c r="J4" s="2">
        <f>('FL Characterization'!J$4-'FL Characterization'!J$2)*VLOOKUP($A4,'FL Ratio'!$A$2:$B$6,2,FALSE)</f>
        <v>25.385828273199078</v>
      </c>
      <c r="K4" s="2">
        <f>('FL Characterization'!K$4-'FL Characterization'!K$2)*VLOOKUP($A4,'FL Ratio'!$A$2:$B$6,2,FALSE)</f>
        <v>28.671817712086348</v>
      </c>
      <c r="L4" s="2">
        <f>('FL Characterization'!L$4-'FL Characterization'!L$2)*VLOOKUP($A4,'FL Ratio'!$A$2:$B$6,2,FALSE)</f>
        <v>29.466962298175734</v>
      </c>
      <c r="M4" s="2">
        <f>('FL Characterization'!M$4-'FL Characterization'!M$2)*VLOOKUP($A4,'FL Ratio'!$A$2:$B$6,2,FALSE)</f>
        <v>27.333036881056525</v>
      </c>
      <c r="N4" s="2">
        <f>('FL Characterization'!N$4-'FL Characterization'!N$2)*VLOOKUP($A4,'FL Ratio'!$A$2:$B$6,2,FALSE)</f>
        <v>25.784765649906348</v>
      </c>
      <c r="O4" s="2">
        <f>('FL Characterization'!O$4-'FL Characterization'!O$2)*VLOOKUP($A4,'FL Ratio'!$A$2:$B$6,2,FALSE)</f>
        <v>23.7386051238738</v>
      </c>
      <c r="P4" s="2">
        <f>('FL Characterization'!P$4-'FL Characterization'!P$2)*VLOOKUP($A4,'FL Ratio'!$A$2:$B$6,2,FALSE)</f>
        <v>21.865843517712019</v>
      </c>
      <c r="Q4" s="2">
        <f>('FL Characterization'!Q$4-'FL Characterization'!Q$2)*VLOOKUP($A4,'FL Ratio'!$A$2:$B$6,2,FALSE)</f>
        <v>19.678979490263607</v>
      </c>
      <c r="R4" s="2">
        <f>('FL Characterization'!R$4-'FL Characterization'!R$2)*VLOOKUP($A4,'FL Ratio'!$A$2:$B$6,2,FALSE)</f>
        <v>19.474150351430094</v>
      </c>
      <c r="S4" s="2">
        <f>('FL Characterization'!S$4-'FL Characterization'!S$2)*VLOOKUP($A4,'FL Ratio'!$A$2:$B$6,2,FALSE)</f>
        <v>15.429573932831721</v>
      </c>
      <c r="T4" s="2">
        <f>('FL Characterization'!T$4-'FL Characterization'!T$2)*VLOOKUP($A4,'FL Ratio'!$A$2:$B$6,2,FALSE)</f>
        <v>12.766129233526534</v>
      </c>
      <c r="U4" s="2">
        <f>('FL Characterization'!U$4-'FL Characterization'!U$2)*VLOOKUP($A4,'FL Ratio'!$A$2:$B$6,2,FALSE)</f>
        <v>15.148699645575629</v>
      </c>
      <c r="V4" s="2">
        <f>('FL Characterization'!V$4-'FL Characterization'!V$2)*VLOOKUP($A4,'FL Ratio'!$A$2:$B$6,2,FALSE)</f>
        <v>15.435034267482029</v>
      </c>
      <c r="W4" s="2">
        <f>('FL Characterization'!W$4-'FL Characterization'!W$2)*VLOOKUP($A4,'FL Ratio'!$A$2:$B$6,2,FALSE)</f>
        <v>17.63914496169178</v>
      </c>
      <c r="X4" s="2">
        <f>('FL Characterization'!X$4-'FL Characterization'!X$2)*VLOOKUP($A4,'FL Ratio'!$A$2:$B$6,2,FALSE)</f>
        <v>8.5647346673491924</v>
      </c>
      <c r="Y4" s="2">
        <f>('FL Characterization'!Y$4-'FL Characterization'!Y$2)*VLOOKUP($A4,'FL Ratio'!$A$2:$B$6,2,FALSE)</f>
        <v>8.2231308044701574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19.197417927774598</v>
      </c>
      <c r="C2" s="2">
        <f>('FL Characterization'!C$2-'FL Characterization'!C$3)*VLOOKUP($A2,'FL Ratio'!$A$2:$B$6,2,FALSE)</f>
        <v>20.316440265963603</v>
      </c>
      <c r="D2" s="2">
        <f>('FL Characterization'!D$2-'FL Characterization'!D$3)*VLOOKUP($A2,'FL Ratio'!$A$2:$B$6,2,FALSE)</f>
        <v>21.453681476839488</v>
      </c>
      <c r="E2" s="2">
        <f>('FL Characterization'!E$2-'FL Characterization'!E$3)*VLOOKUP($A2,'FL Ratio'!$A$2:$B$6,2,FALSE)</f>
        <v>22.428870609605742</v>
      </c>
      <c r="F2" s="2">
        <f>('FL Characterization'!F$2-'FL Characterization'!F$3)*VLOOKUP($A2,'FL Ratio'!$A$2:$B$6,2,FALSE)</f>
        <v>22.683455383204013</v>
      </c>
      <c r="G2" s="2">
        <f>('FL Characterization'!G$2-'FL Characterization'!G$3)*VLOOKUP($A2,'FL Ratio'!$A$2:$B$6,2,FALSE)</f>
        <v>23.728163898591259</v>
      </c>
      <c r="H2" s="2">
        <f>('FL Characterization'!H$2-'FL Characterization'!H$3)*VLOOKUP($A2,'FL Ratio'!$A$2:$B$6,2,FALSE)</f>
        <v>23.606864562018078</v>
      </c>
      <c r="I2" s="2">
        <f>('FL Characterization'!I$2-'FL Characterization'!I$3)*VLOOKUP($A2,'FL Ratio'!$A$2:$B$6,2,FALSE)</f>
        <v>22.313995822874773</v>
      </c>
      <c r="J2" s="2">
        <f>('FL Characterization'!J$2-'FL Characterization'!J$3)*VLOOKUP($A2,'FL Ratio'!$A$2:$B$6,2,FALSE)</f>
        <v>20.217387131829135</v>
      </c>
      <c r="K2" s="2">
        <f>('FL Characterization'!K$2-'FL Characterization'!K$3)*VLOOKUP($A2,'FL Ratio'!$A$2:$B$6,2,FALSE)</f>
        <v>29.688659875711874</v>
      </c>
      <c r="L2" s="2">
        <f>('FL Characterization'!L$2-'FL Characterization'!L$3)*VLOOKUP($A2,'FL Ratio'!$A$2:$B$6,2,FALSE)</f>
        <v>28.992171550653108</v>
      </c>
      <c r="M2" s="2">
        <f>('FL Characterization'!M$2-'FL Characterization'!M$3)*VLOOKUP($A2,'FL Ratio'!$A$2:$B$6,2,FALSE)</f>
        <v>26.696593592105998</v>
      </c>
      <c r="N2" s="2">
        <f>('FL Characterization'!N$2-'FL Characterization'!N$3)*VLOOKUP($A2,'FL Ratio'!$A$2:$B$6,2,FALSE)</f>
        <v>26.047905835649392</v>
      </c>
      <c r="O2" s="2">
        <f>('FL Characterization'!O$2-'FL Characterization'!O$3)*VLOOKUP($A2,'FL Ratio'!$A$2:$B$6,2,FALSE)</f>
        <v>26.154965684885731</v>
      </c>
      <c r="P2" s="2">
        <f>('FL Characterization'!P$2-'FL Characterization'!P$3)*VLOOKUP($A2,'FL Ratio'!$A$2:$B$6,2,FALSE)</f>
        <v>24.915842620168725</v>
      </c>
      <c r="Q2" s="2">
        <f>('FL Characterization'!Q$2-'FL Characterization'!Q$3)*VLOOKUP($A2,'FL Ratio'!$A$2:$B$6,2,FALSE)</f>
        <v>22.839082911471426</v>
      </c>
      <c r="R2" s="2">
        <f>('FL Characterization'!R$2-'FL Characterization'!R$3)*VLOOKUP($A2,'FL Ratio'!$A$2:$B$6,2,FALSE)</f>
        <v>20.526149079469977</v>
      </c>
      <c r="S2" s="2">
        <f>('FL Characterization'!S$2-'FL Characterization'!S$3)*VLOOKUP($A2,'FL Ratio'!$A$2:$B$6,2,FALSE)</f>
        <v>19.789818956509105</v>
      </c>
      <c r="T2" s="2">
        <f>('FL Characterization'!T$2-'FL Characterization'!T$3)*VLOOKUP($A2,'FL Ratio'!$A$2:$B$6,2,FALSE)</f>
        <v>12.439798326201096</v>
      </c>
      <c r="U2" s="2">
        <f>('FL Characterization'!U$2-'FL Characterization'!U$3)*VLOOKUP($A2,'FL Ratio'!$A$2:$B$6,2,FALSE)</f>
        <v>13.303229058353871</v>
      </c>
      <c r="V2" s="2">
        <f>('FL Characterization'!V$2-'FL Characterization'!V$3)*VLOOKUP($A2,'FL Ratio'!$A$2:$B$6,2,FALSE)</f>
        <v>14.544701398759443</v>
      </c>
      <c r="W2" s="2">
        <f>('FL Characterization'!W$2-'FL Characterization'!W$3)*VLOOKUP($A2,'FL Ratio'!$A$2:$B$6,2,FALSE)</f>
        <v>14.891770923444543</v>
      </c>
      <c r="X2" s="2">
        <f>('FL Characterization'!X$2-'FL Characterization'!X$3)*VLOOKUP($A2,'FL Ratio'!$A$2:$B$6,2,FALSE)</f>
        <v>15.531109521548672</v>
      </c>
      <c r="Y2" s="2">
        <f>('FL Characterization'!Y$2-'FL Characterization'!Y$3)*VLOOKUP($A2,'FL Ratio'!$A$2:$B$6,2,FALSE)</f>
        <v>17.143479754337712</v>
      </c>
    </row>
    <row r="3" spans="1:25" x14ac:dyDescent="0.25">
      <c r="A3">
        <v>2</v>
      </c>
      <c r="B3" s="2">
        <f>('FL Characterization'!B$2-'FL Characterization'!B$3)*VLOOKUP($A3,'FL Ratio'!$A$2:$B$6,2,FALSE)</f>
        <v>21.330464364194</v>
      </c>
      <c r="C3" s="2">
        <f>('FL Characterization'!C$2-'FL Characterization'!C$3)*VLOOKUP($A3,'FL Ratio'!$A$2:$B$6,2,FALSE)</f>
        <v>22.573822517737337</v>
      </c>
      <c r="D3" s="2">
        <f>('FL Characterization'!D$2-'FL Characterization'!D$3)*VLOOKUP($A3,'FL Ratio'!$A$2:$B$6,2,FALSE)</f>
        <v>23.837423863154989</v>
      </c>
      <c r="E3" s="2">
        <f>('FL Characterization'!E$2-'FL Characterization'!E$3)*VLOOKUP($A3,'FL Ratio'!$A$2:$B$6,2,FALSE)</f>
        <v>24.920967344006382</v>
      </c>
      <c r="F3" s="2">
        <f>('FL Characterization'!F$2-'FL Characterization'!F$3)*VLOOKUP($A3,'FL Ratio'!$A$2:$B$6,2,FALSE)</f>
        <v>25.203839314671125</v>
      </c>
      <c r="G3" s="2">
        <f>('FL Characterization'!G$2-'FL Characterization'!G$3)*VLOOKUP($A3,'FL Ratio'!$A$2:$B$6,2,FALSE)</f>
        <v>26.364626553990288</v>
      </c>
      <c r="H3" s="2">
        <f>('FL Characterization'!H$2-'FL Characterization'!H$3)*VLOOKUP($A3,'FL Ratio'!$A$2:$B$6,2,FALSE)</f>
        <v>26.229849513353418</v>
      </c>
      <c r="I3" s="2">
        <f>('FL Characterization'!I$2-'FL Characterization'!I$3)*VLOOKUP($A3,'FL Ratio'!$A$2:$B$6,2,FALSE)</f>
        <v>24.79332869208308</v>
      </c>
      <c r="J3" s="2">
        <f>('FL Characterization'!J$2-'FL Characterization'!J$3)*VLOOKUP($A3,'FL Ratio'!$A$2:$B$6,2,FALSE)</f>
        <v>22.463763479810151</v>
      </c>
      <c r="K3" s="2">
        <f>('FL Characterization'!K$2-'FL Characterization'!K$3)*VLOOKUP($A3,'FL Ratio'!$A$2:$B$6,2,FALSE)</f>
        <v>32.987399861902084</v>
      </c>
      <c r="L3" s="2">
        <f>('FL Characterization'!L$2-'FL Characterization'!L$3)*VLOOKUP($A3,'FL Ratio'!$A$2:$B$6,2,FALSE)</f>
        <v>32.213523945170117</v>
      </c>
      <c r="M3" s="2">
        <f>('FL Characterization'!M$2-'FL Characterization'!M$3)*VLOOKUP($A3,'FL Ratio'!$A$2:$B$6,2,FALSE)</f>
        <v>29.662881769006667</v>
      </c>
      <c r="N3" s="2">
        <f>('FL Characterization'!N$2-'FL Characterization'!N$3)*VLOOKUP($A3,'FL Ratio'!$A$2:$B$6,2,FALSE)</f>
        <v>28.942117595165993</v>
      </c>
      <c r="O3" s="2">
        <f>('FL Characterization'!O$2-'FL Characterization'!O$3)*VLOOKUP($A3,'FL Ratio'!$A$2:$B$6,2,FALSE)</f>
        <v>29.061072983206369</v>
      </c>
      <c r="P3" s="2">
        <f>('FL Characterization'!P$2-'FL Characterization'!P$3)*VLOOKUP($A3,'FL Ratio'!$A$2:$B$6,2,FALSE)</f>
        <v>27.684269577965249</v>
      </c>
      <c r="Q3" s="2">
        <f>('FL Characterization'!Q$2-'FL Characterization'!Q$3)*VLOOKUP($A3,'FL Ratio'!$A$2:$B$6,2,FALSE)</f>
        <v>25.376758790523805</v>
      </c>
      <c r="R3" s="2">
        <f>('FL Characterization'!R$2-'FL Characterization'!R$3)*VLOOKUP($A3,'FL Ratio'!$A$2:$B$6,2,FALSE)</f>
        <v>22.806832310522196</v>
      </c>
      <c r="S3" s="2">
        <f>('FL Characterization'!S$2-'FL Characterization'!S$3)*VLOOKUP($A3,'FL Ratio'!$A$2:$B$6,2,FALSE)</f>
        <v>21.988687729454561</v>
      </c>
      <c r="T3" s="2">
        <f>('FL Characterization'!T$2-'FL Characterization'!T$3)*VLOOKUP($A3,'FL Ratio'!$A$2:$B$6,2,FALSE)</f>
        <v>13.821998140223441</v>
      </c>
      <c r="U3" s="2">
        <f>('FL Characterization'!U$2-'FL Characterization'!U$3)*VLOOKUP($A3,'FL Ratio'!$A$2:$B$6,2,FALSE)</f>
        <v>14.78136562039319</v>
      </c>
      <c r="V3" s="2">
        <f>('FL Characterization'!V$2-'FL Characterization'!V$3)*VLOOKUP($A3,'FL Ratio'!$A$2:$B$6,2,FALSE)</f>
        <v>16.160779331954934</v>
      </c>
      <c r="W3" s="2">
        <f>('FL Characterization'!W$2-'FL Characterization'!W$3)*VLOOKUP($A3,'FL Ratio'!$A$2:$B$6,2,FALSE)</f>
        <v>16.546412137160605</v>
      </c>
      <c r="X3" s="2">
        <f>('FL Characterization'!X$2-'FL Characterization'!X$3)*VLOOKUP($A3,'FL Ratio'!$A$2:$B$6,2,FALSE)</f>
        <v>17.256788357276299</v>
      </c>
      <c r="Y3" s="2">
        <f>('FL Characterization'!Y$2-'FL Characterization'!Y$3)*VLOOKUP($A3,'FL Ratio'!$A$2:$B$6,2,FALSE)</f>
        <v>19.048310838153014</v>
      </c>
    </row>
    <row r="4" spans="1:25" x14ac:dyDescent="0.25">
      <c r="A4">
        <v>3</v>
      </c>
      <c r="B4" s="2">
        <f>('FL Characterization'!B$2-'FL Characterization'!B$3)*VLOOKUP($A4,'FL Ratio'!$A$2:$B$6,2,FALSE)</f>
        <v>26.6630804552425</v>
      </c>
      <c r="C4" s="2">
        <f>('FL Characterization'!C$2-'FL Characterization'!C$3)*VLOOKUP($A4,'FL Ratio'!$A$2:$B$6,2,FALSE)</f>
        <v>28.217278147171672</v>
      </c>
      <c r="D4" s="2">
        <f>('FL Characterization'!D$2-'FL Characterization'!D$3)*VLOOKUP($A4,'FL Ratio'!$A$2:$B$6,2,FALSE)</f>
        <v>29.796779828943734</v>
      </c>
      <c r="E4" s="2">
        <f>('FL Characterization'!E$2-'FL Characterization'!E$3)*VLOOKUP($A4,'FL Ratio'!$A$2:$B$6,2,FALSE)</f>
        <v>31.151209180007978</v>
      </c>
      <c r="F4" s="2">
        <f>('FL Characterization'!F$2-'FL Characterization'!F$3)*VLOOKUP($A4,'FL Ratio'!$A$2:$B$6,2,FALSE)</f>
        <v>31.504799143338907</v>
      </c>
      <c r="G4" s="2">
        <f>('FL Characterization'!G$2-'FL Characterization'!G$3)*VLOOKUP($A4,'FL Ratio'!$A$2:$B$6,2,FALSE)</f>
        <v>32.955783192487857</v>
      </c>
      <c r="H4" s="2">
        <f>('FL Characterization'!H$2-'FL Characterization'!H$3)*VLOOKUP($A4,'FL Ratio'!$A$2:$B$6,2,FALSE)</f>
        <v>32.787311891691772</v>
      </c>
      <c r="I4" s="2">
        <f>('FL Characterization'!I$2-'FL Characterization'!I$3)*VLOOKUP($A4,'FL Ratio'!$A$2:$B$6,2,FALSE)</f>
        <v>30.991660865103849</v>
      </c>
      <c r="J4" s="2">
        <f>('FL Characterization'!J$2-'FL Characterization'!J$3)*VLOOKUP($A4,'FL Ratio'!$A$2:$B$6,2,FALSE)</f>
        <v>28.079704349762686</v>
      </c>
      <c r="K4" s="2">
        <f>('FL Characterization'!K$2-'FL Characterization'!K$3)*VLOOKUP($A4,'FL Ratio'!$A$2:$B$6,2,FALSE)</f>
        <v>41.234249827377603</v>
      </c>
      <c r="L4" s="2">
        <f>('FL Characterization'!L$2-'FL Characterization'!L$3)*VLOOKUP($A4,'FL Ratio'!$A$2:$B$6,2,FALSE)</f>
        <v>40.266904931462648</v>
      </c>
      <c r="M4" s="2">
        <f>('FL Characterization'!M$2-'FL Characterization'!M$3)*VLOOKUP($A4,'FL Ratio'!$A$2:$B$6,2,FALSE)</f>
        <v>37.078602211258328</v>
      </c>
      <c r="N4" s="2">
        <f>('FL Characterization'!N$2-'FL Characterization'!N$3)*VLOOKUP($A4,'FL Ratio'!$A$2:$B$6,2,FALSE)</f>
        <v>36.177646993957488</v>
      </c>
      <c r="O4" s="2">
        <f>('FL Characterization'!O$2-'FL Characterization'!O$3)*VLOOKUP($A4,'FL Ratio'!$A$2:$B$6,2,FALSE)</f>
        <v>36.326341229007959</v>
      </c>
      <c r="P4" s="2">
        <f>('FL Characterization'!P$2-'FL Characterization'!P$3)*VLOOKUP($A4,'FL Ratio'!$A$2:$B$6,2,FALSE)</f>
        <v>34.605336972456563</v>
      </c>
      <c r="Q4" s="2">
        <f>('FL Characterization'!Q$2-'FL Characterization'!Q$3)*VLOOKUP($A4,'FL Ratio'!$A$2:$B$6,2,FALSE)</f>
        <v>31.720948488154757</v>
      </c>
      <c r="R4" s="2">
        <f>('FL Characterization'!R$2-'FL Characterization'!R$3)*VLOOKUP($A4,'FL Ratio'!$A$2:$B$6,2,FALSE)</f>
        <v>28.508540388152745</v>
      </c>
      <c r="S4" s="2">
        <f>('FL Characterization'!S$2-'FL Characterization'!S$3)*VLOOKUP($A4,'FL Ratio'!$A$2:$B$6,2,FALSE)</f>
        <v>27.485859661818203</v>
      </c>
      <c r="T4" s="2">
        <f>('FL Characterization'!T$2-'FL Characterization'!T$3)*VLOOKUP($A4,'FL Ratio'!$A$2:$B$6,2,FALSE)</f>
        <v>17.277497675279299</v>
      </c>
      <c r="U4" s="2">
        <f>('FL Characterization'!U$2-'FL Characterization'!U$3)*VLOOKUP($A4,'FL Ratio'!$A$2:$B$6,2,FALSE)</f>
        <v>18.476707025491489</v>
      </c>
      <c r="V4" s="2">
        <f>('FL Characterization'!V$2-'FL Characterization'!V$3)*VLOOKUP($A4,'FL Ratio'!$A$2:$B$6,2,FALSE)</f>
        <v>20.20097416494367</v>
      </c>
      <c r="W4" s="2">
        <f>('FL Characterization'!W$2-'FL Characterization'!W$3)*VLOOKUP($A4,'FL Ratio'!$A$2:$B$6,2,FALSE)</f>
        <v>20.683015171450755</v>
      </c>
      <c r="X4" s="2">
        <f>('FL Characterization'!X$2-'FL Characterization'!X$3)*VLOOKUP($A4,'FL Ratio'!$A$2:$B$6,2,FALSE)</f>
        <v>21.570985446595376</v>
      </c>
      <c r="Y4" s="2">
        <f>('FL Characterization'!Y$2-'FL Characterization'!Y$3)*VLOOKUP($A4,'FL Ratio'!$A$2:$B$6,2,FALSE)</f>
        <v>23.810388547691264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VLOOKUP($A6,'RES installed'!$A$2:$C$6,3,FALSE)*'[1]Profiles, RES, Winter'!B$5</f>
        <v>0</v>
      </c>
      <c r="C7" s="9">
        <f>VLOOKUP($A6,'RES installed'!$A$2:$C$6,3,FALSE)*'[1]Profiles, RES, Winter'!C$5</f>
        <v>0</v>
      </c>
      <c r="D7" s="9">
        <f>VLOOKUP($A6,'RES installed'!$A$2:$C$6,3,FALSE)*'[1]Profiles, RES, Winter'!D$5</f>
        <v>0</v>
      </c>
      <c r="E7" s="9">
        <f>VLOOKUP($A6,'RES installed'!$A$2:$C$6,3,FALSE)*'[1]Profiles, RES, Winter'!E$5</f>
        <v>0</v>
      </c>
      <c r="F7" s="9">
        <f>VLOOKUP($A6,'RES installed'!$A$2:$C$6,3,FALSE)*'[1]Profiles, RES, Winter'!F$5</f>
        <v>0</v>
      </c>
      <c r="G7" s="9">
        <f>VLOOKUP($A6,'RES installed'!$A$2:$C$6,3,FALSE)*'[1]Profiles, RES, Winter'!G$5</f>
        <v>0</v>
      </c>
      <c r="H7" s="9">
        <f>VLOOKUP($A6,'RES installed'!$A$2:$C$6,3,FALSE)*'[1]Profiles, RES, Winter'!H$5</f>
        <v>0</v>
      </c>
      <c r="I7" s="9">
        <f>VLOOKUP($A6,'RES installed'!$A$2:$C$6,3,FALSE)*'[1]Profiles, RES, Winter'!I$5</f>
        <v>0</v>
      </c>
      <c r="J7" s="9">
        <f>VLOOKUP($A6,'RES installed'!$A$2:$C$6,3,FALSE)*'[1]Profiles, RES, Winter'!J$5</f>
        <v>0</v>
      </c>
      <c r="K7" s="9">
        <f>VLOOKUP($A6,'RES installed'!$A$2:$C$6,3,FALSE)*'[1]Profiles, RES, Winter'!K$5</f>
        <v>0</v>
      </c>
      <c r="L7" s="9">
        <f>VLOOKUP($A6,'RES installed'!$A$2:$C$6,3,FALSE)*'[1]Profiles, RES, Winter'!L$5</f>
        <v>0</v>
      </c>
      <c r="M7" s="9">
        <f>VLOOKUP($A6,'RES installed'!$A$2:$C$6,3,FALSE)*'[1]Profiles, RES, Winter'!M$5</f>
        <v>0</v>
      </c>
      <c r="N7" s="9">
        <f>VLOOKUP($A6,'RES installed'!$A$2:$C$6,3,FALSE)*'[1]Profiles, RES, Winter'!N$5</f>
        <v>0</v>
      </c>
      <c r="O7" s="9">
        <f>VLOOKUP($A6,'RES installed'!$A$2:$C$6,3,FALSE)*'[1]Profiles, RES, Winter'!O$5</f>
        <v>0</v>
      </c>
      <c r="P7" s="9">
        <f>VLOOKUP($A6,'RES installed'!$A$2:$C$6,3,FALSE)*'[1]Profiles, RES, Winter'!P$5</f>
        <v>0</v>
      </c>
      <c r="Q7" s="9">
        <f>VLOOKUP($A6,'RES installed'!$A$2:$C$6,3,FALSE)*'[1]Profiles, RES, Winter'!Q$5</f>
        <v>0</v>
      </c>
      <c r="R7" s="9">
        <f>VLOOKUP($A6,'RES installed'!$A$2:$C$6,3,FALSE)*'[1]Profiles, RES, Winter'!R$5</f>
        <v>0</v>
      </c>
      <c r="S7" s="9">
        <f>VLOOKUP($A6,'RES installed'!$A$2:$C$6,3,FALSE)*'[1]Profiles, RES, Winter'!S$5</f>
        <v>0</v>
      </c>
      <c r="T7" s="9">
        <f>VLOOKUP($A6,'RES installed'!$A$2:$C$6,3,FALSE)*'[1]Profiles, RES, Winter'!T$5</f>
        <v>0</v>
      </c>
      <c r="U7" s="9">
        <f>VLOOKUP($A6,'RES installed'!$A$2:$C$6,3,FALSE)*'[1]Profiles, RES, Winter'!U$5</f>
        <v>0</v>
      </c>
      <c r="V7" s="9">
        <f>VLOOKUP($A6,'RES installed'!$A$2:$C$6,3,FALSE)*'[1]Profiles, RES, Winter'!V$5</f>
        <v>0</v>
      </c>
      <c r="W7" s="9">
        <f>VLOOKUP($A6,'RES installed'!$A$2:$C$6,3,FALSE)*'[1]Profiles, RES, Winter'!W$5</f>
        <v>0</v>
      </c>
      <c r="X7" s="9">
        <f>VLOOKUP($A6,'RES installed'!$A$2:$C$6,3,FALSE)*'[1]Profiles, RES, Winter'!X$5</f>
        <v>0</v>
      </c>
      <c r="Y7" s="9">
        <f>VLOOKUP($A6,'RES installed'!$A$2:$C$6,3,FALSE)*'[1]Profiles, RES, Winter'!Y$5</f>
        <v>0</v>
      </c>
    </row>
    <row r="8" spans="1:25" x14ac:dyDescent="0.25">
      <c r="A8" s="8">
        <v>7</v>
      </c>
      <c r="B8" s="9">
        <f>VLOOKUP($A7,'RES installed'!$A$2:$C$6,3,FALSE)*'[1]Profiles, RES, Winter'!B$5</f>
        <v>0</v>
      </c>
      <c r="C8" s="9">
        <f>VLOOKUP($A7,'RES installed'!$A$2:$C$6,3,FALSE)*'[1]Profiles, RES, Winter'!C$5</f>
        <v>0</v>
      </c>
      <c r="D8" s="9">
        <f>VLOOKUP($A7,'RES installed'!$A$2:$C$6,3,FALSE)*'[1]Profiles, RES, Winter'!D$5</f>
        <v>0</v>
      </c>
      <c r="E8" s="9">
        <f>VLOOKUP($A7,'RES installed'!$A$2:$C$6,3,FALSE)*'[1]Profiles, RES, Winter'!E$5</f>
        <v>0</v>
      </c>
      <c r="F8" s="9">
        <f>VLOOKUP($A7,'RES installed'!$A$2:$C$6,3,FALSE)*'[1]Profiles, RES, Winter'!F$5</f>
        <v>0</v>
      </c>
      <c r="G8" s="9">
        <f>VLOOKUP($A7,'RES installed'!$A$2:$C$6,3,FALSE)*'[1]Profiles, RES, Winter'!G$5</f>
        <v>0</v>
      </c>
      <c r="H8" s="9">
        <f>VLOOKUP($A7,'RES installed'!$A$2:$C$6,3,FALSE)*'[1]Profiles, RES, Winter'!H$5</f>
        <v>0</v>
      </c>
      <c r="I8" s="9">
        <f>VLOOKUP($A7,'RES installed'!$A$2:$C$6,3,FALSE)*'[1]Profiles, RES, Winter'!I$5</f>
        <v>0</v>
      </c>
      <c r="J8" s="9">
        <f>VLOOKUP($A7,'RES installed'!$A$2:$C$6,3,FALSE)*'[1]Profiles, RES, Winter'!J$5</f>
        <v>0</v>
      </c>
      <c r="K8" s="9">
        <f>VLOOKUP($A7,'RES installed'!$A$2:$C$6,3,FALSE)*'[1]Profiles, RES, Winter'!K$5</f>
        <v>0</v>
      </c>
      <c r="L8" s="9">
        <f>VLOOKUP($A7,'RES installed'!$A$2:$C$6,3,FALSE)*'[1]Profiles, RES, Winter'!L$5</f>
        <v>0</v>
      </c>
      <c r="M8" s="9">
        <f>VLOOKUP($A7,'RES installed'!$A$2:$C$6,3,FALSE)*'[1]Profiles, RES, Winter'!M$5</f>
        <v>0</v>
      </c>
      <c r="N8" s="9">
        <f>VLOOKUP($A7,'RES installed'!$A$2:$C$6,3,FALSE)*'[1]Profiles, RES, Winter'!N$5</f>
        <v>0</v>
      </c>
      <c r="O8" s="9">
        <f>VLOOKUP($A7,'RES installed'!$A$2:$C$6,3,FALSE)*'[1]Profiles, RES, Winter'!O$5</f>
        <v>0</v>
      </c>
      <c r="P8" s="9">
        <f>VLOOKUP($A7,'RES installed'!$A$2:$C$6,3,FALSE)*'[1]Profiles, RES, Winter'!P$5</f>
        <v>0</v>
      </c>
      <c r="Q8" s="9">
        <f>VLOOKUP($A7,'RES installed'!$A$2:$C$6,3,FALSE)*'[1]Profiles, RES, Winter'!Q$5</f>
        <v>0</v>
      </c>
      <c r="R8" s="9">
        <f>VLOOKUP($A7,'RES installed'!$A$2:$C$6,3,FALSE)*'[1]Profiles, RES, Winter'!R$5</f>
        <v>0</v>
      </c>
      <c r="S8" s="9">
        <f>VLOOKUP($A7,'RES installed'!$A$2:$C$6,3,FALSE)*'[1]Profiles, RES, Winter'!S$5</f>
        <v>0</v>
      </c>
      <c r="T8" s="9">
        <f>VLOOKUP($A7,'RES installed'!$A$2:$C$6,3,FALSE)*'[1]Profiles, RES, Winter'!T$5</f>
        <v>0</v>
      </c>
      <c r="U8" s="9">
        <f>VLOOKUP($A7,'RES installed'!$A$2:$C$6,3,FALSE)*'[1]Profiles, RES, Winter'!U$5</f>
        <v>0</v>
      </c>
      <c r="V8" s="9">
        <f>VLOOKUP($A7,'RES installed'!$A$2:$C$6,3,FALSE)*'[1]Profiles, RES, Winter'!V$5</f>
        <v>0</v>
      </c>
      <c r="W8" s="9">
        <f>VLOOKUP($A7,'RES installed'!$A$2:$C$6,3,FALSE)*'[1]Profiles, RES, Winter'!W$5</f>
        <v>0</v>
      </c>
      <c r="X8" s="9">
        <f>VLOOKUP($A7,'RES installed'!$A$2:$C$6,3,FALSE)*'[1]Profiles, RES, Winter'!X$5</f>
        <v>0</v>
      </c>
      <c r="Y8" s="9">
        <f>VLOOKUP($A7,'RES installed'!$A$2:$C$6,3,FALSE)*'[1]Profiles, RES, Winter'!Y$5</f>
        <v>0</v>
      </c>
    </row>
    <row r="9" spans="1:25" x14ac:dyDescent="0.25">
      <c r="A9" s="8">
        <v>8</v>
      </c>
      <c r="B9" s="9">
        <f>VLOOKUP($A8,'RES installed'!$A$2:$C$6,3,FALSE)*'[1]Profiles, RES, Winter'!B$5</f>
        <v>0</v>
      </c>
      <c r="C9" s="9">
        <f>VLOOKUP($A8,'RES installed'!$A$2:$C$6,3,FALSE)*'[1]Profiles, RES, Winter'!C$5</f>
        <v>0</v>
      </c>
      <c r="D9" s="9">
        <f>VLOOKUP($A8,'RES installed'!$A$2:$C$6,3,FALSE)*'[1]Profiles, RES, Winter'!D$5</f>
        <v>0</v>
      </c>
      <c r="E9" s="9">
        <f>VLOOKUP($A8,'RES installed'!$A$2:$C$6,3,FALSE)*'[1]Profiles, RES, Winter'!E$5</f>
        <v>0</v>
      </c>
      <c r="F9" s="9">
        <f>VLOOKUP($A8,'RES installed'!$A$2:$C$6,3,FALSE)*'[1]Profiles, RES, Winter'!F$5</f>
        <v>0</v>
      </c>
      <c r="G9" s="9">
        <f>VLOOKUP($A8,'RES installed'!$A$2:$C$6,3,FALSE)*'[1]Profiles, RES, Winter'!G$5</f>
        <v>0</v>
      </c>
      <c r="H9" s="9">
        <f>VLOOKUP($A8,'RES installed'!$A$2:$C$6,3,FALSE)*'[1]Profiles, RES, Winter'!H$5</f>
        <v>0</v>
      </c>
      <c r="I9" s="9">
        <f>VLOOKUP($A8,'RES installed'!$A$2:$C$6,3,FALSE)*'[1]Profiles, RES, Winter'!I$5</f>
        <v>0</v>
      </c>
      <c r="J9" s="9">
        <f>VLOOKUP($A8,'RES installed'!$A$2:$C$6,3,FALSE)*'[1]Profiles, RES, Winter'!J$5</f>
        <v>0</v>
      </c>
      <c r="K9" s="9">
        <f>VLOOKUP($A8,'RES installed'!$A$2:$C$6,3,FALSE)*'[1]Profiles, RES, Winter'!K$5</f>
        <v>0</v>
      </c>
      <c r="L9" s="9">
        <f>VLOOKUP($A8,'RES installed'!$A$2:$C$6,3,FALSE)*'[1]Profiles, RES, Winter'!L$5</f>
        <v>0</v>
      </c>
      <c r="M9" s="9">
        <f>VLOOKUP($A8,'RES installed'!$A$2:$C$6,3,FALSE)*'[1]Profiles, RES, Winter'!M$5</f>
        <v>0</v>
      </c>
      <c r="N9" s="9">
        <f>VLOOKUP($A8,'RES installed'!$A$2:$C$6,3,FALSE)*'[1]Profiles, RES, Winter'!N$5</f>
        <v>0</v>
      </c>
      <c r="O9" s="9">
        <f>VLOOKUP($A8,'RES installed'!$A$2:$C$6,3,FALSE)*'[1]Profiles, RES, Winter'!O$5</f>
        <v>0</v>
      </c>
      <c r="P9" s="9">
        <f>VLOOKUP($A8,'RES installed'!$A$2:$C$6,3,FALSE)*'[1]Profiles, RES, Winter'!P$5</f>
        <v>0</v>
      </c>
      <c r="Q9" s="9">
        <f>VLOOKUP($A8,'RES installed'!$A$2:$C$6,3,FALSE)*'[1]Profiles, RES, Winter'!Q$5</f>
        <v>0</v>
      </c>
      <c r="R9" s="9">
        <f>VLOOKUP($A8,'RES installed'!$A$2:$C$6,3,FALSE)*'[1]Profiles, RES, Winter'!R$5</f>
        <v>0</v>
      </c>
      <c r="S9" s="9">
        <f>VLOOKUP($A8,'RES installed'!$A$2:$C$6,3,FALSE)*'[1]Profiles, RES, Winter'!S$5</f>
        <v>0</v>
      </c>
      <c r="T9" s="9">
        <f>VLOOKUP($A8,'RES installed'!$A$2:$C$6,3,FALSE)*'[1]Profiles, RES, Winter'!T$5</f>
        <v>0</v>
      </c>
      <c r="U9" s="9">
        <f>VLOOKUP($A8,'RES installed'!$A$2:$C$6,3,FALSE)*'[1]Profiles, RES, Winter'!U$5</f>
        <v>0</v>
      </c>
      <c r="V9" s="9">
        <f>VLOOKUP($A8,'RES installed'!$A$2:$C$6,3,FALSE)*'[1]Profiles, RES, Winter'!V$5</f>
        <v>0</v>
      </c>
      <c r="W9" s="9">
        <f>VLOOKUP($A8,'RES installed'!$A$2:$C$6,3,FALSE)*'[1]Profiles, RES, Winter'!W$5</f>
        <v>0</v>
      </c>
      <c r="X9" s="9">
        <f>VLOOKUP($A8,'RES installed'!$A$2:$C$6,3,FALSE)*'[1]Profiles, RES, Winter'!X$5</f>
        <v>0</v>
      </c>
      <c r="Y9" s="9">
        <f>VLOOKUP($A8,'RES installed'!$A$2:$C$6,3,FALSE)*'[1]Profiles, RES, Winter'!Y$5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VLOOKUP($A6,'RES installed'!$A$2:$C$6,3,FALSE)*'[1]Profiles, RES, Winter'!B$6</f>
        <v>0</v>
      </c>
      <c r="C7" s="9">
        <f>VLOOKUP($A6,'RES installed'!$A$2:$C$6,3,FALSE)*'[1]Profiles, RES, Winter'!C$6</f>
        <v>0</v>
      </c>
      <c r="D7" s="9">
        <f>VLOOKUP($A6,'RES installed'!$A$2:$C$6,3,FALSE)*'[1]Profiles, RES, Winter'!D$6</f>
        <v>0</v>
      </c>
      <c r="E7" s="9">
        <f>VLOOKUP($A6,'RES installed'!$A$2:$C$6,3,FALSE)*'[1]Profiles, RES, Winter'!E$6</f>
        <v>0</v>
      </c>
      <c r="F7" s="9">
        <f>VLOOKUP($A6,'RES installed'!$A$2:$C$6,3,FALSE)*'[1]Profiles, RES, Winter'!F$6</f>
        <v>0</v>
      </c>
      <c r="G7" s="9">
        <f>VLOOKUP($A6,'RES installed'!$A$2:$C$6,3,FALSE)*'[1]Profiles, RES, Winter'!G$6</f>
        <v>0</v>
      </c>
      <c r="H7" s="9">
        <f>VLOOKUP($A6,'RES installed'!$A$2:$C$6,3,FALSE)*'[1]Profiles, RES, Winter'!H$6</f>
        <v>0</v>
      </c>
      <c r="I7" s="9">
        <f>VLOOKUP($A6,'RES installed'!$A$2:$C$6,3,FALSE)*'[1]Profiles, RES, Winter'!I$6</f>
        <v>0</v>
      </c>
      <c r="J7" s="9">
        <f>VLOOKUP($A6,'RES installed'!$A$2:$C$6,3,FALSE)*'[1]Profiles, RES, Winter'!J$6</f>
        <v>0</v>
      </c>
      <c r="K7" s="9">
        <f>VLOOKUP($A6,'RES installed'!$A$2:$C$6,3,FALSE)*'[1]Profiles, RES, Winter'!K$6</f>
        <v>0</v>
      </c>
      <c r="L7" s="9">
        <f>VLOOKUP($A6,'RES installed'!$A$2:$C$6,3,FALSE)*'[1]Profiles, RES, Winter'!L$6</f>
        <v>0</v>
      </c>
      <c r="M7" s="9">
        <f>VLOOKUP($A6,'RES installed'!$A$2:$C$6,3,FALSE)*'[1]Profiles, RES, Winter'!M$6</f>
        <v>0</v>
      </c>
      <c r="N7" s="9">
        <f>VLOOKUP($A6,'RES installed'!$A$2:$C$6,3,FALSE)*'[1]Profiles, RES, Winter'!N$6</f>
        <v>0</v>
      </c>
      <c r="O7" s="9">
        <f>VLOOKUP($A6,'RES installed'!$A$2:$C$6,3,FALSE)*'[1]Profiles, RES, Winter'!O$6</f>
        <v>0</v>
      </c>
      <c r="P7" s="9">
        <f>VLOOKUP($A6,'RES installed'!$A$2:$C$6,3,FALSE)*'[1]Profiles, RES, Winter'!P$6</f>
        <v>0</v>
      </c>
      <c r="Q7" s="9">
        <f>VLOOKUP($A6,'RES installed'!$A$2:$C$6,3,FALSE)*'[1]Profiles, RES, Winter'!Q$6</f>
        <v>0</v>
      </c>
      <c r="R7" s="9">
        <f>VLOOKUP($A6,'RES installed'!$A$2:$C$6,3,FALSE)*'[1]Profiles, RES, Winter'!R$6</f>
        <v>0</v>
      </c>
      <c r="S7" s="9">
        <f>VLOOKUP($A6,'RES installed'!$A$2:$C$6,3,FALSE)*'[1]Profiles, RES, Winter'!S$6</f>
        <v>0</v>
      </c>
      <c r="T7" s="9">
        <f>VLOOKUP($A6,'RES installed'!$A$2:$C$6,3,FALSE)*'[1]Profiles, RES, Winter'!T$6</f>
        <v>0</v>
      </c>
      <c r="U7" s="9">
        <f>VLOOKUP($A6,'RES installed'!$A$2:$C$6,3,FALSE)*'[1]Profiles, RES, Winter'!U$6</f>
        <v>0</v>
      </c>
      <c r="V7" s="9">
        <f>VLOOKUP($A6,'RES installed'!$A$2:$C$6,3,FALSE)*'[1]Profiles, RES, Winter'!V$6</f>
        <v>0</v>
      </c>
      <c r="W7" s="9">
        <f>VLOOKUP($A6,'RES installed'!$A$2:$C$6,3,FALSE)*'[1]Profiles, RES, Winter'!W$6</f>
        <v>0</v>
      </c>
      <c r="X7" s="9">
        <f>VLOOKUP($A6,'RES installed'!$A$2:$C$6,3,FALSE)*'[1]Profiles, RES, Winter'!X$6</f>
        <v>0</v>
      </c>
      <c r="Y7" s="9">
        <f>VLOOKUP($A6,'RES installed'!$A$2:$C$6,3,FALSE)*'[1]Profiles, RES, Winter'!Y$6</f>
        <v>0</v>
      </c>
    </row>
    <row r="8" spans="1:25" x14ac:dyDescent="0.25">
      <c r="A8" s="8">
        <v>7</v>
      </c>
      <c r="B8" s="9">
        <f>VLOOKUP($A7,'RES installed'!$A$2:$C$6,3,FALSE)*'[1]Profiles, RES, Winter'!B$6</f>
        <v>0</v>
      </c>
      <c r="C8" s="9">
        <f>VLOOKUP($A7,'RES installed'!$A$2:$C$6,3,FALSE)*'[1]Profiles, RES, Winter'!C$6</f>
        <v>0</v>
      </c>
      <c r="D8" s="9">
        <f>VLOOKUP($A7,'RES installed'!$A$2:$C$6,3,FALSE)*'[1]Profiles, RES, Winter'!D$6</f>
        <v>0</v>
      </c>
      <c r="E8" s="9">
        <f>VLOOKUP($A7,'RES installed'!$A$2:$C$6,3,FALSE)*'[1]Profiles, RES, Winter'!E$6</f>
        <v>0</v>
      </c>
      <c r="F8" s="9">
        <f>VLOOKUP($A7,'RES installed'!$A$2:$C$6,3,FALSE)*'[1]Profiles, RES, Winter'!F$6</f>
        <v>0</v>
      </c>
      <c r="G8" s="9">
        <f>VLOOKUP($A7,'RES installed'!$A$2:$C$6,3,FALSE)*'[1]Profiles, RES, Winter'!G$6</f>
        <v>0</v>
      </c>
      <c r="H8" s="9">
        <f>VLOOKUP($A7,'RES installed'!$A$2:$C$6,3,FALSE)*'[1]Profiles, RES, Winter'!H$6</f>
        <v>0</v>
      </c>
      <c r="I8" s="9">
        <f>VLOOKUP($A7,'RES installed'!$A$2:$C$6,3,FALSE)*'[1]Profiles, RES, Winter'!I$6</f>
        <v>0</v>
      </c>
      <c r="J8" s="9">
        <f>VLOOKUP($A7,'RES installed'!$A$2:$C$6,3,FALSE)*'[1]Profiles, RES, Winter'!J$6</f>
        <v>0</v>
      </c>
      <c r="K8" s="9">
        <f>VLOOKUP($A7,'RES installed'!$A$2:$C$6,3,FALSE)*'[1]Profiles, RES, Winter'!K$6</f>
        <v>0</v>
      </c>
      <c r="L8" s="9">
        <f>VLOOKUP($A7,'RES installed'!$A$2:$C$6,3,FALSE)*'[1]Profiles, RES, Winter'!L$6</f>
        <v>0</v>
      </c>
      <c r="M8" s="9">
        <f>VLOOKUP($A7,'RES installed'!$A$2:$C$6,3,FALSE)*'[1]Profiles, RES, Winter'!M$6</f>
        <v>0</v>
      </c>
      <c r="N8" s="9">
        <f>VLOOKUP($A7,'RES installed'!$A$2:$C$6,3,FALSE)*'[1]Profiles, RES, Winter'!N$6</f>
        <v>0</v>
      </c>
      <c r="O8" s="9">
        <f>VLOOKUP($A7,'RES installed'!$A$2:$C$6,3,FALSE)*'[1]Profiles, RES, Winter'!O$6</f>
        <v>0</v>
      </c>
      <c r="P8" s="9">
        <f>VLOOKUP($A7,'RES installed'!$A$2:$C$6,3,FALSE)*'[1]Profiles, RES, Winter'!P$6</f>
        <v>0</v>
      </c>
      <c r="Q8" s="9">
        <f>VLOOKUP($A7,'RES installed'!$A$2:$C$6,3,FALSE)*'[1]Profiles, RES, Winter'!Q$6</f>
        <v>0</v>
      </c>
      <c r="R8" s="9">
        <f>VLOOKUP($A7,'RES installed'!$A$2:$C$6,3,FALSE)*'[1]Profiles, RES, Winter'!R$6</f>
        <v>0</v>
      </c>
      <c r="S8" s="9">
        <f>VLOOKUP($A7,'RES installed'!$A$2:$C$6,3,FALSE)*'[1]Profiles, RES, Winter'!S$6</f>
        <v>0</v>
      </c>
      <c r="T8" s="9">
        <f>VLOOKUP($A7,'RES installed'!$A$2:$C$6,3,FALSE)*'[1]Profiles, RES, Winter'!T$6</f>
        <v>0</v>
      </c>
      <c r="U8" s="9">
        <f>VLOOKUP($A7,'RES installed'!$A$2:$C$6,3,FALSE)*'[1]Profiles, RES, Winter'!U$6</f>
        <v>0</v>
      </c>
      <c r="V8" s="9">
        <f>VLOOKUP($A7,'RES installed'!$A$2:$C$6,3,FALSE)*'[1]Profiles, RES, Winter'!V$6</f>
        <v>0</v>
      </c>
      <c r="W8" s="9">
        <f>VLOOKUP($A7,'RES installed'!$A$2:$C$6,3,FALSE)*'[1]Profiles, RES, Winter'!W$6</f>
        <v>0</v>
      </c>
      <c r="X8" s="9">
        <f>VLOOKUP($A7,'RES installed'!$A$2:$C$6,3,FALSE)*'[1]Profiles, RES, Winter'!X$6</f>
        <v>0</v>
      </c>
      <c r="Y8" s="9">
        <f>VLOOKUP($A7,'RES installed'!$A$2:$C$6,3,FALSE)*'[1]Profiles, RES, Winter'!Y$6</f>
        <v>0</v>
      </c>
    </row>
    <row r="9" spans="1:25" x14ac:dyDescent="0.25">
      <c r="A9" s="8">
        <v>8</v>
      </c>
      <c r="B9" s="9">
        <f>VLOOKUP($A8,'RES installed'!$A$2:$C$6,3,FALSE)*'[1]Profiles, RES, Winter'!B$6</f>
        <v>0</v>
      </c>
      <c r="C9" s="9">
        <f>VLOOKUP($A8,'RES installed'!$A$2:$C$6,3,FALSE)*'[1]Profiles, RES, Winter'!C$6</f>
        <v>0</v>
      </c>
      <c r="D9" s="9">
        <f>VLOOKUP($A8,'RES installed'!$A$2:$C$6,3,FALSE)*'[1]Profiles, RES, Winter'!D$6</f>
        <v>0</v>
      </c>
      <c r="E9" s="9">
        <f>VLOOKUP($A8,'RES installed'!$A$2:$C$6,3,FALSE)*'[1]Profiles, RES, Winter'!E$6</f>
        <v>0</v>
      </c>
      <c r="F9" s="9">
        <f>VLOOKUP($A8,'RES installed'!$A$2:$C$6,3,FALSE)*'[1]Profiles, RES, Winter'!F$6</f>
        <v>0</v>
      </c>
      <c r="G9" s="9">
        <f>VLOOKUP($A8,'RES installed'!$A$2:$C$6,3,FALSE)*'[1]Profiles, RES, Winter'!G$6</f>
        <v>0</v>
      </c>
      <c r="H9" s="9">
        <f>VLOOKUP($A8,'RES installed'!$A$2:$C$6,3,FALSE)*'[1]Profiles, RES, Winter'!H$6</f>
        <v>0</v>
      </c>
      <c r="I9" s="9">
        <f>VLOOKUP($A8,'RES installed'!$A$2:$C$6,3,FALSE)*'[1]Profiles, RES, Winter'!I$6</f>
        <v>0</v>
      </c>
      <c r="J9" s="9">
        <f>VLOOKUP($A8,'RES installed'!$A$2:$C$6,3,FALSE)*'[1]Profiles, RES, Winter'!J$6</f>
        <v>0</v>
      </c>
      <c r="K9" s="9">
        <f>VLOOKUP($A8,'RES installed'!$A$2:$C$6,3,FALSE)*'[1]Profiles, RES, Winter'!K$6</f>
        <v>0</v>
      </c>
      <c r="L9" s="9">
        <f>VLOOKUP($A8,'RES installed'!$A$2:$C$6,3,FALSE)*'[1]Profiles, RES, Winter'!L$6</f>
        <v>0</v>
      </c>
      <c r="M9" s="9">
        <f>VLOOKUP($A8,'RES installed'!$A$2:$C$6,3,FALSE)*'[1]Profiles, RES, Winter'!M$6</f>
        <v>0</v>
      </c>
      <c r="N9" s="9">
        <f>VLOOKUP($A8,'RES installed'!$A$2:$C$6,3,FALSE)*'[1]Profiles, RES, Winter'!N$6</f>
        <v>0</v>
      </c>
      <c r="O9" s="9">
        <f>VLOOKUP($A8,'RES installed'!$A$2:$C$6,3,FALSE)*'[1]Profiles, RES, Winter'!O$6</f>
        <v>0</v>
      </c>
      <c r="P9" s="9">
        <f>VLOOKUP($A8,'RES installed'!$A$2:$C$6,3,FALSE)*'[1]Profiles, RES, Winter'!P$6</f>
        <v>0</v>
      </c>
      <c r="Q9" s="9">
        <f>VLOOKUP($A8,'RES installed'!$A$2:$C$6,3,FALSE)*'[1]Profiles, RES, Winter'!Q$6</f>
        <v>0</v>
      </c>
      <c r="R9" s="9">
        <f>VLOOKUP($A8,'RES installed'!$A$2:$C$6,3,FALSE)*'[1]Profiles, RES, Winter'!R$6</f>
        <v>0</v>
      </c>
      <c r="S9" s="9">
        <f>VLOOKUP($A8,'RES installed'!$A$2:$C$6,3,FALSE)*'[1]Profiles, RES, Winter'!S$6</f>
        <v>0</v>
      </c>
      <c r="T9" s="9">
        <f>VLOOKUP($A8,'RES installed'!$A$2:$C$6,3,FALSE)*'[1]Profiles, RES, Winter'!T$6</f>
        <v>0</v>
      </c>
      <c r="U9" s="9">
        <f>VLOOKUP($A8,'RES installed'!$A$2:$C$6,3,FALSE)*'[1]Profiles, RES, Winter'!U$6</f>
        <v>0</v>
      </c>
      <c r="V9" s="9">
        <f>VLOOKUP($A8,'RES installed'!$A$2:$C$6,3,FALSE)*'[1]Profiles, RES, Winter'!V$6</f>
        <v>0</v>
      </c>
      <c r="W9" s="9">
        <f>VLOOKUP($A8,'RES installed'!$A$2:$C$6,3,FALSE)*'[1]Profiles, RES, Winter'!W$6</f>
        <v>0</v>
      </c>
      <c r="X9" s="9">
        <f>VLOOKUP($A8,'RES installed'!$A$2:$C$6,3,FALSE)*'[1]Profiles, RES, Winter'!X$6</f>
        <v>0</v>
      </c>
      <c r="Y9" s="9">
        <f>VLOOKUP($A8,'RES installed'!$A$2:$C$6,3,FALSE)*'[1]Profiles, RES, Winter'!Y$6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VLOOKUP($A6,'RES installed'!$A$2:$C$6,3,FALSE)*'[1]Profiles, RES, Winter'!B$7</f>
        <v>0</v>
      </c>
      <c r="C7" s="9">
        <f>VLOOKUP($A6,'RES installed'!$A$2:$C$6,3,FALSE)*'[1]Profiles, RES, Winter'!C$7</f>
        <v>0</v>
      </c>
      <c r="D7" s="9">
        <f>VLOOKUP($A6,'RES installed'!$A$2:$C$6,3,FALSE)*'[1]Profiles, RES, Winter'!D$7</f>
        <v>0</v>
      </c>
      <c r="E7" s="9">
        <f>VLOOKUP($A6,'RES installed'!$A$2:$C$6,3,FALSE)*'[1]Profiles, RES, Winter'!E$7</f>
        <v>0</v>
      </c>
      <c r="F7" s="9">
        <f>VLOOKUP($A6,'RES installed'!$A$2:$C$6,3,FALSE)*'[1]Profiles, RES, Winter'!F$7</f>
        <v>0</v>
      </c>
      <c r="G7" s="9">
        <f>VLOOKUP($A6,'RES installed'!$A$2:$C$6,3,FALSE)*'[1]Profiles, RES, Winter'!G$7</f>
        <v>0</v>
      </c>
      <c r="H7" s="9">
        <f>VLOOKUP($A6,'RES installed'!$A$2:$C$6,3,FALSE)*'[1]Profiles, RES, Winter'!H$7</f>
        <v>0</v>
      </c>
      <c r="I7" s="9">
        <f>VLOOKUP($A6,'RES installed'!$A$2:$C$6,3,FALSE)*'[1]Profiles, RES, Winter'!I$7</f>
        <v>0</v>
      </c>
      <c r="J7" s="9">
        <f>VLOOKUP($A6,'RES installed'!$A$2:$C$6,3,FALSE)*'[1]Profiles, RES, Winter'!J$7</f>
        <v>0</v>
      </c>
      <c r="K7" s="9">
        <f>VLOOKUP($A6,'RES installed'!$A$2:$C$6,3,FALSE)*'[1]Profiles, RES, Winter'!K$7</f>
        <v>0</v>
      </c>
      <c r="L7" s="9">
        <f>VLOOKUP($A6,'RES installed'!$A$2:$C$6,3,FALSE)*'[1]Profiles, RES, Winter'!L$7</f>
        <v>0</v>
      </c>
      <c r="M7" s="9">
        <f>VLOOKUP($A6,'RES installed'!$A$2:$C$6,3,FALSE)*'[1]Profiles, RES, Winter'!M$7</f>
        <v>0</v>
      </c>
      <c r="N7" s="9">
        <f>VLOOKUP($A6,'RES installed'!$A$2:$C$6,3,FALSE)*'[1]Profiles, RES, Winter'!N$7</f>
        <v>0</v>
      </c>
      <c r="O7" s="9">
        <f>VLOOKUP($A6,'RES installed'!$A$2:$C$6,3,FALSE)*'[1]Profiles, RES, Winter'!O$7</f>
        <v>0</v>
      </c>
      <c r="P7" s="9">
        <f>VLOOKUP($A6,'RES installed'!$A$2:$C$6,3,FALSE)*'[1]Profiles, RES, Winter'!P$7</f>
        <v>0</v>
      </c>
      <c r="Q7" s="9">
        <f>VLOOKUP($A6,'RES installed'!$A$2:$C$6,3,FALSE)*'[1]Profiles, RES, Winter'!Q$7</f>
        <v>0</v>
      </c>
      <c r="R7" s="9">
        <f>VLOOKUP($A6,'RES installed'!$A$2:$C$6,3,FALSE)*'[1]Profiles, RES, Winter'!R$7</f>
        <v>0</v>
      </c>
      <c r="S7" s="9">
        <f>VLOOKUP($A6,'RES installed'!$A$2:$C$6,3,FALSE)*'[1]Profiles, RES, Winter'!S$7</f>
        <v>0</v>
      </c>
      <c r="T7" s="9">
        <f>VLOOKUP($A6,'RES installed'!$A$2:$C$6,3,FALSE)*'[1]Profiles, RES, Winter'!T$7</f>
        <v>0</v>
      </c>
      <c r="U7" s="9">
        <f>VLOOKUP($A6,'RES installed'!$A$2:$C$6,3,FALSE)*'[1]Profiles, RES, Winter'!U$7</f>
        <v>0</v>
      </c>
      <c r="V7" s="9">
        <f>VLOOKUP($A6,'RES installed'!$A$2:$C$6,3,FALSE)*'[1]Profiles, RES, Winter'!V$7</f>
        <v>0</v>
      </c>
      <c r="W7" s="9">
        <f>VLOOKUP($A6,'RES installed'!$A$2:$C$6,3,FALSE)*'[1]Profiles, RES, Winter'!W$7</f>
        <v>0</v>
      </c>
      <c r="X7" s="9">
        <f>VLOOKUP($A6,'RES installed'!$A$2:$C$6,3,FALSE)*'[1]Profiles, RES, Winter'!X$7</f>
        <v>0</v>
      </c>
      <c r="Y7" s="9">
        <f>VLOOKUP($A6,'RES installed'!$A$2:$C$6,3,FALSE)*'[1]Profiles, RES, Winter'!Y$7</f>
        <v>0</v>
      </c>
    </row>
    <row r="8" spans="1:25" x14ac:dyDescent="0.25">
      <c r="A8" s="8">
        <v>7</v>
      </c>
      <c r="B8" s="9">
        <f>VLOOKUP($A7,'RES installed'!$A$2:$C$6,3,FALSE)*'[1]Profiles, RES, Winter'!B$7</f>
        <v>0</v>
      </c>
      <c r="C8" s="9">
        <f>VLOOKUP($A7,'RES installed'!$A$2:$C$6,3,FALSE)*'[1]Profiles, RES, Winter'!C$7</f>
        <v>0</v>
      </c>
      <c r="D8" s="9">
        <f>VLOOKUP($A7,'RES installed'!$A$2:$C$6,3,FALSE)*'[1]Profiles, RES, Winter'!D$7</f>
        <v>0</v>
      </c>
      <c r="E8" s="9">
        <f>VLOOKUP($A7,'RES installed'!$A$2:$C$6,3,FALSE)*'[1]Profiles, RES, Winter'!E$7</f>
        <v>0</v>
      </c>
      <c r="F8" s="9">
        <f>VLOOKUP($A7,'RES installed'!$A$2:$C$6,3,FALSE)*'[1]Profiles, RES, Winter'!F$7</f>
        <v>0</v>
      </c>
      <c r="G8" s="9">
        <f>VLOOKUP($A7,'RES installed'!$A$2:$C$6,3,FALSE)*'[1]Profiles, RES, Winter'!G$7</f>
        <v>0</v>
      </c>
      <c r="H8" s="9">
        <f>VLOOKUP($A7,'RES installed'!$A$2:$C$6,3,FALSE)*'[1]Profiles, RES, Winter'!H$7</f>
        <v>0</v>
      </c>
      <c r="I8" s="9">
        <f>VLOOKUP($A7,'RES installed'!$A$2:$C$6,3,FALSE)*'[1]Profiles, RES, Winter'!I$7</f>
        <v>0</v>
      </c>
      <c r="J8" s="9">
        <f>VLOOKUP($A7,'RES installed'!$A$2:$C$6,3,FALSE)*'[1]Profiles, RES, Winter'!J$7</f>
        <v>0</v>
      </c>
      <c r="K8" s="9">
        <f>VLOOKUP($A7,'RES installed'!$A$2:$C$6,3,FALSE)*'[1]Profiles, RES, Winter'!K$7</f>
        <v>0</v>
      </c>
      <c r="L8" s="9">
        <f>VLOOKUP($A7,'RES installed'!$A$2:$C$6,3,FALSE)*'[1]Profiles, RES, Winter'!L$7</f>
        <v>0</v>
      </c>
      <c r="M8" s="9">
        <f>VLOOKUP($A7,'RES installed'!$A$2:$C$6,3,FALSE)*'[1]Profiles, RES, Winter'!M$7</f>
        <v>0</v>
      </c>
      <c r="N8" s="9">
        <f>VLOOKUP($A7,'RES installed'!$A$2:$C$6,3,FALSE)*'[1]Profiles, RES, Winter'!N$7</f>
        <v>0</v>
      </c>
      <c r="O8" s="9">
        <f>VLOOKUP($A7,'RES installed'!$A$2:$C$6,3,FALSE)*'[1]Profiles, RES, Winter'!O$7</f>
        <v>0</v>
      </c>
      <c r="P8" s="9">
        <f>VLOOKUP($A7,'RES installed'!$A$2:$C$6,3,FALSE)*'[1]Profiles, RES, Winter'!P$7</f>
        <v>0</v>
      </c>
      <c r="Q8" s="9">
        <f>VLOOKUP($A7,'RES installed'!$A$2:$C$6,3,FALSE)*'[1]Profiles, RES, Winter'!Q$7</f>
        <v>0</v>
      </c>
      <c r="R8" s="9">
        <f>VLOOKUP($A7,'RES installed'!$A$2:$C$6,3,FALSE)*'[1]Profiles, RES, Winter'!R$7</f>
        <v>0</v>
      </c>
      <c r="S8" s="9">
        <f>VLOOKUP($A7,'RES installed'!$A$2:$C$6,3,FALSE)*'[1]Profiles, RES, Winter'!S$7</f>
        <v>0</v>
      </c>
      <c r="T8" s="9">
        <f>VLOOKUP($A7,'RES installed'!$A$2:$C$6,3,FALSE)*'[1]Profiles, RES, Winter'!T$7</f>
        <v>0</v>
      </c>
      <c r="U8" s="9">
        <f>VLOOKUP($A7,'RES installed'!$A$2:$C$6,3,FALSE)*'[1]Profiles, RES, Winter'!U$7</f>
        <v>0</v>
      </c>
      <c r="V8" s="9">
        <f>VLOOKUP($A7,'RES installed'!$A$2:$C$6,3,FALSE)*'[1]Profiles, RES, Winter'!V$7</f>
        <v>0</v>
      </c>
      <c r="W8" s="9">
        <f>VLOOKUP($A7,'RES installed'!$A$2:$C$6,3,FALSE)*'[1]Profiles, RES, Winter'!W$7</f>
        <v>0</v>
      </c>
      <c r="X8" s="9">
        <f>VLOOKUP($A7,'RES installed'!$A$2:$C$6,3,FALSE)*'[1]Profiles, RES, Winter'!X$7</f>
        <v>0</v>
      </c>
      <c r="Y8" s="9">
        <f>VLOOKUP($A7,'RES installed'!$A$2:$C$6,3,FALSE)*'[1]Profiles, RES, Winter'!Y$7</f>
        <v>0</v>
      </c>
    </row>
    <row r="9" spans="1:25" x14ac:dyDescent="0.25">
      <c r="A9" s="8">
        <v>8</v>
      </c>
      <c r="B9" s="9">
        <f>VLOOKUP($A8,'RES installed'!$A$2:$C$6,3,FALSE)*'[1]Profiles, RES, Winter'!B$7</f>
        <v>0</v>
      </c>
      <c r="C9" s="9">
        <f>VLOOKUP($A8,'RES installed'!$A$2:$C$6,3,FALSE)*'[1]Profiles, RES, Winter'!C$7</f>
        <v>0</v>
      </c>
      <c r="D9" s="9">
        <f>VLOOKUP($A8,'RES installed'!$A$2:$C$6,3,FALSE)*'[1]Profiles, RES, Winter'!D$7</f>
        <v>0</v>
      </c>
      <c r="E9" s="9">
        <f>VLOOKUP($A8,'RES installed'!$A$2:$C$6,3,FALSE)*'[1]Profiles, RES, Winter'!E$7</f>
        <v>0</v>
      </c>
      <c r="F9" s="9">
        <f>VLOOKUP($A8,'RES installed'!$A$2:$C$6,3,FALSE)*'[1]Profiles, RES, Winter'!F$7</f>
        <v>0</v>
      </c>
      <c r="G9" s="9">
        <f>VLOOKUP($A8,'RES installed'!$A$2:$C$6,3,FALSE)*'[1]Profiles, RES, Winter'!G$7</f>
        <v>0</v>
      </c>
      <c r="H9" s="9">
        <f>VLOOKUP($A8,'RES installed'!$A$2:$C$6,3,FALSE)*'[1]Profiles, RES, Winter'!H$7</f>
        <v>0</v>
      </c>
      <c r="I9" s="9">
        <f>VLOOKUP($A8,'RES installed'!$A$2:$C$6,3,FALSE)*'[1]Profiles, RES, Winter'!I$7</f>
        <v>0</v>
      </c>
      <c r="J9" s="9">
        <f>VLOOKUP($A8,'RES installed'!$A$2:$C$6,3,FALSE)*'[1]Profiles, RES, Winter'!J$7</f>
        <v>0</v>
      </c>
      <c r="K9" s="9">
        <f>VLOOKUP($A8,'RES installed'!$A$2:$C$6,3,FALSE)*'[1]Profiles, RES, Winter'!K$7</f>
        <v>0</v>
      </c>
      <c r="L9" s="9">
        <f>VLOOKUP($A8,'RES installed'!$A$2:$C$6,3,FALSE)*'[1]Profiles, RES, Winter'!L$7</f>
        <v>0</v>
      </c>
      <c r="M9" s="9">
        <f>VLOOKUP($A8,'RES installed'!$A$2:$C$6,3,FALSE)*'[1]Profiles, RES, Winter'!M$7</f>
        <v>0</v>
      </c>
      <c r="N9" s="9">
        <f>VLOOKUP($A8,'RES installed'!$A$2:$C$6,3,FALSE)*'[1]Profiles, RES, Winter'!N$7</f>
        <v>0</v>
      </c>
      <c r="O9" s="9">
        <f>VLOOKUP($A8,'RES installed'!$A$2:$C$6,3,FALSE)*'[1]Profiles, RES, Winter'!O$7</f>
        <v>0</v>
      </c>
      <c r="P9" s="9">
        <f>VLOOKUP($A8,'RES installed'!$A$2:$C$6,3,FALSE)*'[1]Profiles, RES, Winter'!P$7</f>
        <v>0</v>
      </c>
      <c r="Q9" s="9">
        <f>VLOOKUP($A8,'RES installed'!$A$2:$C$6,3,FALSE)*'[1]Profiles, RES, Winter'!Q$7</f>
        <v>0</v>
      </c>
      <c r="R9" s="9">
        <f>VLOOKUP($A8,'RES installed'!$A$2:$C$6,3,FALSE)*'[1]Profiles, RES, Winter'!R$7</f>
        <v>0</v>
      </c>
      <c r="S9" s="9">
        <f>VLOOKUP($A8,'RES installed'!$A$2:$C$6,3,FALSE)*'[1]Profiles, RES, Winter'!S$7</f>
        <v>0</v>
      </c>
      <c r="T9" s="9">
        <f>VLOOKUP($A8,'RES installed'!$A$2:$C$6,3,FALSE)*'[1]Profiles, RES, Winter'!T$7</f>
        <v>0</v>
      </c>
      <c r="U9" s="9">
        <f>VLOOKUP($A8,'RES installed'!$A$2:$C$6,3,FALSE)*'[1]Profiles, RES, Winter'!U$7</f>
        <v>0</v>
      </c>
      <c r="V9" s="9">
        <f>VLOOKUP($A8,'RES installed'!$A$2:$C$6,3,FALSE)*'[1]Profiles, RES, Winter'!V$7</f>
        <v>0</v>
      </c>
      <c r="W9" s="9">
        <f>VLOOKUP($A8,'RES installed'!$A$2:$C$6,3,FALSE)*'[1]Profiles, RES, Winter'!W$7</f>
        <v>0</v>
      </c>
      <c r="X9" s="9">
        <f>VLOOKUP($A8,'RES installed'!$A$2:$C$6,3,FALSE)*'[1]Profiles, RES, Winter'!X$7</f>
        <v>0</v>
      </c>
      <c r="Y9" s="9">
        <f>VLOOKUP($A8,'RES installed'!$A$2:$C$6,3,FALSE)*'[1]Profiles, RES, Winter'!Y$7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7" sqref="B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 t="s">
        <v>14</v>
      </c>
      <c r="C4" s="4">
        <v>0</v>
      </c>
    </row>
    <row r="5" spans="1:3" x14ac:dyDescent="0.25">
      <c r="A5">
        <v>7</v>
      </c>
      <c r="B5" t="s">
        <v>14</v>
      </c>
      <c r="C5" s="4">
        <v>0</v>
      </c>
    </row>
    <row r="6" spans="1:3" x14ac:dyDescent="0.25">
      <c r="A6">
        <v>8</v>
      </c>
      <c r="B6" t="s">
        <v>14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S1'!B2*Main!$B$5)+(VLOOKUP($A2,'FL Ratio'!$A$2:$B$4,2,FALSE)*'FL Characterization'!B$2)</f>
        <v>80.399276275579496</v>
      </c>
      <c r="C2" s="2">
        <f ca="1">('[1]Pc, Summer, S1'!C2*Main!$B$5)+(VLOOKUP($A2,'FL Ratio'!$A$2:$B$4,2,FALSE)*'FL Characterization'!C$2)</f>
        <v>66.773809023669784</v>
      </c>
      <c r="D2" s="2">
        <f ca="1">('[1]Pc, Summer, S1'!D2*Main!$B$5)+(VLOOKUP($A2,'FL Ratio'!$A$2:$B$4,2,FALSE)*'FL Characterization'!D$2)</f>
        <v>66.893741009393452</v>
      </c>
      <c r="E2" s="2">
        <f ca="1">('[1]Pc, Summer, S1'!E2*Main!$B$5)+(VLOOKUP($A2,'FL Ratio'!$A$2:$B$4,2,FALSE)*'FL Characterization'!E$2)</f>
        <v>65.783254951184247</v>
      </c>
      <c r="F2" s="2">
        <f ca="1">('[1]Pc, Summer, S1'!F2*Main!$B$5)+(VLOOKUP($A2,'FL Ratio'!$A$2:$B$4,2,FALSE)*'FL Characterization'!F$2)</f>
        <v>63.137078344894825</v>
      </c>
      <c r="G2" s="2">
        <f ca="1">('[1]Pc, Summer, S1'!G2*Main!$B$5)+(VLOOKUP($A2,'FL Ratio'!$A$2:$B$4,2,FALSE)*'FL Characterization'!G$2)</f>
        <v>55.91005581597036</v>
      </c>
      <c r="H2" s="2">
        <f ca="1">('[1]Pc, Summer, S1'!H2*Main!$B$5)+(VLOOKUP($A2,'FL Ratio'!$A$2:$B$4,2,FALSE)*'FL Characterization'!H$2)</f>
        <v>63.834938655544605</v>
      </c>
      <c r="I2" s="2">
        <f ca="1">('[1]Pc, Summer, S1'!I2*Main!$B$5)+(VLOOKUP($A2,'FL Ratio'!$A$2:$B$4,2,FALSE)*'FL Characterization'!I$2)</f>
        <v>78.656165425399962</v>
      </c>
      <c r="J2" s="2">
        <f ca="1">('[1]Pc, Summer, S1'!J2*Main!$B$5)+(VLOOKUP($A2,'FL Ratio'!$A$2:$B$4,2,FALSE)*'FL Characterization'!J$2)</f>
        <v>84.244173312930414</v>
      </c>
      <c r="K2" s="2">
        <f ca="1">('[1]Pc, Summer, S1'!K2*Main!$B$5)+(VLOOKUP($A2,'FL Ratio'!$A$2:$B$4,2,FALSE)*'FL Characterization'!K$2)</f>
        <v>93.365448800751182</v>
      </c>
      <c r="L2" s="2">
        <f ca="1">('[1]Pc, Summer, S1'!L2*Main!$B$5)+(VLOOKUP($A2,'FL Ratio'!$A$2:$B$4,2,FALSE)*'FL Characterization'!L$2)</f>
        <v>89.440121733246457</v>
      </c>
      <c r="M2" s="2">
        <f ca="1">('[1]Pc, Summer, S1'!M2*Main!$B$5)+(VLOOKUP($A2,'FL Ratio'!$A$2:$B$4,2,FALSE)*'FL Characterization'!M$2)</f>
        <v>85.348465989566094</v>
      </c>
      <c r="N2" s="2">
        <f ca="1">('[1]Pc, Summer, S1'!N2*Main!$B$5)+(VLOOKUP($A2,'FL Ratio'!$A$2:$B$4,2,FALSE)*'FL Characterization'!N$2)</f>
        <v>106.61290468698819</v>
      </c>
      <c r="O2" s="2">
        <f ca="1">('[1]Pc, Summer, S1'!O2*Main!$B$5)+(VLOOKUP($A2,'FL Ratio'!$A$2:$B$4,2,FALSE)*'FL Characterization'!O$2)</f>
        <v>95.877064247770122</v>
      </c>
      <c r="P2" s="2">
        <f ca="1">('[1]Pc, Summer, S1'!P2*Main!$B$5)+(VLOOKUP($A2,'FL Ratio'!$A$2:$B$4,2,FALSE)*'FL Characterization'!P$2)</f>
        <v>90.525754643613226</v>
      </c>
      <c r="Q2" s="2">
        <f ca="1">('[1]Pc, Summer, S1'!Q2*Main!$B$5)+(VLOOKUP($A2,'FL Ratio'!$A$2:$B$4,2,FALSE)*'FL Characterization'!Q$2)</f>
        <v>102.09561682431234</v>
      </c>
      <c r="R2" s="2">
        <f ca="1">('[1]Pc, Summer, S1'!R2*Main!$B$5)+(VLOOKUP($A2,'FL Ratio'!$A$2:$B$4,2,FALSE)*'FL Characterization'!R$2)</f>
        <v>100.23795311852712</v>
      </c>
      <c r="S2" s="2">
        <f ca="1">('[1]Pc, Summer, S1'!S2*Main!$B$5)+(VLOOKUP($A2,'FL Ratio'!$A$2:$B$4,2,FALSE)*'FL Characterization'!S$2)</f>
        <v>84.206234615145789</v>
      </c>
      <c r="T2" s="2">
        <f ca="1">('[1]Pc, Summer, S1'!T2*Main!$B$5)+(VLOOKUP($A2,'FL Ratio'!$A$2:$B$4,2,FALSE)*'FL Characterization'!T$2)</f>
        <v>86.295497561384636</v>
      </c>
      <c r="U2" s="2">
        <f ca="1">('[1]Pc, Summer, S1'!U2*Main!$B$5)+(VLOOKUP($A2,'FL Ratio'!$A$2:$B$4,2,FALSE)*'FL Characterization'!U$2)</f>
        <v>83.822299338700645</v>
      </c>
      <c r="V2" s="2">
        <f ca="1">('[1]Pc, Summer, S1'!V2*Main!$B$5)+(VLOOKUP($A2,'FL Ratio'!$A$2:$B$4,2,FALSE)*'FL Characterization'!V$2)</f>
        <v>92.705668815424985</v>
      </c>
      <c r="W2" s="2">
        <f ca="1">('[1]Pc, Summer, S1'!W2*Main!$B$5)+(VLOOKUP($A2,'FL Ratio'!$A$2:$B$4,2,FALSE)*'FL Characterization'!W$2)</f>
        <v>89.758585463038315</v>
      </c>
      <c r="X2" s="2">
        <f ca="1">('[1]Pc, Summer, S1'!X2*Main!$B$5)+(VLOOKUP($A2,'FL Ratio'!$A$2:$B$4,2,FALSE)*'FL Characterization'!X$2)</f>
        <v>93.95503009147798</v>
      </c>
      <c r="Y2" s="2">
        <f ca="1">('[1]Pc, Summer, S1'!Y2*Main!$B$5)+(VLOOKUP($A2,'FL Ratio'!$A$2:$B$4,2,FALSE)*'FL Characterization'!Y$2)</f>
        <v>88.631175886732336</v>
      </c>
    </row>
    <row r="3" spans="1:25" x14ac:dyDescent="0.25">
      <c r="A3">
        <v>2</v>
      </c>
      <c r="B3" s="2">
        <f ca="1">('[1]Pc, Summer, S1'!B3*Main!$B$5)+(VLOOKUP($A3,'FL Ratio'!$A$2:$B$4,2,FALSE)*'FL Characterization'!B$2)</f>
        <v>84.361648559518741</v>
      </c>
      <c r="C3" s="2">
        <f ca="1">('[1]Pc, Summer, S1'!C3*Main!$B$5)+(VLOOKUP($A3,'FL Ratio'!$A$2:$B$4,2,FALSE)*'FL Characterization'!C$2)</f>
        <v>74.60709317377102</v>
      </c>
      <c r="D3" s="2">
        <f ca="1">('[1]Pc, Summer, S1'!D3*Main!$B$5)+(VLOOKUP($A3,'FL Ratio'!$A$2:$B$4,2,FALSE)*'FL Characterization'!D$2)</f>
        <v>69.206425698992049</v>
      </c>
      <c r="E3" s="2">
        <f ca="1">('[1]Pc, Summer, S1'!E3*Main!$B$5)+(VLOOKUP($A3,'FL Ratio'!$A$2:$B$4,2,FALSE)*'FL Characterization'!E$2)</f>
        <v>75.727714156697061</v>
      </c>
      <c r="F3" s="2">
        <f ca="1">('[1]Pc, Summer, S1'!F3*Main!$B$5)+(VLOOKUP($A3,'FL Ratio'!$A$2:$B$4,2,FALSE)*'FL Characterization'!F$2)</f>
        <v>74.695501843648458</v>
      </c>
      <c r="G3" s="2">
        <f ca="1">('[1]Pc, Summer, S1'!G3*Main!$B$5)+(VLOOKUP($A3,'FL Ratio'!$A$2:$B$4,2,FALSE)*'FL Characterization'!G$2)</f>
        <v>67.815091244583641</v>
      </c>
      <c r="H3" s="2">
        <f ca="1">('[1]Pc, Summer, S1'!H3*Main!$B$5)+(VLOOKUP($A3,'FL Ratio'!$A$2:$B$4,2,FALSE)*'FL Characterization'!H$2)</f>
        <v>82.023003314187491</v>
      </c>
      <c r="I3" s="2">
        <f ca="1">('[1]Pc, Summer, S1'!I3*Main!$B$5)+(VLOOKUP($A3,'FL Ratio'!$A$2:$B$4,2,FALSE)*'FL Characterization'!I$2)</f>
        <v>88.874991034378155</v>
      </c>
      <c r="J3" s="2">
        <f ca="1">('[1]Pc, Summer, S1'!J3*Main!$B$5)+(VLOOKUP($A3,'FL Ratio'!$A$2:$B$4,2,FALSE)*'FL Characterization'!J$2)</f>
        <v>103.09822727407918</v>
      </c>
      <c r="K3" s="2">
        <f ca="1">('[1]Pc, Summer, S1'!K3*Main!$B$5)+(VLOOKUP($A3,'FL Ratio'!$A$2:$B$4,2,FALSE)*'FL Characterization'!K$2)</f>
        <v>111.80743762841544</v>
      </c>
      <c r="L3" s="2">
        <f ca="1">('[1]Pc, Summer, S1'!L3*Main!$B$5)+(VLOOKUP($A3,'FL Ratio'!$A$2:$B$4,2,FALSE)*'FL Characterization'!L$2)</f>
        <v>101.96835475701336</v>
      </c>
      <c r="M3" s="2">
        <f ca="1">('[1]Pc, Summer, S1'!M3*Main!$B$5)+(VLOOKUP($A3,'FL Ratio'!$A$2:$B$4,2,FALSE)*'FL Characterization'!M$2)</f>
        <v>113.49917251815762</v>
      </c>
      <c r="N3" s="2">
        <f ca="1">('[1]Pc, Summer, S1'!N3*Main!$B$5)+(VLOOKUP($A3,'FL Ratio'!$A$2:$B$4,2,FALSE)*'FL Characterization'!N$2)</f>
        <v>98.275282858862653</v>
      </c>
      <c r="O3" s="2">
        <f ca="1">('[1]Pc, Summer, S1'!O3*Main!$B$5)+(VLOOKUP($A3,'FL Ratio'!$A$2:$B$4,2,FALSE)*'FL Characterization'!O$2)</f>
        <v>117.65398974837152</v>
      </c>
      <c r="P3" s="2">
        <f ca="1">('[1]Pc, Summer, S1'!P3*Main!$B$5)+(VLOOKUP($A3,'FL Ratio'!$A$2:$B$4,2,FALSE)*'FL Characterization'!P$2)</f>
        <v>100.09092469482755</v>
      </c>
      <c r="Q3" s="2">
        <f ca="1">('[1]Pc, Summer, S1'!Q3*Main!$B$5)+(VLOOKUP($A3,'FL Ratio'!$A$2:$B$4,2,FALSE)*'FL Characterization'!Q$2)</f>
        <v>97.097341684323041</v>
      </c>
      <c r="R3" s="2">
        <f ca="1">('[1]Pc, Summer, S1'!R3*Main!$B$5)+(VLOOKUP($A3,'FL Ratio'!$A$2:$B$4,2,FALSE)*'FL Characterization'!R$2)</f>
        <v>109.57785907195307</v>
      </c>
      <c r="S3" s="2">
        <f ca="1">('[1]Pc, Summer, S1'!S3*Main!$B$5)+(VLOOKUP($A3,'FL Ratio'!$A$2:$B$4,2,FALSE)*'FL Characterization'!S$2)</f>
        <v>103.05850911244593</v>
      </c>
      <c r="T3" s="2">
        <f ca="1">('[1]Pc, Summer, S1'!T3*Main!$B$5)+(VLOOKUP($A3,'FL Ratio'!$A$2:$B$4,2,FALSE)*'FL Characterization'!T$2)</f>
        <v>99.300508774020372</v>
      </c>
      <c r="U3" s="2">
        <f ca="1">('[1]Pc, Summer, S1'!U3*Main!$B$5)+(VLOOKUP($A3,'FL Ratio'!$A$2:$B$4,2,FALSE)*'FL Characterization'!U$2)</f>
        <v>108.08352424531226</v>
      </c>
      <c r="V3" s="2">
        <f ca="1">('[1]Pc, Summer, S1'!V3*Main!$B$5)+(VLOOKUP($A3,'FL Ratio'!$A$2:$B$4,2,FALSE)*'FL Characterization'!V$2)</f>
        <v>103.04933785701239</v>
      </c>
      <c r="W3" s="2">
        <f ca="1">('[1]Pc, Summer, S1'!W3*Main!$B$5)+(VLOOKUP($A3,'FL Ratio'!$A$2:$B$4,2,FALSE)*'FL Characterization'!W$2)</f>
        <v>109.67282407265674</v>
      </c>
      <c r="X3" s="2">
        <f ca="1">('[1]Pc, Summer, S1'!X3*Main!$B$5)+(VLOOKUP($A3,'FL Ratio'!$A$2:$B$4,2,FALSE)*'FL Characterization'!X$2)</f>
        <v>106.18905925842864</v>
      </c>
      <c r="Y3" s="2">
        <f ca="1">('[1]Pc, Summer, S1'!Y3*Main!$B$5)+(VLOOKUP($A3,'FL Ratio'!$A$2:$B$4,2,FALSE)*'FL Characterization'!Y$2)</f>
        <v>92.594998928814888</v>
      </c>
    </row>
    <row r="4" spans="1:25" x14ac:dyDescent="0.25">
      <c r="A4">
        <v>3</v>
      </c>
      <c r="B4" s="2">
        <f ca="1">('[1]Pc, Summer, S1'!B4*Main!$B$5)+(VLOOKUP($A4,'FL Ratio'!$A$2:$B$4,2,FALSE)*'FL Characterization'!B$2)</f>
        <v>96.048923424433923</v>
      </c>
      <c r="C4" s="2">
        <f ca="1">('[1]Pc, Summer, S1'!C4*Main!$B$5)+(VLOOKUP($A4,'FL Ratio'!$A$2:$B$4,2,FALSE)*'FL Characterization'!C$2)</f>
        <v>87.644355836648501</v>
      </c>
      <c r="D4" s="2">
        <f ca="1">('[1]Pc, Summer, S1'!D4*Main!$B$5)+(VLOOKUP($A4,'FL Ratio'!$A$2:$B$4,2,FALSE)*'FL Characterization'!D$2)</f>
        <v>81.331319458274251</v>
      </c>
      <c r="E4" s="2">
        <f ca="1">('[1]Pc, Summer, S1'!E4*Main!$B$5)+(VLOOKUP($A4,'FL Ratio'!$A$2:$B$4,2,FALSE)*'FL Characterization'!E$2)</f>
        <v>83.551972729432464</v>
      </c>
      <c r="F4" s="2">
        <f ca="1">('[1]Pc, Summer, S1'!F4*Main!$B$5)+(VLOOKUP($A4,'FL Ratio'!$A$2:$B$4,2,FALSE)*'FL Characterization'!F$2)</f>
        <v>77.762243811709141</v>
      </c>
      <c r="G4" s="2">
        <f ca="1">('[1]Pc, Summer, S1'!G4*Main!$B$5)+(VLOOKUP($A4,'FL Ratio'!$A$2:$B$4,2,FALSE)*'FL Characterization'!G$2)</f>
        <v>82.866979062721654</v>
      </c>
      <c r="H4" s="2">
        <f ca="1">('[1]Pc, Summer, S1'!H4*Main!$B$5)+(VLOOKUP($A4,'FL Ratio'!$A$2:$B$4,2,FALSE)*'FL Characterization'!H$2)</f>
        <v>114.74514220470111</v>
      </c>
      <c r="I4" s="2">
        <f ca="1">('[1]Pc, Summer, S1'!I4*Main!$B$5)+(VLOOKUP($A4,'FL Ratio'!$A$2:$B$4,2,FALSE)*'FL Characterization'!I$2)</f>
        <v>134.75008043390039</v>
      </c>
      <c r="J4" s="2">
        <f ca="1">('[1]Pc, Summer, S1'!J4*Main!$B$5)+(VLOOKUP($A4,'FL Ratio'!$A$2:$B$4,2,FALSE)*'FL Characterization'!J$2)</f>
        <v>132.71101579716037</v>
      </c>
      <c r="K4" s="2">
        <f ca="1">('[1]Pc, Summer, S1'!K4*Main!$B$5)+(VLOOKUP($A4,'FL Ratio'!$A$2:$B$4,2,FALSE)*'FL Characterization'!K$2)</f>
        <v>129.11493748292781</v>
      </c>
      <c r="L4" s="2">
        <f ca="1">('[1]Pc, Summer, S1'!L4*Main!$B$5)+(VLOOKUP($A4,'FL Ratio'!$A$2:$B$4,2,FALSE)*'FL Characterization'!L$2)</f>
        <v>115.85248861519011</v>
      </c>
      <c r="M4" s="2">
        <f ca="1">('[1]Pc, Summer, S1'!M4*Main!$B$5)+(VLOOKUP($A4,'FL Ratio'!$A$2:$B$4,2,FALSE)*'FL Characterization'!M$2)</f>
        <v>143.80645704262204</v>
      </c>
      <c r="N4" s="2">
        <f ca="1">('[1]Pc, Summer, S1'!N4*Main!$B$5)+(VLOOKUP($A4,'FL Ratio'!$A$2:$B$4,2,FALSE)*'FL Characterization'!N$2)</f>
        <v>145.74699810507917</v>
      </c>
      <c r="O4" s="2">
        <f ca="1">('[1]Pc, Summer, S1'!O4*Main!$B$5)+(VLOOKUP($A4,'FL Ratio'!$A$2:$B$4,2,FALSE)*'FL Characterization'!O$2)</f>
        <v>125.53377591427896</v>
      </c>
      <c r="P4" s="2">
        <f ca="1">('[1]Pc, Summer, S1'!P4*Main!$B$5)+(VLOOKUP($A4,'FL Ratio'!$A$2:$B$4,2,FALSE)*'FL Characterization'!P$2)</f>
        <v>136.21398163368545</v>
      </c>
      <c r="Q4" s="2">
        <f ca="1">('[1]Pc, Summer, S1'!Q4*Main!$B$5)+(VLOOKUP($A4,'FL Ratio'!$A$2:$B$4,2,FALSE)*'FL Characterization'!Q$2)</f>
        <v>130.28076934517779</v>
      </c>
      <c r="R4" s="2">
        <f ca="1">('[1]Pc, Summer, S1'!R4*Main!$B$5)+(VLOOKUP($A4,'FL Ratio'!$A$2:$B$4,2,FALSE)*'FL Characterization'!R$2)</f>
        <v>110.06509750491139</v>
      </c>
      <c r="S4" s="2">
        <f ca="1">('[1]Pc, Summer, S1'!S4*Main!$B$5)+(VLOOKUP($A4,'FL Ratio'!$A$2:$B$4,2,FALSE)*'FL Characterization'!S$2)</f>
        <v>111.85701952246983</v>
      </c>
      <c r="T4" s="2">
        <f ca="1">('[1]Pc, Summer, S1'!T4*Main!$B$5)+(VLOOKUP($A4,'FL Ratio'!$A$2:$B$4,2,FALSE)*'FL Characterization'!T$2)</f>
        <v>114.91675189082436</v>
      </c>
      <c r="U4" s="2">
        <f ca="1">('[1]Pc, Summer, S1'!U4*Main!$B$5)+(VLOOKUP($A4,'FL Ratio'!$A$2:$B$4,2,FALSE)*'FL Characterization'!U$2)</f>
        <v>124.46006633653431</v>
      </c>
      <c r="V4" s="2">
        <f ca="1">('[1]Pc, Summer, S1'!V4*Main!$B$5)+(VLOOKUP($A4,'FL Ratio'!$A$2:$B$4,2,FALSE)*'FL Characterization'!V$2)</f>
        <v>103.77147500480173</v>
      </c>
      <c r="W4" s="2">
        <f ca="1">('[1]Pc, Summer, S1'!W4*Main!$B$5)+(VLOOKUP($A4,'FL Ratio'!$A$2:$B$4,2,FALSE)*'FL Characterization'!W$2)</f>
        <v>109.70018733559812</v>
      </c>
      <c r="X4" s="2">
        <f ca="1">('[1]Pc, Summer, S1'!X4*Main!$B$5)+(VLOOKUP($A4,'FL Ratio'!$A$2:$B$4,2,FALSE)*'FL Characterization'!X$2)</f>
        <v>122.6324050467787</v>
      </c>
      <c r="Y4" s="2">
        <f ca="1">('[1]Pc, Summer, S1'!Y4*Main!$B$5)+(VLOOKUP($A4,'FL Ratio'!$A$2:$B$4,2,FALSE)*'FL Characterization'!Y$2)</f>
        <v>101.15149733640047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S2'!B2*Main!$B$5)+(VLOOKUP($A2,'FL Ratio'!$A$2:$B$4,2,FALSE)*'FL Characterization'!B$2)</f>
        <v>75.525023855524665</v>
      </c>
      <c r="C2" s="2">
        <f ca="1">('[1]Pc, Summer, S2'!C2*Main!$B$5)+(VLOOKUP($A2,'FL Ratio'!$A$2:$B$4,2,FALSE)*'FL Characterization'!C$2)</f>
        <v>72.290571800950573</v>
      </c>
      <c r="D2" s="2">
        <f ca="1">('[1]Pc, Summer, S2'!D2*Main!$B$5)+(VLOOKUP($A2,'FL Ratio'!$A$2:$B$4,2,FALSE)*'FL Characterization'!D$2)</f>
        <v>69.212270224178994</v>
      </c>
      <c r="E2" s="2">
        <f ca="1">('[1]Pc, Summer, S2'!E2*Main!$B$5)+(VLOOKUP($A2,'FL Ratio'!$A$2:$B$4,2,FALSE)*'FL Characterization'!E$2)</f>
        <v>56.80327740506177</v>
      </c>
      <c r="F2" s="2">
        <f ca="1">('[1]Pc, Summer, S2'!F2*Main!$B$5)+(VLOOKUP($A2,'FL Ratio'!$A$2:$B$4,2,FALSE)*'FL Characterization'!F$2)</f>
        <v>58.972246007109547</v>
      </c>
      <c r="G2" s="2">
        <f ca="1">('[1]Pc, Summer, S2'!G2*Main!$B$5)+(VLOOKUP($A2,'FL Ratio'!$A$2:$B$4,2,FALSE)*'FL Characterization'!G$2)</f>
        <v>62.449573748029607</v>
      </c>
      <c r="H2" s="2">
        <f ca="1">('[1]Pc, Summer, S2'!H2*Main!$B$5)+(VLOOKUP($A2,'FL Ratio'!$A$2:$B$4,2,FALSE)*'FL Characterization'!H$2)</f>
        <v>65.752353989152454</v>
      </c>
      <c r="I2" s="2">
        <f ca="1">('[1]Pc, Summer, S2'!I2*Main!$B$5)+(VLOOKUP($A2,'FL Ratio'!$A$2:$B$4,2,FALSE)*'FL Characterization'!I$2)</f>
        <v>74.946980161179809</v>
      </c>
      <c r="J2" s="2">
        <f ca="1">('[1]Pc, Summer, S2'!J2*Main!$B$5)+(VLOOKUP($A2,'FL Ratio'!$A$2:$B$4,2,FALSE)*'FL Characterization'!J$2)</f>
        <v>90.930009447940364</v>
      </c>
      <c r="K2" s="2">
        <f ca="1">('[1]Pc, Summer, S2'!K2*Main!$B$5)+(VLOOKUP($A2,'FL Ratio'!$A$2:$B$4,2,FALSE)*'FL Characterization'!K$2)</f>
        <v>93.365448800751182</v>
      </c>
      <c r="L2" s="2">
        <f ca="1">('[1]Pc, Summer, S2'!L2*Main!$B$5)+(VLOOKUP($A2,'FL Ratio'!$A$2:$B$4,2,FALSE)*'FL Characterization'!L$2)</f>
        <v>86.663127045011478</v>
      </c>
      <c r="M2" s="2">
        <f ca="1">('[1]Pc, Summer, S2'!M2*Main!$B$5)+(VLOOKUP($A2,'FL Ratio'!$A$2:$B$4,2,FALSE)*'FL Characterization'!M$2)</f>
        <v>88.16941069204664</v>
      </c>
      <c r="N2" s="2">
        <f ca="1">('[1]Pc, Summer, S2'!N2*Main!$B$5)+(VLOOKUP($A2,'FL Ratio'!$A$2:$B$4,2,FALSE)*'FL Characterization'!N$2)</f>
        <v>98.942679585043976</v>
      </c>
      <c r="O2" s="2">
        <f ca="1">('[1]Pc, Summer, S2'!O2*Main!$B$5)+(VLOOKUP($A2,'FL Ratio'!$A$2:$B$4,2,FALSE)*'FL Characterization'!O$2)</f>
        <v>98.776956894329118</v>
      </c>
      <c r="P2" s="2">
        <f ca="1">('[1]Pc, Summer, S2'!P2*Main!$B$5)+(VLOOKUP($A2,'FL Ratio'!$A$2:$B$4,2,FALSE)*'FL Characterization'!P$2)</f>
        <v>97.315789257658196</v>
      </c>
      <c r="Q2" s="2">
        <f ca="1">('[1]Pc, Summer, S2'!Q2*Main!$B$5)+(VLOOKUP($A2,'FL Ratio'!$A$2:$B$4,2,FALSE)*'FL Characterization'!Q$2)</f>
        <v>103.96248988593278</v>
      </c>
      <c r="R2" s="2">
        <f ca="1">('[1]Pc, Summer, S2'!R2*Main!$B$5)+(VLOOKUP($A2,'FL Ratio'!$A$2:$B$4,2,FALSE)*'FL Characterization'!R$2)</f>
        <v>89.965012035434427</v>
      </c>
      <c r="S2" s="2">
        <f ca="1">('[1]Pc, Summer, S2'!S2*Main!$B$5)+(VLOOKUP($A2,'FL Ratio'!$A$2:$B$4,2,FALSE)*'FL Characterization'!S$2)</f>
        <v>101.25860799070999</v>
      </c>
      <c r="T2" s="2">
        <f ca="1">('[1]Pc, Summer, S2'!T2*Main!$B$5)+(VLOOKUP($A2,'FL Ratio'!$A$2:$B$4,2,FALSE)*'FL Characterization'!T$2)</f>
        <v>89.904359783397979</v>
      </c>
      <c r="U2" s="2">
        <f ca="1">('[1]Pc, Summer, S2'!U2*Main!$B$5)+(VLOOKUP($A2,'FL Ratio'!$A$2:$B$4,2,FALSE)*'FL Characterization'!U$2)</f>
        <v>96.557165790281772</v>
      </c>
      <c r="V2" s="2">
        <f ca="1">('[1]Pc, Summer, S2'!V2*Main!$B$5)+(VLOOKUP($A2,'FL Ratio'!$A$2:$B$4,2,FALSE)*'FL Characterization'!V$2)</f>
        <v>91.803512872577883</v>
      </c>
      <c r="W2" s="2">
        <f ca="1">('[1]Pc, Summer, S2'!W2*Main!$B$5)+(VLOOKUP($A2,'FL Ratio'!$A$2:$B$4,2,FALSE)*'FL Characterization'!W$2)</f>
        <v>96.300060672577899</v>
      </c>
      <c r="X2" s="2">
        <f ca="1">('[1]Pc, Summer, S2'!X2*Main!$B$5)+(VLOOKUP($A2,'FL Ratio'!$A$2:$B$4,2,FALSE)*'FL Characterization'!X$2)</f>
        <v>86.650900733878345</v>
      </c>
      <c r="Y2" s="2">
        <f ca="1">('[1]Pc, Summer, S2'!Y2*Main!$B$5)+(VLOOKUP($A2,'FL Ratio'!$A$2:$B$4,2,FALSE)*'FL Characterization'!Y$2)</f>
        <v>79.655262386510913</v>
      </c>
    </row>
    <row r="3" spans="1:25" x14ac:dyDescent="0.25">
      <c r="A3">
        <v>2</v>
      </c>
      <c r="B3" s="2">
        <f ca="1">('[1]Pc, Summer, S2'!B3*Main!$B$5)+(VLOOKUP($A3,'FL Ratio'!$A$2:$B$4,2,FALSE)*'FL Characterization'!B$2)</f>
        <v>86.719649814649941</v>
      </c>
      <c r="C3" s="2">
        <f ca="1">('[1]Pc, Summer, S2'!C3*Main!$B$5)+(VLOOKUP($A3,'FL Ratio'!$A$2:$B$4,2,FALSE)*'FL Characterization'!C$2)</f>
        <v>77.46355939051081</v>
      </c>
      <c r="D3" s="2">
        <f ca="1">('[1]Pc, Summer, S2'!D3*Main!$B$5)+(VLOOKUP($A3,'FL Ratio'!$A$2:$B$4,2,FALSE)*'FL Characterization'!D$2)</f>
        <v>72.714639668838728</v>
      </c>
      <c r="E3" s="2">
        <f ca="1">('[1]Pc, Summer, S2'!E3*Main!$B$5)+(VLOOKUP($A3,'FL Ratio'!$A$2:$B$4,2,FALSE)*'FL Characterization'!E$2)</f>
        <v>78.527115766749063</v>
      </c>
      <c r="F3" s="2">
        <f ca="1">('[1]Pc, Summer, S2'!F3*Main!$B$5)+(VLOOKUP($A3,'FL Ratio'!$A$2:$B$4,2,FALSE)*'FL Characterization'!F$2)</f>
        <v>79.594840895220301</v>
      </c>
      <c r="G3" s="2">
        <f ca="1">('[1]Pc, Summer, S2'!G3*Main!$B$5)+(VLOOKUP($A3,'FL Ratio'!$A$2:$B$4,2,FALSE)*'FL Characterization'!G$2)</f>
        <v>74.75224942823445</v>
      </c>
      <c r="H3" s="2">
        <f ca="1">('[1]Pc, Summer, S2'!H3*Main!$B$5)+(VLOOKUP($A3,'FL Ratio'!$A$2:$B$4,2,FALSE)*'FL Characterization'!H$2)</f>
        <v>83.52085961772724</v>
      </c>
      <c r="I3" s="2">
        <f ca="1">('[1]Pc, Summer, S2'!I3*Main!$B$5)+(VLOOKUP($A3,'FL Ratio'!$A$2:$B$4,2,FALSE)*'FL Characterization'!I$2)</f>
        <v>95.988276516233483</v>
      </c>
      <c r="J3" s="2">
        <f ca="1">('[1]Pc, Summer, S2'!J3*Main!$B$5)+(VLOOKUP($A3,'FL Ratio'!$A$2:$B$4,2,FALSE)*'FL Characterization'!J$2)</f>
        <v>102.08483692290905</v>
      </c>
      <c r="K3" s="2">
        <f ca="1">('[1]Pc, Summer, S2'!K3*Main!$B$5)+(VLOOKUP($A3,'FL Ratio'!$A$2:$B$4,2,FALSE)*'FL Characterization'!K$2)</f>
        <v>102.40666889023797</v>
      </c>
      <c r="L3" s="2">
        <f ca="1">('[1]Pc, Summer, S2'!L3*Main!$B$5)+(VLOOKUP($A3,'FL Ratio'!$A$2:$B$4,2,FALSE)*'FL Characterization'!L$2)</f>
        <v>96.798557275631012</v>
      </c>
      <c r="M3" s="2">
        <f ca="1">('[1]Pc, Summer, S2'!M3*Main!$B$5)+(VLOOKUP($A3,'FL Ratio'!$A$2:$B$4,2,FALSE)*'FL Characterization'!M$2)</f>
        <v>96.48799761649019</v>
      </c>
      <c r="N3" s="2">
        <f ca="1">('[1]Pc, Summer, S2'!N3*Main!$B$5)+(VLOOKUP($A3,'FL Ratio'!$A$2:$B$4,2,FALSE)*'FL Characterization'!N$2)</f>
        <v>100.43084940300392</v>
      </c>
      <c r="O3" s="2">
        <f ca="1">('[1]Pc, Summer, S2'!O3*Main!$B$5)+(VLOOKUP($A3,'FL Ratio'!$A$2:$B$4,2,FALSE)*'FL Characterization'!O$2)</f>
        <v>110.24906564353086</v>
      </c>
      <c r="P3" s="2">
        <f ca="1">('[1]Pc, Summer, S2'!P3*Main!$B$5)+(VLOOKUP($A3,'FL Ratio'!$A$2:$B$4,2,FALSE)*'FL Characterization'!P$2)</f>
        <v>99.074413959129444</v>
      </c>
      <c r="Q3" s="2">
        <f ca="1">('[1]Pc, Summer, S2'!Q3*Main!$B$5)+(VLOOKUP($A3,'FL Ratio'!$A$2:$B$4,2,FALSE)*'FL Characterization'!Q$2)</f>
        <v>98.072939616605666</v>
      </c>
      <c r="R3" s="2">
        <f ca="1">('[1]Pc, Summer, S2'!R3*Main!$B$5)+(VLOOKUP($A3,'FL Ratio'!$A$2:$B$4,2,FALSE)*'FL Characterization'!R$2)</f>
        <v>91.710718532897829</v>
      </c>
      <c r="S3" s="2">
        <f ca="1">('[1]Pc, Summer, S2'!S3*Main!$B$5)+(VLOOKUP($A3,'FL Ratio'!$A$2:$B$4,2,FALSE)*'FL Characterization'!S$2)</f>
        <v>112.08034082461118</v>
      </c>
      <c r="T3" s="2">
        <f ca="1">('[1]Pc, Summer, S2'!T3*Main!$B$5)+(VLOOKUP($A3,'FL Ratio'!$A$2:$B$4,2,FALSE)*'FL Characterization'!T$2)</f>
        <v>112.38735749318549</v>
      </c>
      <c r="U3" s="2">
        <f ca="1">('[1]Pc, Summer, S2'!U3*Main!$B$5)+(VLOOKUP($A3,'FL Ratio'!$A$2:$B$4,2,FALSE)*'FL Characterization'!U$2)</f>
        <v>91.253261127050123</v>
      </c>
      <c r="V3" s="2">
        <f ca="1">('[1]Pc, Summer, S2'!V3*Main!$B$5)+(VLOOKUP($A3,'FL Ratio'!$A$2:$B$4,2,FALSE)*'FL Characterization'!V$2)</f>
        <v>110.9932581605805</v>
      </c>
      <c r="W3" s="2">
        <f ca="1">('[1]Pc, Summer, S2'!W3*Main!$B$5)+(VLOOKUP($A3,'FL Ratio'!$A$2:$B$4,2,FALSE)*'FL Characterization'!W$2)</f>
        <v>96.229294370169256</v>
      </c>
      <c r="X3" s="2">
        <f ca="1">('[1]Pc, Summer, S2'!X3*Main!$B$5)+(VLOOKUP($A3,'FL Ratio'!$A$2:$B$4,2,FALSE)*'FL Characterization'!X$2)</f>
        <v>93.658062408353061</v>
      </c>
      <c r="Y3" s="2">
        <f ca="1">('[1]Pc, Summer, S2'!Y3*Main!$B$5)+(VLOOKUP($A3,'FL Ratio'!$A$2:$B$4,2,FALSE)*'FL Characterization'!Y$2)</f>
        <v>101.43122580640505</v>
      </c>
    </row>
    <row r="4" spans="1:25" x14ac:dyDescent="0.25">
      <c r="A4">
        <v>3</v>
      </c>
      <c r="B4" s="2">
        <f ca="1">('[1]Pc, Summer, S2'!B4*Main!$B$5)+(VLOOKUP($A4,'FL Ratio'!$A$2:$B$4,2,FALSE)*'FL Characterization'!B$2)</f>
        <v>94.255772108123764</v>
      </c>
      <c r="C4" s="2">
        <f ca="1">('[1]Pc, Summer, S2'!C4*Main!$B$5)+(VLOOKUP($A4,'FL Ratio'!$A$2:$B$4,2,FALSE)*'FL Characterization'!C$2)</f>
        <v>81.929842318583795</v>
      </c>
      <c r="D4" s="2">
        <f ca="1">('[1]Pc, Summer, S2'!D4*Main!$B$5)+(VLOOKUP($A4,'FL Ratio'!$A$2:$B$4,2,FALSE)*'FL Characterization'!D$2)</f>
        <v>92.97733550923499</v>
      </c>
      <c r="E4" s="2">
        <f ca="1">('[1]Pc, Summer, S2'!E4*Main!$B$5)+(VLOOKUP($A4,'FL Ratio'!$A$2:$B$4,2,FALSE)*'FL Characterization'!E$2)</f>
        <v>83.551972729432464</v>
      </c>
      <c r="F4" s="2">
        <f ca="1">('[1]Pc, Summer, S2'!F4*Main!$B$5)+(VLOOKUP($A4,'FL Ratio'!$A$2:$B$4,2,FALSE)*'FL Characterization'!F$2)</f>
        <v>78.511004893549213</v>
      </c>
      <c r="G4" s="2">
        <f ca="1">('[1]Pc, Summer, S2'!G4*Main!$B$5)+(VLOOKUP($A4,'FL Ratio'!$A$2:$B$4,2,FALSE)*'FL Characterization'!G$2)</f>
        <v>80.458460481722369</v>
      </c>
      <c r="H4" s="2">
        <f ca="1">('[1]Pc, Summer, S2'!H4*Main!$B$5)+(VLOOKUP($A4,'FL Ratio'!$A$2:$B$4,2,FALSE)*'FL Characterization'!H$2)</f>
        <v>96.638327604311385</v>
      </c>
      <c r="I4" s="2">
        <f ca="1">('[1]Pc, Summer, S2'!I4*Main!$B$5)+(VLOOKUP($A4,'FL Ratio'!$A$2:$B$4,2,FALSE)*'FL Characterization'!I$2)</f>
        <v>129.79859982507162</v>
      </c>
      <c r="J4" s="2">
        <f ca="1">('[1]Pc, Summer, S2'!J4*Main!$B$5)+(VLOOKUP($A4,'FL Ratio'!$A$2:$B$4,2,FALSE)*'FL Characterization'!J$2)</f>
        <v>143.04660509439887</v>
      </c>
      <c r="K4" s="2">
        <f ca="1">('[1]Pc, Summer, S2'!K4*Main!$B$5)+(VLOOKUP($A4,'FL Ratio'!$A$2:$B$4,2,FALSE)*'FL Characterization'!K$2)</f>
        <v>140.49912185753365</v>
      </c>
      <c r="L4" s="2">
        <f ca="1">('[1]Pc, Summer, S2'!L4*Main!$B$5)+(VLOOKUP($A4,'FL Ratio'!$A$2:$B$4,2,FALSE)*'FL Characterization'!L$2)</f>
        <v>137.34573497637092</v>
      </c>
      <c r="M4" s="2">
        <f ca="1">('[1]Pc, Summer, S2'!M4*Main!$B$5)+(VLOOKUP($A4,'FL Ratio'!$A$2:$B$4,2,FALSE)*'FL Characterization'!M$2)</f>
        <v>124.94524978138605</v>
      </c>
      <c r="N4" s="2">
        <f ca="1">('[1]Pc, Summer, S2'!N4*Main!$B$5)+(VLOOKUP($A4,'FL Ratio'!$A$2:$B$4,2,FALSE)*'FL Characterization'!N$2)</f>
        <v>132.27470720419632</v>
      </c>
      <c r="O4" s="2">
        <f ca="1">('[1]Pc, Summer, S2'!O4*Main!$B$5)+(VLOOKUP($A4,'FL Ratio'!$A$2:$B$4,2,FALSE)*'FL Characterization'!O$2)</f>
        <v>136.31160863498525</v>
      </c>
      <c r="P4" s="2">
        <f ca="1">('[1]Pc, Summer, S2'!P4*Main!$B$5)+(VLOOKUP($A4,'FL Ratio'!$A$2:$B$4,2,FALSE)*'FL Characterization'!P$2)</f>
        <v>128.53619620778602</v>
      </c>
      <c r="Q4" s="2">
        <f ca="1">('[1]Pc, Summer, S2'!Q4*Main!$B$5)+(VLOOKUP($A4,'FL Ratio'!$A$2:$B$4,2,FALSE)*'FL Characterization'!Q$2)</f>
        <v>113.32072380797239</v>
      </c>
      <c r="R4" s="2">
        <f ca="1">('[1]Pc, Summer, S2'!R4*Main!$B$5)+(VLOOKUP($A4,'FL Ratio'!$A$2:$B$4,2,FALSE)*'FL Characterization'!R$2)</f>
        <v>124.73574664692792</v>
      </c>
      <c r="S4" s="2">
        <f ca="1">('[1]Pc, Summer, S2'!S4*Main!$B$5)+(VLOOKUP($A4,'FL Ratio'!$A$2:$B$4,2,FALSE)*'FL Characterization'!S$2)</f>
        <v>118.6280883572467</v>
      </c>
      <c r="T4" s="2">
        <f ca="1">('[1]Pc, Summer, S2'!T4*Main!$B$5)+(VLOOKUP($A4,'FL Ratio'!$A$2:$B$4,2,FALSE)*'FL Characterization'!T$2)</f>
        <v>119.4307977806756</v>
      </c>
      <c r="U4" s="2">
        <f ca="1">('[1]Pc, Summer, S2'!U4*Main!$B$5)+(VLOOKUP($A4,'FL Ratio'!$A$2:$B$4,2,FALSE)*'FL Characterization'!U$2)</f>
        <v>113.17495161190621</v>
      </c>
      <c r="V4" s="2">
        <f ca="1">('[1]Pc, Summer, S2'!V4*Main!$B$5)+(VLOOKUP($A4,'FL Ratio'!$A$2:$B$4,2,FALSE)*'FL Characterization'!V$2)</f>
        <v>110.54254383957858</v>
      </c>
      <c r="W4" s="2">
        <f ca="1">('[1]Pc, Summer, S2'!W4*Main!$B$5)+(VLOOKUP($A4,'FL Ratio'!$A$2:$B$4,2,FALSE)*'FL Characterization'!W$2)</f>
        <v>117.59976764283779</v>
      </c>
      <c r="X4" s="2">
        <f ca="1">('[1]Pc, Summer, S2'!X4*Main!$B$5)+(VLOOKUP($A4,'FL Ratio'!$A$2:$B$4,2,FALSE)*'FL Characterization'!X$2)</f>
        <v>113.9287823912441</v>
      </c>
      <c r="Y4" s="2">
        <f ca="1">('[1]Pc, Summer, S2'!Y4*Main!$B$5)+(VLOOKUP($A4,'FL Ratio'!$A$2:$B$4,2,FALSE)*'FL Characterization'!Y$2)</f>
        <v>110.31305985088689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S3'!B2*Main!$B$5)+(VLOOKUP($A2,'FL Ratio'!$A$2:$B$4,2,FALSE)*'FL Characterization'!B$2)</f>
        <v>76.221345629818217</v>
      </c>
      <c r="C2" s="2">
        <f ca="1">('[1]Pc, Summer, S3'!C2*Main!$B$5)+(VLOOKUP($A2,'FL Ratio'!$A$2:$B$4,2,FALSE)*'FL Characterization'!C$2)</f>
        <v>62.48299353022918</v>
      </c>
      <c r="D2" s="2">
        <f ca="1">('[1]Pc, Summer, S3'!D2*Main!$B$5)+(VLOOKUP($A2,'FL Ratio'!$A$2:$B$4,2,FALSE)*'FL Characterization'!D$2)</f>
        <v>57.619624150251262</v>
      </c>
      <c r="E2" s="2">
        <f ca="1">('[1]Pc, Summer, S3'!E2*Main!$B$5)+(VLOOKUP($A2,'FL Ratio'!$A$2:$B$4,2,FALSE)*'FL Characterization'!E$2)</f>
        <v>62.415763371388323</v>
      </c>
      <c r="F2" s="2">
        <f ca="1">('[1]Pc, Summer, S3'!F2*Main!$B$5)+(VLOOKUP($A2,'FL Ratio'!$A$2:$B$4,2,FALSE)*'FL Characterization'!F$2)</f>
        <v>60.162198103619616</v>
      </c>
      <c r="G2" s="2">
        <f ca="1">('[1]Pc, Summer, S3'!G2*Main!$B$5)+(VLOOKUP($A2,'FL Ratio'!$A$2:$B$4,2,FALSE)*'FL Characterization'!G$2)</f>
        <v>54.27517633295556</v>
      </c>
      <c r="H2" s="2">
        <f ca="1">('[1]Pc, Summer, S3'!H2*Main!$B$5)+(VLOOKUP($A2,'FL Ratio'!$A$2:$B$4,2,FALSE)*'FL Characterization'!H$2)</f>
        <v>68.948046211832207</v>
      </c>
      <c r="I2" s="2">
        <f ca="1">('[1]Pc, Summer, S3'!I2*Main!$B$5)+(VLOOKUP($A2,'FL Ratio'!$A$2:$B$4,2,FALSE)*'FL Characterization'!I$2)</f>
        <v>76.430654266867862</v>
      </c>
      <c r="J2" s="2">
        <f ca="1">('[1]Pc, Summer, S3'!J2*Main!$B$5)+(VLOOKUP($A2,'FL Ratio'!$A$2:$B$4,2,FALSE)*'FL Characterization'!J$2)</f>
        <v>89.258550414187866</v>
      </c>
      <c r="K2" s="2">
        <f ca="1">('[1]Pc, Summer, S3'!K2*Main!$B$5)+(VLOOKUP($A2,'FL Ratio'!$A$2:$B$4,2,FALSE)*'FL Characterization'!K$2)</f>
        <v>91.571528343278217</v>
      </c>
      <c r="L2" s="2">
        <f ca="1">('[1]Pc, Summer, S3'!L2*Main!$B$5)+(VLOOKUP($A2,'FL Ratio'!$A$2:$B$4,2,FALSE)*'FL Characterization'!L$2)</f>
        <v>91.291451525403119</v>
      </c>
      <c r="M2" s="2">
        <f ca="1">('[1]Pc, Summer, S3'!M2*Main!$B$5)+(VLOOKUP($A2,'FL Ratio'!$A$2:$B$4,2,FALSE)*'FL Characterization'!M$2)</f>
        <v>93.811300097007702</v>
      </c>
      <c r="N2" s="2">
        <f ca="1">('[1]Pc, Summer, S3'!N2*Main!$B$5)+(VLOOKUP($A2,'FL Ratio'!$A$2:$B$4,2,FALSE)*'FL Characterization'!N$2)</f>
        <v>90.313676345356768</v>
      </c>
      <c r="O2" s="2">
        <f ca="1">('[1]Pc, Summer, S3'!O2*Main!$B$5)+(VLOOKUP($A2,'FL Ratio'!$A$2:$B$4,2,FALSE)*'FL Characterization'!O$2)</f>
        <v>97.810326012142781</v>
      </c>
      <c r="P2" s="2">
        <f ca="1">('[1]Pc, Summer, S3'!P2*Main!$B$5)+(VLOOKUP($A2,'FL Ratio'!$A$2:$B$4,2,FALSE)*'FL Characterization'!P$2)</f>
        <v>107.98584365115741</v>
      </c>
      <c r="Q2" s="2">
        <f ca="1">('[1]Pc, Summer, S3'!Q2*Main!$B$5)+(VLOOKUP($A2,'FL Ratio'!$A$2:$B$4,2,FALSE)*'FL Characterization'!Q$2)</f>
        <v>92.761251516210123</v>
      </c>
      <c r="R2" s="2">
        <f ca="1">('[1]Pc, Summer, S3'!R2*Main!$B$5)+(VLOOKUP($A2,'FL Ratio'!$A$2:$B$4,2,FALSE)*'FL Characterization'!R$2)</f>
        <v>87.163300830954611</v>
      </c>
      <c r="S2" s="2">
        <f ca="1">('[1]Pc, Summer, S3'!S2*Main!$B$5)+(VLOOKUP($A2,'FL Ratio'!$A$2:$B$4,2,FALSE)*'FL Characterization'!S$2)</f>
        <v>84.206234615145789</v>
      </c>
      <c r="T2" s="2">
        <f ca="1">('[1]Pc, Summer, S3'!T2*Main!$B$5)+(VLOOKUP($A2,'FL Ratio'!$A$2:$B$4,2,FALSE)*'FL Characterization'!T$2)</f>
        <v>83.588850894874639</v>
      </c>
      <c r="U2" s="2">
        <f ca="1">('[1]Pc, Summer, S3'!U2*Main!$B$5)+(VLOOKUP($A2,'FL Ratio'!$A$2:$B$4,2,FALSE)*'FL Characterization'!U$2)</f>
        <v>87.460832610580965</v>
      </c>
      <c r="V2" s="2">
        <f ca="1">('[1]Pc, Summer, S3'!V2*Main!$B$5)+(VLOOKUP($A2,'FL Ratio'!$A$2:$B$4,2,FALSE)*'FL Characterization'!V$2)</f>
        <v>92.705668815424985</v>
      </c>
      <c r="W2" s="2">
        <f ca="1">('[1]Pc, Summer, S3'!W2*Main!$B$5)+(VLOOKUP($A2,'FL Ratio'!$A$2:$B$4,2,FALSE)*'FL Characterization'!W$2)</f>
        <v>103.77603234062313</v>
      </c>
      <c r="X2" s="2">
        <f ca="1">('[1]Pc, Summer, S3'!X2*Main!$B$5)+(VLOOKUP($A2,'FL Ratio'!$A$2:$B$4,2,FALSE)*'FL Characterization'!X$2)</f>
        <v>93.042013921778022</v>
      </c>
      <c r="Y2" s="2">
        <f ca="1">('[1]Pc, Summer, S3'!Y2*Main!$B$5)+(VLOOKUP($A2,'FL Ratio'!$A$2:$B$4,2,FALSE)*'FL Characterization'!Y$2)</f>
        <v>81.287246659278452</v>
      </c>
    </row>
    <row r="3" spans="1:25" x14ac:dyDescent="0.25">
      <c r="A3">
        <v>2</v>
      </c>
      <c r="B3" s="2">
        <f ca="1">('[1]Pc, Summer, S3'!B3*Main!$B$5)+(VLOOKUP($A3,'FL Ratio'!$A$2:$B$4,2,FALSE)*'FL Characterization'!B$2)</f>
        <v>92.221652743289425</v>
      </c>
      <c r="C3" s="2">
        <f ca="1">('[1]Pc, Summer, S3'!C3*Main!$B$5)+(VLOOKUP($A3,'FL Ratio'!$A$2:$B$4,2,FALSE)*'FL Characterization'!C$2)</f>
        <v>76.749442836325855</v>
      </c>
      <c r="D3" s="2">
        <f ca="1">('[1]Pc, Summer, S3'!D3*Main!$B$5)+(VLOOKUP($A3,'FL Ratio'!$A$2:$B$4,2,FALSE)*'FL Characterization'!D$2)</f>
        <v>74.819568050746753</v>
      </c>
      <c r="E3" s="2">
        <f ca="1">('[1]Pc, Summer, S3'!E3*Main!$B$5)+(VLOOKUP($A3,'FL Ratio'!$A$2:$B$4,2,FALSE)*'FL Characterization'!E$2)</f>
        <v>68.729210131567086</v>
      </c>
      <c r="F3" s="2">
        <f ca="1">('[1]Pc, Summer, S3'!F3*Main!$B$5)+(VLOOKUP($A3,'FL Ratio'!$A$2:$B$4,2,FALSE)*'FL Characterization'!F$2)</f>
        <v>72.595785107260539</v>
      </c>
      <c r="G3" s="2">
        <f ca="1">('[1]Pc, Summer, S3'!G3*Main!$B$5)+(VLOOKUP($A3,'FL Ratio'!$A$2:$B$4,2,FALSE)*'FL Characterization'!G$2)</f>
        <v>67.121375426218549</v>
      </c>
      <c r="H3" s="2">
        <f ca="1">('[1]Pc, Summer, S3'!H3*Main!$B$5)+(VLOOKUP($A3,'FL Ratio'!$A$2:$B$4,2,FALSE)*'FL Characterization'!H$2)</f>
        <v>82.023003314187491</v>
      </c>
      <c r="I3" s="2">
        <f ca="1">('[1]Pc, Summer, S3'!I3*Main!$B$5)+(VLOOKUP($A3,'FL Ratio'!$A$2:$B$4,2,FALSE)*'FL Characterization'!I$2)</f>
        <v>86.207508978682412</v>
      </c>
      <c r="J3" s="2">
        <f ca="1">('[1]Pc, Summer, S3'!J3*Main!$B$5)+(VLOOKUP($A3,'FL Ratio'!$A$2:$B$4,2,FALSE)*'FL Characterization'!J$2)</f>
        <v>110.19195973227012</v>
      </c>
      <c r="K3" s="2">
        <f ca="1">('[1]Pc, Summer, S3'!K3*Main!$B$5)+(VLOOKUP($A3,'FL Ratio'!$A$2:$B$4,2,FALSE)*'FL Characterization'!K$2)</f>
        <v>96.139489731452997</v>
      </c>
      <c r="L3" s="2">
        <f ca="1">('[1]Pc, Summer, S3'!L3*Main!$B$5)+(VLOOKUP($A3,'FL Ratio'!$A$2:$B$4,2,FALSE)*'FL Characterization'!L$2)</f>
        <v>99.900435764460411</v>
      </c>
      <c r="M3" s="2">
        <f ca="1">('[1]Pc, Summer, S3'!M3*Main!$B$5)+(VLOOKUP($A3,'FL Ratio'!$A$2:$B$4,2,FALSE)*'FL Characterization'!M$2)</f>
        <v>107.11998193003234</v>
      </c>
      <c r="N3" s="2">
        <f ca="1">('[1]Pc, Summer, S3'!N3*Main!$B$5)+(VLOOKUP($A3,'FL Ratio'!$A$2:$B$4,2,FALSE)*'FL Characterization'!N$2)</f>
        <v>98.275282858862653</v>
      </c>
      <c r="O3" s="2">
        <f ca="1">('[1]Pc, Summer, S3'!O3*Main!$B$5)+(VLOOKUP($A3,'FL Ratio'!$A$2:$B$4,2,FALSE)*'FL Characterization'!O$2)</f>
        <v>101.78629523799871</v>
      </c>
      <c r="P3" s="2">
        <f ca="1">('[1]Pc, Summer, S3'!P3*Main!$B$5)+(VLOOKUP($A3,'FL Ratio'!$A$2:$B$4,2,FALSE)*'FL Characterization'!P$2)</f>
        <v>99.074413959129444</v>
      </c>
      <c r="Q3" s="2">
        <f ca="1">('[1]Pc, Summer, S3'!Q3*Main!$B$5)+(VLOOKUP($A3,'FL Ratio'!$A$2:$B$4,2,FALSE)*'FL Characterization'!Q$2)</f>
        <v>108.80451687171438</v>
      </c>
      <c r="R3" s="2">
        <f ca="1">('[1]Pc, Summer, S3'!R3*Main!$B$5)+(VLOOKUP($A3,'FL Ratio'!$A$2:$B$4,2,FALSE)*'FL Characterization'!R$2)</f>
        <v>102.62952664009825</v>
      </c>
      <c r="S3" s="2">
        <f ca="1">('[1]Pc, Summer, S3'!S3*Main!$B$5)+(VLOOKUP($A3,'FL Ratio'!$A$2:$B$4,2,FALSE)*'FL Characterization'!S$2)</f>
        <v>96.041528891872971</v>
      </c>
      <c r="T3" s="2">
        <f ca="1">('[1]Pc, Summer, S3'!T3*Main!$B$5)+(VLOOKUP($A3,'FL Ratio'!$A$2:$B$4,2,FALSE)*'FL Characterization'!T$2)</f>
        <v>104.33391212754542</v>
      </c>
      <c r="U3" s="2">
        <f ca="1">('[1]Pc, Summer, S3'!U3*Main!$B$5)+(VLOOKUP($A3,'FL Ratio'!$A$2:$B$4,2,FALSE)*'FL Characterization'!U$2)</f>
        <v>91.253261127050123</v>
      </c>
      <c r="V3" s="2">
        <f ca="1">('[1]Pc, Summer, S3'!V3*Main!$B$5)+(VLOOKUP($A3,'FL Ratio'!$A$2:$B$4,2,FALSE)*'FL Characterization'!V$2)</f>
        <v>107.02129800879644</v>
      </c>
      <c r="W3" s="2">
        <f ca="1">('[1]Pc, Summer, S3'!W3*Main!$B$5)+(VLOOKUP($A3,'FL Ratio'!$A$2:$B$4,2,FALSE)*'FL Characterization'!W$2)</f>
        <v>114.84341241976732</v>
      </c>
      <c r="X3" s="2">
        <f ca="1">('[1]Pc, Summer, S3'!X3*Main!$B$5)+(VLOOKUP($A3,'FL Ratio'!$A$2:$B$4,2,FALSE)*'FL Characterization'!X$2)</f>
        <v>95.585908077595462</v>
      </c>
      <c r="Y3" s="2">
        <f ca="1">('[1]Pc, Summer, S3'!Y3*Main!$B$5)+(VLOOKUP($A3,'FL Ratio'!$A$2:$B$4,2,FALSE)*'FL Characterization'!Y$2)</f>
        <v>97.896735055368993</v>
      </c>
    </row>
    <row r="4" spans="1:25" x14ac:dyDescent="0.25">
      <c r="A4">
        <v>3</v>
      </c>
      <c r="B4" s="2">
        <f ca="1">('[1]Pc, Summer, S3'!B4*Main!$B$5)+(VLOOKUP($A4,'FL Ratio'!$A$2:$B$4,2,FALSE)*'FL Characterization'!B$2)</f>
        <v>96.945499082589009</v>
      </c>
      <c r="C4" s="2">
        <f ca="1">('[1]Pc, Summer, S3'!C4*Main!$B$5)+(VLOOKUP($A4,'FL Ratio'!$A$2:$B$4,2,FALSE)*'FL Characterization'!C$2)</f>
        <v>88.460714910657757</v>
      </c>
      <c r="D4" s="2">
        <f ca="1">('[1]Pc, Summer, S3'!D4*Main!$B$5)+(VLOOKUP($A4,'FL Ratio'!$A$2:$B$4,2,FALSE)*'FL Characterization'!D$2)</f>
        <v>81.331319458274251</v>
      </c>
      <c r="E4" s="2">
        <f ca="1">('[1]Pc, Summer, S3'!E4*Main!$B$5)+(VLOOKUP($A4,'FL Ratio'!$A$2:$B$4,2,FALSE)*'FL Characterization'!E$2)</f>
        <v>79.808167320232172</v>
      </c>
      <c r="F4" s="2">
        <f ca="1">('[1]Pc, Summer, S3'!F4*Main!$B$5)+(VLOOKUP($A4,'FL Ratio'!$A$2:$B$4,2,FALSE)*'FL Characterization'!F$2)</f>
        <v>74.767199484348922</v>
      </c>
      <c r="G4" s="2">
        <f ca="1">('[1]Pc, Summer, S3'!G4*Main!$B$5)+(VLOOKUP($A4,'FL Ratio'!$A$2:$B$4,2,FALSE)*'FL Characterization'!G$2)</f>
        <v>80.458460481722369</v>
      </c>
      <c r="H4" s="2">
        <f ca="1">('[1]Pc, Summer, S3'!H4*Main!$B$5)+(VLOOKUP($A4,'FL Ratio'!$A$2:$B$4,2,FALSE)*'FL Characterization'!H$2)</f>
        <v>109.71547148237063</v>
      </c>
      <c r="I4" s="2">
        <f ca="1">('[1]Pc, Summer, S3'!I4*Main!$B$5)+(VLOOKUP($A4,'FL Ratio'!$A$2:$B$4,2,FALSE)*'FL Characterization'!I$2)</f>
        <v>114.94415799858527</v>
      </c>
      <c r="J4" s="2">
        <f ca="1">('[1]Pc, Summer, S3'!J4*Main!$B$5)+(VLOOKUP($A4,'FL Ratio'!$A$2:$B$4,2,FALSE)*'FL Characterization'!J$2)</f>
        <v>135.29491312146999</v>
      </c>
      <c r="K4" s="2">
        <f ca="1">('[1]Pc, Summer, S3'!K4*Main!$B$5)+(VLOOKUP($A4,'FL Ratio'!$A$2:$B$4,2,FALSE)*'FL Characterization'!K$2)</f>
        <v>135.43948435770884</v>
      </c>
      <c r="L4" s="2">
        <f ca="1">('[1]Pc, Summer, S3'!L4*Main!$B$5)+(VLOOKUP($A4,'FL Ratio'!$A$2:$B$4,2,FALSE)*'FL Characterization'!L$2)</f>
        <v>118.38110583415256</v>
      </c>
      <c r="M4" s="2">
        <f ca="1">('[1]Pc, Summer, S3'!M4*Main!$B$5)+(VLOOKUP($A4,'FL Ratio'!$A$2:$B$4,2,FALSE)*'FL Characterization'!M$2)</f>
        <v>143.80645704262204</v>
      </c>
      <c r="N4" s="2">
        <f ca="1">('[1]Pc, Summer, S3'!N4*Main!$B$5)+(VLOOKUP($A4,'FL Ratio'!$A$2:$B$4,2,FALSE)*'FL Characterization'!N$2)</f>
        <v>130.92747811410803</v>
      </c>
      <c r="O4" s="2">
        <f ca="1">('[1]Pc, Summer, S3'!O4*Main!$B$5)+(VLOOKUP($A4,'FL Ratio'!$A$2:$B$4,2,FALSE)*'FL Characterization'!O$2)</f>
        <v>148.43667044577981</v>
      </c>
      <c r="P4" s="2">
        <f ca="1">('[1]Pc, Summer, S3'!P4*Main!$B$5)+(VLOOKUP($A4,'FL Ratio'!$A$2:$B$4,2,FALSE)*'FL Characterization'!P$2)</f>
        <v>143.89176705958488</v>
      </c>
      <c r="Q4" s="2">
        <f ca="1">('[1]Pc, Summer, S3'!Q4*Main!$B$5)+(VLOOKUP($A4,'FL Ratio'!$A$2:$B$4,2,FALSE)*'FL Characterization'!Q$2)</f>
        <v>112.10929198388628</v>
      </c>
      <c r="R4" s="2">
        <f ca="1">('[1]Pc, Summer, S3'!R4*Main!$B$5)+(VLOOKUP($A4,'FL Ratio'!$A$2:$B$4,2,FALSE)*'FL Characterization'!R$2)</f>
        <v>107.80807455998577</v>
      </c>
      <c r="S4" s="2">
        <f ca="1">('[1]Pc, Summer, S3'!S4*Main!$B$5)+(VLOOKUP($A4,'FL Ratio'!$A$2:$B$4,2,FALSE)*'FL Characterization'!S$2)</f>
        <v>117.49957688478386</v>
      </c>
      <c r="T4" s="2">
        <f ca="1">('[1]Pc, Summer, S3'!T4*Main!$B$5)+(VLOOKUP($A4,'FL Ratio'!$A$2:$B$4,2,FALSE)*'FL Characterization'!T$2)</f>
        <v>121.68782072560123</v>
      </c>
      <c r="U4" s="2">
        <f ca="1">('[1]Pc, Summer, S3'!U4*Main!$B$5)+(VLOOKUP($A4,'FL Ratio'!$A$2:$B$4,2,FALSE)*'FL Characterization'!U$2)</f>
        <v>115.43197455683182</v>
      </c>
      <c r="V4" s="2">
        <f ca="1">('[1]Pc, Summer, S3'!V4*Main!$B$5)+(VLOOKUP($A4,'FL Ratio'!$A$2:$B$4,2,FALSE)*'FL Characterization'!V$2)</f>
        <v>109.41403236711577</v>
      </c>
      <c r="W4" s="2">
        <f ca="1">('[1]Pc, Summer, S3'!W4*Main!$B$5)+(VLOOKUP($A4,'FL Ratio'!$A$2:$B$4,2,FALSE)*'FL Characterization'!W$2)</f>
        <v>104.05762997328407</v>
      </c>
      <c r="X4" s="2">
        <f ca="1">('[1]Pc, Summer, S3'!X4*Main!$B$5)+(VLOOKUP($A4,'FL Ratio'!$A$2:$B$4,2,FALSE)*'FL Characterization'!X$2)</f>
        <v>118.28059371901139</v>
      </c>
      <c r="Y4" s="2">
        <f ca="1">('[1]Pc, Summer, S3'!Y4*Main!$B$5)+(VLOOKUP($A4,'FL Ratio'!$A$2:$B$4,2,FALSE)*'FL Characterization'!Y$2)</f>
        <v>113.36691402238237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S1'!B2*Main!$B$5)</f>
        <v>15.203585595908425</v>
      </c>
      <c r="C2" s="2">
        <f ca="1">('[1]Qc, Summer, S1'!C2*Main!$B$5)</f>
        <v>11.225296570310206</v>
      </c>
      <c r="D2" s="2">
        <f ca="1">('[1]Qc, Summer, S1'!D2*Main!$B$5)</f>
        <v>10.035518790236159</v>
      </c>
      <c r="E2" s="2">
        <f ca="1">('[1]Qc, Summer, S1'!E2*Main!$B$5)</f>
        <v>9.0277031560642698</v>
      </c>
      <c r="F2" s="2">
        <f ca="1">('[1]Qc, Summer, S1'!F2*Main!$B$5)</f>
        <v>10.089973840303497</v>
      </c>
      <c r="G2" s="2">
        <f ca="1">('[1]Qc, Summer, S1'!G2*Main!$B$5)</f>
        <v>4.4019384506234793</v>
      </c>
      <c r="H2" s="2">
        <f ca="1">('[1]Qc, Summer, S1'!H2*Main!$B$5)</f>
        <v>7.9254722488989735</v>
      </c>
      <c r="I2" s="2">
        <f ca="1">('[1]Qc, Summer, S1'!I2*Main!$B$5)</f>
        <v>15.700753958528599</v>
      </c>
      <c r="J2" s="2">
        <f ca="1">('[1]Qc, Summer, S1'!J2*Main!$B$5)</f>
        <v>21.697813886657144</v>
      </c>
      <c r="K2" s="2">
        <f ca="1">('[1]Qc, Summer, S1'!K2*Main!$B$5)</f>
        <v>29.58264340158248</v>
      </c>
      <c r="L2" s="2">
        <f ca="1">('[1]Qc, Summer, S1'!L2*Main!$B$5)</f>
        <v>30.221140862578906</v>
      </c>
      <c r="M2" s="2">
        <f ca="1">('[1]Qc, Summer, S1'!M2*Main!$B$5)</f>
        <v>33.781303503575664</v>
      </c>
      <c r="N2" s="2">
        <f ca="1">('[1]Qc, Summer, S1'!N2*Main!$B$5)</f>
        <v>29.202538883757843</v>
      </c>
      <c r="O2" s="2">
        <f ca="1">('[1]Qc, Summer, S1'!O2*Main!$B$5)</f>
        <v>34.596843033467181</v>
      </c>
      <c r="P2" s="2">
        <f ca="1">('[1]Qc, Summer, S1'!P2*Main!$B$5)</f>
        <v>33.388155471354686</v>
      </c>
      <c r="Q2" s="2">
        <f ca="1">('[1]Qc, Summer, S1'!Q2*Main!$B$5)</f>
        <v>29.483534596847953</v>
      </c>
      <c r="R2" s="2">
        <f ca="1">('[1]Qc, Summer, S1'!R2*Main!$B$5)</f>
        <v>29.535038598325869</v>
      </c>
      <c r="S2" s="2">
        <f ca="1">('[1]Qc, Summer, S1'!S2*Main!$B$5)</f>
        <v>23.588119074547745</v>
      </c>
      <c r="T2" s="2">
        <f ca="1">('[1]Qc, Summer, S1'!T2*Main!$B$5)</f>
        <v>23.739865676846893</v>
      </c>
      <c r="U2" s="2">
        <f ca="1">('[1]Qc, Summer, S1'!U2*Main!$B$5)</f>
        <v>25.065512288987833</v>
      </c>
      <c r="V2" s="2">
        <f ca="1">('[1]Qc, Summer, S1'!V2*Main!$B$5)</f>
        <v>22.817707873715115</v>
      </c>
      <c r="W2" s="2">
        <f ca="1">('[1]Qc, Summer, S1'!W2*Main!$B$5)</f>
        <v>27.622151888540085</v>
      </c>
      <c r="X2" s="2">
        <f ca="1">('[1]Qc, Summer, S1'!X2*Main!$B$5)</f>
        <v>23.54897518507585</v>
      </c>
      <c r="Y2" s="2">
        <f ca="1">('[1]Qc, Summer, S1'!Y2*Main!$B$5)</f>
        <v>18.371126306306376</v>
      </c>
    </row>
    <row r="3" spans="1:25" x14ac:dyDescent="0.25">
      <c r="A3">
        <v>2</v>
      </c>
      <c r="B3" s="2">
        <f ca="1">('[1]Qc, Summer, S1'!B3*Main!$B$5)</f>
        <v>-27.621819776947454</v>
      </c>
      <c r="C3" s="2">
        <f ca="1">('[1]Qc, Summer, S1'!C3*Main!$B$5)</f>
        <v>-37.621841089349296</v>
      </c>
      <c r="D3" s="2">
        <f ca="1">('[1]Qc, Summer, S1'!D3*Main!$B$5)</f>
        <v>-35.435034166226501</v>
      </c>
      <c r="E3" s="2">
        <f ca="1">('[1]Qc, Summer, S1'!E3*Main!$B$5)</f>
        <v>-34.400345896206645</v>
      </c>
      <c r="F3" s="2">
        <f ca="1">('[1]Qc, Summer, S1'!F3*Main!$B$5)</f>
        <v>-39.453620534828453</v>
      </c>
      <c r="G3" s="2">
        <f ca="1">('[1]Qc, Summer, S1'!G3*Main!$B$5)</f>
        <v>-38.476862812921446</v>
      </c>
      <c r="H3" s="2">
        <f ca="1">('[1]Qc, Summer, S1'!H3*Main!$B$5)</f>
        <v>-29.424285179322077</v>
      </c>
      <c r="I3" s="2">
        <f ca="1">('[1]Qc, Summer, S1'!I3*Main!$B$5)</f>
        <v>-5.4424452722312875</v>
      </c>
      <c r="J3" s="2">
        <f ca="1">('[1]Qc, Summer, S1'!J3*Main!$B$5)</f>
        <v>15.184074232955833</v>
      </c>
      <c r="K3" s="2">
        <f ca="1">('[1]Qc, Summer, S1'!K3*Main!$B$5)</f>
        <v>25.670393008637685</v>
      </c>
      <c r="L3" s="2">
        <f ca="1">('[1]Qc, Summer, S1'!L3*Main!$B$5)</f>
        <v>19.618689896575187</v>
      </c>
      <c r="M3" s="2">
        <f ca="1">('[1]Qc, Summer, S1'!M3*Main!$B$5)</f>
        <v>26.879280284059504</v>
      </c>
      <c r="N3" s="2">
        <f ca="1">('[1]Qc, Summer, S1'!N3*Main!$B$5)</f>
        <v>24.074070580992476</v>
      </c>
      <c r="O3" s="2">
        <f ca="1">('[1]Qc, Summer, S1'!O3*Main!$B$5)</f>
        <v>21.158704400236648</v>
      </c>
      <c r="P3" s="2">
        <f ca="1">('[1]Qc, Summer, S1'!P3*Main!$B$5)</f>
        <v>12.208386632974976</v>
      </c>
      <c r="Q3" s="2">
        <f ca="1">('[1]Qc, Summer, S1'!Q3*Main!$B$5)</f>
        <v>3.1457823067859176</v>
      </c>
      <c r="R3" s="2">
        <f ca="1">('[1]Qc, Summer, S1'!R3*Main!$B$5)</f>
        <v>5.9417933457779908</v>
      </c>
      <c r="S3" s="2">
        <f ca="1">('[1]Qc, Summer, S1'!S3*Main!$B$5)</f>
        <v>8.5002866781921149</v>
      </c>
      <c r="T3" s="2">
        <f ca="1">('[1]Qc, Summer, S1'!T3*Main!$B$5)</f>
        <v>4.8312288753469339</v>
      </c>
      <c r="U3" s="2">
        <f ca="1">('[1]Qc, Summer, S1'!U3*Main!$B$5)</f>
        <v>-0.97334857414618114</v>
      </c>
      <c r="V3" s="2">
        <f ca="1">('[1]Qc, Summer, S1'!V3*Main!$B$5)</f>
        <v>-3.3072302703738039</v>
      </c>
      <c r="W3" s="2">
        <f ca="1">('[1]Qc, Summer, S1'!W3*Main!$B$5)</f>
        <v>-2.3988375200350767</v>
      </c>
      <c r="X3" s="2">
        <f ca="1">('[1]Qc, Summer, S1'!X3*Main!$B$5)</f>
        <v>-11.738987110985917</v>
      </c>
      <c r="Y3" s="2">
        <f ca="1">('[1]Qc, Summer, S1'!Y3*Main!$B$5)</f>
        <v>-15.095191110480624</v>
      </c>
    </row>
    <row r="4" spans="1:25" x14ac:dyDescent="0.25">
      <c r="A4">
        <v>3</v>
      </c>
      <c r="B4" s="2">
        <f ca="1">('[1]Qc, Summer, S1'!B4*Main!$B$5)</f>
        <v>-38.320978519290961</v>
      </c>
      <c r="C4" s="2">
        <f ca="1">('[1]Qc, Summer, S1'!C4*Main!$B$5)</f>
        <v>-37.097968566547642</v>
      </c>
      <c r="D4" s="2">
        <f ca="1">('[1]Qc, Summer, S1'!D4*Main!$B$5)</f>
        <v>-47.801361824296073</v>
      </c>
      <c r="E4" s="2">
        <f ca="1">('[1]Qc, Summer, S1'!E4*Main!$B$5)</f>
        <v>-58.73918832784927</v>
      </c>
      <c r="F4" s="2">
        <f ca="1">('[1]Qc, Summer, S1'!F4*Main!$B$5)</f>
        <v>-49.039138879213603</v>
      </c>
      <c r="G4" s="2">
        <f ca="1">('[1]Qc, Summer, S1'!G4*Main!$B$5)</f>
        <v>-54.428055239566746</v>
      </c>
      <c r="H4" s="2">
        <f ca="1">('[1]Qc, Summer, S1'!H4*Main!$B$5)</f>
        <v>-23.421401463509085</v>
      </c>
      <c r="I4" s="2">
        <f ca="1">('[1]Qc, Summer, S1'!I4*Main!$B$5)</f>
        <v>4.7657657501649231</v>
      </c>
      <c r="J4" s="2">
        <f ca="1">('[1]Qc, Summer, S1'!J4*Main!$B$5)</f>
        <v>13.43700626640406</v>
      </c>
      <c r="K4" s="2">
        <f ca="1">('[1]Qc, Summer, S1'!K4*Main!$B$5)</f>
        <v>13.578448437629367</v>
      </c>
      <c r="L4" s="2">
        <f ca="1">('[1]Qc, Summer, S1'!L4*Main!$B$5)</f>
        <v>11.898284556286008</v>
      </c>
      <c r="M4" s="2">
        <f ca="1">('[1]Qc, Summer, S1'!M4*Main!$B$5)</f>
        <v>17.999940423556673</v>
      </c>
      <c r="N4" s="2">
        <f ca="1">('[1]Qc, Summer, S1'!N4*Main!$B$5)</f>
        <v>25.873991994679177</v>
      </c>
      <c r="O4" s="2">
        <f ca="1">('[1]Qc, Summer, S1'!O4*Main!$B$5)</f>
        <v>27.176900800381514</v>
      </c>
      <c r="P4" s="2">
        <f ca="1">('[1]Qc, Summer, S1'!P4*Main!$B$5)</f>
        <v>14.814955681846422</v>
      </c>
      <c r="Q4" s="2">
        <f ca="1">('[1]Qc, Summer, S1'!Q4*Main!$B$5)</f>
        <v>10.893681750763115</v>
      </c>
      <c r="R4" s="2">
        <f ca="1">('[1]Qc, Summer, S1'!R4*Main!$B$5)</f>
        <v>-1.6238489360114974</v>
      </c>
      <c r="S4" s="2">
        <f ca="1">('[1]Qc, Summer, S1'!S4*Main!$B$5)</f>
        <v>-1.8223193615240139</v>
      </c>
      <c r="T4" s="2">
        <f ca="1">('[1]Qc, Summer, S1'!T4*Main!$B$5)</f>
        <v>-1.8403621274796971</v>
      </c>
      <c r="U4" s="2">
        <f ca="1">('[1]Qc, Summer, S1'!U4*Main!$B$5)</f>
        <v>-1.7862338296126472</v>
      </c>
      <c r="V4" s="2">
        <f ca="1">('[1]Qc, Summer, S1'!V4*Main!$B$5)</f>
        <v>-12.299134112870231</v>
      </c>
      <c r="W4" s="2">
        <f ca="1">('[1]Qc, Summer, S1'!W4*Main!$B$5)</f>
        <v>-16.197058113285074</v>
      </c>
      <c r="X4" s="2">
        <f ca="1">('[1]Qc, Summer, S1'!X4*Main!$B$5)</f>
        <v>-43.229265146537045</v>
      </c>
      <c r="Y4" s="2">
        <f ca="1">('[1]Qc, Summer, S1'!Y4*Main!$B$5)</f>
        <v>-44.876094294976554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S2'!B2*Main!$B$5)</f>
        <v>12.439297305743256</v>
      </c>
      <c r="C2" s="2">
        <f ca="1">('[1]Qc, Summer, S2'!C2*Main!$B$5)</f>
        <v>11.437094618806627</v>
      </c>
      <c r="D2" s="2">
        <f ca="1">('[1]Qc, Summer, S2'!D2*Main!$B$5)</f>
        <v>10.336584353943243</v>
      </c>
      <c r="E2" s="2">
        <f ca="1">('[1]Qc, Summer, S2'!E2*Main!$B$5)</f>
        <v>9.2029983629781391</v>
      </c>
      <c r="F2" s="2">
        <f ca="1">('[1]Qc, Summer, S2'!F2*Main!$B$5)</f>
        <v>9.0809764562731488</v>
      </c>
      <c r="G2" s="2">
        <f ca="1">('[1]Qc, Summer, S2'!G2*Main!$B$5)</f>
        <v>4.8702297751578918</v>
      </c>
      <c r="H2" s="2">
        <f ca="1">('[1]Qc, Summer, S2'!H2*Main!$B$5)</f>
        <v>8.1705899473185308</v>
      </c>
      <c r="I2" s="2">
        <f ca="1">('[1]Qc, Summer, S2'!I2*Main!$B$5)</f>
        <v>14.287686102261025</v>
      </c>
      <c r="J2" s="2">
        <f ca="1">('[1]Qc, Summer, S2'!J2*Main!$B$5)</f>
        <v>20.555823682096243</v>
      </c>
      <c r="K2" s="2">
        <f ca="1">('[1]Qc, Summer, S2'!K2*Main!$B$5)</f>
        <v>29.039842605223171</v>
      </c>
      <c r="L2" s="2">
        <f ca="1">('[1]Qc, Summer, S2'!L2*Main!$B$5)</f>
        <v>26.665712525804917</v>
      </c>
      <c r="M2" s="2">
        <f ca="1">('[1]Qc, Summer, S2'!M2*Main!$B$5)</f>
        <v>32.245789707958593</v>
      </c>
      <c r="N2" s="2">
        <f ca="1">('[1]Qc, Summer, S2'!N2*Main!$B$5)</f>
        <v>33.05342313216547</v>
      </c>
      <c r="O2" s="2">
        <f ca="1">('[1]Qc, Summer, S2'!O2*Main!$B$5)</f>
        <v>34.920178015088375</v>
      </c>
      <c r="P2" s="2">
        <f ca="1">('[1]Qc, Summer, S2'!P2*Main!$B$5)</f>
        <v>33.067115514899349</v>
      </c>
      <c r="Q2" s="2">
        <f ca="1">('[1]Qc, Summer, S2'!Q2*Main!$B$5)</f>
        <v>30.414593584116837</v>
      </c>
      <c r="R2" s="2">
        <f ca="1">('[1]Qc, Summer, S2'!R2*Main!$B$5)</f>
        <v>28.058286668409572</v>
      </c>
      <c r="S2" s="2">
        <f ca="1">('[1]Qc, Summer, S2'!S2*Main!$B$5)</f>
        <v>25.160660346184258</v>
      </c>
      <c r="T2" s="2">
        <f ca="1">('[1]Qc, Summer, S2'!T2*Main!$B$5)</f>
        <v>27.91390799365514</v>
      </c>
      <c r="U2" s="2">
        <f ca="1">('[1]Qc, Summer, S2'!U2*Main!$B$5)</f>
        <v>26.802726011986987</v>
      </c>
      <c r="V2" s="2">
        <f ca="1">('[1]Qc, Summer, S2'!V2*Main!$B$5)</f>
        <v>20.580677690017556</v>
      </c>
      <c r="W2" s="2">
        <f ca="1">('[1]Qc, Summer, S2'!W2*Main!$B$5)</f>
        <v>27.353975656612512</v>
      </c>
      <c r="X2" s="2">
        <f ca="1">('[1]Qc, Summer, S2'!X2*Main!$B$5)</f>
        <v>22.107201194152839</v>
      </c>
      <c r="Y2" s="2">
        <f ca="1">('[1]Qc, Summer, S2'!Y2*Main!$B$5)</f>
        <v>17.984365752489403</v>
      </c>
    </row>
    <row r="3" spans="1:25" x14ac:dyDescent="0.25">
      <c r="A3">
        <v>2</v>
      </c>
      <c r="B3" s="2">
        <f ca="1">('[1]Qc, Summer, S2'!B3*Main!$B$5)</f>
        <v>-25.780365125150954</v>
      </c>
      <c r="C3" s="2">
        <f ca="1">('[1]Qc, Summer, S2'!C3*Main!$B$5)</f>
        <v>-33.175623506062564</v>
      </c>
      <c r="D3" s="2">
        <f ca="1">('[1]Qc, Summer, S2'!D3*Main!$B$5)</f>
        <v>-41.089560894879675</v>
      </c>
      <c r="E3" s="2">
        <f ca="1">('[1]Qc, Summer, S2'!E3*Main!$B$5)</f>
        <v>-37.496377026865247</v>
      </c>
      <c r="F3" s="2">
        <f ca="1">('[1]Qc, Summer, S2'!F3*Main!$B$5)</f>
        <v>-40.55979681150589</v>
      </c>
      <c r="G3" s="2">
        <f ca="1">('[1]Qc, Summer, S2'!G3*Main!$B$5)</f>
        <v>-35.081845505898968</v>
      </c>
      <c r="H3" s="2">
        <f ca="1">('[1]Qc, Summer, S2'!H3*Main!$B$5)</f>
        <v>-35.963015219171432</v>
      </c>
      <c r="I3" s="2">
        <f ca="1">('[1]Qc, Summer, S2'!I3*Main!$B$5)</f>
        <v>-5.13726142519028</v>
      </c>
      <c r="J3" s="2">
        <f ca="1">('[1]Qc, Summer, S2'!J3*Main!$B$5)</f>
        <v>16.163691925404596</v>
      </c>
      <c r="K3" s="2">
        <f ca="1">('[1]Qc, Summer, S2'!K3*Main!$B$5)</f>
        <v>25.908081832791737</v>
      </c>
      <c r="L3" s="2">
        <f ca="1">('[1]Qc, Summer, S2'!L3*Main!$B$5)</f>
        <v>17.189709242713498</v>
      </c>
      <c r="M3" s="2">
        <f ca="1">('[1]Qc, Summer, S2'!M3*Main!$B$5)</f>
        <v>25.634869159797489</v>
      </c>
      <c r="N3" s="2">
        <f ca="1">('[1]Qc, Summer, S2'!N3*Main!$B$5)</f>
        <v>24.074070580992476</v>
      </c>
      <c r="O3" s="2">
        <f ca="1">('[1]Qc, Summer, S2'!O3*Main!$B$5)</f>
        <v>23.661346856178614</v>
      </c>
      <c r="P3" s="2">
        <f ca="1">('[1]Qc, Summer, S2'!P3*Main!$B$5)</f>
        <v>10.799726636862479</v>
      </c>
      <c r="Q3" s="2">
        <f ca="1">('[1]Qc, Summer, S2'!Q3*Main!$B$5)</f>
        <v>2.9677191573452051</v>
      </c>
      <c r="R3" s="2">
        <f ca="1">('[1]Qc, Summer, S2'!R3*Main!$B$5)</f>
        <v>6.8000523846125898</v>
      </c>
      <c r="S3" s="2">
        <f ca="1">('[1]Qc, Summer, S2'!S3*Main!$B$5)</f>
        <v>7.7785642243833486</v>
      </c>
      <c r="T3" s="2">
        <f ca="1">('[1]Qc, Summer, S2'!T3*Main!$B$5)</f>
        <v>5.1211026078677495</v>
      </c>
      <c r="U3" s="2">
        <f ca="1">('[1]Qc, Summer, S2'!U3*Main!$B$5)</f>
        <v>-0.9553236005508815</v>
      </c>
      <c r="V3" s="2">
        <f ca="1">('[1]Qc, Summer, S2'!V3*Main!$B$5)</f>
        <v>-3.6590632778603789</v>
      </c>
      <c r="W3" s="2">
        <f ca="1">('[1]Qc, Summer, S2'!W3*Main!$B$5)</f>
        <v>-2.4722713216688037</v>
      </c>
      <c r="X3" s="2">
        <f ca="1">('[1]Qc, Summer, S2'!X3*Main!$B$5)</f>
        <v>-12.795495950974651</v>
      </c>
      <c r="Y3" s="2">
        <f ca="1">('[1]Qc, Summer, S2'!Y3*Main!$B$5)</f>
        <v>-17.1608488413885</v>
      </c>
    </row>
    <row r="4" spans="1:25" x14ac:dyDescent="0.25">
      <c r="A4">
        <v>3</v>
      </c>
      <c r="B4" s="2">
        <f ca="1">('[1]Qc, Summer, S2'!B4*Main!$B$5)</f>
        <v>-44.843698267255391</v>
      </c>
      <c r="C4" s="2">
        <f ca="1">('[1]Qc, Summer, S2'!C4*Main!$B$5)</f>
        <v>-44.436028283007616</v>
      </c>
      <c r="D4" s="2">
        <f ca="1">('[1]Qc, Summer, S2'!D4*Main!$B$5)</f>
        <v>-51.114327495286894</v>
      </c>
      <c r="E4" s="2">
        <f ca="1">('[1]Qc, Summer, S2'!E4*Main!$B$5)</f>
        <v>-51.733597059390178</v>
      </c>
      <c r="F4" s="2">
        <f ca="1">('[1]Qc, Summer, S2'!F4*Main!$B$5)</f>
        <v>-56.044730147672688</v>
      </c>
      <c r="G4" s="2">
        <f ca="1">('[1]Qc, Summer, S2'!G4*Main!$B$5)</f>
        <v>-58.73918832784927</v>
      </c>
      <c r="H4" s="2">
        <f ca="1">('[1]Qc, Summer, S2'!H4*Main!$B$5)</f>
        <v>-23.206526220724598</v>
      </c>
      <c r="I4" s="2">
        <f ca="1">('[1]Qc, Summer, S2'!I4*Main!$B$5)</f>
        <v>4.8103056169888943</v>
      </c>
      <c r="J4" s="2">
        <f ca="1">('[1]Qc, Summer, S2'!J4*Main!$B$5)</f>
        <v>13.295564095178754</v>
      </c>
      <c r="K4" s="2">
        <f ca="1">('[1]Qc, Summer, S2'!K4*Main!$B$5)</f>
        <v>14.002774951305284</v>
      </c>
      <c r="L4" s="2">
        <f ca="1">('[1]Qc, Summer, S2'!L4*Main!$B$5)</f>
        <v>13.579563895761202</v>
      </c>
      <c r="M4" s="2">
        <f ca="1">('[1]Qc, Summer, S2'!M4*Main!$B$5)</f>
        <v>18.545393163664446</v>
      </c>
      <c r="N4" s="2">
        <f ca="1">('[1]Qc, Summer, S2'!N4*Main!$B$5)</f>
        <v>22.91696433814441</v>
      </c>
      <c r="O4" s="2">
        <f ca="1">('[1]Qc, Summer, S2'!O4*Main!$B$5)</f>
        <v>26.160941891956035</v>
      </c>
      <c r="P4" s="2">
        <f ca="1">('[1]Qc, Summer, S2'!P4*Main!$B$5)</f>
        <v>12.963086221615621</v>
      </c>
      <c r="Q4" s="2">
        <f ca="1">('[1]Qc, Summer, S2'!Q4*Main!$B$5)</f>
        <v>10.004401607843677</v>
      </c>
      <c r="R4" s="2">
        <f ca="1">('[1]Qc, Summer, S2'!R4*Main!$B$5)</f>
        <v>-1.9305759572581138</v>
      </c>
      <c r="S4" s="2">
        <f ca="1">('[1]Qc, Summer, S2'!S4*Main!$B$5)</f>
        <v>-1.9847042551251639</v>
      </c>
      <c r="T4" s="2">
        <f ca="1">('[1]Qc, Summer, S2'!T4*Main!$B$5)</f>
        <v>-1.6238489360114974</v>
      </c>
      <c r="U4" s="2">
        <f ca="1">('[1]Qc, Summer, S2'!U4*Main!$B$5)</f>
        <v>-1.7321055317455971</v>
      </c>
      <c r="V4" s="2">
        <f ca="1">('[1]Qc, Summer, S2'!V4*Main!$B$5)</f>
        <v>-10.80484679074581</v>
      </c>
      <c r="W4" s="2">
        <f ca="1">('[1]Qc, Summer, S2'!W4*Main!$B$5)</f>
        <v>-14.135614353412425</v>
      </c>
      <c r="X4" s="2">
        <f ca="1">('[1]Qc, Summer, S2'!X4*Main!$B$5)</f>
        <v>-41.994143285207414</v>
      </c>
      <c r="Y4" s="2">
        <f ca="1">('[1]Qc, Summer, S2'!Y4*Main!$B$5)</f>
        <v>-41.582435998097537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S3'!B2*Main!$B$5)</f>
        <v>13.545012621809324</v>
      </c>
      <c r="C2" s="2">
        <f ca="1">('[1]Qc, Summer, S3'!C2*Main!$B$5)</f>
        <v>11.437094618806627</v>
      </c>
      <c r="D2" s="2">
        <f ca="1">('[1]Qc, Summer, S3'!D2*Main!$B$5)</f>
        <v>9.8348084144314356</v>
      </c>
      <c r="E2" s="2">
        <f ca="1">('[1]Qc, Summer, S3'!E2*Main!$B$5)</f>
        <v>8.0635795180379883</v>
      </c>
      <c r="F2" s="2">
        <f ca="1">('[1]Qc, Summer, S3'!F2*Main!$B$5)</f>
        <v>9.3836756714822531</v>
      </c>
      <c r="G2" s="2">
        <f ca="1">('[1]Qc, Summer, S3'!G2*Main!$B$5)</f>
        <v>4.77657151025101</v>
      </c>
      <c r="H2" s="2">
        <f ca="1">('[1]Qc, Summer, S3'!H2*Main!$B$5)</f>
        <v>8.6608253441576419</v>
      </c>
      <c r="I2" s="2">
        <f ca="1">('[1]Qc, Summer, S3'!I2*Main!$B$5)</f>
        <v>15.700753958528599</v>
      </c>
      <c r="J2" s="2">
        <f ca="1">('[1]Qc, Summer, S3'!J2*Main!$B$5)</f>
        <v>23.981794295778947</v>
      </c>
      <c r="K2" s="2">
        <f ca="1">('[1]Qc, Summer, S3'!K2*Main!$B$5)</f>
        <v>27.140039817965576</v>
      </c>
      <c r="L2" s="2">
        <f ca="1">('[1]Qc, Summer, S3'!L2*Main!$B$5)</f>
        <v>30.517426557310074</v>
      </c>
      <c r="M2" s="2">
        <f ca="1">('[1]Qc, Summer, S3'!M2*Main!$B$5)</f>
        <v>28.560556598477611</v>
      </c>
      <c r="N2" s="2">
        <f ca="1">('[1]Qc, Summer, S3'!N2*Main!$B$5)</f>
        <v>33.05342313216547</v>
      </c>
      <c r="O2" s="2">
        <f ca="1">('[1]Qc, Summer, S3'!O2*Main!$B$5)</f>
        <v>29.746818309149351</v>
      </c>
      <c r="P2" s="2">
        <f ca="1">('[1]Qc, Summer, S3'!P2*Main!$B$5)</f>
        <v>32.425035601988682</v>
      </c>
      <c r="Q2" s="2">
        <f ca="1">('[1]Qc, Summer, S3'!Q2*Main!$B$5)</f>
        <v>31.656005567142017</v>
      </c>
      <c r="R2" s="2">
        <f ca="1">('[1]Qc, Summer, S3'!R2*Main!$B$5)</f>
        <v>29.830388984309128</v>
      </c>
      <c r="S2" s="2">
        <f ca="1">('[1]Qc, Summer, S3'!S2*Main!$B$5)</f>
        <v>25.160660346184258</v>
      </c>
      <c r="T2" s="2">
        <f ca="1">('[1]Qc, Summer, S3'!T2*Main!$B$5)</f>
        <v>23.478988032046377</v>
      </c>
      <c r="U2" s="2">
        <f ca="1">('[1]Qc, Summer, S3'!U2*Main!$B$5)</f>
        <v>26.802726011986987</v>
      </c>
      <c r="V2" s="2">
        <f ca="1">('[1]Qc, Summer, S3'!V2*Main!$B$5)</f>
        <v>23.488816928824384</v>
      </c>
      <c r="W2" s="2">
        <f ca="1">('[1]Qc, Summer, S3'!W2*Main!$B$5)</f>
        <v>25.208565801191924</v>
      </c>
      <c r="X2" s="2">
        <f ca="1">('[1]Qc, Summer, S3'!X2*Main!$B$5)</f>
        <v>22.347496859306673</v>
      </c>
      <c r="Y2" s="2">
        <f ca="1">('[1]Qc, Summer, S3'!Y2*Main!$B$5)</f>
        <v>18.951267137031842</v>
      </c>
    </row>
    <row r="3" spans="1:25" x14ac:dyDescent="0.25">
      <c r="A3">
        <v>2</v>
      </c>
      <c r="B3" s="2">
        <f ca="1">('[1]Qc, Summer, S3'!B3*Main!$B$5)</f>
        <v>-25.780365125150954</v>
      </c>
      <c r="C3" s="2">
        <f ca="1">('[1]Qc, Summer, S3'!C3*Main!$B$5)</f>
        <v>-31.123523083007147</v>
      </c>
      <c r="D3" s="2">
        <f ca="1">('[1]Qc, Summer, S3'!D3*Main!$B$5)</f>
        <v>-38.073813306264647</v>
      </c>
      <c r="E3" s="2">
        <f ca="1">('[1]Qc, Summer, S3'!E3*Main!$B$5)</f>
        <v>-36.808370108941112</v>
      </c>
      <c r="F3" s="2">
        <f ca="1">('[1]Qc, Summer, S3'!F3*Main!$B$5)</f>
        <v>-38.347444258151022</v>
      </c>
      <c r="G3" s="2">
        <f ca="1">('[1]Qc, Summer, S3'!G3*Main!$B$5)</f>
        <v>-40.74020768426977</v>
      </c>
      <c r="H3" s="2">
        <f ca="1">('[1]Qc, Summer, S3'!H3*Main!$B$5)</f>
        <v>-31.058967689284412</v>
      </c>
      <c r="I3" s="2">
        <f ca="1">('[1]Qc, Summer, S3'!I3*Main!$B$5)</f>
        <v>-4.8320775781492733</v>
      </c>
      <c r="J3" s="2">
        <f ca="1">('[1]Qc, Summer, S3'!J3*Main!$B$5)</f>
        <v>16.980040002445232</v>
      </c>
      <c r="K3" s="2">
        <f ca="1">('[1]Qc, Summer, S3'!K3*Main!$B$5)</f>
        <v>22.580438294634998</v>
      </c>
      <c r="L3" s="2">
        <f ca="1">('[1]Qc, Summer, S3'!L3*Main!$B$5)</f>
        <v>20.366068559301862</v>
      </c>
      <c r="M3" s="2">
        <f ca="1">('[1]Qc, Summer, S3'!M3*Main!$B$5)</f>
        <v>26.132633609502296</v>
      </c>
      <c r="N3" s="2">
        <f ca="1">('[1]Qc, Summer, S3'!N3*Main!$B$5)</f>
        <v>20.981988121048488</v>
      </c>
      <c r="O3" s="2">
        <f ca="1">('[1]Qc, Summer, S3'!O3*Main!$B$5)</f>
        <v>22.06875620239736</v>
      </c>
      <c r="P3" s="2">
        <f ca="1">('[1]Qc, Summer, S3'!P3*Main!$B$5)</f>
        <v>12.090998299965602</v>
      </c>
      <c r="Q3" s="2">
        <f ca="1">('[1]Qc, Summer, S3'!Q3*Main!$B$5)</f>
        <v>2.878687582624849</v>
      </c>
      <c r="R3" s="2">
        <f ca="1">('[1]Qc, Summer, S3'!R3*Main!$B$5)</f>
        <v>6.8000523846125898</v>
      </c>
      <c r="S3" s="2">
        <f ca="1">('[1]Qc, Summer, S3'!S3*Main!$B$5)</f>
        <v>7.2172245380876436</v>
      </c>
      <c r="T3" s="2">
        <f ca="1">('[1]Qc, Summer, S3'!T3*Main!$B$5)</f>
        <v>5.0727903191142811</v>
      </c>
      <c r="U3" s="2">
        <f ca="1">('[1]Qc, Summer, S3'!U3*Main!$B$5)</f>
        <v>-0.91026116656263245</v>
      </c>
      <c r="V3" s="2">
        <f ca="1">('[1]Qc, Summer, S3'!V3*Main!$B$5)</f>
        <v>-3.5183300748657489</v>
      </c>
      <c r="W3" s="2">
        <f ca="1">('[1]Qc, Summer, S3'!W3*Main!$B$5)</f>
        <v>-2.6925727265699844</v>
      </c>
      <c r="X3" s="2">
        <f ca="1">('[1]Qc, Summer, S3'!X3*Main!$B$5)</f>
        <v>-11.034647884326763</v>
      </c>
      <c r="Y3" s="2">
        <f ca="1">('[1]Qc, Summer, S3'!Y3*Main!$B$5)</f>
        <v>-15.095191110480624</v>
      </c>
    </row>
    <row r="4" spans="1:25" x14ac:dyDescent="0.25">
      <c r="A4">
        <v>3</v>
      </c>
      <c r="B4" s="2">
        <f ca="1">('[1]Qc, Summer, S3'!B4*Main!$B$5)</f>
        <v>-43.213018330264291</v>
      </c>
      <c r="C4" s="2">
        <f ca="1">('[1]Qc, Summer, S3'!C4*Main!$B$5)</f>
        <v>-40.35932844052985</v>
      </c>
      <c r="D4" s="2">
        <f ca="1">('[1]Qc, Summer, S3'!D4*Main!$B$5)</f>
        <v>-50.167765875003795</v>
      </c>
      <c r="E4" s="2">
        <f ca="1">('[1]Qc, Summer, S3'!E4*Main!$B$5)</f>
        <v>-58.200296691813946</v>
      </c>
      <c r="F4" s="2">
        <f ca="1">('[1]Qc, Summer, S3'!F4*Main!$B$5)</f>
        <v>-55.505838511637371</v>
      </c>
      <c r="G4" s="2">
        <f ca="1">('[1]Qc, Summer, S3'!G4*Main!$B$5)</f>
        <v>-58.73918832784927</v>
      </c>
      <c r="H4" s="2">
        <f ca="1">('[1]Qc, Summer, S3'!H4*Main!$B$5)</f>
        <v>-21.917274764017673</v>
      </c>
      <c r="I4" s="2">
        <f ca="1">('[1]Qc, Summer, S3'!I4*Main!$B$5)</f>
        <v>4.0085880141574117</v>
      </c>
      <c r="J4" s="2">
        <f ca="1">('[1]Qc, Summer, S3'!J4*Main!$B$5)</f>
        <v>15.55863883478365</v>
      </c>
      <c r="K4" s="2">
        <f ca="1">('[1]Qc, Summer, S3'!K4*Main!$B$5)</f>
        <v>14.144217122530591</v>
      </c>
      <c r="L4" s="2">
        <f ca="1">('[1]Qc, Summer, S3'!L4*Main!$B$5)</f>
        <v>12.415601276124526</v>
      </c>
      <c r="M4" s="2">
        <f ca="1">('[1]Qc, Summer, S3'!M4*Main!$B$5)</f>
        <v>18.727210743700379</v>
      </c>
      <c r="N4" s="2">
        <f ca="1">('[1]Qc, Summer, S3'!N4*Main!$B$5)</f>
        <v>23.656221252278101</v>
      </c>
      <c r="O4" s="2">
        <f ca="1">('[1]Qc, Summer, S3'!O4*Main!$B$5)</f>
        <v>27.684880254594251</v>
      </c>
      <c r="P4" s="2">
        <f ca="1">('[1]Qc, Summer, S3'!P4*Main!$B$5)</f>
        <v>13.390440712438112</v>
      </c>
      <c r="Q4" s="2">
        <f ca="1">('[1]Qc, Summer, S3'!Q4*Main!$B$5)</f>
        <v>11.227161804357905</v>
      </c>
      <c r="R4" s="2">
        <f ca="1">('[1]Qc, Summer, S3'!R4*Main!$B$5)</f>
        <v>-1.7501482977012806</v>
      </c>
      <c r="S4" s="2">
        <f ca="1">('[1]Qc, Summer, S3'!S4*Main!$B$5)</f>
        <v>-1.9125331913024304</v>
      </c>
      <c r="T4" s="2">
        <f ca="1">('[1]Qc, Summer, S3'!T4*Main!$B$5)</f>
        <v>-1.6960199998342307</v>
      </c>
      <c r="U4" s="2">
        <f ca="1">('[1]Qc, Summer, S3'!U4*Main!$B$5)</f>
        <v>-1.948618723213797</v>
      </c>
      <c r="V4" s="2">
        <f ca="1">('[1]Qc, Summer, S3'!V4*Main!$B$5)</f>
        <v>-11.609463041120497</v>
      </c>
      <c r="W4" s="2">
        <f ca="1">('[1]Qc, Summer, S3'!W4*Main!$B$5)</f>
        <v>-16.049812130437026</v>
      </c>
      <c r="X4" s="2">
        <f ca="1">('[1]Qc, Summer, S3'!X4*Main!$B$5)</f>
        <v>-41.17072871098766</v>
      </c>
      <c r="Y4" s="2">
        <f ca="1">('[1]Qc, Summer, S3'!Y4*Main!$B$5)</f>
        <v>-40.347314136767906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6.9245620086675084</v>
      </c>
      <c r="C2" s="2">
        <f>('FL Characterization'!C$4-'FL Characterization'!C$2)*VLOOKUP($A2,'FL Ratio'!$A$2:$B$6,2,FALSE)</f>
        <v>7.6230639986021966</v>
      </c>
      <c r="D2" s="2">
        <f>('FL Characterization'!D$4-'FL Characterization'!D$2)*VLOOKUP($A2,'FL Ratio'!$A$2:$B$6,2,FALSE)</f>
        <v>9.922141898481259</v>
      </c>
      <c r="E2" s="2">
        <f>('FL Characterization'!E$4-'FL Characterization'!E$2)*VLOOKUP($A2,'FL Ratio'!$A$2:$B$6,2,FALSE)</f>
        <v>11.375336717269123</v>
      </c>
      <c r="F2" s="2">
        <f>('FL Characterization'!F$4-'FL Characterization'!F$2)*VLOOKUP($A2,'FL Ratio'!$A$2:$B$6,2,FALSE)</f>
        <v>13.374810050252593</v>
      </c>
      <c r="G2" s="2">
        <f>('FL Characterization'!G$4-'FL Characterization'!G$2)*VLOOKUP($A2,'FL Ratio'!$A$2:$B$6,2,FALSE)</f>
        <v>15.634189985434979</v>
      </c>
      <c r="H2" s="2">
        <f>('FL Characterization'!H$4-'FL Characterization'!H$2)*VLOOKUP($A2,'FL Ratio'!$A$2:$B$6,2,FALSE)</f>
        <v>13.936478717428436</v>
      </c>
      <c r="I2" s="2">
        <f>('FL Characterization'!I$4-'FL Characterization'!I$2)*VLOOKUP($A2,'FL Ratio'!$A$2:$B$6,2,FALSE)</f>
        <v>19.923727670757685</v>
      </c>
      <c r="J2" s="2">
        <f>('FL Characterization'!J$4-'FL Characterization'!J$2)*VLOOKUP($A2,'FL Ratio'!$A$2:$B$6,2,FALSE)</f>
        <v>18.277796356703334</v>
      </c>
      <c r="K2" s="2">
        <f>('FL Characterization'!K$4-'FL Characterization'!K$2)*VLOOKUP($A2,'FL Ratio'!$A$2:$B$6,2,FALSE)</f>
        <v>20.643708752702171</v>
      </c>
      <c r="L2" s="2">
        <f>('FL Characterization'!L$4-'FL Characterization'!L$2)*VLOOKUP($A2,'FL Ratio'!$A$2:$B$6,2,FALSE)</f>
        <v>21.216212854686528</v>
      </c>
      <c r="M2" s="2">
        <f>('FL Characterization'!M$4-'FL Characterization'!M$2)*VLOOKUP($A2,'FL Ratio'!$A$2:$B$6,2,FALSE)</f>
        <v>19.6797865543607</v>
      </c>
      <c r="N2" s="2">
        <f>('FL Characterization'!N$4-'FL Characterization'!N$2)*VLOOKUP($A2,'FL Ratio'!$A$2:$B$6,2,FALSE)</f>
        <v>18.565031267932572</v>
      </c>
      <c r="O2" s="2">
        <f>('FL Characterization'!O$4-'FL Characterization'!O$2)*VLOOKUP($A2,'FL Ratio'!$A$2:$B$6,2,FALSE)</f>
        <v>17.091795689189137</v>
      </c>
      <c r="P2" s="2">
        <f>('FL Characterization'!P$4-'FL Characterization'!P$2)*VLOOKUP($A2,'FL Ratio'!$A$2:$B$6,2,FALSE)</f>
        <v>15.743407332752653</v>
      </c>
      <c r="Q2" s="2">
        <f>('FL Characterization'!Q$4-'FL Characterization'!Q$2)*VLOOKUP($A2,'FL Ratio'!$A$2:$B$6,2,FALSE)</f>
        <v>14.168865232989797</v>
      </c>
      <c r="R2" s="2">
        <f>('FL Characterization'!R$4-'FL Characterization'!R$2)*VLOOKUP($A2,'FL Ratio'!$A$2:$B$6,2,FALSE)</f>
        <v>14.021388253029667</v>
      </c>
      <c r="S2" s="2">
        <f>('FL Characterization'!S$4-'FL Characterization'!S$2)*VLOOKUP($A2,'FL Ratio'!$A$2:$B$6,2,FALSE)</f>
        <v>11.109293231638839</v>
      </c>
      <c r="T2" s="2">
        <f>('FL Characterization'!T$4-'FL Characterization'!T$2)*VLOOKUP($A2,'FL Ratio'!$A$2:$B$6,2,FALSE)</f>
        <v>9.1916130481391054</v>
      </c>
      <c r="U2" s="2">
        <f>('FL Characterization'!U$4-'FL Characterization'!U$2)*VLOOKUP($A2,'FL Ratio'!$A$2:$B$6,2,FALSE)</f>
        <v>10.907063744814453</v>
      </c>
      <c r="V2" s="2">
        <f>('FL Characterization'!V$4-'FL Characterization'!V$2)*VLOOKUP($A2,'FL Ratio'!$A$2:$B$6,2,FALSE)</f>
        <v>11.11322467258706</v>
      </c>
      <c r="W2" s="2">
        <f>('FL Characterization'!W$4-'FL Characterization'!W$2)*VLOOKUP($A2,'FL Ratio'!$A$2:$B$6,2,FALSE)</f>
        <v>12.700184372418082</v>
      </c>
      <c r="X2" s="2">
        <f>('FL Characterization'!X$4-'FL Characterization'!X$2)*VLOOKUP($A2,'FL Ratio'!$A$2:$B$6,2,FALSE)</f>
        <v>6.1666089604914189</v>
      </c>
      <c r="Y2" s="2">
        <f>('FL Characterization'!Y$4-'FL Characterization'!Y$2)*VLOOKUP($A2,'FL Ratio'!$A$2:$B$6,2,FALSE)</f>
        <v>5.9206541792185137</v>
      </c>
    </row>
    <row r="3" spans="1:25" x14ac:dyDescent="0.25">
      <c r="A3">
        <v>2</v>
      </c>
      <c r="B3" s="2">
        <f>('FL Characterization'!B$4-'FL Characterization'!B$2)*VLOOKUP($A3,'FL Ratio'!$A$2:$B$6,2,FALSE)</f>
        <v>7.6939577874083422</v>
      </c>
      <c r="C3" s="2">
        <f>('FL Characterization'!C$4-'FL Characterization'!C$2)*VLOOKUP($A3,'FL Ratio'!$A$2:$B$6,2,FALSE)</f>
        <v>8.4700711095579972</v>
      </c>
      <c r="D3" s="2">
        <f>('FL Characterization'!D$4-'FL Characterization'!D$2)*VLOOKUP($A3,'FL Ratio'!$A$2:$B$6,2,FALSE)</f>
        <v>11.02460210942362</v>
      </c>
      <c r="E3" s="2">
        <f>('FL Characterization'!E$4-'FL Characterization'!E$2)*VLOOKUP($A3,'FL Ratio'!$A$2:$B$6,2,FALSE)</f>
        <v>12.639263019187915</v>
      </c>
      <c r="F3" s="2">
        <f>('FL Characterization'!F$4-'FL Characterization'!F$2)*VLOOKUP($A3,'FL Ratio'!$A$2:$B$6,2,FALSE)</f>
        <v>14.860900055836215</v>
      </c>
      <c r="G3" s="2">
        <f>('FL Characterization'!G$4-'FL Characterization'!G$2)*VLOOKUP($A3,'FL Ratio'!$A$2:$B$6,2,FALSE)</f>
        <v>17.371322206038865</v>
      </c>
      <c r="H3" s="2">
        <f>('FL Characterization'!H$4-'FL Characterization'!H$2)*VLOOKUP($A3,'FL Ratio'!$A$2:$B$6,2,FALSE)</f>
        <v>15.484976352698263</v>
      </c>
      <c r="I3" s="2">
        <f>('FL Characterization'!I$4-'FL Characterization'!I$2)*VLOOKUP($A3,'FL Ratio'!$A$2:$B$6,2,FALSE)</f>
        <v>22.137475189730761</v>
      </c>
      <c r="J3" s="2">
        <f>('FL Characterization'!J$4-'FL Characterization'!J$2)*VLOOKUP($A3,'FL Ratio'!$A$2:$B$6,2,FALSE)</f>
        <v>20.308662618559261</v>
      </c>
      <c r="K3" s="2">
        <f>('FL Characterization'!K$4-'FL Characterization'!K$2)*VLOOKUP($A3,'FL Ratio'!$A$2:$B$6,2,FALSE)</f>
        <v>22.937454169669078</v>
      </c>
      <c r="L3" s="2">
        <f>('FL Characterization'!L$4-'FL Characterization'!L$2)*VLOOKUP($A3,'FL Ratio'!$A$2:$B$6,2,FALSE)</f>
        <v>23.573569838540589</v>
      </c>
      <c r="M3" s="2">
        <f>('FL Characterization'!M$4-'FL Characterization'!M$2)*VLOOKUP($A3,'FL Ratio'!$A$2:$B$6,2,FALSE)</f>
        <v>21.866429504845218</v>
      </c>
      <c r="N3" s="2">
        <f>('FL Characterization'!N$4-'FL Characterization'!N$2)*VLOOKUP($A3,'FL Ratio'!$A$2:$B$6,2,FALSE)</f>
        <v>20.627812519925079</v>
      </c>
      <c r="O3" s="2">
        <f>('FL Characterization'!O$4-'FL Characterization'!O$2)*VLOOKUP($A3,'FL Ratio'!$A$2:$B$6,2,FALSE)</f>
        <v>18.990884099099041</v>
      </c>
      <c r="P3" s="2">
        <f>('FL Characterization'!P$4-'FL Characterization'!P$2)*VLOOKUP($A3,'FL Ratio'!$A$2:$B$6,2,FALSE)</f>
        <v>17.492674814169614</v>
      </c>
      <c r="Q3" s="2">
        <f>('FL Characterization'!Q$4-'FL Characterization'!Q$2)*VLOOKUP($A3,'FL Ratio'!$A$2:$B$6,2,FALSE)</f>
        <v>15.743183592210885</v>
      </c>
      <c r="R3" s="2">
        <f>('FL Characterization'!R$4-'FL Characterization'!R$2)*VLOOKUP($A3,'FL Ratio'!$A$2:$B$6,2,FALSE)</f>
        <v>15.579320281144074</v>
      </c>
      <c r="S3" s="2">
        <f>('FL Characterization'!S$4-'FL Characterization'!S$2)*VLOOKUP($A3,'FL Ratio'!$A$2:$B$6,2,FALSE)</f>
        <v>12.343659146265377</v>
      </c>
      <c r="T3" s="2">
        <f>('FL Characterization'!T$4-'FL Characterization'!T$2)*VLOOKUP($A3,'FL Ratio'!$A$2:$B$6,2,FALSE)</f>
        <v>10.212903386821228</v>
      </c>
      <c r="U3" s="2">
        <f>('FL Characterization'!U$4-'FL Characterization'!U$2)*VLOOKUP($A3,'FL Ratio'!$A$2:$B$6,2,FALSE)</f>
        <v>12.118959716460502</v>
      </c>
      <c r="V3" s="2">
        <f>('FL Characterization'!V$4-'FL Characterization'!V$2)*VLOOKUP($A3,'FL Ratio'!$A$2:$B$6,2,FALSE)</f>
        <v>12.348027413985623</v>
      </c>
      <c r="W3" s="2">
        <f>('FL Characterization'!W$4-'FL Characterization'!W$2)*VLOOKUP($A3,'FL Ratio'!$A$2:$B$6,2,FALSE)</f>
        <v>14.111315969353425</v>
      </c>
      <c r="X3" s="2">
        <f>('FL Characterization'!X$4-'FL Characterization'!X$2)*VLOOKUP($A3,'FL Ratio'!$A$2:$B$6,2,FALSE)</f>
        <v>6.8517877338793545</v>
      </c>
      <c r="Y3" s="2">
        <f>('FL Characterization'!Y$4-'FL Characterization'!Y$2)*VLOOKUP($A3,'FL Ratio'!$A$2:$B$6,2,FALSE)</f>
        <v>6.5785046435761263</v>
      </c>
    </row>
    <row r="4" spans="1:25" x14ac:dyDescent="0.25">
      <c r="A4">
        <v>3</v>
      </c>
      <c r="B4" s="2">
        <f>('FL Characterization'!B$4-'FL Characterization'!B$2)*VLOOKUP($A4,'FL Ratio'!$A$2:$B$6,2,FALSE)</f>
        <v>9.6174472342604282</v>
      </c>
      <c r="C4" s="2">
        <f>('FL Characterization'!C$4-'FL Characterization'!C$2)*VLOOKUP($A4,'FL Ratio'!$A$2:$B$6,2,FALSE)</f>
        <v>10.587588886947495</v>
      </c>
      <c r="D4" s="2">
        <f>('FL Characterization'!D$4-'FL Characterization'!D$2)*VLOOKUP($A4,'FL Ratio'!$A$2:$B$6,2,FALSE)</f>
        <v>13.780752636779527</v>
      </c>
      <c r="E4" s="2">
        <f>('FL Characterization'!E$4-'FL Characterization'!E$2)*VLOOKUP($A4,'FL Ratio'!$A$2:$B$6,2,FALSE)</f>
        <v>15.799078773984892</v>
      </c>
      <c r="F4" s="2">
        <f>('FL Characterization'!F$4-'FL Characterization'!F$2)*VLOOKUP($A4,'FL Ratio'!$A$2:$B$6,2,FALSE)</f>
        <v>18.576125069795268</v>
      </c>
      <c r="G4" s="2">
        <f>('FL Characterization'!G$4-'FL Characterization'!G$2)*VLOOKUP($A4,'FL Ratio'!$A$2:$B$6,2,FALSE)</f>
        <v>21.714152757548582</v>
      </c>
      <c r="H4" s="2">
        <f>('FL Characterization'!H$4-'FL Characterization'!H$2)*VLOOKUP($A4,'FL Ratio'!$A$2:$B$6,2,FALSE)</f>
        <v>19.356220440872828</v>
      </c>
      <c r="I4" s="2">
        <f>('FL Characterization'!I$4-'FL Characterization'!I$2)*VLOOKUP($A4,'FL Ratio'!$A$2:$B$6,2,FALSE)</f>
        <v>27.671843987163452</v>
      </c>
      <c r="J4" s="2">
        <f>('FL Characterization'!J$4-'FL Characterization'!J$2)*VLOOKUP($A4,'FL Ratio'!$A$2:$B$6,2,FALSE)</f>
        <v>25.385828273199078</v>
      </c>
      <c r="K4" s="2">
        <f>('FL Characterization'!K$4-'FL Characterization'!K$2)*VLOOKUP($A4,'FL Ratio'!$A$2:$B$6,2,FALSE)</f>
        <v>28.671817712086348</v>
      </c>
      <c r="L4" s="2">
        <f>('FL Characterization'!L$4-'FL Characterization'!L$2)*VLOOKUP($A4,'FL Ratio'!$A$2:$B$6,2,FALSE)</f>
        <v>29.466962298175734</v>
      </c>
      <c r="M4" s="2">
        <f>('FL Characterization'!M$4-'FL Characterization'!M$2)*VLOOKUP($A4,'FL Ratio'!$A$2:$B$6,2,FALSE)</f>
        <v>27.333036881056525</v>
      </c>
      <c r="N4" s="2">
        <f>('FL Characterization'!N$4-'FL Characterization'!N$2)*VLOOKUP($A4,'FL Ratio'!$A$2:$B$6,2,FALSE)</f>
        <v>25.784765649906348</v>
      </c>
      <c r="O4" s="2">
        <f>('FL Characterization'!O$4-'FL Characterization'!O$2)*VLOOKUP($A4,'FL Ratio'!$A$2:$B$6,2,FALSE)</f>
        <v>23.7386051238738</v>
      </c>
      <c r="P4" s="2">
        <f>('FL Characterization'!P$4-'FL Characterization'!P$2)*VLOOKUP($A4,'FL Ratio'!$A$2:$B$6,2,FALSE)</f>
        <v>21.865843517712019</v>
      </c>
      <c r="Q4" s="2">
        <f>('FL Characterization'!Q$4-'FL Characterization'!Q$2)*VLOOKUP($A4,'FL Ratio'!$A$2:$B$6,2,FALSE)</f>
        <v>19.678979490263607</v>
      </c>
      <c r="R4" s="2">
        <f>('FL Characterization'!R$4-'FL Characterization'!R$2)*VLOOKUP($A4,'FL Ratio'!$A$2:$B$6,2,FALSE)</f>
        <v>19.474150351430094</v>
      </c>
      <c r="S4" s="2">
        <f>('FL Characterization'!S$4-'FL Characterization'!S$2)*VLOOKUP($A4,'FL Ratio'!$A$2:$B$6,2,FALSE)</f>
        <v>15.429573932831721</v>
      </c>
      <c r="T4" s="2">
        <f>('FL Characterization'!T$4-'FL Characterization'!T$2)*VLOOKUP($A4,'FL Ratio'!$A$2:$B$6,2,FALSE)</f>
        <v>12.766129233526534</v>
      </c>
      <c r="U4" s="2">
        <f>('FL Characterization'!U$4-'FL Characterization'!U$2)*VLOOKUP($A4,'FL Ratio'!$A$2:$B$6,2,FALSE)</f>
        <v>15.148699645575629</v>
      </c>
      <c r="V4" s="2">
        <f>('FL Characterization'!V$4-'FL Characterization'!V$2)*VLOOKUP($A4,'FL Ratio'!$A$2:$B$6,2,FALSE)</f>
        <v>15.435034267482029</v>
      </c>
      <c r="W4" s="2">
        <f>('FL Characterization'!W$4-'FL Characterization'!W$2)*VLOOKUP($A4,'FL Ratio'!$A$2:$B$6,2,FALSE)</f>
        <v>17.63914496169178</v>
      </c>
      <c r="X4" s="2">
        <f>('FL Characterization'!X$4-'FL Characterization'!X$2)*VLOOKUP($A4,'FL Ratio'!$A$2:$B$6,2,FALSE)</f>
        <v>8.5647346673491924</v>
      </c>
      <c r="Y4" s="2">
        <f>('FL Characterization'!Y$4-'FL Characterization'!Y$2)*VLOOKUP($A4,'FL Ratio'!$A$2:$B$6,2,FALSE)</f>
        <v>8.2231308044701574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19.197417927774598</v>
      </c>
      <c r="C2" s="2">
        <f>('FL Characterization'!C$2-'FL Characterization'!C$3)*VLOOKUP($A2,'FL Ratio'!$A$2:$B$6,2,FALSE)</f>
        <v>20.316440265963603</v>
      </c>
      <c r="D2" s="2">
        <f>('FL Characterization'!D$2-'FL Characterization'!D$3)*VLOOKUP($A2,'FL Ratio'!$A$2:$B$6,2,FALSE)</f>
        <v>21.453681476839488</v>
      </c>
      <c r="E2" s="2">
        <f>('FL Characterization'!E$2-'FL Characterization'!E$3)*VLOOKUP($A2,'FL Ratio'!$A$2:$B$6,2,FALSE)</f>
        <v>22.428870609605742</v>
      </c>
      <c r="F2" s="2">
        <f>('FL Characterization'!F$2-'FL Characterization'!F$3)*VLOOKUP($A2,'FL Ratio'!$A$2:$B$6,2,FALSE)</f>
        <v>22.683455383204013</v>
      </c>
      <c r="G2" s="2">
        <f>('FL Characterization'!G$2-'FL Characterization'!G$3)*VLOOKUP($A2,'FL Ratio'!$A$2:$B$6,2,FALSE)</f>
        <v>23.728163898591259</v>
      </c>
      <c r="H2" s="2">
        <f>('FL Characterization'!H$2-'FL Characterization'!H$3)*VLOOKUP($A2,'FL Ratio'!$A$2:$B$6,2,FALSE)</f>
        <v>23.606864562018078</v>
      </c>
      <c r="I2" s="2">
        <f>('FL Characterization'!I$2-'FL Characterization'!I$3)*VLOOKUP($A2,'FL Ratio'!$A$2:$B$6,2,FALSE)</f>
        <v>22.313995822874773</v>
      </c>
      <c r="J2" s="2">
        <f>('FL Characterization'!J$2-'FL Characterization'!J$3)*VLOOKUP($A2,'FL Ratio'!$A$2:$B$6,2,FALSE)</f>
        <v>20.217387131829135</v>
      </c>
      <c r="K2" s="2">
        <f>('FL Characterization'!K$2-'FL Characterization'!K$3)*VLOOKUP($A2,'FL Ratio'!$A$2:$B$6,2,FALSE)</f>
        <v>29.688659875711874</v>
      </c>
      <c r="L2" s="2">
        <f>('FL Characterization'!L$2-'FL Characterization'!L$3)*VLOOKUP($A2,'FL Ratio'!$A$2:$B$6,2,FALSE)</f>
        <v>28.992171550653108</v>
      </c>
      <c r="M2" s="2">
        <f>('FL Characterization'!M$2-'FL Characterization'!M$3)*VLOOKUP($A2,'FL Ratio'!$A$2:$B$6,2,FALSE)</f>
        <v>26.696593592105998</v>
      </c>
      <c r="N2" s="2">
        <f>('FL Characterization'!N$2-'FL Characterization'!N$3)*VLOOKUP($A2,'FL Ratio'!$A$2:$B$6,2,FALSE)</f>
        <v>26.047905835649392</v>
      </c>
      <c r="O2" s="2">
        <f>('FL Characterization'!O$2-'FL Characterization'!O$3)*VLOOKUP($A2,'FL Ratio'!$A$2:$B$6,2,FALSE)</f>
        <v>26.154965684885731</v>
      </c>
      <c r="P2" s="2">
        <f>('FL Characterization'!P$2-'FL Characterization'!P$3)*VLOOKUP($A2,'FL Ratio'!$A$2:$B$6,2,FALSE)</f>
        <v>24.915842620168725</v>
      </c>
      <c r="Q2" s="2">
        <f>('FL Characterization'!Q$2-'FL Characterization'!Q$3)*VLOOKUP($A2,'FL Ratio'!$A$2:$B$6,2,FALSE)</f>
        <v>22.839082911471426</v>
      </c>
      <c r="R2" s="2">
        <f>('FL Characterization'!R$2-'FL Characterization'!R$3)*VLOOKUP($A2,'FL Ratio'!$A$2:$B$6,2,FALSE)</f>
        <v>20.526149079469977</v>
      </c>
      <c r="S2" s="2">
        <f>('FL Characterization'!S$2-'FL Characterization'!S$3)*VLOOKUP($A2,'FL Ratio'!$A$2:$B$6,2,FALSE)</f>
        <v>19.789818956509105</v>
      </c>
      <c r="T2" s="2">
        <f>('FL Characterization'!T$2-'FL Characterization'!T$3)*VLOOKUP($A2,'FL Ratio'!$A$2:$B$6,2,FALSE)</f>
        <v>12.439798326201096</v>
      </c>
      <c r="U2" s="2">
        <f>('FL Characterization'!U$2-'FL Characterization'!U$3)*VLOOKUP($A2,'FL Ratio'!$A$2:$B$6,2,FALSE)</f>
        <v>13.303229058353871</v>
      </c>
      <c r="V2" s="2">
        <f>('FL Characterization'!V$2-'FL Characterization'!V$3)*VLOOKUP($A2,'FL Ratio'!$A$2:$B$6,2,FALSE)</f>
        <v>14.544701398759443</v>
      </c>
      <c r="W2" s="2">
        <f>('FL Characterization'!W$2-'FL Characterization'!W$3)*VLOOKUP($A2,'FL Ratio'!$A$2:$B$6,2,FALSE)</f>
        <v>14.891770923444543</v>
      </c>
      <c r="X2" s="2">
        <f>('FL Characterization'!X$2-'FL Characterization'!X$3)*VLOOKUP($A2,'FL Ratio'!$A$2:$B$6,2,FALSE)</f>
        <v>15.531109521548672</v>
      </c>
      <c r="Y2" s="2">
        <f>('FL Characterization'!Y$2-'FL Characterization'!Y$3)*VLOOKUP($A2,'FL Ratio'!$A$2:$B$6,2,FALSE)</f>
        <v>17.143479754337712</v>
      </c>
    </row>
    <row r="3" spans="1:25" x14ac:dyDescent="0.25">
      <c r="A3">
        <v>2</v>
      </c>
      <c r="B3" s="2">
        <f>('FL Characterization'!B$2-'FL Characterization'!B$3)*VLOOKUP($A3,'FL Ratio'!$A$2:$B$6,2,FALSE)</f>
        <v>21.330464364194</v>
      </c>
      <c r="C3" s="2">
        <f>('FL Characterization'!C$2-'FL Characterization'!C$3)*VLOOKUP($A3,'FL Ratio'!$A$2:$B$6,2,FALSE)</f>
        <v>22.573822517737337</v>
      </c>
      <c r="D3" s="2">
        <f>('FL Characterization'!D$2-'FL Characterization'!D$3)*VLOOKUP($A3,'FL Ratio'!$A$2:$B$6,2,FALSE)</f>
        <v>23.837423863154989</v>
      </c>
      <c r="E3" s="2">
        <f>('FL Characterization'!E$2-'FL Characterization'!E$3)*VLOOKUP($A3,'FL Ratio'!$A$2:$B$6,2,FALSE)</f>
        <v>24.920967344006382</v>
      </c>
      <c r="F3" s="2">
        <f>('FL Characterization'!F$2-'FL Characterization'!F$3)*VLOOKUP($A3,'FL Ratio'!$A$2:$B$6,2,FALSE)</f>
        <v>25.203839314671125</v>
      </c>
      <c r="G3" s="2">
        <f>('FL Characterization'!G$2-'FL Characterization'!G$3)*VLOOKUP($A3,'FL Ratio'!$A$2:$B$6,2,FALSE)</f>
        <v>26.364626553990288</v>
      </c>
      <c r="H3" s="2">
        <f>('FL Characterization'!H$2-'FL Characterization'!H$3)*VLOOKUP($A3,'FL Ratio'!$A$2:$B$6,2,FALSE)</f>
        <v>26.229849513353418</v>
      </c>
      <c r="I3" s="2">
        <f>('FL Characterization'!I$2-'FL Characterization'!I$3)*VLOOKUP($A3,'FL Ratio'!$A$2:$B$6,2,FALSE)</f>
        <v>24.79332869208308</v>
      </c>
      <c r="J3" s="2">
        <f>('FL Characterization'!J$2-'FL Characterization'!J$3)*VLOOKUP($A3,'FL Ratio'!$A$2:$B$6,2,FALSE)</f>
        <v>22.463763479810151</v>
      </c>
      <c r="K3" s="2">
        <f>('FL Characterization'!K$2-'FL Characterization'!K$3)*VLOOKUP($A3,'FL Ratio'!$A$2:$B$6,2,FALSE)</f>
        <v>32.987399861902084</v>
      </c>
      <c r="L3" s="2">
        <f>('FL Characterization'!L$2-'FL Characterization'!L$3)*VLOOKUP($A3,'FL Ratio'!$A$2:$B$6,2,FALSE)</f>
        <v>32.213523945170117</v>
      </c>
      <c r="M3" s="2">
        <f>('FL Characterization'!M$2-'FL Characterization'!M$3)*VLOOKUP($A3,'FL Ratio'!$A$2:$B$6,2,FALSE)</f>
        <v>29.662881769006667</v>
      </c>
      <c r="N3" s="2">
        <f>('FL Characterization'!N$2-'FL Characterization'!N$3)*VLOOKUP($A3,'FL Ratio'!$A$2:$B$6,2,FALSE)</f>
        <v>28.942117595165993</v>
      </c>
      <c r="O3" s="2">
        <f>('FL Characterization'!O$2-'FL Characterization'!O$3)*VLOOKUP($A3,'FL Ratio'!$A$2:$B$6,2,FALSE)</f>
        <v>29.061072983206369</v>
      </c>
      <c r="P3" s="2">
        <f>('FL Characterization'!P$2-'FL Characterization'!P$3)*VLOOKUP($A3,'FL Ratio'!$A$2:$B$6,2,FALSE)</f>
        <v>27.684269577965249</v>
      </c>
      <c r="Q3" s="2">
        <f>('FL Characterization'!Q$2-'FL Characterization'!Q$3)*VLOOKUP($A3,'FL Ratio'!$A$2:$B$6,2,FALSE)</f>
        <v>25.376758790523805</v>
      </c>
      <c r="R3" s="2">
        <f>('FL Characterization'!R$2-'FL Characterization'!R$3)*VLOOKUP($A3,'FL Ratio'!$A$2:$B$6,2,FALSE)</f>
        <v>22.806832310522196</v>
      </c>
      <c r="S3" s="2">
        <f>('FL Characterization'!S$2-'FL Characterization'!S$3)*VLOOKUP($A3,'FL Ratio'!$A$2:$B$6,2,FALSE)</f>
        <v>21.988687729454561</v>
      </c>
      <c r="T3" s="2">
        <f>('FL Characterization'!T$2-'FL Characterization'!T$3)*VLOOKUP($A3,'FL Ratio'!$A$2:$B$6,2,FALSE)</f>
        <v>13.821998140223441</v>
      </c>
      <c r="U3" s="2">
        <f>('FL Characterization'!U$2-'FL Characterization'!U$3)*VLOOKUP($A3,'FL Ratio'!$A$2:$B$6,2,FALSE)</f>
        <v>14.78136562039319</v>
      </c>
      <c r="V3" s="2">
        <f>('FL Characterization'!V$2-'FL Characterization'!V$3)*VLOOKUP($A3,'FL Ratio'!$A$2:$B$6,2,FALSE)</f>
        <v>16.160779331954934</v>
      </c>
      <c r="W3" s="2">
        <f>('FL Characterization'!W$2-'FL Characterization'!W$3)*VLOOKUP($A3,'FL Ratio'!$A$2:$B$6,2,FALSE)</f>
        <v>16.546412137160605</v>
      </c>
      <c r="X3" s="2">
        <f>('FL Characterization'!X$2-'FL Characterization'!X$3)*VLOOKUP($A3,'FL Ratio'!$A$2:$B$6,2,FALSE)</f>
        <v>17.256788357276299</v>
      </c>
      <c r="Y3" s="2">
        <f>('FL Characterization'!Y$2-'FL Characterization'!Y$3)*VLOOKUP($A3,'FL Ratio'!$A$2:$B$6,2,FALSE)</f>
        <v>19.048310838153014</v>
      </c>
    </row>
    <row r="4" spans="1:25" x14ac:dyDescent="0.25">
      <c r="A4">
        <v>3</v>
      </c>
      <c r="B4" s="2">
        <f>('FL Characterization'!B$2-'FL Characterization'!B$3)*VLOOKUP($A4,'FL Ratio'!$A$2:$B$6,2,FALSE)</f>
        <v>26.6630804552425</v>
      </c>
      <c r="C4" s="2">
        <f>('FL Characterization'!C$2-'FL Characterization'!C$3)*VLOOKUP($A4,'FL Ratio'!$A$2:$B$6,2,FALSE)</f>
        <v>28.217278147171672</v>
      </c>
      <c r="D4" s="2">
        <f>('FL Characterization'!D$2-'FL Characterization'!D$3)*VLOOKUP($A4,'FL Ratio'!$A$2:$B$6,2,FALSE)</f>
        <v>29.796779828943734</v>
      </c>
      <c r="E4" s="2">
        <f>('FL Characterization'!E$2-'FL Characterization'!E$3)*VLOOKUP($A4,'FL Ratio'!$A$2:$B$6,2,FALSE)</f>
        <v>31.151209180007978</v>
      </c>
      <c r="F4" s="2">
        <f>('FL Characterization'!F$2-'FL Characterization'!F$3)*VLOOKUP($A4,'FL Ratio'!$A$2:$B$6,2,FALSE)</f>
        <v>31.504799143338907</v>
      </c>
      <c r="G4" s="2">
        <f>('FL Characterization'!G$2-'FL Characterization'!G$3)*VLOOKUP($A4,'FL Ratio'!$A$2:$B$6,2,FALSE)</f>
        <v>32.955783192487857</v>
      </c>
      <c r="H4" s="2">
        <f>('FL Characterization'!H$2-'FL Characterization'!H$3)*VLOOKUP($A4,'FL Ratio'!$A$2:$B$6,2,FALSE)</f>
        <v>32.787311891691772</v>
      </c>
      <c r="I4" s="2">
        <f>('FL Characterization'!I$2-'FL Characterization'!I$3)*VLOOKUP($A4,'FL Ratio'!$A$2:$B$6,2,FALSE)</f>
        <v>30.991660865103849</v>
      </c>
      <c r="J4" s="2">
        <f>('FL Characterization'!J$2-'FL Characterization'!J$3)*VLOOKUP($A4,'FL Ratio'!$A$2:$B$6,2,FALSE)</f>
        <v>28.079704349762686</v>
      </c>
      <c r="K4" s="2">
        <f>('FL Characterization'!K$2-'FL Characterization'!K$3)*VLOOKUP($A4,'FL Ratio'!$A$2:$B$6,2,FALSE)</f>
        <v>41.234249827377603</v>
      </c>
      <c r="L4" s="2">
        <f>('FL Characterization'!L$2-'FL Characterization'!L$3)*VLOOKUP($A4,'FL Ratio'!$A$2:$B$6,2,FALSE)</f>
        <v>40.266904931462648</v>
      </c>
      <c r="M4" s="2">
        <f>('FL Characterization'!M$2-'FL Characterization'!M$3)*VLOOKUP($A4,'FL Ratio'!$A$2:$B$6,2,FALSE)</f>
        <v>37.078602211258328</v>
      </c>
      <c r="N4" s="2">
        <f>('FL Characterization'!N$2-'FL Characterization'!N$3)*VLOOKUP($A4,'FL Ratio'!$A$2:$B$6,2,FALSE)</f>
        <v>36.177646993957488</v>
      </c>
      <c r="O4" s="2">
        <f>('FL Characterization'!O$2-'FL Characterization'!O$3)*VLOOKUP($A4,'FL Ratio'!$A$2:$B$6,2,FALSE)</f>
        <v>36.326341229007959</v>
      </c>
      <c r="P4" s="2">
        <f>('FL Characterization'!P$2-'FL Characterization'!P$3)*VLOOKUP($A4,'FL Ratio'!$A$2:$B$6,2,FALSE)</f>
        <v>34.605336972456563</v>
      </c>
      <c r="Q4" s="2">
        <f>('FL Characterization'!Q$2-'FL Characterization'!Q$3)*VLOOKUP($A4,'FL Ratio'!$A$2:$B$6,2,FALSE)</f>
        <v>31.720948488154757</v>
      </c>
      <c r="R4" s="2">
        <f>('FL Characterization'!R$2-'FL Characterization'!R$3)*VLOOKUP($A4,'FL Ratio'!$A$2:$B$6,2,FALSE)</f>
        <v>28.508540388152745</v>
      </c>
      <c r="S4" s="2">
        <f>('FL Characterization'!S$2-'FL Characterization'!S$3)*VLOOKUP($A4,'FL Ratio'!$A$2:$B$6,2,FALSE)</f>
        <v>27.485859661818203</v>
      </c>
      <c r="T4" s="2">
        <f>('FL Characterization'!T$2-'FL Characterization'!T$3)*VLOOKUP($A4,'FL Ratio'!$A$2:$B$6,2,FALSE)</f>
        <v>17.277497675279299</v>
      </c>
      <c r="U4" s="2">
        <f>('FL Characterization'!U$2-'FL Characterization'!U$3)*VLOOKUP($A4,'FL Ratio'!$A$2:$B$6,2,FALSE)</f>
        <v>18.476707025491489</v>
      </c>
      <c r="V4" s="2">
        <f>('FL Characterization'!V$2-'FL Characterization'!V$3)*VLOOKUP($A4,'FL Ratio'!$A$2:$B$6,2,FALSE)</f>
        <v>20.20097416494367</v>
      </c>
      <c r="W4" s="2">
        <f>('FL Characterization'!W$2-'FL Characterization'!W$3)*VLOOKUP($A4,'FL Ratio'!$A$2:$B$6,2,FALSE)</f>
        <v>20.683015171450755</v>
      </c>
      <c r="X4" s="2">
        <f>('FL Characterization'!X$2-'FL Characterization'!X$3)*VLOOKUP($A4,'FL Ratio'!$A$2:$B$6,2,FALSE)</f>
        <v>21.570985446595376</v>
      </c>
      <c r="Y4" s="2">
        <f>('FL Characterization'!Y$2-'FL Characterization'!Y$3)*VLOOKUP($A4,'FL Ratio'!$A$2:$B$6,2,FALSE)</f>
        <v>23.810388547691264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VLOOKUP($A6,'RES installed'!$A$2:$C$6,3,FALSE)*'[1]Profiles, RES, Summer'!B$5</f>
        <v>0</v>
      </c>
      <c r="C7" s="9">
        <f>VLOOKUP($A6,'RES installed'!$A$2:$C$6,3,FALSE)*'[1]Profiles, RES, Summer'!C$5</f>
        <v>0</v>
      </c>
      <c r="D7" s="9">
        <f>VLOOKUP($A6,'RES installed'!$A$2:$C$6,3,FALSE)*'[1]Profiles, RES, Summer'!D$5</f>
        <v>0</v>
      </c>
      <c r="E7" s="9">
        <f>VLOOKUP($A6,'RES installed'!$A$2:$C$6,3,FALSE)*'[1]Profiles, RES, Summer'!E$5</f>
        <v>0</v>
      </c>
      <c r="F7" s="9">
        <f>VLOOKUP($A6,'RES installed'!$A$2:$C$6,3,FALSE)*'[1]Profiles, RES, Summer'!F$5</f>
        <v>0</v>
      </c>
      <c r="G7" s="9">
        <f>VLOOKUP($A6,'RES installed'!$A$2:$C$6,3,FALSE)*'[1]Profiles, RES, Summer'!G$5</f>
        <v>0</v>
      </c>
      <c r="H7" s="9">
        <f>VLOOKUP($A6,'RES installed'!$A$2:$C$6,3,FALSE)*'[1]Profiles, RES, Summer'!H$5</f>
        <v>0</v>
      </c>
      <c r="I7" s="9">
        <f>VLOOKUP($A6,'RES installed'!$A$2:$C$6,3,FALSE)*'[1]Profiles, RES, Summer'!I$5</f>
        <v>0</v>
      </c>
      <c r="J7" s="9">
        <f>VLOOKUP($A6,'RES installed'!$A$2:$C$6,3,FALSE)*'[1]Profiles, RES, Summer'!J$5</f>
        <v>0</v>
      </c>
      <c r="K7" s="9">
        <f>VLOOKUP($A6,'RES installed'!$A$2:$C$6,3,FALSE)*'[1]Profiles, RES, Summer'!K$5</f>
        <v>0</v>
      </c>
      <c r="L7" s="9">
        <f>VLOOKUP($A6,'RES installed'!$A$2:$C$6,3,FALSE)*'[1]Profiles, RES, Summer'!L$5</f>
        <v>0</v>
      </c>
      <c r="M7" s="9">
        <f>VLOOKUP($A6,'RES installed'!$A$2:$C$6,3,FALSE)*'[1]Profiles, RES, Summer'!M$5</f>
        <v>0</v>
      </c>
      <c r="N7" s="9">
        <f>VLOOKUP($A6,'RES installed'!$A$2:$C$6,3,FALSE)*'[1]Profiles, RES, Summer'!N$5</f>
        <v>0</v>
      </c>
      <c r="O7" s="9">
        <f>VLOOKUP($A6,'RES installed'!$A$2:$C$6,3,FALSE)*'[1]Profiles, RES, Summer'!O$5</f>
        <v>0</v>
      </c>
      <c r="P7" s="9">
        <f>VLOOKUP($A6,'RES installed'!$A$2:$C$6,3,FALSE)*'[1]Profiles, RES, Summer'!P$5</f>
        <v>0</v>
      </c>
      <c r="Q7" s="9">
        <f>VLOOKUP($A6,'RES installed'!$A$2:$C$6,3,FALSE)*'[1]Profiles, RES, Summer'!Q$5</f>
        <v>0</v>
      </c>
      <c r="R7" s="9">
        <f>VLOOKUP($A6,'RES installed'!$A$2:$C$6,3,FALSE)*'[1]Profiles, RES, Summer'!R$5</f>
        <v>0</v>
      </c>
      <c r="S7" s="9">
        <f>VLOOKUP($A6,'RES installed'!$A$2:$C$6,3,FALSE)*'[1]Profiles, RES, Summer'!S$5</f>
        <v>0</v>
      </c>
      <c r="T7" s="9">
        <f>VLOOKUP($A6,'RES installed'!$A$2:$C$6,3,FALSE)*'[1]Profiles, RES, Summer'!T$5</f>
        <v>0</v>
      </c>
      <c r="U7" s="9">
        <f>VLOOKUP($A6,'RES installed'!$A$2:$C$6,3,FALSE)*'[1]Profiles, RES, Summer'!U$5</f>
        <v>0</v>
      </c>
      <c r="V7" s="9">
        <f>VLOOKUP($A6,'RES installed'!$A$2:$C$6,3,FALSE)*'[1]Profiles, RES, Summer'!V$5</f>
        <v>0</v>
      </c>
      <c r="W7" s="9">
        <f>VLOOKUP($A6,'RES installed'!$A$2:$C$6,3,FALSE)*'[1]Profiles, RES, Summer'!W$5</f>
        <v>0</v>
      </c>
      <c r="X7" s="9">
        <f>VLOOKUP($A6,'RES installed'!$A$2:$C$6,3,FALSE)*'[1]Profiles, RES, Summer'!X$5</f>
        <v>0</v>
      </c>
      <c r="Y7" s="9">
        <f>VLOOKUP($A6,'RES installed'!$A$2:$C$6,3,FALSE)*'[1]Profiles, RES, Summer'!Y$5</f>
        <v>0</v>
      </c>
    </row>
    <row r="8" spans="1:25" x14ac:dyDescent="0.25">
      <c r="A8" s="8">
        <v>7</v>
      </c>
      <c r="B8" s="9">
        <f>VLOOKUP($A7,'RES installed'!$A$2:$C$6,3,FALSE)*'[1]Profiles, RES, Summer'!B$5</f>
        <v>0</v>
      </c>
      <c r="C8" s="9">
        <f>VLOOKUP($A7,'RES installed'!$A$2:$C$6,3,FALSE)*'[1]Profiles, RES, Summer'!C$5</f>
        <v>0</v>
      </c>
      <c r="D8" s="9">
        <f>VLOOKUP($A7,'RES installed'!$A$2:$C$6,3,FALSE)*'[1]Profiles, RES, Summer'!D$5</f>
        <v>0</v>
      </c>
      <c r="E8" s="9">
        <f>VLOOKUP($A7,'RES installed'!$A$2:$C$6,3,FALSE)*'[1]Profiles, RES, Summer'!E$5</f>
        <v>0</v>
      </c>
      <c r="F8" s="9">
        <f>VLOOKUP($A7,'RES installed'!$A$2:$C$6,3,FALSE)*'[1]Profiles, RES, Summer'!F$5</f>
        <v>0</v>
      </c>
      <c r="G8" s="9">
        <f>VLOOKUP($A7,'RES installed'!$A$2:$C$6,3,FALSE)*'[1]Profiles, RES, Summer'!G$5</f>
        <v>0</v>
      </c>
      <c r="H8" s="9">
        <f>VLOOKUP($A7,'RES installed'!$A$2:$C$6,3,FALSE)*'[1]Profiles, RES, Summer'!H$5</f>
        <v>0</v>
      </c>
      <c r="I8" s="9">
        <f>VLOOKUP($A7,'RES installed'!$A$2:$C$6,3,FALSE)*'[1]Profiles, RES, Summer'!I$5</f>
        <v>0</v>
      </c>
      <c r="J8" s="9">
        <f>VLOOKUP($A7,'RES installed'!$A$2:$C$6,3,FALSE)*'[1]Profiles, RES, Summer'!J$5</f>
        <v>0</v>
      </c>
      <c r="K8" s="9">
        <f>VLOOKUP($A7,'RES installed'!$A$2:$C$6,3,FALSE)*'[1]Profiles, RES, Summer'!K$5</f>
        <v>0</v>
      </c>
      <c r="L8" s="9">
        <f>VLOOKUP($A7,'RES installed'!$A$2:$C$6,3,FALSE)*'[1]Profiles, RES, Summer'!L$5</f>
        <v>0</v>
      </c>
      <c r="M8" s="9">
        <f>VLOOKUP($A7,'RES installed'!$A$2:$C$6,3,FALSE)*'[1]Profiles, RES, Summer'!M$5</f>
        <v>0</v>
      </c>
      <c r="N8" s="9">
        <f>VLOOKUP($A7,'RES installed'!$A$2:$C$6,3,FALSE)*'[1]Profiles, RES, Summer'!N$5</f>
        <v>0</v>
      </c>
      <c r="O8" s="9">
        <f>VLOOKUP($A7,'RES installed'!$A$2:$C$6,3,FALSE)*'[1]Profiles, RES, Summer'!O$5</f>
        <v>0</v>
      </c>
      <c r="P8" s="9">
        <f>VLOOKUP($A7,'RES installed'!$A$2:$C$6,3,FALSE)*'[1]Profiles, RES, Summer'!P$5</f>
        <v>0</v>
      </c>
      <c r="Q8" s="9">
        <f>VLOOKUP($A7,'RES installed'!$A$2:$C$6,3,FALSE)*'[1]Profiles, RES, Summer'!Q$5</f>
        <v>0</v>
      </c>
      <c r="R8" s="9">
        <f>VLOOKUP($A7,'RES installed'!$A$2:$C$6,3,FALSE)*'[1]Profiles, RES, Summer'!R$5</f>
        <v>0</v>
      </c>
      <c r="S8" s="9">
        <f>VLOOKUP($A7,'RES installed'!$A$2:$C$6,3,FALSE)*'[1]Profiles, RES, Summer'!S$5</f>
        <v>0</v>
      </c>
      <c r="T8" s="9">
        <f>VLOOKUP($A7,'RES installed'!$A$2:$C$6,3,FALSE)*'[1]Profiles, RES, Summer'!T$5</f>
        <v>0</v>
      </c>
      <c r="U8" s="9">
        <f>VLOOKUP($A7,'RES installed'!$A$2:$C$6,3,FALSE)*'[1]Profiles, RES, Summer'!U$5</f>
        <v>0</v>
      </c>
      <c r="V8" s="9">
        <f>VLOOKUP($A7,'RES installed'!$A$2:$C$6,3,FALSE)*'[1]Profiles, RES, Summer'!V$5</f>
        <v>0</v>
      </c>
      <c r="W8" s="9">
        <f>VLOOKUP($A7,'RES installed'!$A$2:$C$6,3,FALSE)*'[1]Profiles, RES, Summer'!W$5</f>
        <v>0</v>
      </c>
      <c r="X8" s="9">
        <f>VLOOKUP($A7,'RES installed'!$A$2:$C$6,3,FALSE)*'[1]Profiles, RES, Summer'!X$5</f>
        <v>0</v>
      </c>
      <c r="Y8" s="9">
        <f>VLOOKUP($A7,'RES installed'!$A$2:$C$6,3,FALSE)*'[1]Profiles, RES, Summer'!Y$5</f>
        <v>0</v>
      </c>
    </row>
    <row r="9" spans="1:25" x14ac:dyDescent="0.25">
      <c r="A9" s="8">
        <v>8</v>
      </c>
      <c r="B9" s="9">
        <f>VLOOKUP($A8,'RES installed'!$A$2:$C$6,3,FALSE)*'[1]Profiles, RES, Summer'!B$5</f>
        <v>0</v>
      </c>
      <c r="C9" s="9">
        <f>VLOOKUP($A8,'RES installed'!$A$2:$C$6,3,FALSE)*'[1]Profiles, RES, Summer'!C$5</f>
        <v>0</v>
      </c>
      <c r="D9" s="9">
        <f>VLOOKUP($A8,'RES installed'!$A$2:$C$6,3,FALSE)*'[1]Profiles, RES, Summer'!D$5</f>
        <v>0</v>
      </c>
      <c r="E9" s="9">
        <f>VLOOKUP($A8,'RES installed'!$A$2:$C$6,3,FALSE)*'[1]Profiles, RES, Summer'!E$5</f>
        <v>0</v>
      </c>
      <c r="F9" s="9">
        <f>VLOOKUP($A8,'RES installed'!$A$2:$C$6,3,FALSE)*'[1]Profiles, RES, Summer'!F$5</f>
        <v>0</v>
      </c>
      <c r="G9" s="9">
        <f>VLOOKUP($A8,'RES installed'!$A$2:$C$6,3,FALSE)*'[1]Profiles, RES, Summer'!G$5</f>
        <v>0</v>
      </c>
      <c r="H9" s="9">
        <f>VLOOKUP($A8,'RES installed'!$A$2:$C$6,3,FALSE)*'[1]Profiles, RES, Summer'!H$5</f>
        <v>0</v>
      </c>
      <c r="I9" s="9">
        <f>VLOOKUP($A8,'RES installed'!$A$2:$C$6,3,FALSE)*'[1]Profiles, RES, Summer'!I$5</f>
        <v>0</v>
      </c>
      <c r="J9" s="9">
        <f>VLOOKUP($A8,'RES installed'!$A$2:$C$6,3,FALSE)*'[1]Profiles, RES, Summer'!J$5</f>
        <v>0</v>
      </c>
      <c r="K9" s="9">
        <f>VLOOKUP($A8,'RES installed'!$A$2:$C$6,3,FALSE)*'[1]Profiles, RES, Summer'!K$5</f>
        <v>0</v>
      </c>
      <c r="L9" s="9">
        <f>VLOOKUP($A8,'RES installed'!$A$2:$C$6,3,FALSE)*'[1]Profiles, RES, Summer'!L$5</f>
        <v>0</v>
      </c>
      <c r="M9" s="9">
        <f>VLOOKUP($A8,'RES installed'!$A$2:$C$6,3,FALSE)*'[1]Profiles, RES, Summer'!M$5</f>
        <v>0</v>
      </c>
      <c r="N9" s="9">
        <f>VLOOKUP($A8,'RES installed'!$A$2:$C$6,3,FALSE)*'[1]Profiles, RES, Summer'!N$5</f>
        <v>0</v>
      </c>
      <c r="O9" s="9">
        <f>VLOOKUP($A8,'RES installed'!$A$2:$C$6,3,FALSE)*'[1]Profiles, RES, Summer'!O$5</f>
        <v>0</v>
      </c>
      <c r="P9" s="9">
        <f>VLOOKUP($A8,'RES installed'!$A$2:$C$6,3,FALSE)*'[1]Profiles, RES, Summer'!P$5</f>
        <v>0</v>
      </c>
      <c r="Q9" s="9">
        <f>VLOOKUP($A8,'RES installed'!$A$2:$C$6,3,FALSE)*'[1]Profiles, RES, Summer'!Q$5</f>
        <v>0</v>
      </c>
      <c r="R9" s="9">
        <f>VLOOKUP($A8,'RES installed'!$A$2:$C$6,3,FALSE)*'[1]Profiles, RES, Summer'!R$5</f>
        <v>0</v>
      </c>
      <c r="S9" s="9">
        <f>VLOOKUP($A8,'RES installed'!$A$2:$C$6,3,FALSE)*'[1]Profiles, RES, Summer'!S$5</f>
        <v>0</v>
      </c>
      <c r="T9" s="9">
        <f>VLOOKUP($A8,'RES installed'!$A$2:$C$6,3,FALSE)*'[1]Profiles, RES, Summer'!T$5</f>
        <v>0</v>
      </c>
      <c r="U9" s="9">
        <f>VLOOKUP($A8,'RES installed'!$A$2:$C$6,3,FALSE)*'[1]Profiles, RES, Summer'!U$5</f>
        <v>0</v>
      </c>
      <c r="V9" s="9">
        <f>VLOOKUP($A8,'RES installed'!$A$2:$C$6,3,FALSE)*'[1]Profiles, RES, Summer'!V$5</f>
        <v>0</v>
      </c>
      <c r="W9" s="9">
        <f>VLOOKUP($A8,'RES installed'!$A$2:$C$6,3,FALSE)*'[1]Profiles, RES, Summer'!W$5</f>
        <v>0</v>
      </c>
      <c r="X9" s="9">
        <f>VLOOKUP($A8,'RES installed'!$A$2:$C$6,3,FALSE)*'[1]Profiles, RES, Summer'!X$5</f>
        <v>0</v>
      </c>
      <c r="Y9" s="9">
        <f>VLOOKUP($A8,'RES installed'!$A$2:$C$6,3,FALSE)*'[1]Profiles, RES, Summer'!Y$5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VLOOKUP($A6,'RES installed'!$A$2:$C$6,3,FALSE)*'[1]Profiles, RES, Summer'!B$6</f>
        <v>0</v>
      </c>
      <c r="C7" s="9">
        <f>VLOOKUP($A6,'RES installed'!$A$2:$C$6,3,FALSE)*'[1]Profiles, RES, Summer'!C$6</f>
        <v>0</v>
      </c>
      <c r="D7" s="9">
        <f>VLOOKUP($A6,'RES installed'!$A$2:$C$6,3,FALSE)*'[1]Profiles, RES, Summer'!D$6</f>
        <v>0</v>
      </c>
      <c r="E7" s="9">
        <f>VLOOKUP($A6,'RES installed'!$A$2:$C$6,3,FALSE)*'[1]Profiles, RES, Summer'!E$6</f>
        <v>0</v>
      </c>
      <c r="F7" s="9">
        <f>VLOOKUP($A6,'RES installed'!$A$2:$C$6,3,FALSE)*'[1]Profiles, RES, Summer'!F$6</f>
        <v>0</v>
      </c>
      <c r="G7" s="9">
        <f>VLOOKUP($A6,'RES installed'!$A$2:$C$6,3,FALSE)*'[1]Profiles, RES, Summer'!G$6</f>
        <v>0</v>
      </c>
      <c r="H7" s="9">
        <f>VLOOKUP($A6,'RES installed'!$A$2:$C$6,3,FALSE)*'[1]Profiles, RES, Summer'!H$6</f>
        <v>0</v>
      </c>
      <c r="I7" s="9">
        <f>VLOOKUP($A6,'RES installed'!$A$2:$C$6,3,FALSE)*'[1]Profiles, RES, Summer'!I$6</f>
        <v>0</v>
      </c>
      <c r="J7" s="9">
        <f>VLOOKUP($A6,'RES installed'!$A$2:$C$6,3,FALSE)*'[1]Profiles, RES, Summer'!J$6</f>
        <v>0</v>
      </c>
      <c r="K7" s="9">
        <f>VLOOKUP($A6,'RES installed'!$A$2:$C$6,3,FALSE)*'[1]Profiles, RES, Summer'!K$6</f>
        <v>0</v>
      </c>
      <c r="L7" s="9">
        <f>VLOOKUP($A6,'RES installed'!$A$2:$C$6,3,FALSE)*'[1]Profiles, RES, Summer'!L$6</f>
        <v>0</v>
      </c>
      <c r="M7" s="9">
        <f>VLOOKUP($A6,'RES installed'!$A$2:$C$6,3,FALSE)*'[1]Profiles, RES, Summer'!M$6</f>
        <v>0</v>
      </c>
      <c r="N7" s="9">
        <f>VLOOKUP($A6,'RES installed'!$A$2:$C$6,3,FALSE)*'[1]Profiles, RES, Summer'!N$6</f>
        <v>0</v>
      </c>
      <c r="O7" s="9">
        <f>VLOOKUP($A6,'RES installed'!$A$2:$C$6,3,FALSE)*'[1]Profiles, RES, Summer'!O$6</f>
        <v>0</v>
      </c>
      <c r="P7" s="9">
        <f>VLOOKUP($A6,'RES installed'!$A$2:$C$6,3,FALSE)*'[1]Profiles, RES, Summer'!P$6</f>
        <v>0</v>
      </c>
      <c r="Q7" s="9">
        <f>VLOOKUP($A6,'RES installed'!$A$2:$C$6,3,FALSE)*'[1]Profiles, RES, Summer'!Q$6</f>
        <v>0</v>
      </c>
      <c r="R7" s="9">
        <f>VLOOKUP($A6,'RES installed'!$A$2:$C$6,3,FALSE)*'[1]Profiles, RES, Summer'!R$6</f>
        <v>0</v>
      </c>
      <c r="S7" s="9">
        <f>VLOOKUP($A6,'RES installed'!$A$2:$C$6,3,FALSE)*'[1]Profiles, RES, Summer'!S$6</f>
        <v>0</v>
      </c>
      <c r="T7" s="9">
        <f>VLOOKUP($A6,'RES installed'!$A$2:$C$6,3,FALSE)*'[1]Profiles, RES, Summer'!T$6</f>
        <v>0</v>
      </c>
      <c r="U7" s="9">
        <f>VLOOKUP($A6,'RES installed'!$A$2:$C$6,3,FALSE)*'[1]Profiles, RES, Summer'!U$6</f>
        <v>0</v>
      </c>
      <c r="V7" s="9">
        <f>VLOOKUP($A6,'RES installed'!$A$2:$C$6,3,FALSE)*'[1]Profiles, RES, Summer'!V$6</f>
        <v>0</v>
      </c>
      <c r="W7" s="9">
        <f>VLOOKUP($A6,'RES installed'!$A$2:$C$6,3,FALSE)*'[1]Profiles, RES, Summer'!W$6</f>
        <v>0</v>
      </c>
      <c r="X7" s="9">
        <f>VLOOKUP($A6,'RES installed'!$A$2:$C$6,3,FALSE)*'[1]Profiles, RES, Summer'!X$6</f>
        <v>0</v>
      </c>
      <c r="Y7" s="9">
        <f>VLOOKUP($A6,'RES installed'!$A$2:$C$6,3,FALSE)*'[1]Profiles, RES, Summer'!Y$6</f>
        <v>0</v>
      </c>
    </row>
    <row r="8" spans="1:25" x14ac:dyDescent="0.25">
      <c r="A8" s="8">
        <v>7</v>
      </c>
      <c r="B8" s="9">
        <f>VLOOKUP($A7,'RES installed'!$A$2:$C$6,3,FALSE)*'[1]Profiles, RES, Summer'!B$6</f>
        <v>0</v>
      </c>
      <c r="C8" s="9">
        <f>VLOOKUP($A7,'RES installed'!$A$2:$C$6,3,FALSE)*'[1]Profiles, RES, Summer'!C$6</f>
        <v>0</v>
      </c>
      <c r="D8" s="9">
        <f>VLOOKUP($A7,'RES installed'!$A$2:$C$6,3,FALSE)*'[1]Profiles, RES, Summer'!D$6</f>
        <v>0</v>
      </c>
      <c r="E8" s="9">
        <f>VLOOKUP($A7,'RES installed'!$A$2:$C$6,3,FALSE)*'[1]Profiles, RES, Summer'!E$6</f>
        <v>0</v>
      </c>
      <c r="F8" s="9">
        <f>VLOOKUP($A7,'RES installed'!$A$2:$C$6,3,FALSE)*'[1]Profiles, RES, Summer'!F$6</f>
        <v>0</v>
      </c>
      <c r="G8" s="9">
        <f>VLOOKUP($A7,'RES installed'!$A$2:$C$6,3,FALSE)*'[1]Profiles, RES, Summer'!G$6</f>
        <v>0</v>
      </c>
      <c r="H8" s="9">
        <f>VLOOKUP($A7,'RES installed'!$A$2:$C$6,3,FALSE)*'[1]Profiles, RES, Summer'!H$6</f>
        <v>0</v>
      </c>
      <c r="I8" s="9">
        <f>VLOOKUP($A7,'RES installed'!$A$2:$C$6,3,FALSE)*'[1]Profiles, RES, Summer'!I$6</f>
        <v>0</v>
      </c>
      <c r="J8" s="9">
        <f>VLOOKUP($A7,'RES installed'!$A$2:$C$6,3,FALSE)*'[1]Profiles, RES, Summer'!J$6</f>
        <v>0</v>
      </c>
      <c r="K8" s="9">
        <f>VLOOKUP($A7,'RES installed'!$A$2:$C$6,3,FALSE)*'[1]Profiles, RES, Summer'!K$6</f>
        <v>0</v>
      </c>
      <c r="L8" s="9">
        <f>VLOOKUP($A7,'RES installed'!$A$2:$C$6,3,FALSE)*'[1]Profiles, RES, Summer'!L$6</f>
        <v>0</v>
      </c>
      <c r="M8" s="9">
        <f>VLOOKUP($A7,'RES installed'!$A$2:$C$6,3,FALSE)*'[1]Profiles, RES, Summer'!M$6</f>
        <v>0</v>
      </c>
      <c r="N8" s="9">
        <f>VLOOKUP($A7,'RES installed'!$A$2:$C$6,3,FALSE)*'[1]Profiles, RES, Summer'!N$6</f>
        <v>0</v>
      </c>
      <c r="O8" s="9">
        <f>VLOOKUP($A7,'RES installed'!$A$2:$C$6,3,FALSE)*'[1]Profiles, RES, Summer'!O$6</f>
        <v>0</v>
      </c>
      <c r="P8" s="9">
        <f>VLOOKUP($A7,'RES installed'!$A$2:$C$6,3,FALSE)*'[1]Profiles, RES, Summer'!P$6</f>
        <v>0</v>
      </c>
      <c r="Q8" s="9">
        <f>VLOOKUP($A7,'RES installed'!$A$2:$C$6,3,FALSE)*'[1]Profiles, RES, Summer'!Q$6</f>
        <v>0</v>
      </c>
      <c r="R8" s="9">
        <f>VLOOKUP($A7,'RES installed'!$A$2:$C$6,3,FALSE)*'[1]Profiles, RES, Summer'!R$6</f>
        <v>0</v>
      </c>
      <c r="S8" s="9">
        <f>VLOOKUP($A7,'RES installed'!$A$2:$C$6,3,FALSE)*'[1]Profiles, RES, Summer'!S$6</f>
        <v>0</v>
      </c>
      <c r="T8" s="9">
        <f>VLOOKUP($A7,'RES installed'!$A$2:$C$6,3,FALSE)*'[1]Profiles, RES, Summer'!T$6</f>
        <v>0</v>
      </c>
      <c r="U8" s="9">
        <f>VLOOKUP($A7,'RES installed'!$A$2:$C$6,3,FALSE)*'[1]Profiles, RES, Summer'!U$6</f>
        <v>0</v>
      </c>
      <c r="V8" s="9">
        <f>VLOOKUP($A7,'RES installed'!$A$2:$C$6,3,FALSE)*'[1]Profiles, RES, Summer'!V$6</f>
        <v>0</v>
      </c>
      <c r="W8" s="9">
        <f>VLOOKUP($A7,'RES installed'!$A$2:$C$6,3,FALSE)*'[1]Profiles, RES, Summer'!W$6</f>
        <v>0</v>
      </c>
      <c r="X8" s="9">
        <f>VLOOKUP($A7,'RES installed'!$A$2:$C$6,3,FALSE)*'[1]Profiles, RES, Summer'!X$6</f>
        <v>0</v>
      </c>
      <c r="Y8" s="9">
        <f>VLOOKUP($A7,'RES installed'!$A$2:$C$6,3,FALSE)*'[1]Profiles, RES, Summer'!Y$6</f>
        <v>0</v>
      </c>
    </row>
    <row r="9" spans="1:25" x14ac:dyDescent="0.25">
      <c r="A9" s="8">
        <v>8</v>
      </c>
      <c r="B9" s="9">
        <f>VLOOKUP($A8,'RES installed'!$A$2:$C$6,3,FALSE)*'[1]Profiles, RES, Summer'!B$6</f>
        <v>0</v>
      </c>
      <c r="C9" s="9">
        <f>VLOOKUP($A8,'RES installed'!$A$2:$C$6,3,FALSE)*'[1]Profiles, RES, Summer'!C$6</f>
        <v>0</v>
      </c>
      <c r="D9" s="9">
        <f>VLOOKUP($A8,'RES installed'!$A$2:$C$6,3,FALSE)*'[1]Profiles, RES, Summer'!D$6</f>
        <v>0</v>
      </c>
      <c r="E9" s="9">
        <f>VLOOKUP($A8,'RES installed'!$A$2:$C$6,3,FALSE)*'[1]Profiles, RES, Summer'!E$6</f>
        <v>0</v>
      </c>
      <c r="F9" s="9">
        <f>VLOOKUP($A8,'RES installed'!$A$2:$C$6,3,FALSE)*'[1]Profiles, RES, Summer'!F$6</f>
        <v>0</v>
      </c>
      <c r="G9" s="9">
        <f>VLOOKUP($A8,'RES installed'!$A$2:$C$6,3,FALSE)*'[1]Profiles, RES, Summer'!G$6</f>
        <v>0</v>
      </c>
      <c r="H9" s="9">
        <f>VLOOKUP($A8,'RES installed'!$A$2:$C$6,3,FALSE)*'[1]Profiles, RES, Summer'!H$6</f>
        <v>0</v>
      </c>
      <c r="I9" s="9">
        <f>VLOOKUP($A8,'RES installed'!$A$2:$C$6,3,FALSE)*'[1]Profiles, RES, Summer'!I$6</f>
        <v>0</v>
      </c>
      <c r="J9" s="9">
        <f>VLOOKUP($A8,'RES installed'!$A$2:$C$6,3,FALSE)*'[1]Profiles, RES, Summer'!J$6</f>
        <v>0</v>
      </c>
      <c r="K9" s="9">
        <f>VLOOKUP($A8,'RES installed'!$A$2:$C$6,3,FALSE)*'[1]Profiles, RES, Summer'!K$6</f>
        <v>0</v>
      </c>
      <c r="L9" s="9">
        <f>VLOOKUP($A8,'RES installed'!$A$2:$C$6,3,FALSE)*'[1]Profiles, RES, Summer'!L$6</f>
        <v>0</v>
      </c>
      <c r="M9" s="9">
        <f>VLOOKUP($A8,'RES installed'!$A$2:$C$6,3,FALSE)*'[1]Profiles, RES, Summer'!M$6</f>
        <v>0</v>
      </c>
      <c r="N9" s="9">
        <f>VLOOKUP($A8,'RES installed'!$A$2:$C$6,3,FALSE)*'[1]Profiles, RES, Summer'!N$6</f>
        <v>0</v>
      </c>
      <c r="O9" s="9">
        <f>VLOOKUP($A8,'RES installed'!$A$2:$C$6,3,FALSE)*'[1]Profiles, RES, Summer'!O$6</f>
        <v>0</v>
      </c>
      <c r="P9" s="9">
        <f>VLOOKUP($A8,'RES installed'!$A$2:$C$6,3,FALSE)*'[1]Profiles, RES, Summer'!P$6</f>
        <v>0</v>
      </c>
      <c r="Q9" s="9">
        <f>VLOOKUP($A8,'RES installed'!$A$2:$C$6,3,FALSE)*'[1]Profiles, RES, Summer'!Q$6</f>
        <v>0</v>
      </c>
      <c r="R9" s="9">
        <f>VLOOKUP($A8,'RES installed'!$A$2:$C$6,3,FALSE)*'[1]Profiles, RES, Summer'!R$6</f>
        <v>0</v>
      </c>
      <c r="S9" s="9">
        <f>VLOOKUP($A8,'RES installed'!$A$2:$C$6,3,FALSE)*'[1]Profiles, RES, Summer'!S$6</f>
        <v>0</v>
      </c>
      <c r="T9" s="9">
        <f>VLOOKUP($A8,'RES installed'!$A$2:$C$6,3,FALSE)*'[1]Profiles, RES, Summer'!T$6</f>
        <v>0</v>
      </c>
      <c r="U9" s="9">
        <f>VLOOKUP($A8,'RES installed'!$A$2:$C$6,3,FALSE)*'[1]Profiles, RES, Summer'!U$6</f>
        <v>0</v>
      </c>
      <c r="V9" s="9">
        <f>VLOOKUP($A8,'RES installed'!$A$2:$C$6,3,FALSE)*'[1]Profiles, RES, Summer'!V$6</f>
        <v>0</v>
      </c>
      <c r="W9" s="9">
        <f>VLOOKUP($A8,'RES installed'!$A$2:$C$6,3,FALSE)*'[1]Profiles, RES, Summer'!W$6</f>
        <v>0</v>
      </c>
      <c r="X9" s="9">
        <f>VLOOKUP($A8,'RES installed'!$A$2:$C$6,3,FALSE)*'[1]Profiles, RES, Summer'!X$6</f>
        <v>0</v>
      </c>
      <c r="Y9" s="9">
        <f>VLOOKUP($A8,'RES installed'!$A$2:$C$6,3,FALSE)*'[1]Profiles, RES, Summer'!Y$6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VLOOKUP($A6,'RES installed'!$A$2:$C$6,3,FALSE)*'[1]Profiles, RES, Summer'!B$7</f>
        <v>0</v>
      </c>
      <c r="C7" s="9">
        <f>VLOOKUP($A6,'RES installed'!$A$2:$C$6,3,FALSE)*'[1]Profiles, RES, Summer'!C$7</f>
        <v>0</v>
      </c>
      <c r="D7" s="9">
        <f>VLOOKUP($A6,'RES installed'!$A$2:$C$6,3,FALSE)*'[1]Profiles, RES, Summer'!D$7</f>
        <v>0</v>
      </c>
      <c r="E7" s="9">
        <f>VLOOKUP($A6,'RES installed'!$A$2:$C$6,3,FALSE)*'[1]Profiles, RES, Summer'!E$7</f>
        <v>0</v>
      </c>
      <c r="F7" s="9">
        <f>VLOOKUP($A6,'RES installed'!$A$2:$C$6,3,FALSE)*'[1]Profiles, RES, Summer'!F$7</f>
        <v>0</v>
      </c>
      <c r="G7" s="9">
        <f>VLOOKUP($A6,'RES installed'!$A$2:$C$6,3,FALSE)*'[1]Profiles, RES, Summer'!G$7</f>
        <v>0</v>
      </c>
      <c r="H7" s="9">
        <f>VLOOKUP($A6,'RES installed'!$A$2:$C$6,3,FALSE)*'[1]Profiles, RES, Summer'!H$7</f>
        <v>0</v>
      </c>
      <c r="I7" s="9">
        <f>VLOOKUP($A6,'RES installed'!$A$2:$C$6,3,FALSE)*'[1]Profiles, RES, Summer'!I$7</f>
        <v>0</v>
      </c>
      <c r="J7" s="9">
        <f>VLOOKUP($A6,'RES installed'!$A$2:$C$6,3,FALSE)*'[1]Profiles, RES, Summer'!J$7</f>
        <v>0</v>
      </c>
      <c r="K7" s="9">
        <f>VLOOKUP($A6,'RES installed'!$A$2:$C$6,3,FALSE)*'[1]Profiles, RES, Summer'!K$7</f>
        <v>0</v>
      </c>
      <c r="L7" s="9">
        <f>VLOOKUP($A6,'RES installed'!$A$2:$C$6,3,FALSE)*'[1]Profiles, RES, Summer'!L$7</f>
        <v>0</v>
      </c>
      <c r="M7" s="9">
        <f>VLOOKUP($A6,'RES installed'!$A$2:$C$6,3,FALSE)*'[1]Profiles, RES, Summer'!M$7</f>
        <v>0</v>
      </c>
      <c r="N7" s="9">
        <f>VLOOKUP($A6,'RES installed'!$A$2:$C$6,3,FALSE)*'[1]Profiles, RES, Summer'!N$7</f>
        <v>0</v>
      </c>
      <c r="O7" s="9">
        <f>VLOOKUP($A6,'RES installed'!$A$2:$C$6,3,FALSE)*'[1]Profiles, RES, Summer'!O$7</f>
        <v>0</v>
      </c>
      <c r="P7" s="9">
        <f>VLOOKUP($A6,'RES installed'!$A$2:$C$6,3,FALSE)*'[1]Profiles, RES, Summer'!P$7</f>
        <v>0</v>
      </c>
      <c r="Q7" s="9">
        <f>VLOOKUP($A6,'RES installed'!$A$2:$C$6,3,FALSE)*'[1]Profiles, RES, Summer'!Q$7</f>
        <v>0</v>
      </c>
      <c r="R7" s="9">
        <f>VLOOKUP($A6,'RES installed'!$A$2:$C$6,3,FALSE)*'[1]Profiles, RES, Summer'!R$7</f>
        <v>0</v>
      </c>
      <c r="S7" s="9">
        <f>VLOOKUP($A6,'RES installed'!$A$2:$C$6,3,FALSE)*'[1]Profiles, RES, Summer'!S$7</f>
        <v>0</v>
      </c>
      <c r="T7" s="9">
        <f>VLOOKUP($A6,'RES installed'!$A$2:$C$6,3,FALSE)*'[1]Profiles, RES, Summer'!T$7</f>
        <v>0</v>
      </c>
      <c r="U7" s="9">
        <f>VLOOKUP($A6,'RES installed'!$A$2:$C$6,3,FALSE)*'[1]Profiles, RES, Summer'!U$7</f>
        <v>0</v>
      </c>
      <c r="V7" s="9">
        <f>VLOOKUP($A6,'RES installed'!$A$2:$C$6,3,FALSE)*'[1]Profiles, RES, Summer'!V$7</f>
        <v>0</v>
      </c>
      <c r="W7" s="9">
        <f>VLOOKUP($A6,'RES installed'!$A$2:$C$6,3,FALSE)*'[1]Profiles, RES, Summer'!W$7</f>
        <v>0</v>
      </c>
      <c r="X7" s="9">
        <f>VLOOKUP($A6,'RES installed'!$A$2:$C$6,3,FALSE)*'[1]Profiles, RES, Summer'!X$7</f>
        <v>0</v>
      </c>
      <c r="Y7" s="9">
        <f>VLOOKUP($A6,'RES installed'!$A$2:$C$6,3,FALSE)*'[1]Profiles, RES, Summer'!Y$7</f>
        <v>0</v>
      </c>
    </row>
    <row r="8" spans="1:25" x14ac:dyDescent="0.25">
      <c r="A8" s="8">
        <v>7</v>
      </c>
      <c r="B8" s="9">
        <f>VLOOKUP($A7,'RES installed'!$A$2:$C$6,3,FALSE)*'[1]Profiles, RES, Summer'!B$7</f>
        <v>0</v>
      </c>
      <c r="C8" s="9">
        <f>VLOOKUP($A7,'RES installed'!$A$2:$C$6,3,FALSE)*'[1]Profiles, RES, Summer'!C$7</f>
        <v>0</v>
      </c>
      <c r="D8" s="9">
        <f>VLOOKUP($A7,'RES installed'!$A$2:$C$6,3,FALSE)*'[1]Profiles, RES, Summer'!D$7</f>
        <v>0</v>
      </c>
      <c r="E8" s="9">
        <f>VLOOKUP($A7,'RES installed'!$A$2:$C$6,3,FALSE)*'[1]Profiles, RES, Summer'!E$7</f>
        <v>0</v>
      </c>
      <c r="F8" s="9">
        <f>VLOOKUP($A7,'RES installed'!$A$2:$C$6,3,FALSE)*'[1]Profiles, RES, Summer'!F$7</f>
        <v>0</v>
      </c>
      <c r="G8" s="9">
        <f>VLOOKUP($A7,'RES installed'!$A$2:$C$6,3,FALSE)*'[1]Profiles, RES, Summer'!G$7</f>
        <v>0</v>
      </c>
      <c r="H8" s="9">
        <f>VLOOKUP($A7,'RES installed'!$A$2:$C$6,3,FALSE)*'[1]Profiles, RES, Summer'!H$7</f>
        <v>0</v>
      </c>
      <c r="I8" s="9">
        <f>VLOOKUP($A7,'RES installed'!$A$2:$C$6,3,FALSE)*'[1]Profiles, RES, Summer'!I$7</f>
        <v>0</v>
      </c>
      <c r="J8" s="9">
        <f>VLOOKUP($A7,'RES installed'!$A$2:$C$6,3,FALSE)*'[1]Profiles, RES, Summer'!J$7</f>
        <v>0</v>
      </c>
      <c r="K8" s="9">
        <f>VLOOKUP($A7,'RES installed'!$A$2:$C$6,3,FALSE)*'[1]Profiles, RES, Summer'!K$7</f>
        <v>0</v>
      </c>
      <c r="L8" s="9">
        <f>VLOOKUP($A7,'RES installed'!$A$2:$C$6,3,FALSE)*'[1]Profiles, RES, Summer'!L$7</f>
        <v>0</v>
      </c>
      <c r="M8" s="9">
        <f>VLOOKUP($A7,'RES installed'!$A$2:$C$6,3,FALSE)*'[1]Profiles, RES, Summer'!M$7</f>
        <v>0</v>
      </c>
      <c r="N8" s="9">
        <f>VLOOKUP($A7,'RES installed'!$A$2:$C$6,3,FALSE)*'[1]Profiles, RES, Summer'!N$7</f>
        <v>0</v>
      </c>
      <c r="O8" s="9">
        <f>VLOOKUP($A7,'RES installed'!$A$2:$C$6,3,FALSE)*'[1]Profiles, RES, Summer'!O$7</f>
        <v>0</v>
      </c>
      <c r="P8" s="9">
        <f>VLOOKUP($A7,'RES installed'!$A$2:$C$6,3,FALSE)*'[1]Profiles, RES, Summer'!P$7</f>
        <v>0</v>
      </c>
      <c r="Q8" s="9">
        <f>VLOOKUP($A7,'RES installed'!$A$2:$C$6,3,FALSE)*'[1]Profiles, RES, Summer'!Q$7</f>
        <v>0</v>
      </c>
      <c r="R8" s="9">
        <f>VLOOKUP($A7,'RES installed'!$A$2:$C$6,3,FALSE)*'[1]Profiles, RES, Summer'!R$7</f>
        <v>0</v>
      </c>
      <c r="S8" s="9">
        <f>VLOOKUP($A7,'RES installed'!$A$2:$C$6,3,FALSE)*'[1]Profiles, RES, Summer'!S$7</f>
        <v>0</v>
      </c>
      <c r="T8" s="9">
        <f>VLOOKUP($A7,'RES installed'!$A$2:$C$6,3,FALSE)*'[1]Profiles, RES, Summer'!T$7</f>
        <v>0</v>
      </c>
      <c r="U8" s="9">
        <f>VLOOKUP($A7,'RES installed'!$A$2:$C$6,3,FALSE)*'[1]Profiles, RES, Summer'!U$7</f>
        <v>0</v>
      </c>
      <c r="V8" s="9">
        <f>VLOOKUP($A7,'RES installed'!$A$2:$C$6,3,FALSE)*'[1]Profiles, RES, Summer'!V$7</f>
        <v>0</v>
      </c>
      <c r="W8" s="9">
        <f>VLOOKUP($A7,'RES installed'!$A$2:$C$6,3,FALSE)*'[1]Profiles, RES, Summer'!W$7</f>
        <v>0</v>
      </c>
      <c r="X8" s="9">
        <f>VLOOKUP($A7,'RES installed'!$A$2:$C$6,3,FALSE)*'[1]Profiles, RES, Summer'!X$7</f>
        <v>0</v>
      </c>
      <c r="Y8" s="9">
        <f>VLOOKUP($A7,'RES installed'!$A$2:$C$6,3,FALSE)*'[1]Profiles, RES, Summer'!Y$7</f>
        <v>0</v>
      </c>
    </row>
    <row r="9" spans="1:25" x14ac:dyDescent="0.25">
      <c r="A9" s="8">
        <v>8</v>
      </c>
      <c r="B9" s="9">
        <f>VLOOKUP($A8,'RES installed'!$A$2:$C$6,3,FALSE)*'[1]Profiles, RES, Summer'!B$7</f>
        <v>0</v>
      </c>
      <c r="C9" s="9">
        <f>VLOOKUP($A8,'RES installed'!$A$2:$C$6,3,FALSE)*'[1]Profiles, RES, Summer'!C$7</f>
        <v>0</v>
      </c>
      <c r="D9" s="9">
        <f>VLOOKUP($A8,'RES installed'!$A$2:$C$6,3,FALSE)*'[1]Profiles, RES, Summer'!D$7</f>
        <v>0</v>
      </c>
      <c r="E9" s="9">
        <f>VLOOKUP($A8,'RES installed'!$A$2:$C$6,3,FALSE)*'[1]Profiles, RES, Summer'!E$7</f>
        <v>0</v>
      </c>
      <c r="F9" s="9">
        <f>VLOOKUP($A8,'RES installed'!$A$2:$C$6,3,FALSE)*'[1]Profiles, RES, Summer'!F$7</f>
        <v>0</v>
      </c>
      <c r="G9" s="9">
        <f>VLOOKUP($A8,'RES installed'!$A$2:$C$6,3,FALSE)*'[1]Profiles, RES, Summer'!G$7</f>
        <v>0</v>
      </c>
      <c r="H9" s="9">
        <f>VLOOKUP($A8,'RES installed'!$A$2:$C$6,3,FALSE)*'[1]Profiles, RES, Summer'!H$7</f>
        <v>0</v>
      </c>
      <c r="I9" s="9">
        <f>VLOOKUP($A8,'RES installed'!$A$2:$C$6,3,FALSE)*'[1]Profiles, RES, Summer'!I$7</f>
        <v>0</v>
      </c>
      <c r="J9" s="9">
        <f>VLOOKUP($A8,'RES installed'!$A$2:$C$6,3,FALSE)*'[1]Profiles, RES, Summer'!J$7</f>
        <v>0</v>
      </c>
      <c r="K9" s="9">
        <f>VLOOKUP($A8,'RES installed'!$A$2:$C$6,3,FALSE)*'[1]Profiles, RES, Summer'!K$7</f>
        <v>0</v>
      </c>
      <c r="L9" s="9">
        <f>VLOOKUP($A8,'RES installed'!$A$2:$C$6,3,FALSE)*'[1]Profiles, RES, Summer'!L$7</f>
        <v>0</v>
      </c>
      <c r="M9" s="9">
        <f>VLOOKUP($A8,'RES installed'!$A$2:$C$6,3,FALSE)*'[1]Profiles, RES, Summer'!M$7</f>
        <v>0</v>
      </c>
      <c r="N9" s="9">
        <f>VLOOKUP($A8,'RES installed'!$A$2:$C$6,3,FALSE)*'[1]Profiles, RES, Summer'!N$7</f>
        <v>0</v>
      </c>
      <c r="O9" s="9">
        <f>VLOOKUP($A8,'RES installed'!$A$2:$C$6,3,FALSE)*'[1]Profiles, RES, Summer'!O$7</f>
        <v>0</v>
      </c>
      <c r="P9" s="9">
        <f>VLOOKUP($A8,'RES installed'!$A$2:$C$6,3,FALSE)*'[1]Profiles, RES, Summer'!P$7</f>
        <v>0</v>
      </c>
      <c r="Q9" s="9">
        <f>VLOOKUP($A8,'RES installed'!$A$2:$C$6,3,FALSE)*'[1]Profiles, RES, Summer'!Q$7</f>
        <v>0</v>
      </c>
      <c r="R9" s="9">
        <f>VLOOKUP($A8,'RES installed'!$A$2:$C$6,3,FALSE)*'[1]Profiles, RES, Summer'!R$7</f>
        <v>0</v>
      </c>
      <c r="S9" s="9">
        <f>VLOOKUP($A8,'RES installed'!$A$2:$C$6,3,FALSE)*'[1]Profiles, RES, Summer'!S$7</f>
        <v>0</v>
      </c>
      <c r="T9" s="9">
        <f>VLOOKUP($A8,'RES installed'!$A$2:$C$6,3,FALSE)*'[1]Profiles, RES, Summer'!T$7</f>
        <v>0</v>
      </c>
      <c r="U9" s="9">
        <f>VLOOKUP($A8,'RES installed'!$A$2:$C$6,3,FALSE)*'[1]Profiles, RES, Summer'!U$7</f>
        <v>0</v>
      </c>
      <c r="V9" s="9">
        <f>VLOOKUP($A8,'RES installed'!$A$2:$C$6,3,FALSE)*'[1]Profiles, RES, Summer'!V$7</f>
        <v>0</v>
      </c>
      <c r="W9" s="9">
        <f>VLOOKUP($A8,'RES installed'!$A$2:$C$6,3,FALSE)*'[1]Profiles, RES, Summer'!W$7</f>
        <v>0</v>
      </c>
      <c r="X9" s="9">
        <f>VLOOKUP($A8,'RES installed'!$A$2:$C$6,3,FALSE)*'[1]Profiles, RES, Summer'!X$7</f>
        <v>0</v>
      </c>
      <c r="Y9" s="9">
        <f>VLOOKUP($A8,'RES installed'!$A$2:$C$6,3,FALSE)*'[1]Profiles, RES, Summer'!Y$7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20.624962491595408</v>
      </c>
      <c r="C2" s="2">
        <f>'[1]FL Profiles'!C2*Main!$B$6</f>
        <v>21.312964657534231</v>
      </c>
      <c r="D2" s="2">
        <f>'[1]FL Profiles'!D2*Main!$B$6</f>
        <v>19.08450886151774</v>
      </c>
      <c r="E2" s="2">
        <f>'[1]FL Profiles'!E2*Main!$B$6</f>
        <v>18.089422802001341</v>
      </c>
      <c r="F2" s="2">
        <f>'[1]FL Profiles'!F2*Main!$B$6</f>
        <v>14.820573486760281</v>
      </c>
      <c r="G2" s="2">
        <f>'[1]FL Profiles'!G2*Main!$B$6</f>
        <v>12.578693258237667</v>
      </c>
      <c r="H2" s="2">
        <f>'[1]FL Profiles'!H2*Main!$B$6</f>
        <v>15.3827215979542</v>
      </c>
      <c r="I2" s="2">
        <f>'[1]FL Profiles'!I2*Main!$B$6</f>
        <v>2.6714620687185655</v>
      </c>
      <c r="J2" s="2">
        <f>'[1]FL Profiles'!J2*Main!$B$6</f>
        <v>2.3492756885716028</v>
      </c>
      <c r="K2" s="2">
        <f>'[1]FL Profiles'!K2*Main!$B$6</f>
        <v>3.4249083431247436</v>
      </c>
      <c r="L2" s="2">
        <f>'[1]FL Profiles'!L2*Main!$B$6</f>
        <v>2.0170209840450473</v>
      </c>
      <c r="M2" s="2">
        <f>'[1]FL Profiles'!M2*Main!$B$6</f>
        <v>2.5204372030246764</v>
      </c>
      <c r="N2" s="2">
        <f>'[1]FL Profiles'!N2*Main!$B$6</f>
        <v>4.0155833733941755</v>
      </c>
      <c r="O2" s="2">
        <f>'[1]FL Profiles'!O2*Main!$B$6</f>
        <v>7.3985403649372827</v>
      </c>
      <c r="P2" s="2">
        <f>'[1]FL Profiles'!P2*Main!$B$6</f>
        <v>7.8935663136005845</v>
      </c>
      <c r="Q2" s="2">
        <f>'[1]FL Profiles'!Q2*Main!$B$6</f>
        <v>7.7626780966658817</v>
      </c>
      <c r="R2" s="2">
        <f>'[1]FL Profiles'!R2*Main!$B$6</f>
        <v>4.3545502941737917</v>
      </c>
      <c r="S2" s="2">
        <f>'[1]FL Profiles'!S2*Main!$B$6</f>
        <v>8.8701937784210649</v>
      </c>
      <c r="T2" s="2">
        <f>'[1]FL Profiles'!T2*Main!$B$6</f>
        <v>5.2053237042493645</v>
      </c>
      <c r="U2" s="2">
        <f>'[1]FL Profiles'!U2*Main!$B$6</f>
        <v>3.6598359119819035</v>
      </c>
      <c r="V2" s="2">
        <f>'[1]FL Profiles'!V2*Main!$B$6</f>
        <v>5.5577150575351055</v>
      </c>
      <c r="W2" s="2">
        <f>'[1]FL Profiles'!W2*Main!$B$6</f>
        <v>3.4349766675043361</v>
      </c>
      <c r="X2" s="2">
        <f>'[1]FL Profiles'!X2*Main!$B$6</f>
        <v>15.678059113088917</v>
      </c>
      <c r="Y2" s="2">
        <f>'[1]FL Profiles'!Y2*Main!$B$6</f>
        <v>18.899922914558545</v>
      </c>
    </row>
    <row r="3" spans="1:25" x14ac:dyDescent="0.25">
      <c r="A3" t="s">
        <v>17</v>
      </c>
      <c r="B3" s="2">
        <f>'[1]FL Profiles'!B3*Main!$B$6</f>
        <v>-46.566000255615691</v>
      </c>
      <c r="C3" s="2">
        <f>'[1]FL Profiles'!C3*Main!$B$6</f>
        <v>-49.794576273338386</v>
      </c>
      <c r="D3" s="2">
        <f>'[1]FL Profiles'!D3*Main!$B$6</f>
        <v>-56.003376307420474</v>
      </c>
      <c r="E3" s="2">
        <f>'[1]FL Profiles'!E3*Main!$B$6</f>
        <v>-60.411624331618761</v>
      </c>
      <c r="F3" s="2">
        <f>'[1]FL Profiles'!F3*Main!$B$6</f>
        <v>-64.571520354453767</v>
      </c>
      <c r="G3" s="2">
        <f>'[1]FL Profiles'!G3*Main!$B$6</f>
        <v>-70.469880386831747</v>
      </c>
      <c r="H3" s="2">
        <f>'[1]FL Profiles'!H3*Main!$B$6</f>
        <v>-67.241304369109073</v>
      </c>
      <c r="I3" s="2">
        <f>'[1]FL Profiles'!I3*Main!$B$6</f>
        <v>-75.427523311343137</v>
      </c>
      <c r="J3" s="2">
        <f>'[1]FL Profiles'!J3*Main!$B$6</f>
        <v>-68.411579272830366</v>
      </c>
      <c r="K3" s="2">
        <f>'[1]FL Profiles'!K3*Main!$B$6</f>
        <v>-100.48540122186682</v>
      </c>
      <c r="L3" s="2">
        <f>'[1]FL Profiles'!L3*Main!$B$6</f>
        <v>-99.455579443240836</v>
      </c>
      <c r="M3" s="2">
        <f>'[1]FL Profiles'!M3*Main!$B$6</f>
        <v>-90.91764036934633</v>
      </c>
      <c r="N3" s="2">
        <f>'[1]FL Profiles'!N3*Main!$B$6</f>
        <v>-87.1520870513787</v>
      </c>
      <c r="O3" s="2">
        <f>'[1]FL Profiles'!O3*Main!$B$6</f>
        <v>-84.143839532162772</v>
      </c>
      <c r="P3" s="2">
        <f>'[1]FL Profiles'!P3*Main!$B$6</f>
        <v>-79.311882856989953</v>
      </c>
      <c r="Q3" s="2">
        <f>'[1]FL Profiles'!Q3*Main!$B$6</f>
        <v>-72.174112093484112</v>
      </c>
      <c r="R3" s="2">
        <f>'[1]FL Profiles'!R3*Main!$B$6</f>
        <v>-67.486971483971132</v>
      </c>
      <c r="S3" s="2">
        <f>'[1]FL Profiles'!S3*Main!$B$6</f>
        <v>-60.394172569360805</v>
      </c>
      <c r="T3" s="2">
        <f>'[1]FL Profiles'!T3*Main!$B$6</f>
        <v>-38.333970437454475</v>
      </c>
      <c r="U3" s="2">
        <f>'[1]FL Profiles'!U3*Main!$B$6</f>
        <v>-42.901465792256651</v>
      </c>
      <c r="V3" s="2">
        <f>'[1]FL Profiles'!V3*Main!$B$6</f>
        <v>-45.348739838122945</v>
      </c>
      <c r="W3" s="2">
        <f>'[1]FL Profiles'!W3*Main!$B$6</f>
        <v>-48.686221564551566</v>
      </c>
      <c r="X3" s="2">
        <f>'[1]FL Profiles'!X3*Main!$B$6</f>
        <v>-38.680824212331437</v>
      </c>
      <c r="Y3" s="2">
        <f>'[1]FL Profiles'!Y3*Main!$B$6</f>
        <v>-41.102256225623449</v>
      </c>
    </row>
    <row r="4" spans="1:25" x14ac:dyDescent="0.25">
      <c r="A4" t="s">
        <v>18</v>
      </c>
      <c r="B4" s="2">
        <f>'[1]FL Profiles'!B4*Main!$B$6</f>
        <v>44.860929521931688</v>
      </c>
      <c r="C4" s="2">
        <f>'[1]FL Profiles'!C4*Main!$B$6</f>
        <v>47.993688652641922</v>
      </c>
      <c r="D4" s="2">
        <f>'[1]FL Profiles'!D4*Main!$B$6</f>
        <v>53.812005506202148</v>
      </c>
      <c r="E4" s="2">
        <f>'[1]FL Profiles'!E4*Main!$B$6</f>
        <v>57.903101312443269</v>
      </c>
      <c r="F4" s="2">
        <f>'[1]FL Profiles'!F4*Main!$B$6</f>
        <v>61.632408662644359</v>
      </c>
      <c r="G4" s="2">
        <f>'[1]FL Profiles'!G4*Main!$B$6</f>
        <v>67.298358207260094</v>
      </c>
      <c r="H4" s="2">
        <f>'[1]FL Profiles'!H4*Main!$B$6</f>
        <v>64.160397108953731</v>
      </c>
      <c r="I4" s="2">
        <f>'[1]FL Profiles'!I4*Main!$B$6</f>
        <v>72.404508916370474</v>
      </c>
      <c r="J4" s="2">
        <f>'[1]FL Profiles'!J4*Main!$B$6</f>
        <v>66.321562937033278</v>
      </c>
      <c r="K4" s="2">
        <f>'[1]FL Profiles'!K4*Main!$B$6</f>
        <v>75.677888977582342</v>
      </c>
      <c r="L4" s="2">
        <f>'[1]FL Profiles'!L4*Main!$B$6</f>
        <v>76.273765975447901</v>
      </c>
      <c r="M4" s="2">
        <f>'[1]FL Profiles'!M4*Main!$B$6</f>
        <v>71.399690143287117</v>
      </c>
      <c r="N4" s="2">
        <f>'[1]FL Profiles'!N4*Main!$B$6</f>
        <v>68.993192811158181</v>
      </c>
      <c r="O4" s="2">
        <f>'[1]FL Profiles'!O4*Main!$B$6</f>
        <v>67.219825277099261</v>
      </c>
      <c r="P4" s="2">
        <f>'[1]FL Profiles'!P4*Main!$B$6</f>
        <v>62.995491978234874</v>
      </c>
      <c r="Q4" s="2">
        <f>'[1]FL Profiles'!Q4*Main!$B$6</f>
        <v>57.353706412130173</v>
      </c>
      <c r="R4" s="2">
        <f>'[1]FL Profiles'!R4*Main!$B$6</f>
        <v>53.429409179777629</v>
      </c>
      <c r="S4" s="2">
        <f>'[1]FL Profiles'!S4*Main!$B$6</f>
        <v>47.752720089157009</v>
      </c>
      <c r="T4" s="2">
        <f>'[1]FL Profiles'!T4*Main!$B$6</f>
        <v>37.375969372736236</v>
      </c>
      <c r="U4" s="2">
        <f>'[1]FL Profiles'!U4*Main!$B$6</f>
        <v>41.834559018832486</v>
      </c>
      <c r="V4" s="2">
        <f>'[1]FL Profiles'!V4*Main!$B$6</f>
        <v>44.454001411589822</v>
      </c>
      <c r="W4" s="2">
        <f>'[1]FL Profiles'!W4*Main!$B$6</f>
        <v>47.885621970967627</v>
      </c>
      <c r="X4" s="2">
        <f>'[1]FL Profiles'!X4*Main!$B$6</f>
        <v>37.261190474808885</v>
      </c>
      <c r="Y4" s="2">
        <f>'[1]FL Profiles'!Y4*Main!$B$6</f>
        <v>39.622212541823345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S1'!B2*Main!$B$5)+(VLOOKUP($A2,'FL Ratio'!$A$2:$B$4,2,FALSE)*'FL Characterization'!B$2)</f>
        <v>64.665786969367687</v>
      </c>
      <c r="C2" s="2">
        <f ca="1">('[1]Pc, Winter, S1'!C2*Main!$B$5)+(VLOOKUP($A2,'FL Ratio'!$A$2:$B$4,2,FALSE)*'FL Characterization'!C$2)</f>
        <v>67.919267863819783</v>
      </c>
      <c r="D2" s="2">
        <f ca="1">('[1]Pc, Winter, S1'!D2*Main!$B$5)+(VLOOKUP($A2,'FL Ratio'!$A$2:$B$4,2,FALSE)*'FL Characterization'!D$2)</f>
        <v>59.429212089443851</v>
      </c>
      <c r="E2" s="2">
        <f ca="1">('[1]Pc, Winter, S1'!E2*Main!$B$5)+(VLOOKUP($A2,'FL Ratio'!$A$2:$B$4,2,FALSE)*'FL Characterization'!E$2)</f>
        <v>54.320729057929746</v>
      </c>
      <c r="F2" s="2">
        <f ca="1">('[1]Pc, Winter, S1'!F2*Main!$B$5)+(VLOOKUP($A2,'FL Ratio'!$A$2:$B$4,2,FALSE)*'FL Characterization'!F$2)</f>
        <v>56.229676419708134</v>
      </c>
      <c r="G2" s="2">
        <f ca="1">('[1]Pc, Winter, S1'!G2*Main!$B$5)+(VLOOKUP($A2,'FL Ratio'!$A$2:$B$4,2,FALSE)*'FL Characterization'!G$2)</f>
        <v>58.551470821631952</v>
      </c>
      <c r="H2" s="2">
        <f ca="1">('[1]Pc, Winter, S1'!H2*Main!$B$5)+(VLOOKUP($A2,'FL Ratio'!$A$2:$B$4,2,FALSE)*'FL Characterization'!H$2)</f>
        <v>81.407087073133425</v>
      </c>
      <c r="I2" s="2">
        <f ca="1">('[1]Pc, Winter, S1'!I2*Main!$B$5)+(VLOOKUP($A2,'FL Ratio'!$A$2:$B$4,2,FALSE)*'FL Characterization'!I$2)</f>
        <v>74.103019630323757</v>
      </c>
      <c r="J2" s="2">
        <f ca="1">('[1]Pc, Winter, S1'!J2*Main!$B$5)+(VLOOKUP($A2,'FL Ratio'!$A$2:$B$4,2,FALSE)*'FL Characterization'!J$2)</f>
        <v>86.732003001583649</v>
      </c>
      <c r="K2" s="2">
        <f ca="1">('[1]Pc, Winter, S1'!K2*Main!$B$5)+(VLOOKUP($A2,'FL Ratio'!$A$2:$B$4,2,FALSE)*'FL Characterization'!K$2)</f>
        <v>90.839479604625154</v>
      </c>
      <c r="L2" s="2">
        <f ca="1">('[1]Pc, Winter, S1'!L2*Main!$B$5)+(VLOOKUP($A2,'FL Ratio'!$A$2:$B$4,2,FALSE)*'FL Characterization'!L$2)</f>
        <v>85.096482932844978</v>
      </c>
      <c r="M2" s="2">
        <f ca="1">('[1]Pc, Winter, S1'!M2*Main!$B$5)+(VLOOKUP($A2,'FL Ratio'!$A$2:$B$4,2,FALSE)*'FL Characterization'!M$2)</f>
        <v>83.487504953241142</v>
      </c>
      <c r="N2" s="2">
        <f ca="1">('[1]Pc, Winter, S1'!N2*Main!$B$5)+(VLOOKUP($A2,'FL Ratio'!$A$2:$B$4,2,FALSE)*'FL Characterization'!N$2)</f>
        <v>96.439430367735426</v>
      </c>
      <c r="O2" s="2">
        <f ca="1">('[1]Pc, Winter, S1'!O2*Main!$B$5)+(VLOOKUP($A2,'FL Ratio'!$A$2:$B$4,2,FALSE)*'FL Characterization'!O$2)</f>
        <v>94.592448000552878</v>
      </c>
      <c r="P2" s="2">
        <f ca="1">('[1]Pc, Winter, S1'!P2*Main!$B$5)+(VLOOKUP($A2,'FL Ratio'!$A$2:$B$4,2,FALSE)*'FL Characterization'!P$2)</f>
        <v>77.825980910377552</v>
      </c>
      <c r="Q2" s="2">
        <f ca="1">('[1]Pc, Winter, S1'!Q2*Main!$B$5)+(VLOOKUP($A2,'FL Ratio'!$A$2:$B$4,2,FALSE)*'FL Characterization'!Q$2)</f>
        <v>88.518460515322815</v>
      </c>
      <c r="R2" s="2">
        <f ca="1">('[1]Pc, Winter, S1'!R2*Main!$B$5)+(VLOOKUP($A2,'FL Ratio'!$A$2:$B$4,2,FALSE)*'FL Characterization'!R$2)</f>
        <v>92.296264514606548</v>
      </c>
      <c r="S2" s="2">
        <f ca="1">('[1]Pc, Winter, S1'!S2*Main!$B$5)+(VLOOKUP($A2,'FL Ratio'!$A$2:$B$4,2,FALSE)*'FL Characterization'!S$2)</f>
        <v>105.61822430628982</v>
      </c>
      <c r="T2" s="2">
        <f ca="1">('[1]Pc, Winter, S1'!T2*Main!$B$5)+(VLOOKUP($A2,'FL Ratio'!$A$2:$B$4,2,FALSE)*'FL Characterization'!T$2)</f>
        <v>104.66498132160108</v>
      </c>
      <c r="U2" s="2">
        <f ca="1">('[1]Pc, Winter, S1'!U2*Main!$B$5)+(VLOOKUP($A2,'FL Ratio'!$A$2:$B$4,2,FALSE)*'FL Characterization'!U$2)</f>
        <v>93.196137165462147</v>
      </c>
      <c r="V2" s="2">
        <f ca="1">('[1]Pc, Winter, S1'!V2*Main!$B$5)+(VLOOKUP($A2,'FL Ratio'!$A$2:$B$4,2,FALSE)*'FL Characterization'!V$2)</f>
        <v>93.821595428159554</v>
      </c>
      <c r="W2" s="2">
        <f ca="1">('[1]Pc, Winter, S1'!W2*Main!$B$5)+(VLOOKUP($A2,'FL Ratio'!$A$2:$B$4,2,FALSE)*'FL Characterization'!W$2)</f>
        <v>83.610116635888957</v>
      </c>
      <c r="X2" s="2">
        <f ca="1">('[1]Pc, Winter, S1'!X2*Main!$B$5)+(VLOOKUP($A2,'FL Ratio'!$A$2:$B$4,2,FALSE)*'FL Characterization'!X$2)</f>
        <v>92.109279740542078</v>
      </c>
      <c r="Y2" s="2">
        <f ca="1">('[1]Pc, Winter, S1'!Y2*Main!$B$5)+(VLOOKUP($A2,'FL Ratio'!$A$2:$B$4,2,FALSE)*'FL Characterization'!Y$2)</f>
        <v>83.580484134540939</v>
      </c>
    </row>
    <row r="3" spans="1:25" x14ac:dyDescent="0.25">
      <c r="A3">
        <v>2</v>
      </c>
      <c r="B3" s="2">
        <f ca="1">('[1]Pc, Winter, S1'!B3*Main!$B$5)+(VLOOKUP($A3,'FL Ratio'!$A$2:$B$4,2,FALSE)*'FL Characterization'!B$2)</f>
        <v>71.028427876507692</v>
      </c>
      <c r="C3" s="2">
        <f ca="1">('[1]Pc, Winter, S1'!C3*Main!$B$5)+(VLOOKUP($A3,'FL Ratio'!$A$2:$B$4,2,FALSE)*'FL Characterization'!C$2)</f>
        <v>70.109564973280087</v>
      </c>
      <c r="D3" s="2">
        <f ca="1">('[1]Pc, Winter, S1'!D3*Main!$B$5)+(VLOOKUP($A3,'FL Ratio'!$A$2:$B$4,2,FALSE)*'FL Characterization'!D$2)</f>
        <v>64.866004896484</v>
      </c>
      <c r="E3" s="2">
        <f ca="1">('[1]Pc, Winter, S1'!E3*Main!$B$5)+(VLOOKUP($A3,'FL Ratio'!$A$2:$B$4,2,FALSE)*'FL Characterization'!E$2)</f>
        <v>60.522174084128679</v>
      </c>
      <c r="F3" s="2">
        <f ca="1">('[1]Pc, Winter, S1'!F3*Main!$B$5)+(VLOOKUP($A3,'FL Ratio'!$A$2:$B$4,2,FALSE)*'FL Characterization'!F$2)</f>
        <v>66.846779821648241</v>
      </c>
      <c r="G3" s="2">
        <f ca="1">('[1]Pc, Winter, S1'!G3*Main!$B$5)+(VLOOKUP($A3,'FL Ratio'!$A$2:$B$4,2,FALSE)*'FL Characterization'!G$2)</f>
        <v>68.282454735937449</v>
      </c>
      <c r="H3" s="2">
        <f ca="1">('[1]Pc, Winter, S1'!H3*Main!$B$5)+(VLOOKUP($A3,'FL Ratio'!$A$2:$B$4,2,FALSE)*'FL Characterization'!H$2)</f>
        <v>83.194290459378664</v>
      </c>
      <c r="I3" s="2">
        <f ca="1">('[1]Pc, Winter, S1'!I3*Main!$B$5)+(VLOOKUP($A3,'FL Ratio'!$A$2:$B$4,2,FALSE)*'FL Characterization'!I$2)</f>
        <v>94.148654064858306</v>
      </c>
      <c r="J3" s="2">
        <f ca="1">('[1]Pc, Winter, S1'!J3*Main!$B$5)+(VLOOKUP($A3,'FL Ratio'!$A$2:$B$4,2,FALSE)*'FL Characterization'!J$2)</f>
        <v>103.37197674600898</v>
      </c>
      <c r="K3" s="2">
        <f ca="1">('[1]Pc, Winter, S1'!K3*Main!$B$5)+(VLOOKUP($A3,'FL Ratio'!$A$2:$B$4,2,FALSE)*'FL Characterization'!K$2)</f>
        <v>117.71635050302866</v>
      </c>
      <c r="L3" s="2">
        <f ca="1">('[1]Pc, Winter, S1'!L3*Main!$B$5)+(VLOOKUP($A3,'FL Ratio'!$A$2:$B$4,2,FALSE)*'FL Characterization'!L$2)</f>
        <v>101.74215775166294</v>
      </c>
      <c r="M3" s="2">
        <f ca="1">('[1]Pc, Winter, S1'!M3*Main!$B$5)+(VLOOKUP($A3,'FL Ratio'!$A$2:$B$4,2,FALSE)*'FL Characterization'!M$2)</f>
        <v>96.201252992609298</v>
      </c>
      <c r="N3" s="2">
        <f ca="1">('[1]Pc, Winter, S1'!N3*Main!$B$5)+(VLOOKUP($A3,'FL Ratio'!$A$2:$B$4,2,FALSE)*'FL Characterization'!N$2)</f>
        <v>95.561388127025509</v>
      </c>
      <c r="O3" s="2">
        <f ca="1">('[1]Pc, Winter, S1'!O3*Main!$B$5)+(VLOOKUP($A3,'FL Ratio'!$A$2:$B$4,2,FALSE)*'FL Characterization'!O$2)</f>
        <v>113.44124362010857</v>
      </c>
      <c r="P3" s="2">
        <f ca="1">('[1]Pc, Winter, S1'!P3*Main!$B$5)+(VLOOKUP($A3,'FL Ratio'!$A$2:$B$4,2,FALSE)*'FL Characterization'!P$2)</f>
        <v>104.38394176867592</v>
      </c>
      <c r="Q3" s="2">
        <f ca="1">('[1]Pc, Winter, S1'!Q3*Main!$B$5)+(VLOOKUP($A3,'FL Ratio'!$A$2:$B$4,2,FALSE)*'FL Characterization'!Q$2)</f>
        <v>104.22427843711702</v>
      </c>
      <c r="R3" s="2">
        <f ca="1">('[1]Pc, Winter, S1'!R3*Main!$B$5)+(VLOOKUP($A3,'FL Ratio'!$A$2:$B$4,2,FALSE)*'FL Characterization'!R$2)</f>
        <v>99.58200596299649</v>
      </c>
      <c r="S3" s="2">
        <f ca="1">('[1]Pc, Winter, S1'!S3*Main!$B$5)+(VLOOKUP($A3,'FL Ratio'!$A$2:$B$4,2,FALSE)*'FL Characterization'!S$2)</f>
        <v>119.21652791645998</v>
      </c>
      <c r="T3" s="2">
        <f ca="1">('[1]Pc, Winter, S1'!T3*Main!$B$5)+(VLOOKUP($A3,'FL Ratio'!$A$2:$B$4,2,FALSE)*'FL Characterization'!T$2)</f>
        <v>114.4094978149387</v>
      </c>
      <c r="U3" s="2">
        <f ca="1">('[1]Pc, Winter, S1'!U3*Main!$B$5)+(VLOOKUP($A3,'FL Ratio'!$A$2:$B$4,2,FALSE)*'FL Characterization'!U$2)</f>
        <v>113.68767757247278</v>
      </c>
      <c r="V3" s="2">
        <f ca="1">('[1]Pc, Winter, S1'!V3*Main!$B$5)+(VLOOKUP($A3,'FL Ratio'!$A$2:$B$4,2,FALSE)*'FL Characterization'!V$2)</f>
        <v>106.15367980816568</v>
      </c>
      <c r="W3" s="2">
        <f ca="1">('[1]Pc, Winter, S1'!W3*Main!$B$5)+(VLOOKUP($A3,'FL Ratio'!$A$2:$B$4,2,FALSE)*'FL Characterization'!W$2)</f>
        <v>107.64983869715925</v>
      </c>
      <c r="X3" s="2">
        <f ca="1">('[1]Pc, Winter, S1'!X3*Main!$B$5)+(VLOOKUP($A3,'FL Ratio'!$A$2:$B$4,2,FALSE)*'FL Characterization'!X$2)</f>
        <v>93.959528568112901</v>
      </c>
      <c r="Y3" s="2">
        <f ca="1">('[1]Pc, Winter, S1'!Y3*Main!$B$5)+(VLOOKUP($A3,'FL Ratio'!$A$2:$B$4,2,FALSE)*'FL Characterization'!Y$2)</f>
        <v>83.654156352728123</v>
      </c>
    </row>
    <row r="4" spans="1:25" x14ac:dyDescent="0.25">
      <c r="A4">
        <v>3</v>
      </c>
      <c r="B4" s="2">
        <f ca="1">('[1]Pc, Winter, S1'!B4*Main!$B$5)+(VLOOKUP($A4,'FL Ratio'!$A$2:$B$4,2,FALSE)*'FL Characterization'!B$2)</f>
        <v>90.592377541671738</v>
      </c>
      <c r="C4" s="2">
        <f ca="1">('[1]Pc, Winter, S1'!C4*Main!$B$5)+(VLOOKUP($A4,'FL Ratio'!$A$2:$B$4,2,FALSE)*'FL Characterization'!C$2)</f>
        <v>85.035160296490631</v>
      </c>
      <c r="D4" s="2">
        <f ca="1">('[1]Pc, Winter, S1'!D4*Main!$B$5)+(VLOOKUP($A4,'FL Ratio'!$A$2:$B$4,2,FALSE)*'FL Characterization'!D$2)</f>
        <v>65.322494754166087</v>
      </c>
      <c r="E4" s="2">
        <f ca="1">('[1]Pc, Winter, S1'!E4*Main!$B$5)+(VLOOKUP($A4,'FL Ratio'!$A$2:$B$4,2,FALSE)*'FL Characterization'!E$2)</f>
        <v>82.403677787023454</v>
      </c>
      <c r="F4" s="2">
        <f ca="1">('[1]Pc, Winter, S1'!F4*Main!$B$5)+(VLOOKUP($A4,'FL Ratio'!$A$2:$B$4,2,FALSE)*'FL Characterization'!F$2)</f>
        <v>79.468691835139026</v>
      </c>
      <c r="G4" s="2">
        <f ca="1">('[1]Pc, Winter, S1'!G4*Main!$B$5)+(VLOOKUP($A4,'FL Ratio'!$A$2:$B$4,2,FALSE)*'FL Characterization'!G$2)</f>
        <v>69.517981114959269</v>
      </c>
      <c r="H4" s="2">
        <f ca="1">('[1]Pc, Winter, S1'!H4*Main!$B$5)+(VLOOKUP($A4,'FL Ratio'!$A$2:$B$4,2,FALSE)*'FL Characterization'!H$2)</f>
        <v>117.07175211966577</v>
      </c>
      <c r="I4" s="2">
        <f ca="1">('[1]Pc, Winter, S1'!I4*Main!$B$5)+(VLOOKUP($A4,'FL Ratio'!$A$2:$B$4,2,FALSE)*'FL Characterization'!I$2)</f>
        <v>110.39038113817625</v>
      </c>
      <c r="J4" s="2">
        <f ca="1">('[1]Pc, Winter, S1'!J4*Main!$B$5)+(VLOOKUP($A4,'FL Ratio'!$A$2:$B$4,2,FALSE)*'FL Characterization'!J$2)</f>
        <v>126.00805681890309</v>
      </c>
      <c r="K4" s="2">
        <f ca="1">('[1]Pc, Winter, S1'!K4*Main!$B$5)+(VLOOKUP($A4,'FL Ratio'!$A$2:$B$4,2,FALSE)*'FL Characterization'!K$2)</f>
        <v>121.28666649939704</v>
      </c>
      <c r="L4" s="2">
        <f ca="1">('[1]Pc, Winter, S1'!L4*Main!$B$5)+(VLOOKUP($A4,'FL Ratio'!$A$2:$B$4,2,FALSE)*'FL Characterization'!L$2)</f>
        <v>132.55519710128274</v>
      </c>
      <c r="M4" s="2">
        <f ca="1">('[1]Pc, Winter, S1'!M4*Main!$B$5)+(VLOOKUP($A4,'FL Ratio'!$A$2:$B$4,2,FALSE)*'FL Characterization'!M$2)</f>
        <v>127.63970796156262</v>
      </c>
      <c r="N4" s="2">
        <f ca="1">('[1]Pc, Winter, S1'!N4*Main!$B$5)+(VLOOKUP($A4,'FL Ratio'!$A$2:$B$4,2,FALSE)*'FL Characterization'!N$2)</f>
        <v>129.91920366250312</v>
      </c>
      <c r="O4" s="2">
        <f ca="1">('[1]Pc, Winter, S1'!O4*Main!$B$5)+(VLOOKUP($A4,'FL Ratio'!$A$2:$B$4,2,FALSE)*'FL Characterization'!O$2)</f>
        <v>124.25515235335166</v>
      </c>
      <c r="P4" s="2">
        <f ca="1">('[1]Pc, Winter, S1'!P4*Main!$B$5)+(VLOOKUP($A4,'FL Ratio'!$A$2:$B$4,2,FALSE)*'FL Characterization'!P$2)</f>
        <v>108.08270494773176</v>
      </c>
      <c r="Q4" s="2">
        <f ca="1">('[1]Pc, Winter, S1'!Q4*Main!$B$5)+(VLOOKUP($A4,'FL Ratio'!$A$2:$B$4,2,FALSE)*'FL Characterization'!Q$2)</f>
        <v>100.06932504578076</v>
      </c>
      <c r="R4" s="2">
        <f ca="1">('[1]Pc, Winter, S1'!R4*Main!$B$5)+(VLOOKUP($A4,'FL Ratio'!$A$2:$B$4,2,FALSE)*'FL Characterization'!R$2)</f>
        <v>113.87557774230037</v>
      </c>
      <c r="S4" s="2">
        <f ca="1">('[1]Pc, Winter, S1'!S4*Main!$B$5)+(VLOOKUP($A4,'FL Ratio'!$A$2:$B$4,2,FALSE)*'FL Characterization'!S$2)</f>
        <v>108.54801401618977</v>
      </c>
      <c r="T4" s="2">
        <f ca="1">('[1]Pc, Winter, S1'!T4*Main!$B$5)+(VLOOKUP($A4,'FL Ratio'!$A$2:$B$4,2,FALSE)*'FL Characterization'!T$2)</f>
        <v>127.64267576972235</v>
      </c>
      <c r="U4" s="2">
        <f ca="1">('[1]Pc, Winter, S1'!U4*Main!$B$5)+(VLOOKUP($A4,'FL Ratio'!$A$2:$B$4,2,FALSE)*'FL Characterization'!U$2)</f>
        <v>127.76170962474191</v>
      </c>
      <c r="V4" s="2">
        <f ca="1">('[1]Pc, Winter, S1'!V4*Main!$B$5)+(VLOOKUP($A4,'FL Ratio'!$A$2:$B$4,2,FALSE)*'FL Characterization'!V$2)</f>
        <v>108.19155478391171</v>
      </c>
      <c r="W4" s="2">
        <f ca="1">('[1]Pc, Winter, S1'!W4*Main!$B$5)+(VLOOKUP($A4,'FL Ratio'!$A$2:$B$4,2,FALSE)*'FL Characterization'!W$2)</f>
        <v>99.173326542317568</v>
      </c>
      <c r="X4" s="2">
        <f ca="1">('[1]Pc, Winter, S1'!X4*Main!$B$5)+(VLOOKUP($A4,'FL Ratio'!$A$2:$B$4,2,FALSE)*'FL Characterization'!X$2)</f>
        <v>93.255124221180182</v>
      </c>
      <c r="Y4" s="2">
        <f ca="1">('[1]Pc, Winter, S1'!Y4*Main!$B$5)+(VLOOKUP($A4,'FL Ratio'!$A$2:$B$4,2,FALSE)*'FL Characterization'!Y$2)</f>
        <v>85.883556309420172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S2'!B2*Main!$B$5)+(VLOOKUP($A2,'FL Ratio'!$A$2:$B$4,2,FALSE)*'FL Characterization'!B$2)</f>
        <v>64.665786969367687</v>
      </c>
      <c r="C2" s="2">
        <f ca="1">('[1]Pc, Winter, S2'!C2*Main!$B$5)+(VLOOKUP($A2,'FL Ratio'!$A$2:$B$4,2,FALSE)*'FL Characterization'!C$2)</f>
        <v>62.298372464707185</v>
      </c>
      <c r="D2" s="2">
        <f ca="1">('[1]Pc, Winter, S2'!D2*Main!$B$5)+(VLOOKUP($A2,'FL Ratio'!$A$2:$B$4,2,FALSE)*'FL Characterization'!D$2)</f>
        <v>53.079036175106516</v>
      </c>
      <c r="E2" s="2">
        <f ca="1">('[1]Pc, Winter, S2'!E2*Main!$B$5)+(VLOOKUP($A2,'FL Ratio'!$A$2:$B$4,2,FALSE)*'FL Characterization'!E$2)</f>
        <v>54.843626106260302</v>
      </c>
      <c r="F2" s="2">
        <f ca="1">('[1]Pc, Winter, S2'!F2*Main!$B$5)+(VLOOKUP($A2,'FL Ratio'!$A$2:$B$4,2,FALSE)*'FL Characterization'!F$2)</f>
        <v>58.966267306658793</v>
      </c>
      <c r="G2" s="2">
        <f ca="1">('[1]Pc, Winter, S2'!G2*Main!$B$5)+(VLOOKUP($A2,'FL Ratio'!$A$2:$B$4,2,FALSE)*'FL Characterization'!G$2)</f>
        <v>65.642768687713954</v>
      </c>
      <c r="H2" s="2">
        <f ca="1">('[1]Pc, Winter, S2'!H2*Main!$B$5)+(VLOOKUP($A2,'FL Ratio'!$A$2:$B$4,2,FALSE)*'FL Characterization'!H$2)</f>
        <v>72.85019554430761</v>
      </c>
      <c r="I2" s="2">
        <f ca="1">('[1]Pc, Winter, S2'!I2*Main!$B$5)+(VLOOKUP($A2,'FL Ratio'!$A$2:$B$4,2,FALSE)*'FL Characterization'!I$2)</f>
        <v>88.452100125582973</v>
      </c>
      <c r="J2" s="2">
        <f ca="1">('[1]Pc, Winter, S2'!J2*Main!$B$5)+(VLOOKUP($A2,'FL Ratio'!$A$2:$B$4,2,FALSE)*'FL Characterization'!J$2)</f>
        <v>92.638135056818399</v>
      </c>
      <c r="K2" s="2">
        <f ca="1">('[1]Pc, Winter, S2'!K2*Main!$B$5)+(VLOOKUP($A2,'FL Ratio'!$A$2:$B$4,2,FALSE)*'FL Characterization'!K$2)</f>
        <v>90.839479604625154</v>
      </c>
      <c r="L2" s="2">
        <f ca="1">('[1]Pc, Winter, S2'!L2*Main!$B$5)+(VLOOKUP($A2,'FL Ratio'!$A$2:$B$4,2,FALSE)*'FL Characterization'!L$2)</f>
        <v>85.976901591419121</v>
      </c>
      <c r="M2" s="2">
        <f ca="1">('[1]Pc, Winter, S2'!M2*Main!$B$5)+(VLOOKUP($A2,'FL Ratio'!$A$2:$B$4,2,FALSE)*'FL Characterization'!M$2)</f>
        <v>83.487504953241142</v>
      </c>
      <c r="N2" s="2">
        <f ca="1">('[1]Pc, Winter, S2'!N2*Main!$B$5)+(VLOOKUP($A2,'FL Ratio'!$A$2:$B$4,2,FALSE)*'FL Characterization'!N$2)</f>
        <v>85.177634269351415</v>
      </c>
      <c r="O2" s="2">
        <f ca="1">('[1]Pc, Winter, S2'!O2*Main!$B$5)+(VLOOKUP($A2,'FL Ratio'!$A$2:$B$4,2,FALSE)*'FL Characterization'!O$2)</f>
        <v>91.198738667530606</v>
      </c>
      <c r="P2" s="2">
        <f ca="1">('[1]Pc, Winter, S2'!P2*Main!$B$5)+(VLOOKUP($A2,'FL Ratio'!$A$2:$B$4,2,FALSE)*'FL Characterization'!P$2)</f>
        <v>78.64740130439219</v>
      </c>
      <c r="Q2" s="2">
        <f ca="1">('[1]Pc, Winter, S2'!Q2*Main!$B$5)+(VLOOKUP($A2,'FL Ratio'!$A$2:$B$4,2,FALSE)*'FL Characterization'!Q$2)</f>
        <v>85.292271637277807</v>
      </c>
      <c r="R2" s="2">
        <f ca="1">('[1]Pc, Winter, S2'!R2*Main!$B$5)+(VLOOKUP($A2,'FL Ratio'!$A$2:$B$4,2,FALSE)*'FL Characterization'!R$2)</f>
        <v>76.424796271796495</v>
      </c>
      <c r="S2" s="2">
        <f ca="1">('[1]Pc, Winter, S2'!S2*Main!$B$5)+(VLOOKUP($A2,'FL Ratio'!$A$2:$B$4,2,FALSE)*'FL Characterization'!S$2)</f>
        <v>101.83532950897822</v>
      </c>
      <c r="T2" s="2">
        <f ca="1">('[1]Pc, Winter, S2'!T2*Main!$B$5)+(VLOOKUP($A2,'FL Ratio'!$A$2:$B$4,2,FALSE)*'FL Characterization'!T$2)</f>
        <v>89.236533324961101</v>
      </c>
      <c r="U2" s="2">
        <f ca="1">('[1]Pc, Winter, S2'!U2*Main!$B$5)+(VLOOKUP($A2,'FL Ratio'!$A$2:$B$4,2,FALSE)*'FL Characterization'!U$2)</f>
        <v>94.166142110325694</v>
      </c>
      <c r="V2" s="2">
        <f ca="1">('[1]Pc, Winter, S2'!V2*Main!$B$5)+(VLOOKUP($A2,'FL Ratio'!$A$2:$B$4,2,FALSE)*'FL Characterization'!V$2)</f>
        <v>89.115795589369128</v>
      </c>
      <c r="W2" s="2">
        <f ca="1">('[1]Pc, Winter, S2'!W2*Main!$B$5)+(VLOOKUP($A2,'FL Ratio'!$A$2:$B$4,2,FALSE)*'FL Characterization'!W$2)</f>
        <v>83.610116635888957</v>
      </c>
      <c r="X2" s="2">
        <f ca="1">('[1]Pc, Winter, S2'!X2*Main!$B$5)+(VLOOKUP($A2,'FL Ratio'!$A$2:$B$4,2,FALSE)*'FL Characterization'!X$2)</f>
        <v>79.824723533113186</v>
      </c>
      <c r="Y2" s="2">
        <f ca="1">('[1]Pc, Winter, S2'!Y2*Main!$B$5)+(VLOOKUP($A2,'FL Ratio'!$A$2:$B$4,2,FALSE)*'FL Characterization'!Y$2)</f>
        <v>74.893761227990623</v>
      </c>
    </row>
    <row r="3" spans="1:25" x14ac:dyDescent="0.25">
      <c r="A3">
        <v>2</v>
      </c>
      <c r="B3" s="2">
        <f ca="1">('[1]Pc, Winter, S2'!B3*Main!$B$5)+(VLOOKUP($A3,'FL Ratio'!$A$2:$B$4,2,FALSE)*'FL Characterization'!B$2)</f>
        <v>68.284563164323941</v>
      </c>
      <c r="C3" s="2">
        <f ca="1">('[1]Pc, Winter, S2'!C3*Main!$B$5)+(VLOOKUP($A3,'FL Ratio'!$A$2:$B$4,2,FALSE)*'FL Characterization'!C$2)</f>
        <v>76.507902796217337</v>
      </c>
      <c r="D3" s="2">
        <f ca="1">('[1]Pc, Winter, S2'!D3*Main!$B$5)+(VLOOKUP($A3,'FL Ratio'!$A$2:$B$4,2,FALSE)*'FL Characterization'!D$2)</f>
        <v>61.228431866294379</v>
      </c>
      <c r="E3" s="2">
        <f ca="1">('[1]Pc, Winter, S2'!E3*Main!$B$5)+(VLOOKUP($A3,'FL Ratio'!$A$2:$B$4,2,FALSE)*'FL Characterization'!E$2)</f>
        <v>65.939926849058168</v>
      </c>
      <c r="F3" s="2">
        <f ca="1">('[1]Pc, Winter, S2'!F3*Main!$B$5)+(VLOOKUP($A3,'FL Ratio'!$A$2:$B$4,2,FALSE)*'FL Characterization'!F$2)</f>
        <v>71.111415615797085</v>
      </c>
      <c r="G3" s="2">
        <f ca="1">('[1]Pc, Winter, S2'!G3*Main!$B$5)+(VLOOKUP($A3,'FL Ratio'!$A$2:$B$4,2,FALSE)*'FL Characterization'!G$2)</f>
        <v>73.639889634349231</v>
      </c>
      <c r="H3" s="2">
        <f ca="1">('[1]Pc, Winter, S2'!H3*Main!$B$5)+(VLOOKUP($A3,'FL Ratio'!$A$2:$B$4,2,FALSE)*'FL Characterization'!H$2)</f>
        <v>82.395199777975733</v>
      </c>
      <c r="I3" s="2">
        <f ca="1">('[1]Pc, Winter, S2'!I3*Main!$B$5)+(VLOOKUP($A3,'FL Ratio'!$A$2:$B$4,2,FALSE)*'FL Characterization'!I$2)</f>
        <v>94.148654064858306</v>
      </c>
      <c r="J3" s="2">
        <f ca="1">('[1]Pc, Winter, S2'!J3*Main!$B$5)+(VLOOKUP($A3,'FL Ratio'!$A$2:$B$4,2,FALSE)*'FL Characterization'!J$2)</f>
        <v>109.65521194642409</v>
      </c>
      <c r="K3" s="2">
        <f ca="1">('[1]Pc, Winter, S2'!K3*Main!$B$5)+(VLOOKUP($A3,'FL Ratio'!$A$2:$B$4,2,FALSE)*'FL Characterization'!K$2)</f>
        <v>99.691856628269463</v>
      </c>
      <c r="L3" s="2">
        <f ca="1">('[1]Pc, Winter, S2'!L3*Main!$B$5)+(VLOOKUP($A3,'FL Ratio'!$A$2:$B$4,2,FALSE)*'FL Characterization'!L$2)</f>
        <v>96.583900933818882</v>
      </c>
      <c r="M3" s="2">
        <f ca="1">('[1]Pc, Winter, S2'!M3*Main!$B$5)+(VLOOKUP($A3,'FL Ratio'!$A$2:$B$4,2,FALSE)*'FL Characterization'!M$2)</f>
        <v>107.60790795106561</v>
      </c>
      <c r="N3" s="2">
        <f ca="1">('[1]Pc, Winter, S2'!N3*Main!$B$5)+(VLOOKUP($A3,'FL Ratio'!$A$2:$B$4,2,FALSE)*'FL Characterization'!N$2)</f>
        <v>100.74197053111996</v>
      </c>
      <c r="O3" s="2">
        <f ca="1">('[1]Pc, Winter, S2'!O3*Main!$B$5)+(VLOOKUP($A3,'FL Ratio'!$A$2:$B$4,2,FALSE)*'FL Characterization'!O$2)</f>
        <v>94.076495800887116</v>
      </c>
      <c r="P3" s="2">
        <f ca="1">('[1]Pc, Winter, S2'!P3*Main!$B$5)+(VLOOKUP($A3,'FL Ratio'!$A$2:$B$4,2,FALSE)*'FL Characterization'!P$2)</f>
        <v>89.9672369053458</v>
      </c>
      <c r="Q3" s="2">
        <f ca="1">('[1]Pc, Winter, S2'!Q3*Main!$B$5)+(VLOOKUP($A3,'FL Ratio'!$A$2:$B$4,2,FALSE)*'FL Characterization'!Q$2)</f>
        <v>93.021349682892364</v>
      </c>
      <c r="R3" s="2">
        <f ca="1">('[1]Pc, Winter, S2'!R3*Main!$B$5)+(VLOOKUP($A3,'FL Ratio'!$A$2:$B$4,2,FALSE)*'FL Characterization'!R$2)</f>
        <v>94.720639178629597</v>
      </c>
      <c r="S3" s="2">
        <f ca="1">('[1]Pc, Winter, S2'!S3*Main!$B$5)+(VLOOKUP($A3,'FL Ratio'!$A$2:$B$4,2,FALSE)*'FL Characterization'!S$2)</f>
        <v>113.82761155610683</v>
      </c>
      <c r="T3" s="2">
        <f ca="1">('[1]Pc, Winter, S2'!T3*Main!$B$5)+(VLOOKUP($A3,'FL Ratio'!$A$2:$B$4,2,FALSE)*'FL Characterization'!T$2)</f>
        <v>107.96623986640705</v>
      </c>
      <c r="U3" s="2">
        <f ca="1">('[1]Pc, Winter, S2'!U3*Main!$B$5)+(VLOOKUP($A3,'FL Ratio'!$A$2:$B$4,2,FALSE)*'FL Characterization'!U$2)</f>
        <v>98.964672445107979</v>
      </c>
      <c r="V3" s="2">
        <f ca="1">('[1]Pc, Winter, S2'!V3*Main!$B$5)+(VLOOKUP($A3,'FL Ratio'!$A$2:$B$4,2,FALSE)*'FL Characterization'!V$2)</f>
        <v>95.818102994141256</v>
      </c>
      <c r="W3" s="2">
        <f ca="1">('[1]Pc, Winter, S2'!W3*Main!$B$5)+(VLOOKUP($A3,'FL Ratio'!$A$2:$B$4,2,FALSE)*'FL Characterization'!W$2)</f>
        <v>95.056458616434526</v>
      </c>
      <c r="X3" s="2">
        <f ca="1">('[1]Pc, Winter, S2'!X3*Main!$B$5)+(VLOOKUP($A3,'FL Ratio'!$A$2:$B$4,2,FALSE)*'FL Characterization'!X$2)</f>
        <v>94.806979681873941</v>
      </c>
      <c r="Y3" s="2">
        <f ca="1">('[1]Pc, Winter, S2'!Y3*Main!$B$5)+(VLOOKUP($A3,'FL Ratio'!$A$2:$B$4,2,FALSE)*'FL Characterization'!Y$2)</f>
        <v>82.116449801751926</v>
      </c>
    </row>
    <row r="4" spans="1:25" x14ac:dyDescent="0.25">
      <c r="A4">
        <v>3</v>
      </c>
      <c r="B4" s="2">
        <f ca="1">('[1]Pc, Winter, S2'!B4*Main!$B$5)+(VLOOKUP($A4,'FL Ratio'!$A$2:$B$4,2,FALSE)*'FL Characterization'!B$2)</f>
        <v>92.11844918271683</v>
      </c>
      <c r="C4" s="2">
        <f ca="1">('[1]Pc, Winter, S2'!C4*Main!$B$5)+(VLOOKUP($A4,'FL Ratio'!$A$2:$B$4,2,FALSE)*'FL Characterization'!C$2)</f>
        <v>86.453264641652467</v>
      </c>
      <c r="D4" s="2">
        <f ca="1">('[1]Pc, Winter, S2'!D4*Main!$B$5)+(VLOOKUP($A4,'FL Ratio'!$A$2:$B$4,2,FALSE)*'FL Characterization'!D$2)</f>
        <v>74.947374246162155</v>
      </c>
      <c r="E4" s="2">
        <f ca="1">('[1]Pc, Winter, S2'!E4*Main!$B$5)+(VLOOKUP($A4,'FL Ratio'!$A$2:$B$4,2,FALSE)*'FL Characterization'!E$2)</f>
        <v>80.333255711648874</v>
      </c>
      <c r="F4" s="2">
        <f ca="1">('[1]Pc, Winter, S2'!F4*Main!$B$5)+(VLOOKUP($A4,'FL Ratio'!$A$2:$B$4,2,FALSE)*'FL Characterization'!F$2)</f>
        <v>69.15268549681069</v>
      </c>
      <c r="G4" s="2">
        <f ca="1">('[1]Pc, Winter, S2'!G4*Main!$B$5)+(VLOOKUP($A4,'FL Ratio'!$A$2:$B$4,2,FALSE)*'FL Characterization'!G$2)</f>
        <v>73.102783124471159</v>
      </c>
      <c r="H4" s="2">
        <f ca="1">('[1]Pc, Winter, S2'!H4*Main!$B$5)+(VLOOKUP($A4,'FL Ratio'!$A$2:$B$4,2,FALSE)*'FL Characterization'!H$2)</f>
        <v>112.80377144592335</v>
      </c>
      <c r="I4" s="2">
        <f ca="1">('[1]Pc, Winter, S2'!I4*Main!$B$5)+(VLOOKUP($A4,'FL Ratio'!$A$2:$B$4,2,FALSE)*'FL Characterization'!I$2)</f>
        <v>110.39038113817625</v>
      </c>
      <c r="J4" s="2">
        <f ca="1">('[1]Pc, Winter, S2'!J4*Main!$B$5)+(VLOOKUP($A4,'FL Ratio'!$A$2:$B$4,2,FALSE)*'FL Characterization'!J$2)</f>
        <v>139.03678646072953</v>
      </c>
      <c r="K4" s="2">
        <f ca="1">('[1]Pc, Winter, S2'!K4*Main!$B$5)+(VLOOKUP($A4,'FL Ratio'!$A$2:$B$4,2,FALSE)*'FL Characterization'!K$2)</f>
        <v>136.92939378901173</v>
      </c>
      <c r="L4" s="2">
        <f ca="1">('[1]Pc, Winter, S2'!L4*Main!$B$5)+(VLOOKUP($A4,'FL Ratio'!$A$2:$B$4,2,FALSE)*'FL Characterization'!L$2)</f>
        <v>125.16707792657895</v>
      </c>
      <c r="M4" s="2">
        <f ca="1">('[1]Pc, Winter, S2'!M4*Main!$B$5)+(VLOOKUP($A4,'FL Ratio'!$A$2:$B$4,2,FALSE)*'FL Characterization'!M$2)</f>
        <v>138.41754068226891</v>
      </c>
      <c r="N4" s="2">
        <f ca="1">('[1]Pc, Winter, S2'!N4*Main!$B$5)+(VLOOKUP($A4,'FL Ratio'!$A$2:$B$4,2,FALSE)*'FL Characterization'!N$2)</f>
        <v>135.00141032376533</v>
      </c>
      <c r="O4" s="2">
        <f ca="1">('[1]Pc, Winter, S2'!O4*Main!$B$5)+(VLOOKUP($A4,'FL Ratio'!$A$2:$B$4,2,FALSE)*'FL Characterization'!O$2)</f>
        <v>109.98230251369205</v>
      </c>
      <c r="P4" s="2">
        <f ca="1">('[1]Pc, Winter, S2'!P4*Main!$B$5)+(VLOOKUP($A4,'FL Ratio'!$A$2:$B$4,2,FALSE)*'FL Characterization'!P$2)</f>
        <v>116.15580782180633</v>
      </c>
      <c r="Q4" s="2">
        <f ca="1">('[1]Pc, Winter, S2'!Q4*Main!$B$5)+(VLOOKUP($A4,'FL Ratio'!$A$2:$B$4,2,FALSE)*'FL Characterization'!Q$2)</f>
        <v>102.22463387310617</v>
      </c>
      <c r="R4" s="2">
        <f ca="1">('[1]Pc, Winter, S2'!R4*Main!$B$5)+(VLOOKUP($A4,'FL Ratio'!$A$2:$B$4,2,FALSE)*'FL Characterization'!R$2)</f>
        <v>109.56220921946118</v>
      </c>
      <c r="S4" s="2">
        <f ca="1">('[1]Pc, Winter, S2'!S4*Main!$B$5)+(VLOOKUP($A4,'FL Ratio'!$A$2:$B$4,2,FALSE)*'FL Characterization'!S$2)</f>
        <v>116.53928217870114</v>
      </c>
      <c r="T4" s="2">
        <f ca="1">('[1]Pc, Winter, S2'!T4*Main!$B$5)+(VLOOKUP($A4,'FL Ratio'!$A$2:$B$4,2,FALSE)*'FL Characterization'!T$2)</f>
        <v>127.64267576972235</v>
      </c>
      <c r="U4" s="2">
        <f ca="1">('[1]Pc, Winter, S2'!U4*Main!$B$5)+(VLOOKUP($A4,'FL Ratio'!$A$2:$B$4,2,FALSE)*'FL Characterization'!U$2)</f>
        <v>123.12650251330507</v>
      </c>
      <c r="V4" s="2">
        <f ca="1">('[1]Pc, Winter, S2'!V4*Main!$B$5)+(VLOOKUP($A4,'FL Ratio'!$A$2:$B$4,2,FALSE)*'FL Characterization'!V$2)</f>
        <v>123.97672044572747</v>
      </c>
      <c r="W4" s="2">
        <f ca="1">('[1]Pc, Winter, S2'!W4*Main!$B$5)+(VLOOKUP($A4,'FL Ratio'!$A$2:$B$4,2,FALSE)*'FL Characterization'!W$2)</f>
        <v>108.34303659511282</v>
      </c>
      <c r="X4" s="2">
        <f ca="1">('[1]Pc, Winter, S2'!X4*Main!$B$5)+(VLOOKUP($A4,'FL Ratio'!$A$2:$B$4,2,FALSE)*'FL Characterization'!X$2)</f>
        <v>98.425441381111469</v>
      </c>
      <c r="Y4" s="2">
        <f ca="1">('[1]Pc, Winter, S2'!Y4*Main!$B$5)+(VLOOKUP($A4,'FL Ratio'!$A$2:$B$4,2,FALSE)*'FL Characterization'!Y$2)</f>
        <v>83.38195247222184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S3'!B2*Main!$B$5)+(VLOOKUP($A2,'FL Ratio'!$A$2:$B$4,2,FALSE)*'FL Characterization'!B$2)</f>
        <v>67.859968520628428</v>
      </c>
      <c r="C2" s="2">
        <f ca="1">('[1]Pc, Winter, S3'!C2*Main!$B$5)+(VLOOKUP($A2,'FL Ratio'!$A$2:$B$4,2,FALSE)*'FL Characterization'!C$2)</f>
        <v>56.677477065594587</v>
      </c>
      <c r="D2" s="2">
        <f ca="1">('[1]Pc, Winter, S3'!D2*Main!$B$5)+(VLOOKUP($A2,'FL Ratio'!$A$2:$B$4,2,FALSE)*'FL Characterization'!D$2)</f>
        <v>53.60821750130129</v>
      </c>
      <c r="E2" s="2">
        <f ca="1">('[1]Pc, Winter, S3'!E2*Main!$B$5)+(VLOOKUP($A2,'FL Ratio'!$A$2:$B$4,2,FALSE)*'FL Characterization'!E$2)</f>
        <v>59.026802492904743</v>
      </c>
      <c r="F2" s="2">
        <f ca="1">('[1]Pc, Winter, S3'!F2*Main!$B$5)+(VLOOKUP($A2,'FL Ratio'!$A$2:$B$4,2,FALSE)*'FL Characterization'!F$2)</f>
        <v>56.776994597098266</v>
      </c>
      <c r="G2" s="2">
        <f ca="1">('[1]Pc, Winter, S3'!G2*Main!$B$5)+(VLOOKUP($A2,'FL Ratio'!$A$2:$B$4,2,FALSE)*'FL Characterization'!G$2)</f>
        <v>57.960529332791793</v>
      </c>
      <c r="H2" s="2">
        <f ca="1">('[1]Pc, Winter, S3'!H2*Main!$B$5)+(VLOOKUP($A2,'FL Ratio'!$A$2:$B$4,2,FALSE)*'FL Characterization'!H$2)</f>
        <v>72.85019554430761</v>
      </c>
      <c r="I2" s="2">
        <f ca="1">('[1]Pc, Winter, S3'!I2*Main!$B$5)+(VLOOKUP($A2,'FL Ratio'!$A$2:$B$4,2,FALSE)*'FL Characterization'!I$2)</f>
        <v>73.305848491698256</v>
      </c>
      <c r="J2" s="2">
        <f ca="1">('[1]Pc, Winter, S3'!J2*Main!$B$5)+(VLOOKUP($A2,'FL Ratio'!$A$2:$B$4,2,FALSE)*'FL Characterization'!J$2)</f>
        <v>80.825870946348928</v>
      </c>
      <c r="K2" s="2">
        <f ca="1">('[1]Pc, Winter, S3'!K2*Main!$B$5)+(VLOOKUP($A2,'FL Ratio'!$A$2:$B$4,2,FALSE)*'FL Characterization'!K$2)</f>
        <v>96.074097140376566</v>
      </c>
      <c r="L2" s="2">
        <f ca="1">('[1]Pc, Winter, S3'!L2*Main!$B$5)+(VLOOKUP($A2,'FL Ratio'!$A$2:$B$4,2,FALSE)*'FL Characterization'!L$2)</f>
        <v>85.096482932844978</v>
      </c>
      <c r="M2" s="2">
        <f ca="1">('[1]Pc, Winter, S3'!M2*Main!$B$5)+(VLOOKUP($A2,'FL Ratio'!$A$2:$B$4,2,FALSE)*'FL Characterization'!M$2)</f>
        <v>96.556038643466096</v>
      </c>
      <c r="N2" s="2">
        <f ca="1">('[1]Pc, Winter, S3'!N2*Main!$B$5)+(VLOOKUP($A2,'FL Ratio'!$A$2:$B$4,2,FALSE)*'FL Characterization'!N$2)</f>
        <v>91.241678322327417</v>
      </c>
      <c r="O2" s="2">
        <f ca="1">('[1]Pc, Winter, S3'!O2*Main!$B$5)+(VLOOKUP($A2,'FL Ratio'!$A$2:$B$4,2,FALSE)*'FL Characterization'!O$2)</f>
        <v>86.95660200125279</v>
      </c>
      <c r="P2" s="2">
        <f ca="1">('[1]Pc, Winter, S3'!P2*Main!$B$5)+(VLOOKUP($A2,'FL Ratio'!$A$2:$B$4,2,FALSE)*'FL Characterization'!P$2)</f>
        <v>89.325866426582792</v>
      </c>
      <c r="Q2" s="2">
        <f ca="1">('[1]Pc, Winter, S3'!Q2*Main!$B$5)+(VLOOKUP($A2,'FL Ratio'!$A$2:$B$4,2,FALSE)*'FL Characterization'!Q$2)</f>
        <v>76.420252222654028</v>
      </c>
      <c r="R2" s="2">
        <f ca="1">('[1]Pc, Winter, S3'!R2*Main!$B$5)+(VLOOKUP($A2,'FL Ratio'!$A$2:$B$4,2,FALSE)*'FL Characterization'!R$2)</f>
        <v>85.613541043949681</v>
      </c>
      <c r="S2" s="2">
        <f ca="1">('[1]Pc, Winter, S3'!S2*Main!$B$5)+(VLOOKUP($A2,'FL Ratio'!$A$2:$B$4,2,FALSE)*'FL Characterization'!S$2)</f>
        <v>98.99815841099452</v>
      </c>
      <c r="T2" s="2">
        <f ca="1">('[1]Pc, Winter, S3'!T2*Main!$B$5)+(VLOOKUP($A2,'FL Ratio'!$A$2:$B$4,2,FALSE)*'FL Characterization'!T$2)</f>
        <v>99.843591322651079</v>
      </c>
      <c r="U2" s="2">
        <f ca="1">('[1]Pc, Winter, S3'!U2*Main!$B$5)+(VLOOKUP($A2,'FL Ratio'!$A$2:$B$4,2,FALSE)*'FL Characterization'!U$2)</f>
        <v>106.77620639355207</v>
      </c>
      <c r="V2" s="2">
        <f ca="1">('[1]Pc, Winter, S3'!V2*Main!$B$5)+(VLOOKUP($A2,'FL Ratio'!$A$2:$B$4,2,FALSE)*'FL Characterization'!V$2)</f>
        <v>93.821595428159554</v>
      </c>
      <c r="W2" s="2">
        <f ca="1">('[1]Pc, Winter, S3'!W2*Main!$B$5)+(VLOOKUP($A2,'FL Ratio'!$A$2:$B$4,2,FALSE)*'FL Characterization'!W$2)</f>
        <v>88.100806566915466</v>
      </c>
      <c r="X2" s="2">
        <f ca="1">('[1]Pc, Winter, S3'!X2*Main!$B$5)+(VLOOKUP($A2,'FL Ratio'!$A$2:$B$4,2,FALSE)*'FL Characterization'!X$2)</f>
        <v>91.290309326713498</v>
      </c>
      <c r="Y2" s="2">
        <f ca="1">('[1]Pc, Winter, S3'!Y2*Main!$B$5)+(VLOOKUP($A2,'FL Ratio'!$A$2:$B$4,2,FALSE)*'FL Characterization'!Y$2)</f>
        <v>74.893761227990623</v>
      </c>
    </row>
    <row r="3" spans="1:25" x14ac:dyDescent="0.25">
      <c r="A3">
        <v>2</v>
      </c>
      <c r="B3" s="2">
        <f ca="1">('[1]Pc, Winter, S3'!B3*Main!$B$5)+(VLOOKUP($A3,'FL Ratio'!$A$2:$B$4,2,FALSE)*'FL Characterization'!B$2)</f>
        <v>75.830191122829305</v>
      </c>
      <c r="C3" s="2">
        <f ca="1">('[1]Pc, Winter, S3'!C3*Main!$B$5)+(VLOOKUP($A3,'FL Ratio'!$A$2:$B$4,2,FALSE)*'FL Characterization'!C$2)</f>
        <v>68.829897408692631</v>
      </c>
      <c r="D3" s="2">
        <f ca="1">('[1]Pc, Winter, S3'!D3*Main!$B$5)+(VLOOKUP($A3,'FL Ratio'!$A$2:$B$4,2,FALSE)*'FL Characterization'!D$2)</f>
        <v>69.109840098371905</v>
      </c>
      <c r="E3" s="2">
        <f ca="1">('[1]Pc, Winter, S3'!E3*Main!$B$5)+(VLOOKUP($A3,'FL Ratio'!$A$2:$B$4,2,FALSE)*'FL Characterization'!E$2)</f>
        <v>61.124146613565287</v>
      </c>
      <c r="F3" s="2">
        <f ca="1">('[1]Pc, Winter, S3'!F3*Main!$B$5)+(VLOOKUP($A3,'FL Ratio'!$A$2:$B$4,2,FALSE)*'FL Characterization'!F$2)</f>
        <v>66.237546136769822</v>
      </c>
      <c r="G3" s="2">
        <f ca="1">('[1]Pc, Winter, S3'!G3*Main!$B$5)+(VLOOKUP($A3,'FL Ratio'!$A$2:$B$4,2,FALSE)*'FL Characterization'!G$2)</f>
        <v>70.96117218514334</v>
      </c>
      <c r="H3" s="2">
        <f ca="1">('[1]Pc, Winter, S3'!H3*Main!$B$5)+(VLOOKUP($A3,'FL Ratio'!$A$2:$B$4,2,FALSE)*'FL Characterization'!H$2)</f>
        <v>91.984287954811066</v>
      </c>
      <c r="I3" s="2">
        <f ca="1">('[1]Pc, Winter, S3'!I3*Main!$B$5)+(VLOOKUP($A3,'FL Ratio'!$A$2:$B$4,2,FALSE)*'FL Characterization'!I$2)</f>
        <v>102.80540806296096</v>
      </c>
      <c r="J3" s="2">
        <f ca="1">('[1]Pc, Winter, S3'!J3*Main!$B$5)+(VLOOKUP($A3,'FL Ratio'!$A$2:$B$4,2,FALSE)*'FL Characterization'!J$2)</f>
        <v>113.84403541336748</v>
      </c>
      <c r="K3" s="2">
        <f ca="1">('[1]Pc, Winter, S3'!K3*Main!$B$5)+(VLOOKUP($A3,'FL Ratio'!$A$2:$B$4,2,FALSE)*'FL Characterization'!K$2)</f>
        <v>96.511063591547256</v>
      </c>
      <c r="L3" s="2">
        <f ca="1">('[1]Pc, Winter, S3'!L3*Main!$B$5)+(VLOOKUP($A3,'FL Ratio'!$A$2:$B$4,2,FALSE)*'FL Characterization'!L$2)</f>
        <v>113.09032275091992</v>
      </c>
      <c r="M3" s="2">
        <f ca="1">('[1]Pc, Winter, S3'!M3*Main!$B$5)+(VLOOKUP($A3,'FL Ratio'!$A$2:$B$4,2,FALSE)*'FL Characterization'!M$2)</f>
        <v>114.86668837917418</v>
      </c>
      <c r="N3" s="2">
        <f ca="1">('[1]Pc, Winter, S3'!N3*Main!$B$5)+(VLOOKUP($A3,'FL Ratio'!$A$2:$B$4,2,FALSE)*'FL Characterization'!N$2)</f>
        <v>107.99478589685225</v>
      </c>
      <c r="O3" s="2">
        <f ca="1">('[1]Pc, Winter, S3'!O3*Main!$B$5)+(VLOOKUP($A3,'FL Ratio'!$A$2:$B$4,2,FALSE)*'FL Characterization'!O$2)</f>
        <v>96.114890308173571</v>
      </c>
      <c r="P3" s="2">
        <f ca="1">('[1]Pc, Winter, S3'!P3*Main!$B$5)+(VLOOKUP($A3,'FL Ratio'!$A$2:$B$4,2,FALSE)*'FL Characterization'!P$2)</f>
        <v>100.53948713845456</v>
      </c>
      <c r="Q3" s="2">
        <f ca="1">('[1]Pc, Winter, S3'!Q3*Main!$B$5)+(VLOOKUP($A3,'FL Ratio'!$A$2:$B$4,2,FALSE)*'FL Characterization'!Q$2)</f>
        <v>99.55639145619007</v>
      </c>
      <c r="R3" s="2">
        <f ca="1">('[1]Pc, Winter, S3'!R3*Main!$B$5)+(VLOOKUP($A3,'FL Ratio'!$A$2:$B$4,2,FALSE)*'FL Characterization'!R$2)</f>
        <v>99.58200596299649</v>
      </c>
      <c r="S3" s="2">
        <f ca="1">('[1]Pc, Winter, S3'!S3*Main!$B$5)+(VLOOKUP($A3,'FL Ratio'!$A$2:$B$4,2,FALSE)*'FL Characterization'!S$2)</f>
        <v>105.20534537954181</v>
      </c>
      <c r="T3" s="2">
        <f ca="1">('[1]Pc, Winter, S3'!T3*Main!$B$5)+(VLOOKUP($A3,'FL Ratio'!$A$2:$B$4,2,FALSE)*'FL Characterization'!T$2)</f>
        <v>105.81848721689649</v>
      </c>
      <c r="U3" s="2">
        <f ca="1">('[1]Pc, Winter, S3'!U3*Main!$B$5)+(VLOOKUP($A3,'FL Ratio'!$A$2:$B$4,2,FALSE)*'FL Characterization'!U$2)</f>
        <v>97.913029221724784</v>
      </c>
      <c r="V3" s="2">
        <f ca="1">('[1]Pc, Winter, S3'!V3*Main!$B$5)+(VLOOKUP($A3,'FL Ratio'!$A$2:$B$4,2,FALSE)*'FL Characterization'!V$2)</f>
        <v>96.851660675543712</v>
      </c>
      <c r="W3" s="2">
        <f ca="1">('[1]Pc, Winter, S3'!W3*Main!$B$5)+(VLOOKUP($A3,'FL Ratio'!$A$2:$B$4,2,FALSE)*'FL Characterization'!W$2)</f>
        <v>104.74367406314583</v>
      </c>
      <c r="X3" s="2">
        <f ca="1">('[1]Pc, Winter, S3'!X3*Main!$B$5)+(VLOOKUP($A3,'FL Ratio'!$A$2:$B$4,2,FALSE)*'FL Characterization'!X$2)</f>
        <v>94.806979681873941</v>
      </c>
      <c r="Y3" s="2">
        <f ca="1">('[1]Pc, Winter, S3'!Y3*Main!$B$5)+(VLOOKUP($A3,'FL Ratio'!$A$2:$B$4,2,FALSE)*'FL Characterization'!Y$2)</f>
        <v>76.734476873335325</v>
      </c>
    </row>
    <row r="4" spans="1:25" x14ac:dyDescent="0.25">
      <c r="A4">
        <v>3</v>
      </c>
      <c r="B4" s="2">
        <f ca="1">('[1]Pc, Winter, S3'!B4*Main!$B$5)+(VLOOKUP($A4,'FL Ratio'!$A$2:$B$4,2,FALSE)*'FL Characterization'!B$2)</f>
        <v>90.592377541671738</v>
      </c>
      <c r="C4" s="2">
        <f ca="1">('[1]Pc, Winter, S3'!C4*Main!$B$5)+(VLOOKUP($A4,'FL Ratio'!$A$2:$B$4,2,FALSE)*'FL Characterization'!C$2)</f>
        <v>76.526534225519626</v>
      </c>
      <c r="D4" s="2">
        <f ca="1">('[1]Pc, Winter, S3'!D4*Main!$B$5)+(VLOOKUP($A4,'FL Ratio'!$A$2:$B$4,2,FALSE)*'FL Characterization'!D$2)</f>
        <v>73.664056980562691</v>
      </c>
      <c r="E4" s="2">
        <f ca="1">('[1]Pc, Winter, S3'!E4*Main!$B$5)+(VLOOKUP($A4,'FL Ratio'!$A$2:$B$4,2,FALSE)*'FL Characterization'!E$2)</f>
        <v>69.981145334775903</v>
      </c>
      <c r="F4" s="2">
        <f ca="1">('[1]Pc, Winter, S3'!F4*Main!$B$5)+(VLOOKUP($A4,'FL Ratio'!$A$2:$B$4,2,FALSE)*'FL Characterization'!F$2)</f>
        <v>70.528153008587793</v>
      </c>
      <c r="G4" s="2">
        <f ca="1">('[1]Pc, Winter, S3'!G4*Main!$B$5)+(VLOOKUP($A4,'FL Ratio'!$A$2:$B$4,2,FALSE)*'FL Characterization'!G$2)</f>
        <v>72.385822722568776</v>
      </c>
      <c r="H4" s="2">
        <f ca="1">('[1]Pc, Winter, S3'!H4*Main!$B$5)+(VLOOKUP($A4,'FL Ratio'!$A$2:$B$4,2,FALSE)*'FL Characterization'!H$2)</f>
        <v>106.4018004353097</v>
      </c>
      <c r="I4" s="2">
        <f ca="1">('[1]Pc, Winter, S3'!I4*Main!$B$5)+(VLOOKUP($A4,'FL Ratio'!$A$2:$B$4,2,FALSE)*'FL Characterization'!I$2)</f>
        <v>115.14387144872637</v>
      </c>
      <c r="J4" s="2">
        <f ca="1">('[1]Pc, Winter, S3'!J4*Main!$B$5)+(VLOOKUP($A4,'FL Ratio'!$A$2:$B$4,2,FALSE)*'FL Characterization'!J$2)</f>
        <v>120.79656496217254</v>
      </c>
      <c r="K4" s="2">
        <f ca="1">('[1]Pc, Winter, S3'!K4*Main!$B$5)+(VLOOKUP($A4,'FL Ratio'!$A$2:$B$4,2,FALSE)*'FL Characterization'!K$2)</f>
        <v>123.89378771433282</v>
      </c>
      <c r="L4" s="2">
        <f ca="1">('[1]Pc, Winter, S3'!L4*Main!$B$5)+(VLOOKUP($A4,'FL Ratio'!$A$2:$B$4,2,FALSE)*'FL Characterization'!L$2)</f>
        <v>136.2492566886346</v>
      </c>
      <c r="M4" s="2">
        <f ca="1">('[1]Pc, Winter, S3'!M4*Main!$B$5)+(VLOOKUP($A4,'FL Ratio'!$A$2:$B$4,2,FALSE)*'FL Characterization'!M$2)</f>
        <v>133.02862432191577</v>
      </c>
      <c r="N4" s="2">
        <f ca="1">('[1]Pc, Winter, S3'!N4*Main!$B$5)+(VLOOKUP($A4,'FL Ratio'!$A$2:$B$4,2,FALSE)*'FL Characterization'!N$2)</f>
        <v>133.73085865844979</v>
      </c>
      <c r="O4" s="2">
        <f ca="1">('[1]Pc, Winter, S3'!O4*Main!$B$5)+(VLOOKUP($A4,'FL Ratio'!$A$2:$B$4,2,FALSE)*'FL Characterization'!O$2)</f>
        <v>121.87634404674172</v>
      </c>
      <c r="P4" s="2">
        <f ca="1">('[1]Pc, Winter, S3'!P4*Main!$B$5)+(VLOOKUP($A4,'FL Ratio'!$A$2:$B$4,2,FALSE)*'FL Characterization'!P$2)</f>
        <v>118.4624086429705</v>
      </c>
      <c r="Q4" s="2">
        <f ca="1">('[1]Pc, Winter, S3'!Q4*Main!$B$5)+(VLOOKUP($A4,'FL Ratio'!$A$2:$B$4,2,FALSE)*'FL Characterization'!Q$2)</f>
        <v>119.46710449170945</v>
      </c>
      <c r="R4" s="2">
        <f ca="1">('[1]Pc, Winter, S3'!R4*Main!$B$5)+(VLOOKUP($A4,'FL Ratio'!$A$2:$B$4,2,FALSE)*'FL Characterization'!R$2)</f>
        <v>108.48386708875138</v>
      </c>
      <c r="S4" s="2">
        <f ca="1">('[1]Pc, Winter, S3'!S4*Main!$B$5)+(VLOOKUP($A4,'FL Ratio'!$A$2:$B$4,2,FALSE)*'FL Characterization'!S$2)</f>
        <v>109.68962375369138</v>
      </c>
      <c r="T4" s="2">
        <f ca="1">('[1]Pc, Winter, S3'!T4*Main!$B$5)+(VLOOKUP($A4,'FL Ratio'!$A$2:$B$4,2,FALSE)*'FL Characterization'!T$2)</f>
        <v>123.07623681971583</v>
      </c>
      <c r="U4" s="2">
        <f ca="1">('[1]Pc, Winter, S3'!U4*Main!$B$5)+(VLOOKUP($A4,'FL Ratio'!$A$2:$B$4,2,FALSE)*'FL Characterization'!U$2)</f>
        <v>127.76170962474191</v>
      </c>
      <c r="V4" s="2">
        <f ca="1">('[1]Pc, Winter, S3'!V4*Main!$B$5)+(VLOOKUP($A4,'FL Ratio'!$A$2:$B$4,2,FALSE)*'FL Characterization'!V$2)</f>
        <v>107.06404295092489</v>
      </c>
      <c r="W4" s="2">
        <f ca="1">('[1]Pc, Winter, S3'!W4*Main!$B$5)+(VLOOKUP($A4,'FL Ratio'!$A$2:$B$4,2,FALSE)*'FL Characterization'!W$2)</f>
        <v>99.173326542317568</v>
      </c>
      <c r="X4" s="2">
        <f ca="1">('[1]Pc, Winter, S3'!X4*Main!$B$5)+(VLOOKUP($A4,'FL Ratio'!$A$2:$B$4,2,FALSE)*'FL Characterization'!X$2)</f>
        <v>87.223087534593674</v>
      </c>
      <c r="Y4" s="2">
        <f ca="1">('[1]Pc, Winter, S3'!Y4*Main!$B$5)+(VLOOKUP($A4,'FL Ratio'!$A$2:$B$4,2,FALSE)*'FL Characterization'!Y$2)</f>
        <v>90.886763983816834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S1'!B2*Main!$B$5)</f>
        <v>13.638072776813596</v>
      </c>
      <c r="C2" s="2">
        <f ca="1">('[1]Qc, Winter, S1'!C2*Main!$B$5)</f>
        <v>9.9462146262570386</v>
      </c>
      <c r="D2" s="2">
        <f ca="1">('[1]Qc, Winter, S1'!D2*Main!$B$5)</f>
        <v>7.8595095925035556</v>
      </c>
      <c r="E2" s="2">
        <f ca="1">('[1]Qc, Winter, S1'!E2*Main!$B$5)</f>
        <v>8.4922037537287451</v>
      </c>
      <c r="F2" s="2">
        <f ca="1">('[1]Qc, Winter, S1'!F2*Main!$B$5)</f>
        <v>8.9234599311778489</v>
      </c>
      <c r="G2" s="2">
        <f ca="1">('[1]Qc, Winter, S1'!G2*Main!$B$5)</f>
        <v>11.531937961536173</v>
      </c>
      <c r="H2" s="2">
        <f ca="1">('[1]Qc, Winter, S1'!H2*Main!$B$5)</f>
        <v>17.541074769291235</v>
      </c>
      <c r="I2" s="2">
        <f ca="1">('[1]Qc, Winter, S1'!I2*Main!$B$5)</f>
        <v>23.555725528056946</v>
      </c>
      <c r="J2" s="2">
        <f ca="1">('[1]Qc, Winter, S1'!J2*Main!$B$5)</f>
        <v>26.720480643583024</v>
      </c>
      <c r="K2" s="2">
        <f ca="1">('[1]Qc, Winter, S1'!K2*Main!$B$5)</f>
        <v>26.427260287613169</v>
      </c>
      <c r="L2" s="2">
        <f ca="1">('[1]Qc, Winter, S1'!L2*Main!$B$5)</f>
        <v>26.925031317368386</v>
      </c>
      <c r="M2" s="2">
        <f ca="1">('[1]Qc, Winter, S1'!M2*Main!$B$5)</f>
        <v>25.362968456749194</v>
      </c>
      <c r="N2" s="2">
        <f ca="1">('[1]Qc, Winter, S1'!N2*Main!$B$5)</f>
        <v>27.63873168615855</v>
      </c>
      <c r="O2" s="2">
        <f ca="1">('[1]Qc, Winter, S1'!O2*Main!$B$5)</f>
        <v>24.942868352641298</v>
      </c>
      <c r="P2" s="2">
        <f ca="1">('[1]Qc, Winter, S1'!P2*Main!$B$5)</f>
        <v>22.017446460707362</v>
      </c>
      <c r="Q2" s="2">
        <f ca="1">('[1]Qc, Winter, S1'!Q2*Main!$B$5)</f>
        <v>21.148425393592582</v>
      </c>
      <c r="R2" s="2">
        <f ca="1">('[1]Qc, Winter, S1'!R2*Main!$B$5)</f>
        <v>24.909240563380795</v>
      </c>
      <c r="S2" s="2">
        <f ca="1">('[1]Qc, Winter, S1'!S2*Main!$B$5)</f>
        <v>34.596843033467181</v>
      </c>
      <c r="T2" s="2">
        <f ca="1">('[1]Qc, Winter, S1'!T2*Main!$B$5)</f>
        <v>33.900887716439151</v>
      </c>
      <c r="U2" s="2">
        <f ca="1">('[1]Qc, Winter, S1'!U2*Main!$B$5)</f>
        <v>30.67529926851271</v>
      </c>
      <c r="V2" s="2">
        <f ca="1">('[1]Qc, Winter, S1'!V2*Main!$B$5)</f>
        <v>31.869946749010854</v>
      </c>
      <c r="W2" s="2">
        <f ca="1">('[1]Qc, Winter, S1'!W2*Main!$B$5)</f>
        <v>27.827677946497051</v>
      </c>
      <c r="X2" s="2">
        <f ca="1">('[1]Qc, Winter, S1'!X2*Main!$B$5)</f>
        <v>21.43596189666015</v>
      </c>
      <c r="Y2" s="2">
        <f ca="1">('[1]Qc, Winter, S1'!Y2*Main!$B$5)</f>
        <v>16.284281809497742</v>
      </c>
    </row>
    <row r="3" spans="1:25" x14ac:dyDescent="0.25">
      <c r="A3">
        <v>2</v>
      </c>
      <c r="B3" s="2">
        <f ca="1">('[1]Qc, Winter, S1'!B3*Main!$B$5)</f>
        <v>-33.240922881238177</v>
      </c>
      <c r="C3" s="2">
        <f ca="1">('[1]Qc, Winter, S1'!C3*Main!$B$5)</f>
        <v>-32.038320102077179</v>
      </c>
      <c r="D3" s="2">
        <f ca="1">('[1]Qc, Winter, S1'!D3*Main!$B$5)</f>
        <v>-33.041197368732441</v>
      </c>
      <c r="E3" s="2">
        <f ca="1">('[1]Qc, Winter, S1'!E3*Main!$B$5)</f>
        <v>-37.902991732144514</v>
      </c>
      <c r="F3" s="2">
        <f ca="1">('[1]Qc, Winter, S1'!F3*Main!$B$5)</f>
        <v>-39.231311103370878</v>
      </c>
      <c r="G3" s="2">
        <f ca="1">('[1]Qc, Winter, S1'!G3*Main!$B$5)</f>
        <v>-35.930653270675805</v>
      </c>
      <c r="H3" s="2">
        <f ca="1">('[1]Qc, Winter, S1'!H3*Main!$B$5)</f>
        <v>-26.506973478217191</v>
      </c>
      <c r="I3" s="2">
        <f ca="1">('[1]Qc, Winter, S1'!I3*Main!$B$5)</f>
        <v>-10.087341276520537</v>
      </c>
      <c r="J3" s="2">
        <f ca="1">('[1]Qc, Winter, S1'!J3*Main!$B$5)</f>
        <v>-2.7281608090516105</v>
      </c>
      <c r="K3" s="2">
        <f ca="1">('[1]Qc, Winter, S1'!K3*Main!$B$5)</f>
        <v>-0.51213043280395043</v>
      </c>
      <c r="L3" s="2">
        <f ca="1">('[1]Qc, Winter, S1'!L3*Main!$B$5)</f>
        <v>-4.6827560868373812</v>
      </c>
      <c r="M3" s="2">
        <f ca="1">('[1]Qc, Winter, S1'!M3*Main!$B$5)</f>
        <v>-3.3800773159250666</v>
      </c>
      <c r="N3" s="2">
        <f ca="1">('[1]Qc, Winter, S1'!N3*Main!$B$5)</f>
        <v>-4.7651256935607007</v>
      </c>
      <c r="O3" s="2">
        <f ca="1">('[1]Qc, Winter, S1'!O3*Main!$B$5)</f>
        <v>-4.0203242789692579</v>
      </c>
      <c r="P3" s="2">
        <f ca="1">('[1]Qc, Winter, S1'!P3*Main!$B$5)</f>
        <v>-11.489166368752628</v>
      </c>
      <c r="Q3" s="2">
        <f ca="1">('[1]Qc, Winter, S1'!Q3*Main!$B$5)</f>
        <v>-15.750717647552117</v>
      </c>
      <c r="R3" s="2">
        <f ca="1">('[1]Qc, Winter, S1'!R3*Main!$B$5)</f>
        <v>-14.714830463168283</v>
      </c>
      <c r="S3" s="2">
        <f ca="1">('[1]Qc, Winter, S1'!S3*Main!$B$5)</f>
        <v>-4.4433771796974577</v>
      </c>
      <c r="T3" s="2">
        <f ca="1">('[1]Qc, Winter, S1'!T3*Main!$B$5)</f>
        <v>-6.8147987728756965</v>
      </c>
      <c r="U3" s="2">
        <f ca="1">('[1]Qc, Winter, S1'!U3*Main!$B$5)</f>
        <v>-7.9483247154633148</v>
      </c>
      <c r="V3" s="2">
        <f ca="1">('[1]Qc, Winter, S1'!V3*Main!$B$5)</f>
        <v>-12.762863132795504</v>
      </c>
      <c r="W3" s="2">
        <f ca="1">('[1]Qc, Winter, S1'!W3*Main!$B$5)</f>
        <v>-17.467407001632537</v>
      </c>
      <c r="X3" s="2">
        <f ca="1">('[1]Qc, Winter, S1'!X3*Main!$B$5)</f>
        <v>-23.918096104865675</v>
      </c>
      <c r="Y3" s="2">
        <f ca="1">('[1]Qc, Winter, S1'!Y3*Main!$B$5)</f>
        <v>-27.737665501297371</v>
      </c>
    </row>
    <row r="4" spans="1:25" x14ac:dyDescent="0.25">
      <c r="A4">
        <v>3</v>
      </c>
      <c r="B4" s="2">
        <f ca="1">('[1]Qc, Winter, S1'!B4*Main!$B$5)</f>
        <v>46.984420702525682</v>
      </c>
      <c r="C4" s="2">
        <f ca="1">('[1]Qc, Winter, S1'!C4*Main!$B$5)</f>
        <v>56.044730147672688</v>
      </c>
      <c r="D4" s="2">
        <f ca="1">('[1]Qc, Winter, S1'!D4*Main!$B$5)</f>
        <v>59.278079963884579</v>
      </c>
      <c r="E4" s="2">
        <f ca="1">('[1]Qc, Winter, S1'!E4*Main!$B$5)</f>
        <v>56.583621783708004</v>
      </c>
      <c r="F4" s="2">
        <f ca="1">('[1]Qc, Winter, S1'!F4*Main!$B$5)</f>
        <v>51.733597059390178</v>
      </c>
      <c r="G4" s="2">
        <f ca="1">('[1]Qc, Winter, S1'!G4*Main!$B$5)</f>
        <v>39.297482423358382</v>
      </c>
      <c r="H4" s="2">
        <f ca="1">('[1]Qc, Winter, S1'!H4*Main!$B$5)</f>
        <v>21.587286005148801</v>
      </c>
      <c r="I4" s="2">
        <f ca="1">('[1]Qc, Winter, S1'!I4*Main!$B$5)</f>
        <v>2.7536426337062667</v>
      </c>
      <c r="J4" s="2">
        <f ca="1">('[1]Qc, Winter, S1'!J4*Main!$B$5)</f>
        <v>-14.620152871001062</v>
      </c>
      <c r="K4" s="2">
        <f ca="1">('[1]Qc, Winter, S1'!K4*Main!$B$5)</f>
        <v>-15.067708571133748</v>
      </c>
      <c r="L4" s="2">
        <f ca="1">('[1]Qc, Winter, S1'!L4*Main!$B$5)</f>
        <v>-1.2847976787637214</v>
      </c>
      <c r="M4" s="2">
        <f ca="1">('[1]Qc, Winter, S1'!M4*Main!$B$5)</f>
        <v>-15.86878035863896</v>
      </c>
      <c r="N4" s="2">
        <f ca="1">('[1]Qc, Winter, S1'!N4*Main!$B$5)</f>
        <v>-16.335509192716575</v>
      </c>
      <c r="O4" s="2">
        <f ca="1">('[1]Qc, Winter, S1'!O4*Main!$B$5)</f>
        <v>-13.246946874737318</v>
      </c>
      <c r="P4" s="2">
        <f ca="1">('[1]Qc, Winter, S1'!P4*Main!$B$5)</f>
        <v>-1.5277891503815455</v>
      </c>
      <c r="Q4" s="2">
        <f ca="1">('[1]Qc, Winter, S1'!Q4*Main!$B$5)</f>
        <v>8.1422817321278682</v>
      </c>
      <c r="R4" s="2">
        <f ca="1">('[1]Qc, Winter, S1'!R4*Main!$B$5)</f>
        <v>12.813155445342629</v>
      </c>
      <c r="S4" s="2">
        <f ca="1">('[1]Qc, Winter, S1'!S4*Main!$B$5)</f>
        <v>12.938774616375403</v>
      </c>
      <c r="T4" s="2">
        <f ca="1">('[1]Qc, Winter, S1'!T4*Main!$B$5)</f>
        <v>12.059440419146004</v>
      </c>
      <c r="U4" s="2">
        <f ca="1">('[1]Qc, Winter, S1'!U4*Main!$B$5)</f>
        <v>12.687536274309858</v>
      </c>
      <c r="V4" s="2">
        <f ca="1">('[1]Qc, Winter, S1'!V4*Main!$B$5)</f>
        <v>13.190012958440944</v>
      </c>
      <c r="W4" s="2">
        <f ca="1">('[1]Qc, Winter, S1'!W4*Main!$B$5)</f>
        <v>23.576078378093236</v>
      </c>
      <c r="X4" s="2">
        <f ca="1">('[1]Qc, Winter, S1'!X4*Main!$B$5)</f>
        <v>37.639858935552915</v>
      </c>
      <c r="Y4" s="2">
        <f ca="1">('[1]Qc, Winter, S1'!Y4*Main!$B$5)</f>
        <v>37.239434904323623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2024-06-12T16:37:17Z</dcterms:modified>
</cp:coreProperties>
</file>