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82D023EB-1468-4B35-9660-F713BE14197F}" xr6:coauthVersionLast="47" xr6:coauthVersionMax="47" xr10:uidLastSave="{00000000-0000-0000-0000-000000000000}"/>
  <bookViews>
    <workbookView xWindow="33555" yWindow="-95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<sst xmlns="http://schemas.openxmlformats.org/spreadsheetml/2006/main" count="103" uniqueCount="19">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</sst>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1.0721353521070098</v>
      </c>
    </row>
    <row r="6" spans="1:11" x14ac:dyDescent="0.3">
      <c r="A6" t="s">
        <v>10</v>
      </c>
      <c r="B6" s="7">
        <f>((1+[1]Main!$B$3)^($B$3-2020))*$B$4</f>
        <v>1.1886857536682125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2.2890759295539498</v>
      </c>
      <c r="C2" s="2">
        <f>('FL Characterization'!C$4-'FL Characterization'!C$2)*VLOOKUP($A2,'FL Ratio'!$A$2:$B$21,2,FALSE)</f>
        <v>2.5199820994898459</v>
      </c>
      <c r="D2" s="2">
        <f>('FL Characterization'!D$4-'FL Characterization'!D$2)*VLOOKUP($A2,'FL Ratio'!$A$2:$B$21,2,FALSE)</f>
        <v>3.2799960720985362</v>
      </c>
      <c r="E2" s="2">
        <f>('FL Characterization'!E$4-'FL Characterization'!E$2)*VLOOKUP($A2,'FL Ratio'!$A$2:$B$21,2,FALSE)</f>
        <v>3.7603836080143163</v>
      </c>
      <c r="F2" s="2">
        <f>('FL Characterization'!F$4-'FL Characterization'!F$2)*VLOOKUP($A2,'FL Ratio'!$A$2:$B$21,2,FALSE)</f>
        <v>4.4213562836273717</v>
      </c>
      <c r="G2" s="2">
        <f>('FL Characterization'!G$4-'FL Characterization'!G$2)*VLOOKUP($A2,'FL Ratio'!$A$2:$B$21,2,FALSE)</f>
        <v>5.1682471655155666</v>
      </c>
      <c r="H2" s="2">
        <f>('FL Characterization'!H$4-'FL Characterization'!H$2)*VLOOKUP($A2,'FL Ratio'!$A$2:$B$21,2,FALSE)</f>
        <v>4.607028998350347</v>
      </c>
      <c r="I2" s="2">
        <f>('FL Characterization'!I$4-'FL Characterization'!I$2)*VLOOKUP($A2,'FL Ratio'!$A$2:$B$21,2,FALSE)</f>
        <v>6.58625417478145</v>
      </c>
      <c r="J2" s="2">
        <f>('FL Characterization'!J$4-'FL Characterization'!J$2)*VLOOKUP($A2,'FL Ratio'!$A$2:$B$21,2,FALSE)</f>
        <v>6.0421530824690537</v>
      </c>
      <c r="K2" s="2">
        <f>('FL Characterization'!K$4-'FL Characterization'!K$2)*VLOOKUP($A2,'FL Ratio'!$A$2:$B$21,2,FALSE)</f>
        <v>6.8242607609525887</v>
      </c>
      <c r="L2" s="2">
        <f>('FL Characterization'!L$4-'FL Characterization'!L$2)*VLOOKUP($A2,'FL Ratio'!$A$2:$B$21,2,FALSE)</f>
        <v>7.0135153820799525</v>
      </c>
      <c r="M2" s="2">
        <f>('FL Characterization'!M$4-'FL Characterization'!M$2)*VLOOKUP($A2,'FL Ratio'!$A$2:$B$21,2,FALSE)</f>
        <v>6.5056137332525985</v>
      </c>
      <c r="N2" s="2">
        <f>('FL Characterization'!N$4-'FL Characterization'!N$2)*VLOOKUP($A2,'FL Ratio'!$A$2:$B$21,2,FALSE)</f>
        <v>6.1371053004720695</v>
      </c>
      <c r="O2" s="2">
        <f>('FL Characterization'!O$4-'FL Characterization'!O$2)*VLOOKUP($A2,'FL Ratio'!$A$2:$B$21,2,FALSE)</f>
        <v>5.6500928226225113</v>
      </c>
      <c r="P2" s="2">
        <f>('FL Characterization'!P$4-'FL Characterization'!P$2)*VLOOKUP($A2,'FL Ratio'!$A$2:$B$21,2,FALSE)</f>
        <v>5.2043515141403152</v>
      </c>
      <c r="Q2" s="2">
        <f>('FL Characterization'!Q$4-'FL Characterization'!Q$2)*VLOOKUP($A2,'FL Ratio'!$A$2:$B$21,2,FALSE)</f>
        <v>4.6838497963240773</v>
      </c>
      <c r="R2" s="2">
        <f>('FL Characterization'!R$4-'FL Characterization'!R$2)*VLOOKUP($A2,'FL Ratio'!$A$2:$B$21,2,FALSE)</f>
        <v>4.635097831280298</v>
      </c>
      <c r="S2" s="2">
        <f>('FL Characterization'!S$4-'FL Characterization'!S$2)*VLOOKUP($A2,'FL Ratio'!$A$2:$B$21,2,FALSE)</f>
        <v>3.6724367113862511</v>
      </c>
      <c r="T2" s="2">
        <f>('FL Characterization'!T$4-'FL Characterization'!T$2)*VLOOKUP($A2,'FL Ratio'!$A$2:$B$21,2,FALSE)</f>
        <v>3.0385026743833023</v>
      </c>
      <c r="U2" s="2">
        <f>('FL Characterization'!U$4-'FL Characterization'!U$2)*VLOOKUP($A2,'FL Ratio'!$A$2:$B$21,2,FALSE)</f>
        <v>3.605585024599951</v>
      </c>
      <c r="V2" s="2">
        <f>('FL Characterization'!V$4-'FL Characterization'!V$2)*VLOOKUP($A2,'FL Ratio'!$A$2:$B$21,2,FALSE)</f>
        <v>3.6737363411435955</v>
      </c>
      <c r="W2" s="2">
        <f>('FL Characterization'!W$4-'FL Characterization'!W$2)*VLOOKUP($A2,'FL Ratio'!$A$2:$B$21,2,FALSE)</f>
        <v>4.1983429870958329</v>
      </c>
      <c r="X2" s="2">
        <f>('FL Characterization'!X$4-'FL Characterization'!X$2)*VLOOKUP($A2,'FL Ratio'!$A$2:$B$21,2,FALSE)</f>
        <v>2.0385168218240732</v>
      </c>
      <c r="Y2" s="2">
        <f>('FL Characterization'!Y$4-'FL Characterization'!Y$2)*VLOOKUP($A2,'FL Ratio'!$A$2:$B$21,2,FALSE)</f>
        <v>1.9572107162731673</v>
      </c>
    </row>
    <row r="3" spans="1:25" x14ac:dyDescent="0.3">
      <c r="A3">
        <v>2</v>
      </c>
      <c r="B3" s="2">
        <f>('FL Characterization'!B$4-'FL Characterization'!B$2)*VLOOKUP($A3,'FL Ratio'!$A$2:$B$21,2,FALSE)</f>
        <v>2.2890759295539498</v>
      </c>
      <c r="C3" s="2">
        <f>('FL Characterization'!C$4-'FL Characterization'!C$2)*VLOOKUP($A3,'FL Ratio'!$A$2:$B$21,2,FALSE)</f>
        <v>2.5199820994898459</v>
      </c>
      <c r="D3" s="2">
        <f>('FL Characterization'!D$4-'FL Characterization'!D$2)*VLOOKUP($A3,'FL Ratio'!$A$2:$B$21,2,FALSE)</f>
        <v>3.2799960720985362</v>
      </c>
      <c r="E3" s="2">
        <f>('FL Characterization'!E$4-'FL Characterization'!E$2)*VLOOKUP($A3,'FL Ratio'!$A$2:$B$21,2,FALSE)</f>
        <v>3.7603836080143163</v>
      </c>
      <c r="F3" s="2">
        <f>('FL Characterization'!F$4-'FL Characterization'!F$2)*VLOOKUP($A3,'FL Ratio'!$A$2:$B$21,2,FALSE)</f>
        <v>4.4213562836273717</v>
      </c>
      <c r="G3" s="2">
        <f>('FL Characterization'!G$4-'FL Characterization'!G$2)*VLOOKUP($A3,'FL Ratio'!$A$2:$B$21,2,FALSE)</f>
        <v>5.1682471655155666</v>
      </c>
      <c r="H3" s="2">
        <f>('FL Characterization'!H$4-'FL Characterization'!H$2)*VLOOKUP($A3,'FL Ratio'!$A$2:$B$21,2,FALSE)</f>
        <v>4.607028998350347</v>
      </c>
      <c r="I3" s="2">
        <f>('FL Characterization'!I$4-'FL Characterization'!I$2)*VLOOKUP($A3,'FL Ratio'!$A$2:$B$21,2,FALSE)</f>
        <v>6.58625417478145</v>
      </c>
      <c r="J3" s="2">
        <f>('FL Characterization'!J$4-'FL Characterization'!J$2)*VLOOKUP($A3,'FL Ratio'!$A$2:$B$21,2,FALSE)</f>
        <v>6.0421530824690537</v>
      </c>
      <c r="K3" s="2">
        <f>('FL Characterization'!K$4-'FL Characterization'!K$2)*VLOOKUP($A3,'FL Ratio'!$A$2:$B$21,2,FALSE)</f>
        <v>6.8242607609525887</v>
      </c>
      <c r="L3" s="2">
        <f>('FL Characterization'!L$4-'FL Characterization'!L$2)*VLOOKUP($A3,'FL Ratio'!$A$2:$B$21,2,FALSE)</f>
        <v>7.0135153820799525</v>
      </c>
      <c r="M3" s="2">
        <f>('FL Characterization'!M$4-'FL Characterization'!M$2)*VLOOKUP($A3,'FL Ratio'!$A$2:$B$21,2,FALSE)</f>
        <v>6.5056137332525985</v>
      </c>
      <c r="N3" s="2">
        <f>('FL Characterization'!N$4-'FL Characterization'!N$2)*VLOOKUP($A3,'FL Ratio'!$A$2:$B$21,2,FALSE)</f>
        <v>6.1371053004720695</v>
      </c>
      <c r="O3" s="2">
        <f>('FL Characterization'!O$4-'FL Characterization'!O$2)*VLOOKUP($A3,'FL Ratio'!$A$2:$B$21,2,FALSE)</f>
        <v>5.6500928226225113</v>
      </c>
      <c r="P3" s="2">
        <f>('FL Characterization'!P$4-'FL Characterization'!P$2)*VLOOKUP($A3,'FL Ratio'!$A$2:$B$21,2,FALSE)</f>
        <v>5.2043515141403152</v>
      </c>
      <c r="Q3" s="2">
        <f>('FL Characterization'!Q$4-'FL Characterization'!Q$2)*VLOOKUP($A3,'FL Ratio'!$A$2:$B$21,2,FALSE)</f>
        <v>4.6838497963240773</v>
      </c>
      <c r="R3" s="2">
        <f>('FL Characterization'!R$4-'FL Characterization'!R$2)*VLOOKUP($A3,'FL Ratio'!$A$2:$B$21,2,FALSE)</f>
        <v>4.635097831280298</v>
      </c>
      <c r="S3" s="2">
        <f>('FL Characterization'!S$4-'FL Characterization'!S$2)*VLOOKUP($A3,'FL Ratio'!$A$2:$B$21,2,FALSE)</f>
        <v>3.6724367113862511</v>
      </c>
      <c r="T3" s="2">
        <f>('FL Characterization'!T$4-'FL Characterization'!T$2)*VLOOKUP($A3,'FL Ratio'!$A$2:$B$21,2,FALSE)</f>
        <v>3.0385026743833023</v>
      </c>
      <c r="U3" s="2">
        <f>('FL Characterization'!U$4-'FL Characterization'!U$2)*VLOOKUP($A3,'FL Ratio'!$A$2:$B$21,2,FALSE)</f>
        <v>3.605585024599951</v>
      </c>
      <c r="V3" s="2">
        <f>('FL Characterization'!V$4-'FL Characterization'!V$2)*VLOOKUP($A3,'FL Ratio'!$A$2:$B$21,2,FALSE)</f>
        <v>3.6737363411435955</v>
      </c>
      <c r="W3" s="2">
        <f>('FL Characterization'!W$4-'FL Characterization'!W$2)*VLOOKUP($A3,'FL Ratio'!$A$2:$B$21,2,FALSE)</f>
        <v>4.1983429870958329</v>
      </c>
      <c r="X3" s="2">
        <f>('FL Characterization'!X$4-'FL Characterization'!X$2)*VLOOKUP($A3,'FL Ratio'!$A$2:$B$21,2,FALSE)</f>
        <v>2.0385168218240732</v>
      </c>
      <c r="Y3" s="2">
        <f>('FL Characterization'!Y$4-'FL Characterization'!Y$2)*VLOOKUP($A3,'FL Ratio'!$A$2:$B$21,2,FALSE)</f>
        <v>1.9572107162731673</v>
      </c>
    </row>
    <row r="4" spans="1:25" x14ac:dyDescent="0.3">
      <c r="A4">
        <v>3</v>
      </c>
      <c r="B4" s="2">
        <f>('FL Characterization'!B$4-'FL Characterization'!B$2)*VLOOKUP($A4,'FL Ratio'!$A$2:$B$21,2,FALSE)</f>
        <v>2.2890759295539498</v>
      </c>
      <c r="C4" s="2">
        <f>('FL Characterization'!C$4-'FL Characterization'!C$2)*VLOOKUP($A4,'FL Ratio'!$A$2:$B$21,2,FALSE)</f>
        <v>2.5199820994898459</v>
      </c>
      <c r="D4" s="2">
        <f>('FL Characterization'!D$4-'FL Characterization'!D$2)*VLOOKUP($A4,'FL Ratio'!$A$2:$B$21,2,FALSE)</f>
        <v>3.2799960720985362</v>
      </c>
      <c r="E4" s="2">
        <f>('FL Characterization'!E$4-'FL Characterization'!E$2)*VLOOKUP($A4,'FL Ratio'!$A$2:$B$21,2,FALSE)</f>
        <v>3.7603836080143163</v>
      </c>
      <c r="F4" s="2">
        <f>('FL Characterization'!F$4-'FL Characterization'!F$2)*VLOOKUP($A4,'FL Ratio'!$A$2:$B$21,2,FALSE)</f>
        <v>4.4213562836273717</v>
      </c>
      <c r="G4" s="2">
        <f>('FL Characterization'!G$4-'FL Characterization'!G$2)*VLOOKUP($A4,'FL Ratio'!$A$2:$B$21,2,FALSE)</f>
        <v>5.1682471655155666</v>
      </c>
      <c r="H4" s="2">
        <f>('FL Characterization'!H$4-'FL Characterization'!H$2)*VLOOKUP($A4,'FL Ratio'!$A$2:$B$21,2,FALSE)</f>
        <v>4.607028998350347</v>
      </c>
      <c r="I4" s="2">
        <f>('FL Characterization'!I$4-'FL Characterization'!I$2)*VLOOKUP($A4,'FL Ratio'!$A$2:$B$21,2,FALSE)</f>
        <v>6.58625417478145</v>
      </c>
      <c r="J4" s="2">
        <f>('FL Characterization'!J$4-'FL Characterization'!J$2)*VLOOKUP($A4,'FL Ratio'!$A$2:$B$21,2,FALSE)</f>
        <v>6.0421530824690537</v>
      </c>
      <c r="K4" s="2">
        <f>('FL Characterization'!K$4-'FL Characterization'!K$2)*VLOOKUP($A4,'FL Ratio'!$A$2:$B$21,2,FALSE)</f>
        <v>6.8242607609525887</v>
      </c>
      <c r="L4" s="2">
        <f>('FL Characterization'!L$4-'FL Characterization'!L$2)*VLOOKUP($A4,'FL Ratio'!$A$2:$B$21,2,FALSE)</f>
        <v>7.0135153820799525</v>
      </c>
      <c r="M4" s="2">
        <f>('FL Characterization'!M$4-'FL Characterization'!M$2)*VLOOKUP($A4,'FL Ratio'!$A$2:$B$21,2,FALSE)</f>
        <v>6.5056137332525985</v>
      </c>
      <c r="N4" s="2">
        <f>('FL Characterization'!N$4-'FL Characterization'!N$2)*VLOOKUP($A4,'FL Ratio'!$A$2:$B$21,2,FALSE)</f>
        <v>6.1371053004720695</v>
      </c>
      <c r="O4" s="2">
        <f>('FL Characterization'!O$4-'FL Characterization'!O$2)*VLOOKUP($A4,'FL Ratio'!$A$2:$B$21,2,FALSE)</f>
        <v>5.6500928226225113</v>
      </c>
      <c r="P4" s="2">
        <f>('FL Characterization'!P$4-'FL Characterization'!P$2)*VLOOKUP($A4,'FL Ratio'!$A$2:$B$21,2,FALSE)</f>
        <v>5.2043515141403152</v>
      </c>
      <c r="Q4" s="2">
        <f>('FL Characterization'!Q$4-'FL Characterization'!Q$2)*VLOOKUP($A4,'FL Ratio'!$A$2:$B$21,2,FALSE)</f>
        <v>4.6838497963240773</v>
      </c>
      <c r="R4" s="2">
        <f>('FL Characterization'!R$4-'FL Characterization'!R$2)*VLOOKUP($A4,'FL Ratio'!$A$2:$B$21,2,FALSE)</f>
        <v>4.635097831280298</v>
      </c>
      <c r="S4" s="2">
        <f>('FL Characterization'!S$4-'FL Characterization'!S$2)*VLOOKUP($A4,'FL Ratio'!$A$2:$B$21,2,FALSE)</f>
        <v>3.6724367113862511</v>
      </c>
      <c r="T4" s="2">
        <f>('FL Characterization'!T$4-'FL Characterization'!T$2)*VLOOKUP($A4,'FL Ratio'!$A$2:$B$21,2,FALSE)</f>
        <v>3.0385026743833023</v>
      </c>
      <c r="U4" s="2">
        <f>('FL Characterization'!U$4-'FL Characterization'!U$2)*VLOOKUP($A4,'FL Ratio'!$A$2:$B$21,2,FALSE)</f>
        <v>3.605585024599951</v>
      </c>
      <c r="V4" s="2">
        <f>('FL Characterization'!V$4-'FL Characterization'!V$2)*VLOOKUP($A4,'FL Ratio'!$A$2:$B$21,2,FALSE)</f>
        <v>3.6737363411435955</v>
      </c>
      <c r="W4" s="2">
        <f>('FL Characterization'!W$4-'FL Characterization'!W$2)*VLOOKUP($A4,'FL Ratio'!$A$2:$B$21,2,FALSE)</f>
        <v>4.1983429870958329</v>
      </c>
      <c r="X4" s="2">
        <f>('FL Characterization'!X$4-'FL Characterization'!X$2)*VLOOKUP($A4,'FL Ratio'!$A$2:$B$21,2,FALSE)</f>
        <v>2.0385168218240732</v>
      </c>
      <c r="Y4" s="2">
        <f>('FL Characterization'!Y$4-'FL Characterization'!Y$2)*VLOOKUP($A4,'FL Ratio'!$A$2:$B$21,2,FALSE)</f>
        <v>1.9572107162731673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6.3461555016838531</v>
      </c>
      <c r="C2" s="2">
        <f>('FL Characterization'!C$2-'FL Characterization'!C$3)*VLOOKUP($A2,'FL Ratio'!$A$2:$B$21,2,FALSE)</f>
        <v>6.7160745082254003</v>
      </c>
      <c r="D2" s="2">
        <f>('FL Characterization'!D$2-'FL Characterization'!D$3)*VLOOKUP($A2,'FL Ratio'!$A$2:$B$21,2,FALSE)</f>
        <v>7.0920161892522007</v>
      </c>
      <c r="E2" s="2">
        <f>('FL Characterization'!E$2-'FL Characterization'!E$3)*VLOOKUP($A2,'FL Ratio'!$A$2:$B$21,2,FALSE)</f>
        <v>7.4143877656470192</v>
      </c>
      <c r="F2" s="2">
        <f>('FL Characterization'!F$2-'FL Characterization'!F$3)*VLOOKUP($A2,'FL Ratio'!$A$2:$B$21,2,FALSE)</f>
        <v>7.4985467170067288</v>
      </c>
      <c r="G2" s="2">
        <f>('FL Characterization'!G$2-'FL Characterization'!G$3)*VLOOKUP($A2,'FL Ratio'!$A$2:$B$21,2,FALSE)</f>
        <v>7.8438995513057996</v>
      </c>
      <c r="H2" s="2">
        <f>('FL Characterization'!H$2-'FL Characterization'!H$3)*VLOOKUP($A2,'FL Ratio'!$A$2:$B$21,2,FALSE)</f>
        <v>7.8038012185487275</v>
      </c>
      <c r="I2" s="2">
        <f>('FL Characterization'!I$2-'FL Characterization'!I$3)*VLOOKUP($A2,'FL Ratio'!$A$2:$B$21,2,FALSE)</f>
        <v>7.3764132181031652</v>
      </c>
      <c r="J2" s="2">
        <f>('FL Characterization'!J$2-'FL Characterization'!J$3)*VLOOKUP($A2,'FL Ratio'!$A$2:$B$21,2,FALSE)</f>
        <v>6.6833301779976857</v>
      </c>
      <c r="K2" s="2">
        <f>('FL Characterization'!K$2-'FL Characterization'!K$3)*VLOOKUP($A2,'FL Ratio'!$A$2:$B$21,2,FALSE)</f>
        <v>9.8142809057296105</v>
      </c>
      <c r="L2" s="2">
        <f>('FL Characterization'!L$2-'FL Characterization'!L$3)*VLOOKUP($A2,'FL Ratio'!$A$2:$B$21,2,FALSE)</f>
        <v>9.5840403998157697</v>
      </c>
      <c r="M2" s="2">
        <f>('FL Characterization'!M$2-'FL Characterization'!M$3)*VLOOKUP($A2,'FL Ratio'!$A$2:$B$21,2,FALSE)</f>
        <v>8.8251834146739832</v>
      </c>
      <c r="N2" s="2">
        <f>('FL Characterization'!N$2-'FL Characterization'!N$3)*VLOOKUP($A2,'FL Ratio'!$A$2:$B$21,2,FALSE)</f>
        <v>8.6107445047122386</v>
      </c>
      <c r="O2" s="2">
        <f>('FL Characterization'!O$2-'FL Characterization'!O$3)*VLOOKUP($A2,'FL Ratio'!$A$2:$B$21,2,FALSE)</f>
        <v>8.6461356418847863</v>
      </c>
      <c r="P2" s="2">
        <f>('FL Characterization'!P$2-'FL Characterization'!P$3)*VLOOKUP($A2,'FL Ratio'!$A$2:$B$21,2,FALSE)</f>
        <v>8.2365145311707195</v>
      </c>
      <c r="Q2" s="2">
        <f>('FL Characterization'!Q$2-'FL Characterization'!Q$3)*VLOOKUP($A2,'FL Ratio'!$A$2:$B$21,2,FALSE)</f>
        <v>7.5499930364254881</v>
      </c>
      <c r="R2" s="2">
        <f>('FL Characterization'!R$2-'FL Characterization'!R$3)*VLOOKUP($A2,'FL Ratio'!$A$2:$B$21,2,FALSE)</f>
        <v>6.7853986613793307</v>
      </c>
      <c r="S2" s="2">
        <f>('FL Characterization'!S$2-'FL Characterization'!S$3)*VLOOKUP($A2,'FL Ratio'!$A$2:$B$21,2,FALSE)</f>
        <v>6.541987517314845</v>
      </c>
      <c r="T2" s="2">
        <f>('FL Characterization'!T$2-'FL Characterization'!T$3)*VLOOKUP($A2,'FL Ratio'!$A$2:$B$21,2,FALSE)</f>
        <v>4.1122662893868718</v>
      </c>
      <c r="U2" s="2">
        <f>('FL Characterization'!U$2-'FL Characterization'!U$3)*VLOOKUP($A2,'FL Ratio'!$A$2:$B$21,2,FALSE)</f>
        <v>4.3976935125576837</v>
      </c>
      <c r="V2" s="2">
        <f>('FL Characterization'!V$2-'FL Characterization'!V$3)*VLOOKUP($A2,'FL Ratio'!$A$2:$B$21,2,FALSE)</f>
        <v>4.8080912312974791</v>
      </c>
      <c r="W2" s="2">
        <f>('FL Characterization'!W$2-'FL Characterization'!W$3)*VLOOKUP($A2,'FL Ratio'!$A$2:$B$21,2,FALSE)</f>
        <v>4.9228231802415348</v>
      </c>
      <c r="X2" s="2">
        <f>('FL Characterization'!X$2-'FL Characterization'!X$3)*VLOOKUP($A2,'FL Ratio'!$A$2:$B$21,2,FALSE)</f>
        <v>5.1341715072437433</v>
      </c>
      <c r="Y2" s="2">
        <f>('FL Characterization'!Y$2-'FL Characterization'!Y$3)*VLOOKUP($A2,'FL Ratio'!$A$2:$B$21,2,FALSE)</f>
        <v>5.6671781991885695</v>
      </c>
    </row>
    <row r="3" spans="1:25" x14ac:dyDescent="0.3">
      <c r="A3">
        <v>2</v>
      </c>
      <c r="B3" s="2">
        <f>('FL Characterization'!B$2-'FL Characterization'!B$3)*VLOOKUP($A3,'FL Ratio'!$A$2:$B$21,2,FALSE)</f>
        <v>6.3461555016838531</v>
      </c>
      <c r="C3" s="2">
        <f>('FL Characterization'!C$2-'FL Characterization'!C$3)*VLOOKUP($A3,'FL Ratio'!$A$2:$B$21,2,FALSE)</f>
        <v>6.7160745082254003</v>
      </c>
      <c r="D3" s="2">
        <f>('FL Characterization'!D$2-'FL Characterization'!D$3)*VLOOKUP($A3,'FL Ratio'!$A$2:$B$21,2,FALSE)</f>
        <v>7.0920161892522007</v>
      </c>
      <c r="E3" s="2">
        <f>('FL Characterization'!E$2-'FL Characterization'!E$3)*VLOOKUP($A3,'FL Ratio'!$A$2:$B$21,2,FALSE)</f>
        <v>7.4143877656470192</v>
      </c>
      <c r="F3" s="2">
        <f>('FL Characterization'!F$2-'FL Characterization'!F$3)*VLOOKUP($A3,'FL Ratio'!$A$2:$B$21,2,FALSE)</f>
        <v>7.4985467170067288</v>
      </c>
      <c r="G3" s="2">
        <f>('FL Characterization'!G$2-'FL Characterization'!G$3)*VLOOKUP($A3,'FL Ratio'!$A$2:$B$21,2,FALSE)</f>
        <v>7.8438995513057996</v>
      </c>
      <c r="H3" s="2">
        <f>('FL Characterization'!H$2-'FL Characterization'!H$3)*VLOOKUP($A3,'FL Ratio'!$A$2:$B$21,2,FALSE)</f>
        <v>7.8038012185487275</v>
      </c>
      <c r="I3" s="2">
        <f>('FL Characterization'!I$2-'FL Characterization'!I$3)*VLOOKUP($A3,'FL Ratio'!$A$2:$B$21,2,FALSE)</f>
        <v>7.3764132181031652</v>
      </c>
      <c r="J3" s="2">
        <f>('FL Characterization'!J$2-'FL Characterization'!J$3)*VLOOKUP($A3,'FL Ratio'!$A$2:$B$21,2,FALSE)</f>
        <v>6.6833301779976857</v>
      </c>
      <c r="K3" s="2">
        <f>('FL Characterization'!K$2-'FL Characterization'!K$3)*VLOOKUP($A3,'FL Ratio'!$A$2:$B$21,2,FALSE)</f>
        <v>9.8142809057296105</v>
      </c>
      <c r="L3" s="2">
        <f>('FL Characterization'!L$2-'FL Characterization'!L$3)*VLOOKUP($A3,'FL Ratio'!$A$2:$B$21,2,FALSE)</f>
        <v>9.5840403998157697</v>
      </c>
      <c r="M3" s="2">
        <f>('FL Characterization'!M$2-'FL Characterization'!M$3)*VLOOKUP($A3,'FL Ratio'!$A$2:$B$21,2,FALSE)</f>
        <v>8.8251834146739832</v>
      </c>
      <c r="N3" s="2">
        <f>('FL Characterization'!N$2-'FL Characterization'!N$3)*VLOOKUP($A3,'FL Ratio'!$A$2:$B$21,2,FALSE)</f>
        <v>8.6107445047122386</v>
      </c>
      <c r="O3" s="2">
        <f>('FL Characterization'!O$2-'FL Characterization'!O$3)*VLOOKUP($A3,'FL Ratio'!$A$2:$B$21,2,FALSE)</f>
        <v>8.6461356418847863</v>
      </c>
      <c r="P3" s="2">
        <f>('FL Characterization'!P$2-'FL Characterization'!P$3)*VLOOKUP($A3,'FL Ratio'!$A$2:$B$21,2,FALSE)</f>
        <v>8.2365145311707195</v>
      </c>
      <c r="Q3" s="2">
        <f>('FL Characterization'!Q$2-'FL Characterization'!Q$3)*VLOOKUP($A3,'FL Ratio'!$A$2:$B$21,2,FALSE)</f>
        <v>7.5499930364254881</v>
      </c>
      <c r="R3" s="2">
        <f>('FL Characterization'!R$2-'FL Characterization'!R$3)*VLOOKUP($A3,'FL Ratio'!$A$2:$B$21,2,FALSE)</f>
        <v>6.7853986613793307</v>
      </c>
      <c r="S3" s="2">
        <f>('FL Characterization'!S$2-'FL Characterization'!S$3)*VLOOKUP($A3,'FL Ratio'!$A$2:$B$21,2,FALSE)</f>
        <v>6.541987517314845</v>
      </c>
      <c r="T3" s="2">
        <f>('FL Characterization'!T$2-'FL Characterization'!T$3)*VLOOKUP($A3,'FL Ratio'!$A$2:$B$21,2,FALSE)</f>
        <v>4.1122662893868718</v>
      </c>
      <c r="U3" s="2">
        <f>('FL Characterization'!U$2-'FL Characterization'!U$3)*VLOOKUP($A3,'FL Ratio'!$A$2:$B$21,2,FALSE)</f>
        <v>4.3976935125576837</v>
      </c>
      <c r="V3" s="2">
        <f>('FL Characterization'!V$2-'FL Characterization'!V$3)*VLOOKUP($A3,'FL Ratio'!$A$2:$B$21,2,FALSE)</f>
        <v>4.8080912312974791</v>
      </c>
      <c r="W3" s="2">
        <f>('FL Characterization'!W$2-'FL Characterization'!W$3)*VLOOKUP($A3,'FL Ratio'!$A$2:$B$21,2,FALSE)</f>
        <v>4.9228231802415348</v>
      </c>
      <c r="X3" s="2">
        <f>('FL Characterization'!X$2-'FL Characterization'!X$3)*VLOOKUP($A3,'FL Ratio'!$A$2:$B$21,2,FALSE)</f>
        <v>5.1341715072437433</v>
      </c>
      <c r="Y3" s="2">
        <f>('FL Characterization'!Y$2-'FL Characterization'!Y$3)*VLOOKUP($A3,'FL Ratio'!$A$2:$B$21,2,FALSE)</f>
        <v>5.6671781991885695</v>
      </c>
    </row>
    <row r="4" spans="1:25" x14ac:dyDescent="0.3">
      <c r="A4">
        <v>3</v>
      </c>
      <c r="B4" s="2">
        <f>('FL Characterization'!B$2-'FL Characterization'!B$3)*VLOOKUP($A4,'FL Ratio'!$A$2:$B$21,2,FALSE)</f>
        <v>6.3461555016838531</v>
      </c>
      <c r="C4" s="2">
        <f>('FL Characterization'!C$2-'FL Characterization'!C$3)*VLOOKUP($A4,'FL Ratio'!$A$2:$B$21,2,FALSE)</f>
        <v>6.7160745082254003</v>
      </c>
      <c r="D4" s="2">
        <f>('FL Characterization'!D$2-'FL Characterization'!D$3)*VLOOKUP($A4,'FL Ratio'!$A$2:$B$21,2,FALSE)</f>
        <v>7.0920161892522007</v>
      </c>
      <c r="E4" s="2">
        <f>('FL Characterization'!E$2-'FL Characterization'!E$3)*VLOOKUP($A4,'FL Ratio'!$A$2:$B$21,2,FALSE)</f>
        <v>7.4143877656470192</v>
      </c>
      <c r="F4" s="2">
        <f>('FL Characterization'!F$2-'FL Characterization'!F$3)*VLOOKUP($A4,'FL Ratio'!$A$2:$B$21,2,FALSE)</f>
        <v>7.4985467170067288</v>
      </c>
      <c r="G4" s="2">
        <f>('FL Characterization'!G$2-'FL Characterization'!G$3)*VLOOKUP($A4,'FL Ratio'!$A$2:$B$21,2,FALSE)</f>
        <v>7.8438995513057996</v>
      </c>
      <c r="H4" s="2">
        <f>('FL Characterization'!H$2-'FL Characterization'!H$3)*VLOOKUP($A4,'FL Ratio'!$A$2:$B$21,2,FALSE)</f>
        <v>7.8038012185487275</v>
      </c>
      <c r="I4" s="2">
        <f>('FL Characterization'!I$2-'FL Characterization'!I$3)*VLOOKUP($A4,'FL Ratio'!$A$2:$B$21,2,FALSE)</f>
        <v>7.3764132181031652</v>
      </c>
      <c r="J4" s="2">
        <f>('FL Characterization'!J$2-'FL Characterization'!J$3)*VLOOKUP($A4,'FL Ratio'!$A$2:$B$21,2,FALSE)</f>
        <v>6.6833301779976857</v>
      </c>
      <c r="K4" s="2">
        <f>('FL Characterization'!K$2-'FL Characterization'!K$3)*VLOOKUP($A4,'FL Ratio'!$A$2:$B$21,2,FALSE)</f>
        <v>9.8142809057296105</v>
      </c>
      <c r="L4" s="2">
        <f>('FL Characterization'!L$2-'FL Characterization'!L$3)*VLOOKUP($A4,'FL Ratio'!$A$2:$B$21,2,FALSE)</f>
        <v>9.5840403998157697</v>
      </c>
      <c r="M4" s="2">
        <f>('FL Characterization'!M$2-'FL Characterization'!M$3)*VLOOKUP($A4,'FL Ratio'!$A$2:$B$21,2,FALSE)</f>
        <v>8.8251834146739832</v>
      </c>
      <c r="N4" s="2">
        <f>('FL Characterization'!N$2-'FL Characterization'!N$3)*VLOOKUP($A4,'FL Ratio'!$A$2:$B$21,2,FALSE)</f>
        <v>8.6107445047122386</v>
      </c>
      <c r="O4" s="2">
        <f>('FL Characterization'!O$2-'FL Characterization'!O$3)*VLOOKUP($A4,'FL Ratio'!$A$2:$B$21,2,FALSE)</f>
        <v>8.6461356418847863</v>
      </c>
      <c r="P4" s="2">
        <f>('FL Characterization'!P$2-'FL Characterization'!P$3)*VLOOKUP($A4,'FL Ratio'!$A$2:$B$21,2,FALSE)</f>
        <v>8.2365145311707195</v>
      </c>
      <c r="Q4" s="2">
        <f>('FL Characterization'!Q$2-'FL Characterization'!Q$3)*VLOOKUP($A4,'FL Ratio'!$A$2:$B$21,2,FALSE)</f>
        <v>7.5499930364254881</v>
      </c>
      <c r="R4" s="2">
        <f>('FL Characterization'!R$2-'FL Characterization'!R$3)*VLOOKUP($A4,'FL Ratio'!$A$2:$B$21,2,FALSE)</f>
        <v>6.7853986613793307</v>
      </c>
      <c r="S4" s="2">
        <f>('FL Characterization'!S$2-'FL Characterization'!S$3)*VLOOKUP($A4,'FL Ratio'!$A$2:$B$21,2,FALSE)</f>
        <v>6.541987517314845</v>
      </c>
      <c r="T4" s="2">
        <f>('FL Characterization'!T$2-'FL Characterization'!T$3)*VLOOKUP($A4,'FL Ratio'!$A$2:$B$21,2,FALSE)</f>
        <v>4.1122662893868718</v>
      </c>
      <c r="U4" s="2">
        <f>('FL Characterization'!U$2-'FL Characterization'!U$3)*VLOOKUP($A4,'FL Ratio'!$A$2:$B$21,2,FALSE)</f>
        <v>4.3976935125576837</v>
      </c>
      <c r="V4" s="2">
        <f>('FL Characterization'!V$2-'FL Characterization'!V$3)*VLOOKUP($A4,'FL Ratio'!$A$2:$B$21,2,FALSE)</f>
        <v>4.8080912312974791</v>
      </c>
      <c r="W4" s="2">
        <f>('FL Characterization'!W$2-'FL Characterization'!W$3)*VLOOKUP($A4,'FL Ratio'!$A$2:$B$21,2,FALSE)</f>
        <v>4.9228231802415348</v>
      </c>
      <c r="X4" s="2">
        <f>('FL Characterization'!X$2-'FL Characterization'!X$3)*VLOOKUP($A4,'FL Ratio'!$A$2:$B$21,2,FALSE)</f>
        <v>5.1341715072437433</v>
      </c>
      <c r="Y4" s="2">
        <f>('FL Characterization'!Y$2-'FL Characterization'!Y$3)*VLOOKUP($A4,'FL Ratio'!$A$2:$B$21,2,FALSE)</f>
        <v>5.6671781991885695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5.8440546393344004</v>
      </c>
      <c r="C2" s="2">
        <f>'[1]EV Profiles'!C2*Main!$B$6</f>
        <v>6.0389991029359864</v>
      </c>
      <c r="D2" s="2">
        <f>'[1]EV Profiles'!D2*Main!$B$6</f>
        <v>5.4075692305874323</v>
      </c>
      <c r="E2" s="2">
        <f>'[1]EV Profiles'!E2*Main!$B$6</f>
        <v>5.1256129698173325</v>
      </c>
      <c r="F2" s="2">
        <f>'[1]EV Profiles'!F2*Main!$B$6</f>
        <v>4.1993890305590611</v>
      </c>
      <c r="G2" s="2">
        <f>'[1]EV Profiles'!G2*Main!$B$6</f>
        <v>3.5641553637987684</v>
      </c>
      <c r="H2" s="2">
        <f>'[1]EV Profiles'!H2*Main!$B$6</f>
        <v>4.3586729215506015</v>
      </c>
      <c r="I2" s="2">
        <f>'[1]EV Profiles'!I2*Main!$B$6</f>
        <v>0.7569550879359177</v>
      </c>
      <c r="J2" s="2">
        <f>'[1]EV Profiles'!J2*Main!$B$6</f>
        <v>0.66566402205419906</v>
      </c>
      <c r="K2" s="2">
        <f>'[1]EV Profiles'!K2*Main!$B$6</f>
        <v>0.97044304929472869</v>
      </c>
      <c r="L2" s="2">
        <f>'[1]EV Profiles'!L2*Main!$B$6</f>
        <v>0.57152011036367656</v>
      </c>
      <c r="M2" s="2">
        <f>'[1]EV Profiles'!M2*Main!$B$6</f>
        <v>0.71416240080386206</v>
      </c>
      <c r="N2" s="2">
        <f>'[1]EV Profiles'!N2*Main!$B$6</f>
        <v>1.1378100034112131</v>
      </c>
      <c r="O2" s="2">
        <f>'[1]EV Profiles'!O2*Main!$B$6</f>
        <v>2.0963661951692596</v>
      </c>
      <c r="P2" s="2">
        <f>'[1]EV Profiles'!P2*Main!$B$6</f>
        <v>2.2366311141021087</v>
      </c>
      <c r="Q2" s="2">
        <f>'[1]EV Profiles'!Q2*Main!$B$6</f>
        <v>2.1995441185876605</v>
      </c>
      <c r="R2" s="2">
        <f>'[1]EV Profiles'!R2*Main!$B$6</f>
        <v>1.2338558123076047</v>
      </c>
      <c r="S2" s="2">
        <f>'[1]EV Profiles'!S2*Main!$B$6</f>
        <v>2.5133571575560683</v>
      </c>
      <c r="T2" s="2">
        <f>'[1]EV Profiles'!T2*Main!$B$6</f>
        <v>1.4749212831515179</v>
      </c>
      <c r="U2" s="2">
        <f>'[1]EV Profiles'!U2*Main!$B$6</f>
        <v>1.0370094515001484</v>
      </c>
      <c r="V2" s="2">
        <f>'[1]EV Profiles'!V2*Main!$B$6</f>
        <v>1.5747708864596479</v>
      </c>
      <c r="W2" s="2">
        <f>'[1]EV Profiles'!W2*Main!$B$6</f>
        <v>0.97329589510353232</v>
      </c>
      <c r="X2" s="2">
        <f>'[1]EV Profiles'!X2*Main!$B$6</f>
        <v>4.4423563986088439</v>
      </c>
      <c r="Y2" s="2">
        <f>'[1]EV Profiles'!Y2*Main!$B$6</f>
        <v>5.3552670574260315</v>
      </c>
    </row>
    <row r="3" spans="1:25" x14ac:dyDescent="0.3">
      <c r="A3" t="s">
        <v>17</v>
      </c>
      <c r="B3" s="2">
        <f>'[1]EV Profiles'!B3*Main!$B$6</f>
        <v>-13.194411865717159</v>
      </c>
      <c r="C3" s="2">
        <f>'[1]EV Profiles'!C3*Main!$B$6</f>
        <v>-14.109224421740215</v>
      </c>
      <c r="D3" s="2">
        <f>'[1]EV Profiles'!D3*Main!$B$6</f>
        <v>-15.86847933716917</v>
      </c>
      <c r="E3" s="2">
        <f>'[1]EV Profiles'!E3*Main!$B$6</f>
        <v>-17.117550327123727</v>
      </c>
      <c r="F3" s="2">
        <f>'[1]EV Profiles'!F3*Main!$B$6</f>
        <v>-18.296251120461125</v>
      </c>
      <c r="G3" s="2">
        <f>'[1]EV Profiles'!G3*Main!$B$6</f>
        <v>-19.96754329011863</v>
      </c>
      <c r="H3" s="2">
        <f>'[1]EV Profiles'!H3*Main!$B$6</f>
        <v>-19.052730734095579</v>
      </c>
      <c r="I3" s="2">
        <f>'[1]EV Profiles'!I3*Main!$B$6</f>
        <v>-21.37228456637358</v>
      </c>
      <c r="J3" s="2">
        <f>'[1]EV Profiles'!J3*Main!$B$6</f>
        <v>-19.384326511938859</v>
      </c>
      <c r="K3" s="2">
        <f>'[1]EV Profiles'!K3*Main!$B$6</f>
        <v>-28.472399667894106</v>
      </c>
      <c r="L3" s="2">
        <f>'[1]EV Profiles'!L3*Main!$B$6</f>
        <v>-28.180601089083634</v>
      </c>
      <c r="M3" s="2">
        <f>'[1]EV Profiles'!M3*Main!$B$6</f>
        <v>-25.761387843218092</v>
      </c>
      <c r="N3" s="2">
        <f>'[1]EV Profiles'!N3*Main!$B$6</f>
        <v>-24.694423510725503</v>
      </c>
      <c r="O3" s="2">
        <f>'[1]EV Profiles'!O3*Main!$B$6</f>
        <v>-23.842040730485103</v>
      </c>
      <c r="P3" s="2">
        <f>'[1]EV Profiles'!P3*Main!$B$6</f>
        <v>-22.472912479410052</v>
      </c>
      <c r="Q3" s="2">
        <f>'[1]EV Profiles'!Q3*Main!$B$6</f>
        <v>-20.450434990688805</v>
      </c>
      <c r="R3" s="2">
        <f>'[1]EV Profiles'!R3*Main!$B$6</f>
        <v>-19.122340171830388</v>
      </c>
      <c r="S3" s="2">
        <f>'[1]EV Profiles'!S3*Main!$B$6</f>
        <v>-17.112605394388467</v>
      </c>
      <c r="T3" s="2">
        <f>'[1]EV Profiles'!T3*Main!$B$6</f>
        <v>-10.861877585009099</v>
      </c>
      <c r="U3" s="2">
        <f>'[1]EV Profiles'!U3*Main!$B$6</f>
        <v>-12.156071086172902</v>
      </c>
      <c r="V3" s="2">
        <f>'[1]EV Profiles'!V3*Main!$B$6</f>
        <v>-12.84950280743279</v>
      </c>
      <c r="W3" s="2">
        <f>'[1]EV Profiles'!W3*Main!$B$6</f>
        <v>-13.795173645621073</v>
      </c>
      <c r="X3" s="2">
        <f>'[1]EV Profiles'!X3*Main!$B$6</f>
        <v>-10.960158123122387</v>
      </c>
      <c r="Y3" s="2">
        <f>'[1]EV Profiles'!Y3*Main!$B$6</f>
        <v>-11.646267540139679</v>
      </c>
    </row>
    <row r="4" spans="1:25" x14ac:dyDescent="0.3">
      <c r="A4" t="s">
        <v>18</v>
      </c>
      <c r="B4" s="2">
        <f>'[1]EV Profiles'!B4*Main!$B$6</f>
        <v>12.711282427996251</v>
      </c>
      <c r="C4" s="2">
        <f>'[1]EV Profiles'!C4*Main!$B$6</f>
        <v>13.598945401405524</v>
      </c>
      <c r="D4" s="2">
        <f>'[1]EV Profiles'!D4*Main!$B$6</f>
        <v>15.247557446883041</v>
      </c>
      <c r="E4" s="2">
        <f>'[1]EV Profiles'!E4*Main!$B$6</f>
        <v>16.406763793860282</v>
      </c>
      <c r="F4" s="2">
        <f>'[1]EV Profiles'!F4*Main!$B$6</f>
        <v>17.463457881441176</v>
      </c>
      <c r="G4" s="2">
        <f>'[1]EV Profiles'!G4*Main!$B$6</f>
        <v>19.068896860345468</v>
      </c>
      <c r="H4" s="2">
        <f>'[1]EV Profiles'!H4*Main!$B$6</f>
        <v>18.179759916601643</v>
      </c>
      <c r="I4" s="2">
        <f>'[1]EV Profiles'!I4*Main!$B$6</f>
        <v>20.51571761228027</v>
      </c>
      <c r="J4" s="2">
        <f>'[1]EV Profiles'!J4*Main!$B$6</f>
        <v>18.79212326946136</v>
      </c>
      <c r="K4" s="2">
        <f>'[1]EV Profiles'!K4*Main!$B$6</f>
        <v>21.443225332152497</v>
      </c>
      <c r="L4" s="2">
        <f>'[1]EV Profiles'!L4*Main!$B$6</f>
        <v>21.612066256603534</v>
      </c>
      <c r="M4" s="2">
        <f>'[1]EV Profiles'!M4*Main!$B$6</f>
        <v>20.231003600561657</v>
      </c>
      <c r="N4" s="2">
        <f>'[1]EV Profiles'!N4*Main!$B$6</f>
        <v>19.549125904827424</v>
      </c>
      <c r="O4" s="2">
        <f>'[1]EV Profiles'!O4*Main!$B$6</f>
        <v>19.046644663036794</v>
      </c>
      <c r="P4" s="2">
        <f>'[1]EV Profiles'!P4*Main!$B$6</f>
        <v>17.849685656523054</v>
      </c>
      <c r="Q4" s="2">
        <f>'[1]EV Profiles'!Q4*Main!$B$6</f>
        <v>16.251093507559894</v>
      </c>
      <c r="R4" s="2">
        <f>'[1]EV Profiles'!R4*Main!$B$6</f>
        <v>15.1391493061485</v>
      </c>
      <c r="S4" s="2">
        <f>'[1]EV Profiles'!S4*Main!$B$6</f>
        <v>13.530667291714822</v>
      </c>
      <c r="T4" s="2">
        <f>'[1]EV Profiles'!T4*Main!$B$6</f>
        <v>10.590429306301425</v>
      </c>
      <c r="U4" s="2">
        <f>'[1]EV Profiles'!U4*Main!$B$6</f>
        <v>11.853764525300003</v>
      </c>
      <c r="V4" s="2">
        <f>'[1]EV Profiles'!V4*Main!$B$6</f>
        <v>12.595979909890435</v>
      </c>
      <c r="W4" s="2">
        <f>'[1]EV Profiles'!W4*Main!$B$6</f>
        <v>13.568324856391031</v>
      </c>
      <c r="X4" s="2">
        <f>'[1]EV Profiles'!X4*Main!$B$6</f>
        <v>10.557906864081064</v>
      </c>
      <c r="Y4" s="2">
        <f>'[1]EV Profiles'!Y4*Main!$B$6</f>
        <v>11.226899206245534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2.2890759295539498</v>
      </c>
      <c r="C2" s="2">
        <f>('FL Characterization'!C$4-'FL Characterization'!C$2)*VLOOKUP($A2,'FL Ratio'!$A$2:$B$21,2,FALSE)</f>
        <v>2.5199820994898459</v>
      </c>
      <c r="D2" s="2">
        <f>('FL Characterization'!D$4-'FL Characterization'!D$2)*VLOOKUP($A2,'FL Ratio'!$A$2:$B$21,2,FALSE)</f>
        <v>3.2799960720985362</v>
      </c>
      <c r="E2" s="2">
        <f>('FL Characterization'!E$4-'FL Characterization'!E$2)*VLOOKUP($A2,'FL Ratio'!$A$2:$B$21,2,FALSE)</f>
        <v>3.7603836080143163</v>
      </c>
      <c r="F2" s="2">
        <f>('FL Characterization'!F$4-'FL Characterization'!F$2)*VLOOKUP($A2,'FL Ratio'!$A$2:$B$21,2,FALSE)</f>
        <v>4.4213562836273717</v>
      </c>
      <c r="G2" s="2">
        <f>('FL Characterization'!G$4-'FL Characterization'!G$2)*VLOOKUP($A2,'FL Ratio'!$A$2:$B$21,2,FALSE)</f>
        <v>5.1682471655155666</v>
      </c>
      <c r="H2" s="2">
        <f>('FL Characterization'!H$4-'FL Characterization'!H$2)*VLOOKUP($A2,'FL Ratio'!$A$2:$B$21,2,FALSE)</f>
        <v>4.607028998350347</v>
      </c>
      <c r="I2" s="2">
        <f>('FL Characterization'!I$4-'FL Characterization'!I$2)*VLOOKUP($A2,'FL Ratio'!$A$2:$B$21,2,FALSE)</f>
        <v>6.58625417478145</v>
      </c>
      <c r="J2" s="2">
        <f>('FL Characterization'!J$4-'FL Characterization'!J$2)*VLOOKUP($A2,'FL Ratio'!$A$2:$B$21,2,FALSE)</f>
        <v>6.0421530824690537</v>
      </c>
      <c r="K2" s="2">
        <f>('FL Characterization'!K$4-'FL Characterization'!K$2)*VLOOKUP($A2,'FL Ratio'!$A$2:$B$21,2,FALSE)</f>
        <v>6.8242607609525887</v>
      </c>
      <c r="L2" s="2">
        <f>('FL Characterization'!L$4-'FL Characterization'!L$2)*VLOOKUP($A2,'FL Ratio'!$A$2:$B$21,2,FALSE)</f>
        <v>7.0135153820799525</v>
      </c>
      <c r="M2" s="2">
        <f>('FL Characterization'!M$4-'FL Characterization'!M$2)*VLOOKUP($A2,'FL Ratio'!$A$2:$B$21,2,FALSE)</f>
        <v>6.5056137332525985</v>
      </c>
      <c r="N2" s="2">
        <f>('FL Characterization'!N$4-'FL Characterization'!N$2)*VLOOKUP($A2,'FL Ratio'!$A$2:$B$21,2,FALSE)</f>
        <v>6.1371053004720695</v>
      </c>
      <c r="O2" s="2">
        <f>('FL Characterization'!O$4-'FL Characterization'!O$2)*VLOOKUP($A2,'FL Ratio'!$A$2:$B$21,2,FALSE)</f>
        <v>5.6500928226225113</v>
      </c>
      <c r="P2" s="2">
        <f>('FL Characterization'!P$4-'FL Characterization'!P$2)*VLOOKUP($A2,'FL Ratio'!$A$2:$B$21,2,FALSE)</f>
        <v>5.2043515141403152</v>
      </c>
      <c r="Q2" s="2">
        <f>('FL Characterization'!Q$4-'FL Characterization'!Q$2)*VLOOKUP($A2,'FL Ratio'!$A$2:$B$21,2,FALSE)</f>
        <v>4.6838497963240773</v>
      </c>
      <c r="R2" s="2">
        <f>('FL Characterization'!R$4-'FL Characterization'!R$2)*VLOOKUP($A2,'FL Ratio'!$A$2:$B$21,2,FALSE)</f>
        <v>4.635097831280298</v>
      </c>
      <c r="S2" s="2">
        <f>('FL Characterization'!S$4-'FL Characterization'!S$2)*VLOOKUP($A2,'FL Ratio'!$A$2:$B$21,2,FALSE)</f>
        <v>3.6724367113862511</v>
      </c>
      <c r="T2" s="2">
        <f>('FL Characterization'!T$4-'FL Characterization'!T$2)*VLOOKUP($A2,'FL Ratio'!$A$2:$B$21,2,FALSE)</f>
        <v>3.0385026743833023</v>
      </c>
      <c r="U2" s="2">
        <f>('FL Characterization'!U$4-'FL Characterization'!U$2)*VLOOKUP($A2,'FL Ratio'!$A$2:$B$21,2,FALSE)</f>
        <v>3.605585024599951</v>
      </c>
      <c r="V2" s="2">
        <f>('FL Characterization'!V$4-'FL Characterization'!V$2)*VLOOKUP($A2,'FL Ratio'!$A$2:$B$21,2,FALSE)</f>
        <v>3.6737363411435955</v>
      </c>
      <c r="W2" s="2">
        <f>('FL Characterization'!W$4-'FL Characterization'!W$2)*VLOOKUP($A2,'FL Ratio'!$A$2:$B$21,2,FALSE)</f>
        <v>4.1983429870958329</v>
      </c>
      <c r="X2" s="2">
        <f>('FL Characterization'!X$4-'FL Characterization'!X$2)*VLOOKUP($A2,'FL Ratio'!$A$2:$B$21,2,FALSE)</f>
        <v>2.0385168218240732</v>
      </c>
      <c r="Y2" s="2">
        <f>('FL Characterization'!Y$4-'FL Characterization'!Y$2)*VLOOKUP($A2,'FL Ratio'!$A$2:$B$21,2,FALSE)</f>
        <v>1.9572107162731673</v>
      </c>
    </row>
    <row r="3" spans="1:25" x14ac:dyDescent="0.3">
      <c r="A3">
        <v>2</v>
      </c>
      <c r="B3" s="2">
        <f>('FL Characterization'!B$4-'FL Characterization'!B$2)*VLOOKUP($A3,'FL Ratio'!$A$2:$B$21,2,FALSE)</f>
        <v>2.2890759295539498</v>
      </c>
      <c r="C3" s="2">
        <f>('FL Characterization'!C$4-'FL Characterization'!C$2)*VLOOKUP($A3,'FL Ratio'!$A$2:$B$21,2,FALSE)</f>
        <v>2.5199820994898459</v>
      </c>
      <c r="D3" s="2">
        <f>('FL Characterization'!D$4-'FL Characterization'!D$2)*VLOOKUP($A3,'FL Ratio'!$A$2:$B$21,2,FALSE)</f>
        <v>3.2799960720985362</v>
      </c>
      <c r="E3" s="2">
        <f>('FL Characterization'!E$4-'FL Characterization'!E$2)*VLOOKUP($A3,'FL Ratio'!$A$2:$B$21,2,FALSE)</f>
        <v>3.7603836080143163</v>
      </c>
      <c r="F3" s="2">
        <f>('FL Characterization'!F$4-'FL Characterization'!F$2)*VLOOKUP($A3,'FL Ratio'!$A$2:$B$21,2,FALSE)</f>
        <v>4.4213562836273717</v>
      </c>
      <c r="G3" s="2">
        <f>('FL Characterization'!G$4-'FL Characterization'!G$2)*VLOOKUP($A3,'FL Ratio'!$A$2:$B$21,2,FALSE)</f>
        <v>5.1682471655155666</v>
      </c>
      <c r="H3" s="2">
        <f>('FL Characterization'!H$4-'FL Characterization'!H$2)*VLOOKUP($A3,'FL Ratio'!$A$2:$B$21,2,FALSE)</f>
        <v>4.607028998350347</v>
      </c>
      <c r="I3" s="2">
        <f>('FL Characterization'!I$4-'FL Characterization'!I$2)*VLOOKUP($A3,'FL Ratio'!$A$2:$B$21,2,FALSE)</f>
        <v>6.58625417478145</v>
      </c>
      <c r="J3" s="2">
        <f>('FL Characterization'!J$4-'FL Characterization'!J$2)*VLOOKUP($A3,'FL Ratio'!$A$2:$B$21,2,FALSE)</f>
        <v>6.0421530824690537</v>
      </c>
      <c r="K3" s="2">
        <f>('FL Characterization'!K$4-'FL Characterization'!K$2)*VLOOKUP($A3,'FL Ratio'!$A$2:$B$21,2,FALSE)</f>
        <v>6.8242607609525887</v>
      </c>
      <c r="L3" s="2">
        <f>('FL Characterization'!L$4-'FL Characterization'!L$2)*VLOOKUP($A3,'FL Ratio'!$A$2:$B$21,2,FALSE)</f>
        <v>7.0135153820799525</v>
      </c>
      <c r="M3" s="2">
        <f>('FL Characterization'!M$4-'FL Characterization'!M$2)*VLOOKUP($A3,'FL Ratio'!$A$2:$B$21,2,FALSE)</f>
        <v>6.5056137332525985</v>
      </c>
      <c r="N3" s="2">
        <f>('FL Characterization'!N$4-'FL Characterization'!N$2)*VLOOKUP($A3,'FL Ratio'!$A$2:$B$21,2,FALSE)</f>
        <v>6.1371053004720695</v>
      </c>
      <c r="O3" s="2">
        <f>('FL Characterization'!O$4-'FL Characterization'!O$2)*VLOOKUP($A3,'FL Ratio'!$A$2:$B$21,2,FALSE)</f>
        <v>5.6500928226225113</v>
      </c>
      <c r="P3" s="2">
        <f>('FL Characterization'!P$4-'FL Characterization'!P$2)*VLOOKUP($A3,'FL Ratio'!$A$2:$B$21,2,FALSE)</f>
        <v>5.2043515141403152</v>
      </c>
      <c r="Q3" s="2">
        <f>('FL Characterization'!Q$4-'FL Characterization'!Q$2)*VLOOKUP($A3,'FL Ratio'!$A$2:$B$21,2,FALSE)</f>
        <v>4.6838497963240773</v>
      </c>
      <c r="R3" s="2">
        <f>('FL Characterization'!R$4-'FL Characterization'!R$2)*VLOOKUP($A3,'FL Ratio'!$A$2:$B$21,2,FALSE)</f>
        <v>4.635097831280298</v>
      </c>
      <c r="S3" s="2">
        <f>('FL Characterization'!S$4-'FL Characterization'!S$2)*VLOOKUP($A3,'FL Ratio'!$A$2:$B$21,2,FALSE)</f>
        <v>3.6724367113862511</v>
      </c>
      <c r="T3" s="2">
        <f>('FL Characterization'!T$4-'FL Characterization'!T$2)*VLOOKUP($A3,'FL Ratio'!$A$2:$B$21,2,FALSE)</f>
        <v>3.0385026743833023</v>
      </c>
      <c r="U3" s="2">
        <f>('FL Characterization'!U$4-'FL Characterization'!U$2)*VLOOKUP($A3,'FL Ratio'!$A$2:$B$21,2,FALSE)</f>
        <v>3.605585024599951</v>
      </c>
      <c r="V3" s="2">
        <f>('FL Characterization'!V$4-'FL Characterization'!V$2)*VLOOKUP($A3,'FL Ratio'!$A$2:$B$21,2,FALSE)</f>
        <v>3.6737363411435955</v>
      </c>
      <c r="W3" s="2">
        <f>('FL Characterization'!W$4-'FL Characterization'!W$2)*VLOOKUP($A3,'FL Ratio'!$A$2:$B$21,2,FALSE)</f>
        <v>4.1983429870958329</v>
      </c>
      <c r="X3" s="2">
        <f>('FL Characterization'!X$4-'FL Characterization'!X$2)*VLOOKUP($A3,'FL Ratio'!$A$2:$B$21,2,FALSE)</f>
        <v>2.0385168218240732</v>
      </c>
      <c r="Y3" s="2">
        <f>('FL Characterization'!Y$4-'FL Characterization'!Y$2)*VLOOKUP($A3,'FL Ratio'!$A$2:$B$21,2,FALSE)</f>
        <v>1.9572107162731673</v>
      </c>
    </row>
    <row r="4" spans="1:25" x14ac:dyDescent="0.3">
      <c r="A4">
        <v>3</v>
      </c>
      <c r="B4" s="2">
        <f>('FL Characterization'!B$4-'FL Characterization'!B$2)*VLOOKUP($A4,'FL Ratio'!$A$2:$B$21,2,FALSE)</f>
        <v>2.2890759295539498</v>
      </c>
      <c r="C4" s="2">
        <f>('FL Characterization'!C$4-'FL Characterization'!C$2)*VLOOKUP($A4,'FL Ratio'!$A$2:$B$21,2,FALSE)</f>
        <v>2.5199820994898459</v>
      </c>
      <c r="D4" s="2">
        <f>('FL Characterization'!D$4-'FL Characterization'!D$2)*VLOOKUP($A4,'FL Ratio'!$A$2:$B$21,2,FALSE)</f>
        <v>3.2799960720985362</v>
      </c>
      <c r="E4" s="2">
        <f>('FL Characterization'!E$4-'FL Characterization'!E$2)*VLOOKUP($A4,'FL Ratio'!$A$2:$B$21,2,FALSE)</f>
        <v>3.7603836080143163</v>
      </c>
      <c r="F4" s="2">
        <f>('FL Characterization'!F$4-'FL Characterization'!F$2)*VLOOKUP($A4,'FL Ratio'!$A$2:$B$21,2,FALSE)</f>
        <v>4.4213562836273717</v>
      </c>
      <c r="G4" s="2">
        <f>('FL Characterization'!G$4-'FL Characterization'!G$2)*VLOOKUP($A4,'FL Ratio'!$A$2:$B$21,2,FALSE)</f>
        <v>5.1682471655155666</v>
      </c>
      <c r="H4" s="2">
        <f>('FL Characterization'!H$4-'FL Characterization'!H$2)*VLOOKUP($A4,'FL Ratio'!$A$2:$B$21,2,FALSE)</f>
        <v>4.607028998350347</v>
      </c>
      <c r="I4" s="2">
        <f>('FL Characterization'!I$4-'FL Characterization'!I$2)*VLOOKUP($A4,'FL Ratio'!$A$2:$B$21,2,FALSE)</f>
        <v>6.58625417478145</v>
      </c>
      <c r="J4" s="2">
        <f>('FL Characterization'!J$4-'FL Characterization'!J$2)*VLOOKUP($A4,'FL Ratio'!$A$2:$B$21,2,FALSE)</f>
        <v>6.0421530824690537</v>
      </c>
      <c r="K4" s="2">
        <f>('FL Characterization'!K$4-'FL Characterization'!K$2)*VLOOKUP($A4,'FL Ratio'!$A$2:$B$21,2,FALSE)</f>
        <v>6.8242607609525887</v>
      </c>
      <c r="L4" s="2">
        <f>('FL Characterization'!L$4-'FL Characterization'!L$2)*VLOOKUP($A4,'FL Ratio'!$A$2:$B$21,2,FALSE)</f>
        <v>7.0135153820799525</v>
      </c>
      <c r="M4" s="2">
        <f>('FL Characterization'!M$4-'FL Characterization'!M$2)*VLOOKUP($A4,'FL Ratio'!$A$2:$B$21,2,FALSE)</f>
        <v>6.5056137332525985</v>
      </c>
      <c r="N4" s="2">
        <f>('FL Characterization'!N$4-'FL Characterization'!N$2)*VLOOKUP($A4,'FL Ratio'!$A$2:$B$21,2,FALSE)</f>
        <v>6.1371053004720695</v>
      </c>
      <c r="O4" s="2">
        <f>('FL Characterization'!O$4-'FL Characterization'!O$2)*VLOOKUP($A4,'FL Ratio'!$A$2:$B$21,2,FALSE)</f>
        <v>5.6500928226225113</v>
      </c>
      <c r="P4" s="2">
        <f>('FL Characterization'!P$4-'FL Characterization'!P$2)*VLOOKUP($A4,'FL Ratio'!$A$2:$B$21,2,FALSE)</f>
        <v>5.2043515141403152</v>
      </c>
      <c r="Q4" s="2">
        <f>('FL Characterization'!Q$4-'FL Characterization'!Q$2)*VLOOKUP($A4,'FL Ratio'!$A$2:$B$21,2,FALSE)</f>
        <v>4.6838497963240773</v>
      </c>
      <c r="R4" s="2">
        <f>('FL Characterization'!R$4-'FL Characterization'!R$2)*VLOOKUP($A4,'FL Ratio'!$A$2:$B$21,2,FALSE)</f>
        <v>4.635097831280298</v>
      </c>
      <c r="S4" s="2">
        <f>('FL Characterization'!S$4-'FL Characterization'!S$2)*VLOOKUP($A4,'FL Ratio'!$A$2:$B$21,2,FALSE)</f>
        <v>3.6724367113862511</v>
      </c>
      <c r="T4" s="2">
        <f>('FL Characterization'!T$4-'FL Characterization'!T$2)*VLOOKUP($A4,'FL Ratio'!$A$2:$B$21,2,FALSE)</f>
        <v>3.0385026743833023</v>
      </c>
      <c r="U4" s="2">
        <f>('FL Characterization'!U$4-'FL Characterization'!U$2)*VLOOKUP($A4,'FL Ratio'!$A$2:$B$21,2,FALSE)</f>
        <v>3.605585024599951</v>
      </c>
      <c r="V4" s="2">
        <f>('FL Characterization'!V$4-'FL Characterization'!V$2)*VLOOKUP($A4,'FL Ratio'!$A$2:$B$21,2,FALSE)</f>
        <v>3.6737363411435955</v>
      </c>
      <c r="W4" s="2">
        <f>('FL Characterization'!W$4-'FL Characterization'!W$2)*VLOOKUP($A4,'FL Ratio'!$A$2:$B$21,2,FALSE)</f>
        <v>4.1983429870958329</v>
      </c>
      <c r="X4" s="2">
        <f>('FL Characterization'!X$4-'FL Characterization'!X$2)*VLOOKUP($A4,'FL Ratio'!$A$2:$B$21,2,FALSE)</f>
        <v>2.0385168218240732</v>
      </c>
      <c r="Y4" s="2">
        <f>('FL Characterization'!Y$4-'FL Characterization'!Y$2)*VLOOKUP($A4,'FL Ratio'!$A$2:$B$21,2,FALSE)</f>
        <v>1.9572107162731673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6.3461555016838531</v>
      </c>
      <c r="C2" s="2">
        <f>('FL Characterization'!C$2-'FL Characterization'!C$3)*VLOOKUP($A2,'FL Ratio'!$A$2:$B$21,2,FALSE)</f>
        <v>6.7160745082254003</v>
      </c>
      <c r="D2" s="2">
        <f>('FL Characterization'!D$2-'FL Characterization'!D$3)*VLOOKUP($A2,'FL Ratio'!$A$2:$B$21,2,FALSE)</f>
        <v>7.0920161892522007</v>
      </c>
      <c r="E2" s="2">
        <f>('FL Characterization'!E$2-'FL Characterization'!E$3)*VLOOKUP($A2,'FL Ratio'!$A$2:$B$21,2,FALSE)</f>
        <v>7.4143877656470192</v>
      </c>
      <c r="F2" s="2">
        <f>('FL Characterization'!F$2-'FL Characterization'!F$3)*VLOOKUP($A2,'FL Ratio'!$A$2:$B$21,2,FALSE)</f>
        <v>7.4985467170067288</v>
      </c>
      <c r="G2" s="2">
        <f>('FL Characterization'!G$2-'FL Characterization'!G$3)*VLOOKUP($A2,'FL Ratio'!$A$2:$B$21,2,FALSE)</f>
        <v>7.8438995513057996</v>
      </c>
      <c r="H2" s="2">
        <f>('FL Characterization'!H$2-'FL Characterization'!H$3)*VLOOKUP($A2,'FL Ratio'!$A$2:$B$21,2,FALSE)</f>
        <v>7.8038012185487275</v>
      </c>
      <c r="I2" s="2">
        <f>('FL Characterization'!I$2-'FL Characterization'!I$3)*VLOOKUP($A2,'FL Ratio'!$A$2:$B$21,2,FALSE)</f>
        <v>7.3764132181031652</v>
      </c>
      <c r="J2" s="2">
        <f>('FL Characterization'!J$2-'FL Characterization'!J$3)*VLOOKUP($A2,'FL Ratio'!$A$2:$B$21,2,FALSE)</f>
        <v>6.6833301779976857</v>
      </c>
      <c r="K2" s="2">
        <f>('FL Characterization'!K$2-'FL Characterization'!K$3)*VLOOKUP($A2,'FL Ratio'!$A$2:$B$21,2,FALSE)</f>
        <v>9.8142809057296105</v>
      </c>
      <c r="L2" s="2">
        <f>('FL Characterization'!L$2-'FL Characterization'!L$3)*VLOOKUP($A2,'FL Ratio'!$A$2:$B$21,2,FALSE)</f>
        <v>9.5840403998157697</v>
      </c>
      <c r="M2" s="2">
        <f>('FL Characterization'!M$2-'FL Characterization'!M$3)*VLOOKUP($A2,'FL Ratio'!$A$2:$B$21,2,FALSE)</f>
        <v>8.8251834146739832</v>
      </c>
      <c r="N2" s="2">
        <f>('FL Characterization'!N$2-'FL Characterization'!N$3)*VLOOKUP($A2,'FL Ratio'!$A$2:$B$21,2,FALSE)</f>
        <v>8.6107445047122386</v>
      </c>
      <c r="O2" s="2">
        <f>('FL Characterization'!O$2-'FL Characterization'!O$3)*VLOOKUP($A2,'FL Ratio'!$A$2:$B$21,2,FALSE)</f>
        <v>8.6461356418847863</v>
      </c>
      <c r="P2" s="2">
        <f>('FL Characterization'!P$2-'FL Characterization'!P$3)*VLOOKUP($A2,'FL Ratio'!$A$2:$B$21,2,FALSE)</f>
        <v>8.2365145311707195</v>
      </c>
      <c r="Q2" s="2">
        <f>('FL Characterization'!Q$2-'FL Characterization'!Q$3)*VLOOKUP($A2,'FL Ratio'!$A$2:$B$21,2,FALSE)</f>
        <v>7.5499930364254881</v>
      </c>
      <c r="R2" s="2">
        <f>('FL Characterization'!R$2-'FL Characterization'!R$3)*VLOOKUP($A2,'FL Ratio'!$A$2:$B$21,2,FALSE)</f>
        <v>6.7853986613793307</v>
      </c>
      <c r="S2" s="2">
        <f>('FL Characterization'!S$2-'FL Characterization'!S$3)*VLOOKUP($A2,'FL Ratio'!$A$2:$B$21,2,FALSE)</f>
        <v>6.541987517314845</v>
      </c>
      <c r="T2" s="2">
        <f>('FL Characterization'!T$2-'FL Characterization'!T$3)*VLOOKUP($A2,'FL Ratio'!$A$2:$B$21,2,FALSE)</f>
        <v>4.1122662893868718</v>
      </c>
      <c r="U2" s="2">
        <f>('FL Characterization'!U$2-'FL Characterization'!U$3)*VLOOKUP($A2,'FL Ratio'!$A$2:$B$21,2,FALSE)</f>
        <v>4.3976935125576837</v>
      </c>
      <c r="V2" s="2">
        <f>('FL Characterization'!V$2-'FL Characterization'!V$3)*VLOOKUP($A2,'FL Ratio'!$A$2:$B$21,2,FALSE)</f>
        <v>4.8080912312974791</v>
      </c>
      <c r="W2" s="2">
        <f>('FL Characterization'!W$2-'FL Characterization'!W$3)*VLOOKUP($A2,'FL Ratio'!$A$2:$B$21,2,FALSE)</f>
        <v>4.9228231802415348</v>
      </c>
      <c r="X2" s="2">
        <f>('FL Characterization'!X$2-'FL Characterization'!X$3)*VLOOKUP($A2,'FL Ratio'!$A$2:$B$21,2,FALSE)</f>
        <v>5.1341715072437433</v>
      </c>
      <c r="Y2" s="2">
        <f>('FL Characterization'!Y$2-'FL Characterization'!Y$3)*VLOOKUP($A2,'FL Ratio'!$A$2:$B$21,2,FALSE)</f>
        <v>5.6671781991885695</v>
      </c>
    </row>
    <row r="3" spans="1:25" x14ac:dyDescent="0.3">
      <c r="A3">
        <v>2</v>
      </c>
      <c r="B3" s="2">
        <f>('FL Characterization'!B$2-'FL Characterization'!B$3)*VLOOKUP($A3,'FL Ratio'!$A$2:$B$21,2,FALSE)</f>
        <v>6.3461555016838531</v>
      </c>
      <c r="C3" s="2">
        <f>('FL Characterization'!C$2-'FL Characterization'!C$3)*VLOOKUP($A3,'FL Ratio'!$A$2:$B$21,2,FALSE)</f>
        <v>6.7160745082254003</v>
      </c>
      <c r="D3" s="2">
        <f>('FL Characterization'!D$2-'FL Characterization'!D$3)*VLOOKUP($A3,'FL Ratio'!$A$2:$B$21,2,FALSE)</f>
        <v>7.0920161892522007</v>
      </c>
      <c r="E3" s="2">
        <f>('FL Characterization'!E$2-'FL Characterization'!E$3)*VLOOKUP($A3,'FL Ratio'!$A$2:$B$21,2,FALSE)</f>
        <v>7.4143877656470192</v>
      </c>
      <c r="F3" s="2">
        <f>('FL Characterization'!F$2-'FL Characterization'!F$3)*VLOOKUP($A3,'FL Ratio'!$A$2:$B$21,2,FALSE)</f>
        <v>7.4985467170067288</v>
      </c>
      <c r="G3" s="2">
        <f>('FL Characterization'!G$2-'FL Characterization'!G$3)*VLOOKUP($A3,'FL Ratio'!$A$2:$B$21,2,FALSE)</f>
        <v>7.8438995513057996</v>
      </c>
      <c r="H3" s="2">
        <f>('FL Characterization'!H$2-'FL Characterization'!H$3)*VLOOKUP($A3,'FL Ratio'!$A$2:$B$21,2,FALSE)</f>
        <v>7.8038012185487275</v>
      </c>
      <c r="I3" s="2">
        <f>('FL Characterization'!I$2-'FL Characterization'!I$3)*VLOOKUP($A3,'FL Ratio'!$A$2:$B$21,2,FALSE)</f>
        <v>7.3764132181031652</v>
      </c>
      <c r="J3" s="2">
        <f>('FL Characterization'!J$2-'FL Characterization'!J$3)*VLOOKUP($A3,'FL Ratio'!$A$2:$B$21,2,FALSE)</f>
        <v>6.6833301779976857</v>
      </c>
      <c r="K3" s="2">
        <f>('FL Characterization'!K$2-'FL Characterization'!K$3)*VLOOKUP($A3,'FL Ratio'!$A$2:$B$21,2,FALSE)</f>
        <v>9.8142809057296105</v>
      </c>
      <c r="L3" s="2">
        <f>('FL Characterization'!L$2-'FL Characterization'!L$3)*VLOOKUP($A3,'FL Ratio'!$A$2:$B$21,2,FALSE)</f>
        <v>9.5840403998157697</v>
      </c>
      <c r="M3" s="2">
        <f>('FL Characterization'!M$2-'FL Characterization'!M$3)*VLOOKUP($A3,'FL Ratio'!$A$2:$B$21,2,FALSE)</f>
        <v>8.8251834146739832</v>
      </c>
      <c r="N3" s="2">
        <f>('FL Characterization'!N$2-'FL Characterization'!N$3)*VLOOKUP($A3,'FL Ratio'!$A$2:$B$21,2,FALSE)</f>
        <v>8.6107445047122386</v>
      </c>
      <c r="O3" s="2">
        <f>('FL Characterization'!O$2-'FL Characterization'!O$3)*VLOOKUP($A3,'FL Ratio'!$A$2:$B$21,2,FALSE)</f>
        <v>8.6461356418847863</v>
      </c>
      <c r="P3" s="2">
        <f>('FL Characterization'!P$2-'FL Characterization'!P$3)*VLOOKUP($A3,'FL Ratio'!$A$2:$B$21,2,FALSE)</f>
        <v>8.2365145311707195</v>
      </c>
      <c r="Q3" s="2">
        <f>('FL Characterization'!Q$2-'FL Characterization'!Q$3)*VLOOKUP($A3,'FL Ratio'!$A$2:$B$21,2,FALSE)</f>
        <v>7.5499930364254881</v>
      </c>
      <c r="R3" s="2">
        <f>('FL Characterization'!R$2-'FL Characterization'!R$3)*VLOOKUP($A3,'FL Ratio'!$A$2:$B$21,2,FALSE)</f>
        <v>6.7853986613793307</v>
      </c>
      <c r="S3" s="2">
        <f>('FL Characterization'!S$2-'FL Characterization'!S$3)*VLOOKUP($A3,'FL Ratio'!$A$2:$B$21,2,FALSE)</f>
        <v>6.541987517314845</v>
      </c>
      <c r="T3" s="2">
        <f>('FL Characterization'!T$2-'FL Characterization'!T$3)*VLOOKUP($A3,'FL Ratio'!$A$2:$B$21,2,FALSE)</f>
        <v>4.1122662893868718</v>
      </c>
      <c r="U3" s="2">
        <f>('FL Characterization'!U$2-'FL Characterization'!U$3)*VLOOKUP($A3,'FL Ratio'!$A$2:$B$21,2,FALSE)</f>
        <v>4.3976935125576837</v>
      </c>
      <c r="V3" s="2">
        <f>('FL Characterization'!V$2-'FL Characterization'!V$3)*VLOOKUP($A3,'FL Ratio'!$A$2:$B$21,2,FALSE)</f>
        <v>4.8080912312974791</v>
      </c>
      <c r="W3" s="2">
        <f>('FL Characterization'!W$2-'FL Characterization'!W$3)*VLOOKUP($A3,'FL Ratio'!$A$2:$B$21,2,FALSE)</f>
        <v>4.9228231802415348</v>
      </c>
      <c r="X3" s="2">
        <f>('FL Characterization'!X$2-'FL Characterization'!X$3)*VLOOKUP($A3,'FL Ratio'!$A$2:$B$21,2,FALSE)</f>
        <v>5.1341715072437433</v>
      </c>
      <c r="Y3" s="2">
        <f>('FL Characterization'!Y$2-'FL Characterization'!Y$3)*VLOOKUP($A3,'FL Ratio'!$A$2:$B$21,2,FALSE)</f>
        <v>5.6671781991885695</v>
      </c>
    </row>
    <row r="4" spans="1:25" x14ac:dyDescent="0.3">
      <c r="A4">
        <v>3</v>
      </c>
      <c r="B4" s="2">
        <f>('FL Characterization'!B$2-'FL Characterization'!B$3)*VLOOKUP($A4,'FL Ratio'!$A$2:$B$21,2,FALSE)</f>
        <v>6.3461555016838531</v>
      </c>
      <c r="C4" s="2">
        <f>('FL Characterization'!C$2-'FL Characterization'!C$3)*VLOOKUP($A4,'FL Ratio'!$A$2:$B$21,2,FALSE)</f>
        <v>6.7160745082254003</v>
      </c>
      <c r="D4" s="2">
        <f>('FL Characterization'!D$2-'FL Characterization'!D$3)*VLOOKUP($A4,'FL Ratio'!$A$2:$B$21,2,FALSE)</f>
        <v>7.0920161892522007</v>
      </c>
      <c r="E4" s="2">
        <f>('FL Characterization'!E$2-'FL Characterization'!E$3)*VLOOKUP($A4,'FL Ratio'!$A$2:$B$21,2,FALSE)</f>
        <v>7.4143877656470192</v>
      </c>
      <c r="F4" s="2">
        <f>('FL Characterization'!F$2-'FL Characterization'!F$3)*VLOOKUP($A4,'FL Ratio'!$A$2:$B$21,2,FALSE)</f>
        <v>7.4985467170067288</v>
      </c>
      <c r="G4" s="2">
        <f>('FL Characterization'!G$2-'FL Characterization'!G$3)*VLOOKUP($A4,'FL Ratio'!$A$2:$B$21,2,FALSE)</f>
        <v>7.8438995513057996</v>
      </c>
      <c r="H4" s="2">
        <f>('FL Characterization'!H$2-'FL Characterization'!H$3)*VLOOKUP($A4,'FL Ratio'!$A$2:$B$21,2,FALSE)</f>
        <v>7.8038012185487275</v>
      </c>
      <c r="I4" s="2">
        <f>('FL Characterization'!I$2-'FL Characterization'!I$3)*VLOOKUP($A4,'FL Ratio'!$A$2:$B$21,2,FALSE)</f>
        <v>7.3764132181031652</v>
      </c>
      <c r="J4" s="2">
        <f>('FL Characterization'!J$2-'FL Characterization'!J$3)*VLOOKUP($A4,'FL Ratio'!$A$2:$B$21,2,FALSE)</f>
        <v>6.6833301779976857</v>
      </c>
      <c r="K4" s="2">
        <f>('FL Characterization'!K$2-'FL Characterization'!K$3)*VLOOKUP($A4,'FL Ratio'!$A$2:$B$21,2,FALSE)</f>
        <v>9.8142809057296105</v>
      </c>
      <c r="L4" s="2">
        <f>('FL Characterization'!L$2-'FL Characterization'!L$3)*VLOOKUP($A4,'FL Ratio'!$A$2:$B$21,2,FALSE)</f>
        <v>9.5840403998157697</v>
      </c>
      <c r="M4" s="2">
        <f>('FL Characterization'!M$2-'FL Characterization'!M$3)*VLOOKUP($A4,'FL Ratio'!$A$2:$B$21,2,FALSE)</f>
        <v>8.8251834146739832</v>
      </c>
      <c r="N4" s="2">
        <f>('FL Characterization'!N$2-'FL Characterization'!N$3)*VLOOKUP($A4,'FL Ratio'!$A$2:$B$21,2,FALSE)</f>
        <v>8.6107445047122386</v>
      </c>
      <c r="O4" s="2">
        <f>('FL Characterization'!O$2-'FL Characterization'!O$3)*VLOOKUP($A4,'FL Ratio'!$A$2:$B$21,2,FALSE)</f>
        <v>8.6461356418847863</v>
      </c>
      <c r="P4" s="2">
        <f>('FL Characterization'!P$2-'FL Characterization'!P$3)*VLOOKUP($A4,'FL Ratio'!$A$2:$B$21,2,FALSE)</f>
        <v>8.2365145311707195</v>
      </c>
      <c r="Q4" s="2">
        <f>('FL Characterization'!Q$2-'FL Characterization'!Q$3)*VLOOKUP($A4,'FL Ratio'!$A$2:$B$21,2,FALSE)</f>
        <v>7.5499930364254881</v>
      </c>
      <c r="R4" s="2">
        <f>('FL Characterization'!R$2-'FL Characterization'!R$3)*VLOOKUP($A4,'FL Ratio'!$A$2:$B$21,2,FALSE)</f>
        <v>6.7853986613793307</v>
      </c>
      <c r="S4" s="2">
        <f>('FL Characterization'!S$2-'FL Characterization'!S$3)*VLOOKUP($A4,'FL Ratio'!$A$2:$B$21,2,FALSE)</f>
        <v>6.541987517314845</v>
      </c>
      <c r="T4" s="2">
        <f>('FL Characterization'!T$2-'FL Characterization'!T$3)*VLOOKUP($A4,'FL Ratio'!$A$2:$B$21,2,FALSE)</f>
        <v>4.1122662893868718</v>
      </c>
      <c r="U4" s="2">
        <f>('FL Characterization'!U$2-'FL Characterization'!U$3)*VLOOKUP($A4,'FL Ratio'!$A$2:$B$21,2,FALSE)</f>
        <v>4.3976935125576837</v>
      </c>
      <c r="V4" s="2">
        <f>('FL Characterization'!V$2-'FL Characterization'!V$3)*VLOOKUP($A4,'FL Ratio'!$A$2:$B$21,2,FALSE)</f>
        <v>4.8080912312974791</v>
      </c>
      <c r="W4" s="2">
        <f>('FL Characterization'!W$2-'FL Characterization'!W$3)*VLOOKUP($A4,'FL Ratio'!$A$2:$B$21,2,FALSE)</f>
        <v>4.9228231802415348</v>
      </c>
      <c r="X4" s="2">
        <f>('FL Characterization'!X$2-'FL Characterization'!X$3)*VLOOKUP($A4,'FL Ratio'!$A$2:$B$21,2,FALSE)</f>
        <v>5.1341715072437433</v>
      </c>
      <c r="Y4" s="2">
        <f>('FL Characterization'!Y$2-'FL Characterization'!Y$3)*VLOOKUP($A4,'FL Ratio'!$A$2:$B$21,2,FALSE)</f>
        <v>5.6671781991885695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2024-10-24T08:19:04Z</dcterms:modified>
</cp:coreProperties>
</file>