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9\"/>
    </mc:Choice>
  </mc:AlternateContent>
  <xr:revisionPtr revIDLastSave="0" documentId="13_ncr:1_{26ADB367-A5AC-4C5E-A9D4-528341C023C2}" xr6:coauthVersionLast="47" xr6:coauthVersionMax="47" xr10:uidLastSave="{00000000-0000-0000-0000-000000000000}"/>
  <bookViews>
    <workbookView xWindow="37710" yWindow="-1215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36" r:id="rId65"/>
    <sheet name="Pg, Summer, S2" sheetId="237" r:id="rId66"/>
    <sheet name="Pg, Summer, S3" sheetId="238" r:id="rId67"/>
    <sheet name="Pg, Summer, S4" sheetId="239" r:id="rId68"/>
    <sheet name="Pg, Summer, S5" sheetId="240" r:id="rId69"/>
    <sheet name="Pg, Summer, S6" sheetId="241" r:id="rId70"/>
    <sheet name="Pg, Summer, S7" sheetId="242" r:id="rId71"/>
    <sheet name="Pg, Summer, S8" sheetId="243" r:id="rId72"/>
    <sheet name="Pg, Summer, S9" sheetId="244" r:id="rId73"/>
    <sheet name="Qg, Summer, S1" sheetId="245" r:id="rId74"/>
    <sheet name="Qg, Summer, S2" sheetId="246" r:id="rId75"/>
    <sheet name="Qg, Summer, S3" sheetId="247" r:id="rId76"/>
    <sheet name="Qg, Summer, S4" sheetId="248" r:id="rId77"/>
    <sheet name="Qg, Summer, S5" sheetId="249" r:id="rId78"/>
    <sheet name="Qg, Summer, S6" sheetId="250" r:id="rId79"/>
    <sheet name="Qg, Summer, S7" sheetId="251" r:id="rId80"/>
    <sheet name="Qg, Summer, S8" sheetId="252" r:id="rId81"/>
    <sheet name="Qg, Summer, S9" sheetId="253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K1" i="1" l="1"/>
  <c r="F1" i="1" l="1"/>
  <c r="G1" i="1"/>
  <c r="H1" i="1"/>
  <c r="I1" i="1"/>
  <c r="J1" i="1"/>
  <c r="B7" i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B3" i="58" l="1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D4" i="193" s="1"/>
  <c r="T2" i="59"/>
  <c r="T2" i="193" s="1"/>
  <c r="M3" i="59"/>
  <c r="F4" i="59"/>
  <c r="V4" i="59"/>
  <c r="E2" i="59"/>
  <c r="E2" i="29" s="1"/>
  <c r="U2" i="59"/>
  <c r="U3" i="218" s="1"/>
  <c r="N3" i="59"/>
  <c r="G4" i="59"/>
  <c r="W4" i="59"/>
  <c r="H2" i="59"/>
  <c r="H4" i="217" s="1"/>
  <c r="X2" i="59"/>
  <c r="Q3" i="59"/>
  <c r="J4" i="59"/>
  <c r="B3" i="59"/>
  <c r="J2" i="59"/>
  <c r="C3" i="59"/>
  <c r="S3" i="59"/>
  <c r="L4" i="59"/>
  <c r="B2" i="59"/>
  <c r="B2" i="192" s="1"/>
  <c r="W2" i="59"/>
  <c r="W3" i="217" s="1"/>
  <c r="V3" i="59"/>
  <c r="S4" i="59"/>
  <c r="Y2" i="59"/>
  <c r="Y3" i="218" s="1"/>
  <c r="W3" i="59"/>
  <c r="T4" i="59"/>
  <c r="G2" i="59"/>
  <c r="G4" i="217" s="1"/>
  <c r="C2" i="59"/>
  <c r="C4" i="29" s="1"/>
  <c r="D3" i="59"/>
  <c r="X3" i="59"/>
  <c r="U4" i="59"/>
  <c r="F2" i="59"/>
  <c r="Y3" i="59"/>
  <c r="X4" i="59"/>
  <c r="E3" i="59"/>
  <c r="I2" i="59"/>
  <c r="I3" i="218" s="1"/>
  <c r="G3" i="59"/>
  <c r="D4" i="59"/>
  <c r="B4" i="59"/>
  <c r="H3" i="59"/>
  <c r="E4" i="59"/>
  <c r="K2" i="59"/>
  <c r="K2" i="218" s="1"/>
  <c r="M2" i="59"/>
  <c r="M2" i="29" s="1"/>
  <c r="L2" i="59"/>
  <c r="I3" i="59"/>
  <c r="H4" i="59"/>
  <c r="J3" i="59"/>
  <c r="I4" i="59"/>
  <c r="Q2" i="59"/>
  <c r="Q3" i="193" s="1"/>
  <c r="O4" i="59"/>
  <c r="S2" i="59"/>
  <c r="S2" i="192" s="1"/>
  <c r="V2" i="59"/>
  <c r="V3" i="192" s="1"/>
  <c r="T3" i="59"/>
  <c r="U3" i="59"/>
  <c r="R2" i="59"/>
  <c r="R3" i="216" s="1"/>
  <c r="P4" i="59"/>
  <c r="R4" i="59"/>
  <c r="K4" i="59"/>
  <c r="P2" i="59"/>
  <c r="P4" i="192" s="1"/>
  <c r="Q4" i="59"/>
  <c r="F3" i="59"/>
  <c r="Y4" i="59"/>
  <c r="K3" i="59"/>
  <c r="L3" i="59"/>
  <c r="R3" i="59"/>
  <c r="N2" i="59"/>
  <c r="N2" i="216" s="1"/>
  <c r="O3" i="59"/>
  <c r="C4" i="59"/>
  <c r="N4" i="59"/>
  <c r="P3" i="59"/>
  <c r="O2" i="59"/>
  <c r="O2" i="192" s="1"/>
  <c r="M4" i="59"/>
  <c r="B8" i="1"/>
  <c r="T4" i="69" l="1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B2" i="233" l="1"/>
  <c r="B2" i="231"/>
  <c r="B2" i="232"/>
  <c r="V2" i="230"/>
  <c r="V2" i="228"/>
  <c r="V2" i="229"/>
  <c r="W2" i="197"/>
  <c r="W2" i="183"/>
  <c r="W2" i="196"/>
  <c r="S2" i="197"/>
  <c r="S2" i="196"/>
  <c r="S2" i="183"/>
  <c r="D3" i="201"/>
  <c r="D3" i="184"/>
  <c r="D3" i="200"/>
  <c r="B3" i="203"/>
  <c r="B3" i="202"/>
  <c r="B3" i="185"/>
  <c r="F4" i="221"/>
  <c r="F4" i="219"/>
  <c r="F4" i="220"/>
  <c r="K3" i="221"/>
  <c r="K3" i="219"/>
  <c r="K3" i="220"/>
  <c r="B4" i="221"/>
  <c r="B4" i="219"/>
  <c r="B4" i="220"/>
  <c r="L4" i="224"/>
  <c r="L4" i="222"/>
  <c r="L4" i="223"/>
  <c r="C4" i="224"/>
  <c r="C4" i="222"/>
  <c r="C4" i="223"/>
  <c r="S2" i="224"/>
  <c r="S2" i="222"/>
  <c r="S2" i="223"/>
  <c r="G3" i="224"/>
  <c r="G3" i="222"/>
  <c r="G3" i="223"/>
  <c r="E3" i="230"/>
  <c r="E3" i="228"/>
  <c r="E3" i="229"/>
  <c r="I3" i="230"/>
  <c r="I3" i="228"/>
  <c r="I3" i="229"/>
  <c r="D2" i="233"/>
  <c r="D2" i="231"/>
  <c r="D2" i="232"/>
  <c r="W3" i="233"/>
  <c r="W3" i="231"/>
  <c r="W3" i="232"/>
  <c r="N3" i="230"/>
  <c r="N3" i="228"/>
  <c r="N3" i="229"/>
  <c r="W2" i="233"/>
  <c r="W2" i="231"/>
  <c r="W2" i="232"/>
  <c r="R4" i="233"/>
  <c r="R4" i="231"/>
  <c r="R4" i="232"/>
  <c r="M4" i="233"/>
  <c r="M4" i="231"/>
  <c r="M4" i="232"/>
  <c r="J4" i="233"/>
  <c r="J4" i="231"/>
  <c r="J4" i="232"/>
  <c r="X4" i="195"/>
  <c r="X4" i="194"/>
  <c r="X4" i="182"/>
  <c r="C2" i="195"/>
  <c r="C2" i="182"/>
  <c r="C2" i="194"/>
  <c r="G3" i="195"/>
  <c r="G3" i="182"/>
  <c r="G3" i="194"/>
  <c r="U4" i="197"/>
  <c r="U4" i="183"/>
  <c r="U4" i="196"/>
  <c r="O2" i="197"/>
  <c r="O2" i="183"/>
  <c r="O2" i="196"/>
  <c r="B3" i="201"/>
  <c r="B3" i="200"/>
  <c r="B3" i="184"/>
  <c r="I4" i="201"/>
  <c r="I4" i="184"/>
  <c r="I4" i="200"/>
  <c r="O2" i="201"/>
  <c r="O2" i="200"/>
  <c r="O2" i="184"/>
  <c r="P4" i="201"/>
  <c r="P4" i="184"/>
  <c r="P4" i="200"/>
  <c r="C3" i="185"/>
  <c r="C3" i="203"/>
  <c r="C3" i="202"/>
  <c r="Y3" i="203"/>
  <c r="Y3" i="202"/>
  <c r="Y3" i="185"/>
  <c r="O4" i="203"/>
  <c r="O4" i="185"/>
  <c r="O4" i="202"/>
  <c r="J3" i="201"/>
  <c r="J3" i="184"/>
  <c r="J3" i="200"/>
  <c r="X3" i="221"/>
  <c r="X3" i="219"/>
  <c r="X3" i="220"/>
  <c r="W3" i="185"/>
  <c r="W3" i="203"/>
  <c r="W3" i="202"/>
  <c r="D2" i="224"/>
  <c r="D2" i="222"/>
  <c r="D2" i="223"/>
  <c r="N4" i="224"/>
  <c r="N4" i="222"/>
  <c r="N4" i="223"/>
  <c r="T3" i="230"/>
  <c r="T3" i="228"/>
  <c r="T3" i="229"/>
  <c r="J3" i="230"/>
  <c r="J3" i="228"/>
  <c r="J3" i="229"/>
  <c r="H4" i="230"/>
  <c r="H4" i="228"/>
  <c r="H4" i="229"/>
  <c r="T2" i="233"/>
  <c r="T2" i="231"/>
  <c r="T2" i="232"/>
  <c r="F3" i="233"/>
  <c r="F3" i="231"/>
  <c r="F3" i="232"/>
  <c r="B3" i="233"/>
  <c r="B3" i="231"/>
  <c r="B3" i="232"/>
  <c r="G2" i="195"/>
  <c r="G2" i="194"/>
  <c r="G2" i="182"/>
  <c r="R3" i="195"/>
  <c r="R3" i="182"/>
  <c r="R3" i="194"/>
  <c r="D4" i="195"/>
  <c r="D4" i="182"/>
  <c r="D4" i="194"/>
  <c r="H3" i="195"/>
  <c r="H3" i="182"/>
  <c r="H3" i="194"/>
  <c r="H2" i="197"/>
  <c r="H2" i="183"/>
  <c r="H2" i="196"/>
  <c r="D3" i="197"/>
  <c r="D3" i="183"/>
  <c r="D3" i="196"/>
  <c r="H3" i="197"/>
  <c r="H3" i="196"/>
  <c r="H3" i="183"/>
  <c r="L3" i="196"/>
  <c r="L3" i="197"/>
  <c r="L3" i="183"/>
  <c r="B4" i="201"/>
  <c r="B4" i="200"/>
  <c r="B4" i="184"/>
  <c r="T3" i="184"/>
  <c r="T3" i="201"/>
  <c r="T3" i="200"/>
  <c r="Y4" i="184"/>
  <c r="Y4" i="201"/>
  <c r="Y4" i="200"/>
  <c r="X3" i="201"/>
  <c r="X3" i="184"/>
  <c r="X3" i="200"/>
  <c r="M2" i="203"/>
  <c r="M2" i="185"/>
  <c r="M2" i="202"/>
  <c r="S3" i="203"/>
  <c r="S3" i="185"/>
  <c r="S3" i="202"/>
  <c r="U2" i="203"/>
  <c r="U2" i="185"/>
  <c r="U2" i="202"/>
  <c r="R2" i="203"/>
  <c r="R2" i="185"/>
  <c r="R2" i="202"/>
  <c r="R3" i="185"/>
  <c r="R3" i="203"/>
  <c r="R3" i="202"/>
  <c r="J2" i="221"/>
  <c r="J2" i="219"/>
  <c r="J2" i="220"/>
  <c r="P4" i="221"/>
  <c r="P4" i="219"/>
  <c r="P4" i="220"/>
  <c r="M2" i="221"/>
  <c r="M2" i="219"/>
  <c r="M2" i="220"/>
  <c r="P2" i="221"/>
  <c r="P2" i="219"/>
  <c r="P2" i="220"/>
  <c r="E4" i="221"/>
  <c r="E4" i="219"/>
  <c r="E4" i="220"/>
  <c r="I4" i="224"/>
  <c r="I4" i="222"/>
  <c r="I4" i="223"/>
  <c r="E2" i="224"/>
  <c r="E2" i="222"/>
  <c r="E2" i="223"/>
  <c r="C2" i="224"/>
  <c r="C2" i="222"/>
  <c r="C2" i="223"/>
  <c r="B3" i="230"/>
  <c r="B3" i="228"/>
  <c r="B3" i="229"/>
  <c r="U2" i="230"/>
  <c r="U2" i="228"/>
  <c r="U2" i="229"/>
  <c r="H3" i="233"/>
  <c r="H3" i="231"/>
  <c r="H3" i="232"/>
  <c r="T4" i="233"/>
  <c r="T4" i="231"/>
  <c r="T4" i="232"/>
  <c r="G4" i="224"/>
  <c r="G4" i="222"/>
  <c r="G4" i="223"/>
  <c r="V3" i="230"/>
  <c r="V3" i="228"/>
  <c r="V3" i="229"/>
  <c r="T3" i="182"/>
  <c r="T3" i="194"/>
  <c r="T3" i="195"/>
  <c r="B4" i="203"/>
  <c r="B4" i="202"/>
  <c r="B4" i="185"/>
  <c r="O4" i="224"/>
  <c r="O4" i="222"/>
  <c r="O4" i="223"/>
  <c r="G4" i="230"/>
  <c r="G4" i="228"/>
  <c r="G4" i="229"/>
  <c r="Q3" i="233"/>
  <c r="Q3" i="231"/>
  <c r="Q3" i="232"/>
  <c r="B3" i="221"/>
  <c r="B3" i="219"/>
  <c r="B3" i="220"/>
  <c r="V3" i="224"/>
  <c r="V3" i="222"/>
  <c r="V3" i="223"/>
  <c r="D2" i="182"/>
  <c r="D2" i="194"/>
  <c r="D2" i="195"/>
  <c r="B2" i="195"/>
  <c r="B2" i="182"/>
  <c r="B2" i="194"/>
  <c r="X3" i="197"/>
  <c r="X3" i="183"/>
  <c r="X3" i="196"/>
  <c r="D4" i="183"/>
  <c r="D4" i="196"/>
  <c r="D4" i="197"/>
  <c r="N3" i="197"/>
  <c r="N3" i="183"/>
  <c r="N3" i="196"/>
  <c r="M4" i="201"/>
  <c r="M4" i="184"/>
  <c r="M4" i="200"/>
  <c r="K4" i="203"/>
  <c r="K4" i="185"/>
  <c r="K4" i="202"/>
  <c r="J3" i="203"/>
  <c r="J3" i="185"/>
  <c r="J3" i="202"/>
  <c r="E4" i="185"/>
  <c r="E4" i="202"/>
  <c r="E4" i="203"/>
  <c r="J4" i="203"/>
  <c r="J4" i="202"/>
  <c r="J4" i="185"/>
  <c r="K2" i="221"/>
  <c r="K2" i="219"/>
  <c r="K2" i="220"/>
  <c r="I2" i="221"/>
  <c r="I2" i="219"/>
  <c r="I2" i="220"/>
  <c r="J3" i="221"/>
  <c r="J3" i="219"/>
  <c r="J3" i="220"/>
  <c r="M3" i="221"/>
  <c r="M3" i="219"/>
  <c r="M3" i="220"/>
  <c r="Y4" i="221"/>
  <c r="Y4" i="219"/>
  <c r="Y4" i="220"/>
  <c r="Y4" i="224"/>
  <c r="Y4" i="223"/>
  <c r="Y4" i="222"/>
  <c r="H3" i="224"/>
  <c r="H3" i="222"/>
  <c r="H3" i="223"/>
  <c r="F3" i="224"/>
  <c r="F3" i="222"/>
  <c r="F3" i="223"/>
  <c r="T4" i="224"/>
  <c r="T4" i="222"/>
  <c r="T4" i="223"/>
  <c r="B4" i="230"/>
  <c r="B4" i="228"/>
  <c r="B4" i="229"/>
  <c r="T4" i="230"/>
  <c r="T4" i="228"/>
  <c r="T4" i="229"/>
  <c r="X4" i="230"/>
  <c r="X4" i="228"/>
  <c r="X4" i="229"/>
  <c r="X3" i="233"/>
  <c r="X3" i="231"/>
  <c r="X3" i="232"/>
  <c r="X2" i="182"/>
  <c r="X2" i="195"/>
  <c r="X2" i="194"/>
  <c r="K4" i="230"/>
  <c r="K4" i="228"/>
  <c r="K4" i="229"/>
  <c r="Y2" i="195"/>
  <c r="Y2" i="194"/>
  <c r="Y2" i="182"/>
  <c r="K3" i="224"/>
  <c r="K3" i="222"/>
  <c r="K3" i="223"/>
  <c r="L4" i="230"/>
  <c r="L4" i="228"/>
  <c r="L4" i="229"/>
  <c r="R4" i="230"/>
  <c r="R4" i="228"/>
  <c r="R4" i="229"/>
  <c r="I4" i="230"/>
  <c r="I4" i="228"/>
  <c r="I4" i="229"/>
  <c r="S4" i="233"/>
  <c r="S4" i="231"/>
  <c r="S4" i="232"/>
  <c r="N2" i="233"/>
  <c r="N2" i="231"/>
  <c r="N2" i="232"/>
  <c r="K4" i="195"/>
  <c r="K4" i="194"/>
  <c r="K4" i="182"/>
  <c r="T3" i="197"/>
  <c r="T3" i="183"/>
  <c r="T3" i="196"/>
  <c r="C2" i="203"/>
  <c r="C2" i="202"/>
  <c r="C2" i="185"/>
  <c r="C4" i="233"/>
  <c r="C4" i="231"/>
  <c r="C4" i="232"/>
  <c r="I3" i="195"/>
  <c r="I3" i="182"/>
  <c r="I3" i="194"/>
  <c r="I2" i="197"/>
  <c r="I2" i="183"/>
  <c r="I2" i="196"/>
  <c r="L4" i="197"/>
  <c r="L4" i="183"/>
  <c r="L4" i="196"/>
  <c r="P4" i="197"/>
  <c r="P4" i="183"/>
  <c r="P4" i="196"/>
  <c r="T4" i="183"/>
  <c r="T4" i="197"/>
  <c r="T4" i="196"/>
  <c r="D2" i="201"/>
  <c r="D2" i="200"/>
  <c r="D2" i="184"/>
  <c r="E2" i="201"/>
  <c r="E2" i="184"/>
  <c r="E2" i="200"/>
  <c r="J4" i="201"/>
  <c r="J4" i="200"/>
  <c r="J4" i="184"/>
  <c r="S2" i="202"/>
  <c r="S2" i="185"/>
  <c r="S2" i="203"/>
  <c r="Q4" i="184"/>
  <c r="Q4" i="200"/>
  <c r="Q4" i="201"/>
  <c r="E2" i="203"/>
  <c r="E2" i="202"/>
  <c r="E2" i="185"/>
  <c r="V2" i="185"/>
  <c r="V2" i="203"/>
  <c r="V2" i="202"/>
  <c r="F4" i="203"/>
  <c r="F4" i="185"/>
  <c r="F4" i="202"/>
  <c r="L3" i="185"/>
  <c r="L3" i="203"/>
  <c r="L3" i="202"/>
  <c r="C3" i="221"/>
  <c r="C3" i="219"/>
  <c r="C3" i="220"/>
  <c r="E3" i="221"/>
  <c r="E3" i="219"/>
  <c r="E3" i="220"/>
  <c r="I4" i="221"/>
  <c r="I4" i="219"/>
  <c r="I4" i="220"/>
  <c r="R2" i="221"/>
  <c r="R2" i="219"/>
  <c r="R2" i="220"/>
  <c r="L2" i="221"/>
  <c r="L2" i="219"/>
  <c r="L2" i="220"/>
  <c r="H2" i="224"/>
  <c r="H2" i="222"/>
  <c r="H2" i="223"/>
  <c r="F4" i="224"/>
  <c r="F4" i="222"/>
  <c r="F4" i="223"/>
  <c r="D4" i="224"/>
  <c r="D4" i="222"/>
  <c r="D4" i="223"/>
  <c r="T2" i="224"/>
  <c r="T2" i="222"/>
  <c r="T2" i="223"/>
  <c r="G2" i="230"/>
  <c r="G2" i="228"/>
  <c r="G2" i="229"/>
  <c r="K4" i="233"/>
  <c r="K4" i="231"/>
  <c r="K4" i="232"/>
  <c r="E4" i="233"/>
  <c r="E4" i="231"/>
  <c r="E4" i="232"/>
  <c r="O3" i="221"/>
  <c r="O3" i="219"/>
  <c r="O3" i="220"/>
  <c r="F2" i="230"/>
  <c r="F2" i="228"/>
  <c r="F2" i="229"/>
  <c r="E2" i="195"/>
  <c r="E2" i="194"/>
  <c r="E2" i="182"/>
  <c r="G2" i="224"/>
  <c r="G2" i="222"/>
  <c r="G2" i="223"/>
  <c r="R2" i="230"/>
  <c r="R2" i="228"/>
  <c r="R2" i="229"/>
  <c r="D4" i="233"/>
  <c r="D4" i="231"/>
  <c r="D4" i="232"/>
  <c r="W2" i="182"/>
  <c r="W2" i="195"/>
  <c r="W2" i="194"/>
  <c r="K2" i="195"/>
  <c r="K2" i="194"/>
  <c r="K2" i="182"/>
  <c r="X2" i="197"/>
  <c r="X2" i="196"/>
  <c r="X2" i="183"/>
  <c r="X2" i="184"/>
  <c r="X2" i="200"/>
  <c r="X2" i="201"/>
  <c r="R2" i="201"/>
  <c r="R2" i="184"/>
  <c r="R2" i="200"/>
  <c r="U4" i="221"/>
  <c r="U4" i="219"/>
  <c r="U4" i="220"/>
  <c r="Q2" i="224"/>
  <c r="Q2" i="222"/>
  <c r="Q2" i="223"/>
  <c r="M2" i="224"/>
  <c r="M2" i="222"/>
  <c r="M2" i="223"/>
  <c r="M2" i="230"/>
  <c r="M2" i="228"/>
  <c r="M2" i="229"/>
  <c r="K3" i="230"/>
  <c r="K3" i="228"/>
  <c r="K3" i="229"/>
  <c r="H4" i="233"/>
  <c r="H4" i="231"/>
  <c r="H4" i="232"/>
  <c r="O4" i="233"/>
  <c r="O4" i="231"/>
  <c r="O4" i="232"/>
  <c r="T2" i="182"/>
  <c r="T2" i="195"/>
  <c r="T2" i="194"/>
  <c r="P3" i="195"/>
  <c r="P3" i="182"/>
  <c r="P3" i="194"/>
  <c r="L2" i="195"/>
  <c r="L2" i="182"/>
  <c r="L2" i="194"/>
  <c r="E4" i="194"/>
  <c r="E4" i="182"/>
  <c r="E4" i="195"/>
  <c r="U2" i="221"/>
  <c r="U2" i="219"/>
  <c r="U2" i="220"/>
  <c r="P4" i="224"/>
  <c r="P4" i="222"/>
  <c r="P4" i="223"/>
  <c r="B3" i="224"/>
  <c r="B3" i="222"/>
  <c r="B3" i="223"/>
  <c r="M4" i="230"/>
  <c r="M4" i="228"/>
  <c r="M4" i="229"/>
  <c r="S4" i="230"/>
  <c r="S4" i="228"/>
  <c r="S4" i="229"/>
  <c r="X2" i="233"/>
  <c r="X2" i="231"/>
  <c r="X2" i="232"/>
  <c r="K3" i="233"/>
  <c r="K3" i="231"/>
  <c r="K3" i="232"/>
  <c r="M2" i="233"/>
  <c r="M2" i="231"/>
  <c r="M2" i="232"/>
  <c r="M3" i="195"/>
  <c r="M3" i="194"/>
  <c r="M3" i="182"/>
  <c r="I4" i="195"/>
  <c r="I4" i="182"/>
  <c r="I4" i="194"/>
  <c r="L3" i="195"/>
  <c r="L3" i="182"/>
  <c r="L3" i="194"/>
  <c r="Q2" i="195"/>
  <c r="Q2" i="182"/>
  <c r="Q2" i="194"/>
  <c r="J3" i="182"/>
  <c r="J3" i="194"/>
  <c r="J3" i="195"/>
  <c r="Y2" i="183"/>
  <c r="Y2" i="197"/>
  <c r="Y2" i="196"/>
  <c r="L2" i="197"/>
  <c r="L2" i="196"/>
  <c r="L2" i="183"/>
  <c r="P2" i="183"/>
  <c r="P2" i="196"/>
  <c r="P2" i="197"/>
  <c r="O3" i="183"/>
  <c r="O3" i="197"/>
  <c r="O3" i="196"/>
  <c r="T2" i="201"/>
  <c r="T2" i="184"/>
  <c r="T2" i="200"/>
  <c r="U2" i="201"/>
  <c r="U2" i="184"/>
  <c r="U2" i="200"/>
  <c r="H2" i="201"/>
  <c r="H2" i="184"/>
  <c r="H2" i="200"/>
  <c r="I3" i="201"/>
  <c r="I3" i="200"/>
  <c r="I3" i="184"/>
  <c r="N2" i="202"/>
  <c r="N2" i="203"/>
  <c r="N2" i="185"/>
  <c r="D3" i="203"/>
  <c r="D3" i="202"/>
  <c r="D3" i="185"/>
  <c r="C4" i="185"/>
  <c r="C4" i="202"/>
  <c r="C4" i="203"/>
  <c r="V4" i="185"/>
  <c r="V4" i="202"/>
  <c r="V4" i="203"/>
  <c r="P3" i="185"/>
  <c r="P3" i="202"/>
  <c r="P3" i="203"/>
  <c r="S3" i="221"/>
  <c r="S3" i="219"/>
  <c r="S3" i="220"/>
  <c r="U3" i="221"/>
  <c r="U3" i="220"/>
  <c r="U3" i="219"/>
  <c r="Q2" i="221"/>
  <c r="Q2" i="220"/>
  <c r="Q2" i="219"/>
  <c r="R4" i="221"/>
  <c r="R4" i="219"/>
  <c r="R4" i="220"/>
  <c r="X2" i="224"/>
  <c r="X2" i="222"/>
  <c r="X2" i="223"/>
  <c r="K2" i="224"/>
  <c r="K2" i="222"/>
  <c r="K2" i="223"/>
  <c r="O2" i="224"/>
  <c r="O2" i="222"/>
  <c r="O2" i="223"/>
  <c r="W3" i="224"/>
  <c r="W3" i="222"/>
  <c r="W3" i="223"/>
  <c r="W2" i="230"/>
  <c r="W2" i="228"/>
  <c r="W2" i="229"/>
  <c r="C2" i="230"/>
  <c r="C2" i="228"/>
  <c r="C2" i="229"/>
  <c r="I2" i="233"/>
  <c r="I2" i="231"/>
  <c r="I2" i="232"/>
  <c r="W4" i="233"/>
  <c r="W4" i="231"/>
  <c r="W4" i="232"/>
  <c r="M3" i="230"/>
  <c r="M3" i="228"/>
  <c r="M3" i="229"/>
  <c r="S4" i="195"/>
  <c r="S4" i="182"/>
  <c r="S4" i="194"/>
  <c r="M4" i="182"/>
  <c r="M4" i="194"/>
  <c r="M4" i="195"/>
  <c r="E3" i="197"/>
  <c r="E3" i="196"/>
  <c r="E3" i="183"/>
  <c r="I3" i="196"/>
  <c r="I3" i="183"/>
  <c r="I3" i="197"/>
  <c r="P3" i="197"/>
  <c r="P3" i="183"/>
  <c r="P3" i="196"/>
  <c r="M3" i="200"/>
  <c r="M3" i="201"/>
  <c r="M3" i="184"/>
  <c r="N3" i="201"/>
  <c r="N3" i="200"/>
  <c r="N3" i="184"/>
  <c r="Q3" i="201"/>
  <c r="Q3" i="200"/>
  <c r="Q3" i="184"/>
  <c r="I2" i="203"/>
  <c r="I2" i="185"/>
  <c r="I2" i="202"/>
  <c r="S2" i="201"/>
  <c r="S2" i="184"/>
  <c r="S2" i="200"/>
  <c r="T3" i="203"/>
  <c r="T3" i="202"/>
  <c r="T3" i="185"/>
  <c r="W2" i="203"/>
  <c r="W2" i="185"/>
  <c r="W2" i="202"/>
  <c r="X4" i="185"/>
  <c r="X4" i="203"/>
  <c r="X4" i="202"/>
  <c r="Q3" i="203"/>
  <c r="Q3" i="202"/>
  <c r="Q3" i="185"/>
  <c r="K4" i="221"/>
  <c r="K4" i="219"/>
  <c r="K4" i="220"/>
  <c r="M4" i="221"/>
  <c r="M4" i="219"/>
  <c r="M4" i="220"/>
  <c r="Q4" i="221"/>
  <c r="Q4" i="219"/>
  <c r="Q4" i="220"/>
  <c r="S2" i="221"/>
  <c r="S2" i="220"/>
  <c r="S2" i="219"/>
  <c r="D4" i="221"/>
  <c r="D4" i="219"/>
  <c r="D4" i="220"/>
  <c r="Q3" i="224"/>
  <c r="Q3" i="222"/>
  <c r="Q3" i="223"/>
  <c r="I3" i="224"/>
  <c r="I3" i="222"/>
  <c r="I3" i="223"/>
  <c r="M3" i="224"/>
  <c r="M3" i="222"/>
  <c r="M3" i="223"/>
  <c r="U4" i="224"/>
  <c r="U4" i="222"/>
  <c r="U4" i="223"/>
  <c r="P3" i="230"/>
  <c r="P3" i="228"/>
  <c r="P3" i="229"/>
  <c r="Y3" i="230"/>
  <c r="Y3" i="228"/>
  <c r="Y3" i="229"/>
  <c r="E2" i="233"/>
  <c r="E2" i="231"/>
  <c r="E2" i="232"/>
  <c r="I3" i="233"/>
  <c r="I3" i="231"/>
  <c r="I3" i="232"/>
  <c r="X4" i="233"/>
  <c r="X4" i="231"/>
  <c r="X4" i="232"/>
  <c r="P3" i="233"/>
  <c r="P3" i="231"/>
  <c r="P3" i="232"/>
  <c r="N3" i="221"/>
  <c r="N3" i="219"/>
  <c r="N3" i="220"/>
  <c r="S3" i="224"/>
  <c r="S3" i="222"/>
  <c r="S3" i="223"/>
  <c r="T2" i="230"/>
  <c r="T2" i="228"/>
  <c r="T2" i="229"/>
  <c r="N2" i="230"/>
  <c r="N2" i="228"/>
  <c r="N2" i="229"/>
  <c r="G4" i="233"/>
  <c r="G4" i="231"/>
  <c r="G4" i="232"/>
  <c r="S2" i="233"/>
  <c r="S2" i="231"/>
  <c r="S2" i="232"/>
  <c r="T3" i="233"/>
  <c r="T3" i="231"/>
  <c r="T3" i="232"/>
  <c r="F4" i="182"/>
  <c r="F4" i="195"/>
  <c r="F4" i="194"/>
  <c r="Y4" i="195"/>
  <c r="Y4" i="182"/>
  <c r="Y4" i="194"/>
  <c r="K3" i="195"/>
  <c r="K3" i="194"/>
  <c r="K3" i="182"/>
  <c r="J2" i="196"/>
  <c r="J2" i="183"/>
  <c r="J2" i="197"/>
  <c r="F2" i="221"/>
  <c r="F2" i="219"/>
  <c r="F2" i="220"/>
  <c r="P3" i="224"/>
  <c r="P3" i="222"/>
  <c r="P3" i="223"/>
  <c r="E2" i="230"/>
  <c r="E2" i="228"/>
  <c r="E2" i="229"/>
  <c r="F3" i="230"/>
  <c r="F3" i="228"/>
  <c r="F3" i="229"/>
  <c r="U4" i="230"/>
  <c r="U4" i="228"/>
  <c r="U4" i="229"/>
  <c r="O3" i="233"/>
  <c r="O3" i="231"/>
  <c r="O3" i="232"/>
  <c r="C2" i="233"/>
  <c r="C2" i="231"/>
  <c r="C2" i="232"/>
  <c r="D3" i="233"/>
  <c r="D3" i="231"/>
  <c r="D3" i="232"/>
  <c r="V4" i="182"/>
  <c r="V4" i="194"/>
  <c r="V4" i="195"/>
  <c r="H2" i="182"/>
  <c r="H2" i="194"/>
  <c r="H2" i="195"/>
  <c r="M2" i="195"/>
  <c r="M2" i="182"/>
  <c r="M2" i="194"/>
  <c r="R2" i="195"/>
  <c r="R2" i="182"/>
  <c r="R2" i="194"/>
  <c r="X3" i="195"/>
  <c r="X3" i="182"/>
  <c r="X3" i="194"/>
  <c r="B3" i="183"/>
  <c r="B3" i="196"/>
  <c r="B3" i="197"/>
  <c r="U3" i="196"/>
  <c r="U3" i="197"/>
  <c r="U3" i="183"/>
  <c r="Y3" i="183"/>
  <c r="Y3" i="196"/>
  <c r="Y3" i="197"/>
  <c r="Q3" i="197"/>
  <c r="Q3" i="183"/>
  <c r="Q3" i="196"/>
  <c r="F4" i="201"/>
  <c r="F4" i="184"/>
  <c r="F4" i="200"/>
  <c r="R3" i="201"/>
  <c r="R3" i="200"/>
  <c r="R3" i="184"/>
  <c r="Y2" i="203"/>
  <c r="Y2" i="202"/>
  <c r="Y2" i="185"/>
  <c r="R4" i="200"/>
  <c r="R4" i="201"/>
  <c r="R4" i="184"/>
  <c r="L4" i="185"/>
  <c r="L4" i="203"/>
  <c r="L4" i="202"/>
  <c r="T4" i="185"/>
  <c r="T4" i="203"/>
  <c r="T4" i="202"/>
  <c r="D2" i="203"/>
  <c r="D2" i="202"/>
  <c r="D2" i="185"/>
  <c r="I4" i="185"/>
  <c r="I4" i="203"/>
  <c r="I4" i="202"/>
  <c r="D2" i="221"/>
  <c r="D2" i="219"/>
  <c r="D2" i="220"/>
  <c r="J4" i="224"/>
  <c r="J4" i="222"/>
  <c r="J4" i="223"/>
  <c r="U3" i="230"/>
  <c r="U3" i="228"/>
  <c r="U3" i="229"/>
  <c r="Y3" i="233"/>
  <c r="Y3" i="231"/>
  <c r="Y3" i="232"/>
  <c r="V3" i="233"/>
  <c r="V3" i="231"/>
  <c r="V3" i="232"/>
  <c r="M3" i="185"/>
  <c r="M3" i="203"/>
  <c r="M3" i="202"/>
  <c r="H3" i="185"/>
  <c r="H3" i="203"/>
  <c r="H3" i="202"/>
  <c r="V2" i="221"/>
  <c r="V2" i="219"/>
  <c r="V2" i="220"/>
  <c r="X3" i="224"/>
  <c r="X3" i="222"/>
  <c r="X3" i="223"/>
  <c r="Y4" i="230"/>
  <c r="Y4" i="228"/>
  <c r="Y4" i="229"/>
  <c r="K2" i="230"/>
  <c r="K2" i="228"/>
  <c r="K2" i="229"/>
  <c r="J2" i="233"/>
  <c r="J2" i="231"/>
  <c r="J2" i="232"/>
  <c r="Q4" i="233"/>
  <c r="Q4" i="231"/>
  <c r="Q4" i="232"/>
  <c r="L3" i="233"/>
  <c r="L3" i="231"/>
  <c r="L3" i="232"/>
  <c r="Q2" i="230"/>
  <c r="Q2" i="228"/>
  <c r="Q2" i="229"/>
  <c r="M4" i="197"/>
  <c r="M4" i="183"/>
  <c r="M4" i="196"/>
  <c r="F4" i="197"/>
  <c r="F4" i="183"/>
  <c r="F4" i="196"/>
  <c r="C2" i="201"/>
  <c r="C2" i="184"/>
  <c r="C2" i="200"/>
  <c r="E4" i="201"/>
  <c r="E4" i="184"/>
  <c r="E4" i="200"/>
  <c r="O2" i="203"/>
  <c r="O2" i="185"/>
  <c r="O2" i="202"/>
  <c r="F2" i="203"/>
  <c r="F2" i="202"/>
  <c r="F2" i="185"/>
  <c r="Y4" i="185"/>
  <c r="Y4" i="202"/>
  <c r="Y4" i="203"/>
  <c r="X2" i="221"/>
  <c r="X2" i="219"/>
  <c r="X2" i="220"/>
  <c r="S4" i="221"/>
  <c r="S4" i="219"/>
  <c r="S4" i="220"/>
  <c r="T2" i="221"/>
  <c r="T2" i="219"/>
  <c r="T2" i="220"/>
  <c r="C2" i="221"/>
  <c r="C2" i="219"/>
  <c r="C2" i="220"/>
  <c r="L2" i="224"/>
  <c r="L2" i="222"/>
  <c r="L2" i="223"/>
  <c r="P2" i="224"/>
  <c r="P2" i="222"/>
  <c r="P2" i="223"/>
  <c r="B4" i="182"/>
  <c r="B4" i="194"/>
  <c r="B4" i="195"/>
  <c r="X4" i="221"/>
  <c r="X4" i="219"/>
  <c r="X4" i="220"/>
  <c r="T4" i="221"/>
  <c r="T4" i="219"/>
  <c r="T4" i="220"/>
  <c r="N4" i="230"/>
  <c r="N4" i="228"/>
  <c r="N4" i="229"/>
  <c r="V4" i="230"/>
  <c r="V4" i="228"/>
  <c r="V4" i="229"/>
  <c r="G2" i="233"/>
  <c r="G2" i="231"/>
  <c r="G2" i="232"/>
  <c r="B4" i="233"/>
  <c r="B4" i="231"/>
  <c r="B4" i="232"/>
  <c r="L4" i="233"/>
  <c r="L4" i="231"/>
  <c r="L4" i="232"/>
  <c r="U2" i="195"/>
  <c r="U2" i="182"/>
  <c r="U2" i="194"/>
  <c r="Q3" i="195"/>
  <c r="Q3" i="194"/>
  <c r="Q3" i="182"/>
  <c r="T4" i="195"/>
  <c r="T4" i="194"/>
  <c r="T4" i="182"/>
  <c r="S2" i="195"/>
  <c r="S2" i="182"/>
  <c r="S2" i="194"/>
  <c r="Y3" i="182"/>
  <c r="Y3" i="195"/>
  <c r="Y3" i="194"/>
  <c r="J4" i="196"/>
  <c r="J4" i="183"/>
  <c r="J4" i="197"/>
  <c r="M2" i="196"/>
  <c r="M2" i="197"/>
  <c r="M2" i="183"/>
  <c r="Q2" i="197"/>
  <c r="Q2" i="183"/>
  <c r="Q2" i="196"/>
  <c r="G4" i="197"/>
  <c r="G4" i="183"/>
  <c r="G4" i="196"/>
  <c r="V2" i="201"/>
  <c r="V2" i="184"/>
  <c r="V2" i="200"/>
  <c r="F2" i="201"/>
  <c r="F2" i="200"/>
  <c r="F2" i="184"/>
  <c r="L3" i="200"/>
  <c r="L3" i="201"/>
  <c r="L3" i="184"/>
  <c r="J2" i="185"/>
  <c r="J2" i="203"/>
  <c r="J2" i="202"/>
  <c r="E3" i="203"/>
  <c r="E3" i="185"/>
  <c r="E3" i="202"/>
  <c r="U4" i="203"/>
  <c r="U4" i="185"/>
  <c r="U4" i="202"/>
  <c r="Q4" i="203"/>
  <c r="Q4" i="202"/>
  <c r="Q4" i="185"/>
  <c r="O3" i="203"/>
  <c r="O3" i="185"/>
  <c r="O3" i="202"/>
  <c r="D3" i="221"/>
  <c r="D3" i="219"/>
  <c r="D3" i="220"/>
  <c r="F3" i="221"/>
  <c r="F3" i="219"/>
  <c r="F3" i="220"/>
  <c r="P3" i="221"/>
  <c r="P3" i="220"/>
  <c r="P3" i="219"/>
  <c r="B2" i="224"/>
  <c r="B2" i="222"/>
  <c r="B2" i="223"/>
  <c r="J3" i="224"/>
  <c r="J3" i="222"/>
  <c r="J3" i="223"/>
  <c r="N3" i="224"/>
  <c r="N3" i="222"/>
  <c r="N3" i="223"/>
  <c r="D2" i="230"/>
  <c r="D2" i="228"/>
  <c r="D2" i="229"/>
  <c r="G3" i="230"/>
  <c r="G3" i="228"/>
  <c r="G3" i="229"/>
  <c r="E3" i="233"/>
  <c r="E3" i="231"/>
  <c r="E3" i="232"/>
  <c r="O2" i="233"/>
  <c r="O2" i="231"/>
  <c r="O2" i="232"/>
  <c r="C2" i="197"/>
  <c r="C2" i="196"/>
  <c r="C2" i="183"/>
  <c r="F3" i="183"/>
  <c r="F3" i="196"/>
  <c r="F3" i="197"/>
  <c r="J3" i="197"/>
  <c r="J3" i="183"/>
  <c r="J3" i="196"/>
  <c r="H4" i="183"/>
  <c r="H4" i="196"/>
  <c r="H4" i="197"/>
  <c r="O3" i="201"/>
  <c r="O3" i="200"/>
  <c r="O3" i="184"/>
  <c r="H4" i="184"/>
  <c r="H4" i="201"/>
  <c r="H4" i="200"/>
  <c r="U4" i="184"/>
  <c r="U4" i="201"/>
  <c r="U4" i="200"/>
  <c r="B2" i="203"/>
  <c r="B2" i="202"/>
  <c r="B2" i="185"/>
  <c r="S4" i="201"/>
  <c r="S4" i="200"/>
  <c r="S4" i="184"/>
  <c r="U3" i="203"/>
  <c r="U3" i="202"/>
  <c r="U3" i="185"/>
  <c r="G4" i="203"/>
  <c r="G4" i="202"/>
  <c r="G4" i="185"/>
  <c r="T3" i="221"/>
  <c r="T3" i="219"/>
  <c r="T3" i="220"/>
  <c r="Q3" i="221"/>
  <c r="Q3" i="219"/>
  <c r="Q3" i="220"/>
  <c r="Y2" i="224"/>
  <c r="Y2" i="222"/>
  <c r="Y2" i="223"/>
  <c r="Q4" i="224"/>
  <c r="Q4" i="222"/>
  <c r="Q4" i="223"/>
  <c r="C4" i="230"/>
  <c r="C4" i="228"/>
  <c r="C4" i="229"/>
  <c r="H2" i="233"/>
  <c r="H2" i="231"/>
  <c r="H2" i="232"/>
  <c r="U4" i="233"/>
  <c r="U4" i="231"/>
  <c r="U4" i="232"/>
  <c r="S2" i="230"/>
  <c r="S2" i="228"/>
  <c r="S2" i="229"/>
  <c r="N4" i="182"/>
  <c r="N4" i="194"/>
  <c r="N4" i="195"/>
  <c r="Q4" i="197"/>
  <c r="Q4" i="183"/>
  <c r="Q4" i="196"/>
  <c r="R3" i="221"/>
  <c r="R3" i="219"/>
  <c r="R3" i="220"/>
  <c r="O4" i="182"/>
  <c r="O4" i="194"/>
  <c r="O4" i="195"/>
  <c r="W3" i="201"/>
  <c r="W3" i="184"/>
  <c r="W3" i="200"/>
  <c r="L4" i="221"/>
  <c r="L4" i="219"/>
  <c r="L4" i="220"/>
  <c r="U3" i="195"/>
  <c r="U3" i="182"/>
  <c r="U3" i="194"/>
  <c r="V3" i="197"/>
  <c r="V3" i="183"/>
  <c r="V3" i="196"/>
  <c r="B4" i="197"/>
  <c r="B4" i="183"/>
  <c r="B4" i="196"/>
  <c r="X4" i="201"/>
  <c r="X4" i="200"/>
  <c r="X4" i="184"/>
  <c r="Y2" i="201"/>
  <c r="Y2" i="184"/>
  <c r="Y2" i="200"/>
  <c r="L2" i="184"/>
  <c r="L2" i="201"/>
  <c r="L2" i="200"/>
  <c r="N4" i="201"/>
  <c r="N4" i="184"/>
  <c r="N4" i="200"/>
  <c r="P2" i="203"/>
  <c r="P2" i="185"/>
  <c r="P2" i="202"/>
  <c r="M4" i="203"/>
  <c r="M4" i="202"/>
  <c r="M4" i="185"/>
  <c r="F3" i="203"/>
  <c r="F3" i="202"/>
  <c r="F3" i="185"/>
  <c r="W4" i="185"/>
  <c r="W4" i="203"/>
  <c r="W4" i="202"/>
  <c r="N4" i="221"/>
  <c r="N4" i="219"/>
  <c r="N4" i="220"/>
  <c r="V2" i="224"/>
  <c r="V2" i="222"/>
  <c r="V2" i="223"/>
  <c r="R3" i="224"/>
  <c r="R3" i="222"/>
  <c r="R3" i="223"/>
  <c r="Y3" i="224"/>
  <c r="Y3" i="222"/>
  <c r="Y3" i="223"/>
  <c r="C4" i="195"/>
  <c r="C4" i="194"/>
  <c r="C4" i="182"/>
  <c r="B3" i="194"/>
  <c r="B3" i="195"/>
  <c r="B3" i="182"/>
  <c r="D3" i="182"/>
  <c r="D3" i="195"/>
  <c r="D3" i="194"/>
  <c r="T2" i="183"/>
  <c r="T2" i="196"/>
  <c r="T2" i="197"/>
  <c r="C3" i="183"/>
  <c r="C3" i="196"/>
  <c r="C3" i="197"/>
  <c r="I4" i="183"/>
  <c r="I4" i="196"/>
  <c r="I4" i="197"/>
  <c r="Q2" i="201"/>
  <c r="Q2" i="200"/>
  <c r="Q2" i="184"/>
  <c r="V3" i="221"/>
  <c r="V3" i="219"/>
  <c r="V3" i="220"/>
  <c r="M4" i="224"/>
  <c r="M4" i="222"/>
  <c r="M4" i="223"/>
  <c r="I2" i="230"/>
  <c r="I2" i="228"/>
  <c r="I2" i="229"/>
  <c r="O4" i="230"/>
  <c r="O4" i="228"/>
  <c r="O4" i="229"/>
  <c r="D4" i="230"/>
  <c r="D4" i="228"/>
  <c r="D4" i="229"/>
  <c r="N3" i="233"/>
  <c r="N3" i="231"/>
  <c r="N3" i="232"/>
  <c r="C3" i="233"/>
  <c r="C3" i="231"/>
  <c r="C3" i="232"/>
  <c r="W4" i="194"/>
  <c r="W4" i="182"/>
  <c r="W4" i="195"/>
  <c r="J2" i="195"/>
  <c r="J2" i="194"/>
  <c r="J2" i="182"/>
  <c r="U4" i="195"/>
  <c r="U4" i="194"/>
  <c r="U4" i="182"/>
  <c r="P4" i="195"/>
  <c r="P4" i="194"/>
  <c r="P4" i="182"/>
  <c r="E2" i="197"/>
  <c r="E2" i="196"/>
  <c r="E2" i="183"/>
  <c r="S3" i="197"/>
  <c r="S3" i="183"/>
  <c r="S3" i="196"/>
  <c r="N4" i="197"/>
  <c r="N4" i="196"/>
  <c r="N4" i="183"/>
  <c r="R4" i="183"/>
  <c r="R4" i="196"/>
  <c r="R4" i="197"/>
  <c r="V4" i="197"/>
  <c r="V4" i="183"/>
  <c r="V4" i="196"/>
  <c r="I2" i="201"/>
  <c r="I2" i="184"/>
  <c r="I2" i="200"/>
  <c r="J2" i="201"/>
  <c r="J2" i="200"/>
  <c r="J2" i="184"/>
  <c r="U3" i="201"/>
  <c r="U3" i="200"/>
  <c r="U3" i="184"/>
  <c r="K2" i="203"/>
  <c r="K2" i="185"/>
  <c r="K2" i="202"/>
  <c r="F3" i="201"/>
  <c r="F3" i="184"/>
  <c r="F3" i="200"/>
  <c r="G2" i="185"/>
  <c r="G2" i="202"/>
  <c r="G2" i="203"/>
  <c r="V3" i="203"/>
  <c r="V3" i="185"/>
  <c r="V3" i="202"/>
  <c r="K3" i="203"/>
  <c r="K3" i="185"/>
  <c r="K3" i="202"/>
  <c r="K3" i="184"/>
  <c r="K3" i="201"/>
  <c r="K3" i="200"/>
  <c r="E2" i="221"/>
  <c r="E2" i="219"/>
  <c r="E2" i="220"/>
  <c r="G2" i="221"/>
  <c r="G2" i="220"/>
  <c r="G2" i="219"/>
  <c r="I3" i="221"/>
  <c r="I3" i="220"/>
  <c r="I3" i="219"/>
  <c r="V4" i="221"/>
  <c r="V4" i="220"/>
  <c r="V4" i="219"/>
  <c r="O3" i="224"/>
  <c r="O3" i="222"/>
  <c r="O3" i="223"/>
  <c r="K4" i="224"/>
  <c r="K4" i="222"/>
  <c r="K4" i="223"/>
  <c r="J4" i="230"/>
  <c r="J4" i="228"/>
  <c r="J4" i="229"/>
  <c r="L2" i="230"/>
  <c r="L2" i="228"/>
  <c r="L2" i="229"/>
  <c r="N4" i="233"/>
  <c r="N4" i="231"/>
  <c r="N4" i="232"/>
  <c r="J4" i="195"/>
  <c r="J4" i="182"/>
  <c r="J4" i="194"/>
  <c r="X2" i="230"/>
  <c r="X2" i="228"/>
  <c r="X2" i="229"/>
  <c r="R2" i="233"/>
  <c r="R2" i="231"/>
  <c r="R2" i="232"/>
  <c r="F2" i="182"/>
  <c r="F2" i="194"/>
  <c r="F2" i="195"/>
  <c r="O2" i="195"/>
  <c r="O2" i="182"/>
  <c r="O2" i="194"/>
  <c r="U2" i="196"/>
  <c r="U2" i="183"/>
  <c r="U2" i="197"/>
  <c r="W4" i="197"/>
  <c r="W4" i="183"/>
  <c r="W4" i="196"/>
  <c r="S3" i="184"/>
  <c r="S3" i="201"/>
  <c r="S3" i="200"/>
  <c r="N4" i="203"/>
  <c r="N4" i="202"/>
  <c r="N4" i="185"/>
  <c r="Y3" i="201"/>
  <c r="Y3" i="200"/>
  <c r="Y3" i="184"/>
  <c r="W2" i="221"/>
  <c r="W2" i="219"/>
  <c r="W2" i="220"/>
  <c r="Y2" i="221"/>
  <c r="Y2" i="219"/>
  <c r="Y2" i="220"/>
  <c r="G4" i="221"/>
  <c r="G4" i="219"/>
  <c r="G4" i="220"/>
  <c r="L3" i="221"/>
  <c r="L3" i="219"/>
  <c r="L3" i="220"/>
  <c r="H4" i="224"/>
  <c r="H4" i="222"/>
  <c r="H4" i="223"/>
  <c r="B4" i="224"/>
  <c r="B4" i="222"/>
  <c r="B4" i="223"/>
  <c r="R4" i="224"/>
  <c r="R4" i="222"/>
  <c r="R4" i="223"/>
  <c r="E3" i="224"/>
  <c r="E3" i="222"/>
  <c r="E3" i="223"/>
  <c r="D3" i="230"/>
  <c r="D3" i="228"/>
  <c r="D3" i="229"/>
  <c r="H3" i="230"/>
  <c r="H3" i="228"/>
  <c r="H3" i="229"/>
  <c r="R3" i="233"/>
  <c r="R3" i="231"/>
  <c r="R3" i="232"/>
  <c r="W4" i="184"/>
  <c r="W4" i="200"/>
  <c r="W4" i="201"/>
  <c r="O2" i="230"/>
  <c r="O2" i="228"/>
  <c r="O2" i="229"/>
  <c r="V4" i="233"/>
  <c r="V4" i="231"/>
  <c r="V4" i="232"/>
  <c r="J3" i="233"/>
  <c r="J3" i="231"/>
  <c r="J3" i="232"/>
  <c r="L2" i="233"/>
  <c r="L2" i="231"/>
  <c r="L2" i="232"/>
  <c r="N3" i="195"/>
  <c r="N3" i="182"/>
  <c r="N3" i="194"/>
  <c r="W4" i="230"/>
  <c r="W4" i="228"/>
  <c r="W4" i="229"/>
  <c r="S3" i="233"/>
  <c r="S3" i="231"/>
  <c r="S3" i="232"/>
  <c r="T4" i="184"/>
  <c r="T4" i="201"/>
  <c r="T4" i="200"/>
  <c r="S4" i="203"/>
  <c r="S4" i="185"/>
  <c r="S4" i="202"/>
  <c r="E3" i="184"/>
  <c r="E3" i="201"/>
  <c r="E3" i="200"/>
  <c r="H3" i="221"/>
  <c r="H3" i="220"/>
  <c r="H3" i="219"/>
  <c r="K2" i="183"/>
  <c r="K2" i="196"/>
  <c r="K2" i="197"/>
  <c r="G3" i="197"/>
  <c r="G3" i="183"/>
  <c r="G3" i="196"/>
  <c r="X4" i="183"/>
  <c r="X4" i="196"/>
  <c r="X4" i="197"/>
  <c r="C3" i="201"/>
  <c r="C3" i="184"/>
  <c r="C3" i="200"/>
  <c r="G2" i="184"/>
  <c r="G2" i="200"/>
  <c r="G2" i="201"/>
  <c r="V3" i="201"/>
  <c r="V3" i="200"/>
  <c r="V3" i="184"/>
  <c r="O4" i="201"/>
  <c r="O4" i="184"/>
  <c r="O4" i="200"/>
  <c r="Q2" i="203"/>
  <c r="Q2" i="185"/>
  <c r="Q2" i="202"/>
  <c r="P4" i="203"/>
  <c r="P4" i="185"/>
  <c r="P4" i="202"/>
  <c r="H2" i="203"/>
  <c r="H2" i="185"/>
  <c r="H2" i="202"/>
  <c r="D4" i="185"/>
  <c r="D4" i="203"/>
  <c r="D4" i="202"/>
  <c r="C4" i="201"/>
  <c r="C4" i="184"/>
  <c r="C4" i="200"/>
  <c r="G3" i="221"/>
  <c r="G3" i="219"/>
  <c r="G3" i="220"/>
  <c r="W3" i="221"/>
  <c r="W3" i="219"/>
  <c r="W3" i="220"/>
  <c r="N2" i="221"/>
  <c r="N2" i="219"/>
  <c r="N2" i="220"/>
  <c r="J4" i="221"/>
  <c r="J4" i="219"/>
  <c r="J4" i="220"/>
  <c r="X4" i="224"/>
  <c r="X4" i="222"/>
  <c r="X4" i="223"/>
  <c r="J2" i="224"/>
  <c r="J2" i="223"/>
  <c r="J2" i="222"/>
  <c r="N2" i="224"/>
  <c r="N2" i="222"/>
  <c r="N2" i="223"/>
  <c r="R2" i="224"/>
  <c r="R2" i="222"/>
  <c r="R2" i="223"/>
  <c r="B2" i="230"/>
  <c r="B2" i="228"/>
  <c r="B2" i="229"/>
  <c r="R3" i="183"/>
  <c r="R3" i="196"/>
  <c r="R3" i="197"/>
  <c r="V4" i="201"/>
  <c r="V4" i="184"/>
  <c r="V4" i="200"/>
  <c r="B2" i="197"/>
  <c r="B2" i="196"/>
  <c r="B2" i="183"/>
  <c r="T3" i="224"/>
  <c r="T3" i="222"/>
  <c r="T3" i="223"/>
  <c r="H2" i="230"/>
  <c r="H2" i="228"/>
  <c r="H2" i="229"/>
  <c r="O3" i="230"/>
  <c r="O3" i="228"/>
  <c r="O3" i="229"/>
  <c r="N2" i="182"/>
  <c r="N2" i="195"/>
  <c r="N2" i="194"/>
  <c r="D2" i="183"/>
  <c r="D2" i="197"/>
  <c r="D2" i="196"/>
  <c r="D3" i="224"/>
  <c r="D3" i="222"/>
  <c r="D3" i="223"/>
  <c r="W3" i="230"/>
  <c r="W3" i="228"/>
  <c r="W3" i="229"/>
  <c r="F4" i="233"/>
  <c r="F4" i="231"/>
  <c r="F4" i="232"/>
  <c r="G4" i="195"/>
  <c r="G4" i="182"/>
  <c r="G4" i="194"/>
  <c r="G4" i="201"/>
  <c r="G4" i="184"/>
  <c r="G4" i="200"/>
  <c r="C4" i="221"/>
  <c r="C4" i="219"/>
  <c r="C4" i="220"/>
  <c r="V4" i="224"/>
  <c r="V4" i="222"/>
  <c r="V4" i="223"/>
  <c r="Y2" i="230"/>
  <c r="Y2" i="228"/>
  <c r="Y2" i="229"/>
  <c r="P2" i="230"/>
  <c r="P2" i="228"/>
  <c r="P2" i="229"/>
  <c r="Q3" i="230"/>
  <c r="Q3" i="228"/>
  <c r="Q3" i="229"/>
  <c r="V2" i="233"/>
  <c r="V2" i="231"/>
  <c r="V2" i="232"/>
  <c r="Q2" i="233"/>
  <c r="Q2" i="231"/>
  <c r="Q2" i="232"/>
  <c r="K2" i="233"/>
  <c r="K2" i="231"/>
  <c r="K2" i="232"/>
  <c r="E3" i="182"/>
  <c r="E3" i="194"/>
  <c r="E3" i="195"/>
  <c r="M2" i="184"/>
  <c r="M2" i="201"/>
  <c r="M2" i="200"/>
  <c r="X3" i="203"/>
  <c r="X3" i="185"/>
  <c r="X3" i="202"/>
  <c r="F2" i="224"/>
  <c r="F2" i="222"/>
  <c r="F2" i="223"/>
  <c r="J2" i="230"/>
  <c r="J2" i="228"/>
  <c r="J2" i="229"/>
  <c r="X3" i="230"/>
  <c r="X3" i="228"/>
  <c r="X3" i="229"/>
  <c r="E4" i="230"/>
  <c r="E4" i="228"/>
  <c r="E4" i="229"/>
  <c r="F2" i="233"/>
  <c r="F2" i="231"/>
  <c r="F2" i="232"/>
  <c r="P4" i="233"/>
  <c r="P4" i="231"/>
  <c r="P4" i="232"/>
  <c r="Y2" i="233"/>
  <c r="Y2" i="231"/>
  <c r="Y2" i="232"/>
  <c r="V2" i="182"/>
  <c r="V2" i="194"/>
  <c r="V2" i="195"/>
  <c r="S3" i="182"/>
  <c r="S3" i="194"/>
  <c r="S3" i="195"/>
  <c r="V3" i="195"/>
  <c r="V3" i="182"/>
  <c r="V3" i="194"/>
  <c r="Q4" i="195"/>
  <c r="Q4" i="182"/>
  <c r="Q4" i="194"/>
  <c r="F2" i="197"/>
  <c r="F2" i="183"/>
  <c r="F2" i="196"/>
  <c r="K3" i="197"/>
  <c r="K3" i="183"/>
  <c r="K3" i="196"/>
  <c r="N3" i="203"/>
  <c r="N3" i="185"/>
  <c r="N3" i="202"/>
  <c r="I2" i="224"/>
  <c r="I2" i="222"/>
  <c r="I2" i="223"/>
  <c r="U2" i="224"/>
  <c r="U2" i="222"/>
  <c r="U2" i="223"/>
  <c r="C3" i="230"/>
  <c r="C3" i="228"/>
  <c r="C3" i="229"/>
  <c r="P4" i="230"/>
  <c r="P4" i="228"/>
  <c r="P4" i="229"/>
  <c r="L3" i="230"/>
  <c r="L3" i="228"/>
  <c r="L3" i="229"/>
  <c r="M3" i="233"/>
  <c r="M3" i="231"/>
  <c r="M3" i="232"/>
  <c r="P2" i="233"/>
  <c r="P2" i="231"/>
  <c r="P2" i="232"/>
  <c r="I4" i="233"/>
  <c r="I4" i="231"/>
  <c r="I4" i="232"/>
  <c r="O3" i="194"/>
  <c r="O3" i="195"/>
  <c r="O3" i="182"/>
  <c r="L4" i="182"/>
  <c r="L4" i="194"/>
  <c r="L4" i="195"/>
  <c r="P2" i="195"/>
  <c r="P2" i="182"/>
  <c r="P2" i="194"/>
  <c r="F3" i="195"/>
  <c r="F3" i="194"/>
  <c r="F3" i="182"/>
  <c r="V2" i="197"/>
  <c r="V2" i="183"/>
  <c r="V2" i="196"/>
  <c r="M3" i="183"/>
  <c r="M3" i="196"/>
  <c r="M3" i="197"/>
  <c r="W3" i="197"/>
  <c r="W3" i="183"/>
  <c r="W3" i="196"/>
  <c r="C4" i="183"/>
  <c r="C4" i="196"/>
  <c r="C4" i="197"/>
  <c r="Y4" i="197"/>
  <c r="Y4" i="196"/>
  <c r="Y4" i="183"/>
  <c r="L4" i="201"/>
  <c r="L4" i="200"/>
  <c r="L4" i="184"/>
  <c r="W2" i="201"/>
  <c r="W2" i="184"/>
  <c r="W2" i="200"/>
  <c r="N2" i="201"/>
  <c r="N2" i="184"/>
  <c r="N2" i="200"/>
  <c r="L2" i="203"/>
  <c r="L2" i="202"/>
  <c r="L2" i="185"/>
  <c r="G3" i="184"/>
  <c r="G3" i="200"/>
  <c r="G3" i="201"/>
  <c r="T2" i="203"/>
  <c r="T2" i="185"/>
  <c r="T2" i="202"/>
  <c r="G3" i="185"/>
  <c r="G3" i="203"/>
  <c r="G3" i="202"/>
  <c r="X2" i="203"/>
  <c r="X2" i="185"/>
  <c r="X2" i="202"/>
  <c r="D4" i="184"/>
  <c r="D4" i="201"/>
  <c r="D4" i="200"/>
  <c r="H2" i="221"/>
  <c r="H2" i="220"/>
  <c r="H2" i="219"/>
  <c r="O4" i="221"/>
  <c r="O4" i="219"/>
  <c r="O4" i="220"/>
  <c r="H4" i="221"/>
  <c r="H4" i="219"/>
  <c r="H4" i="220"/>
  <c r="Y3" i="221"/>
  <c r="Y3" i="219"/>
  <c r="Y3" i="220"/>
  <c r="C3" i="224"/>
  <c r="C3" i="222"/>
  <c r="C3" i="223"/>
  <c r="L3" i="224"/>
  <c r="L3" i="222"/>
  <c r="L3" i="223"/>
  <c r="U3" i="224"/>
  <c r="U3" i="222"/>
  <c r="U3" i="223"/>
  <c r="E4" i="224"/>
  <c r="E4" i="222"/>
  <c r="E4" i="223"/>
  <c r="R3" i="230"/>
  <c r="R3" i="228"/>
  <c r="R3" i="229"/>
  <c r="Y4" i="233"/>
  <c r="Y4" i="232"/>
  <c r="Y4" i="231"/>
  <c r="C3" i="195"/>
  <c r="C3" i="182"/>
  <c r="C3" i="194"/>
  <c r="K4" i="183"/>
  <c r="K4" i="197"/>
  <c r="K4" i="196"/>
  <c r="N2" i="183"/>
  <c r="N2" i="197"/>
  <c r="N2" i="196"/>
  <c r="R2" i="197"/>
  <c r="R2" i="196"/>
  <c r="R2" i="183"/>
  <c r="K4" i="184"/>
  <c r="K4" i="201"/>
  <c r="K4" i="200"/>
  <c r="P2" i="201"/>
  <c r="P2" i="184"/>
  <c r="P2" i="200"/>
  <c r="R4" i="203"/>
  <c r="R4" i="202"/>
  <c r="R4" i="185"/>
  <c r="W4" i="224"/>
  <c r="W4" i="222"/>
  <c r="W4" i="223"/>
  <c r="S4" i="224"/>
  <c r="S4" i="222"/>
  <c r="S4" i="223"/>
  <c r="S3" i="230"/>
  <c r="S3" i="228"/>
  <c r="S3" i="229"/>
  <c r="Q4" i="230"/>
  <c r="Q4" i="228"/>
  <c r="Q4" i="229"/>
  <c r="F4" i="230"/>
  <c r="F4" i="228"/>
  <c r="F4" i="229"/>
  <c r="U2" i="233"/>
  <c r="U2" i="231"/>
  <c r="U2" i="232"/>
  <c r="G3" i="233"/>
  <c r="G3" i="231"/>
  <c r="G3" i="232"/>
  <c r="U3" i="233"/>
  <c r="U3" i="231"/>
  <c r="U3" i="232"/>
  <c r="H4" i="195"/>
  <c r="H4" i="182"/>
  <c r="H4" i="194"/>
  <c r="I2" i="182"/>
  <c r="I2" i="194"/>
  <c r="I2" i="195"/>
  <c r="W3" i="195"/>
  <c r="W3" i="182"/>
  <c r="W3" i="194"/>
  <c r="R4" i="194"/>
  <c r="R4" i="195"/>
  <c r="R4" i="182"/>
  <c r="G2" i="183"/>
  <c r="G2" i="196"/>
  <c r="G2" i="197"/>
  <c r="E4" i="183"/>
  <c r="E4" i="197"/>
  <c r="E4" i="196"/>
  <c r="O4" i="183"/>
  <c r="O4" i="197"/>
  <c r="O4" i="196"/>
  <c r="S4" i="197"/>
  <c r="S4" i="183"/>
  <c r="S4" i="196"/>
  <c r="B2" i="184"/>
  <c r="B2" i="200"/>
  <c r="B2" i="201"/>
  <c r="K2" i="201"/>
  <c r="K2" i="200"/>
  <c r="K2" i="184"/>
  <c r="P3" i="184"/>
  <c r="P3" i="200"/>
  <c r="P3" i="201"/>
  <c r="H3" i="200"/>
  <c r="H3" i="201"/>
  <c r="H3" i="184"/>
  <c r="I3" i="185"/>
  <c r="I3" i="202"/>
  <c r="I3" i="203"/>
  <c r="H4" i="203"/>
  <c r="H4" i="202"/>
  <c r="H4" i="185"/>
  <c r="B2" i="220"/>
  <c r="B2" i="219"/>
  <c r="B2" i="221"/>
  <c r="O2" i="221"/>
  <c r="O2" i="219"/>
  <c r="O2" i="220"/>
  <c r="W4" i="221"/>
  <c r="W4" i="219"/>
  <c r="W4" i="220"/>
  <c r="W2" i="224"/>
  <c r="W2" i="222"/>
  <c r="W2" i="223"/>
</calcChain>
</file>

<file path=xl/sharedStrings.xml><?xml version="1.0" encoding="utf-8"?>
<sst xmlns="http://schemas.openxmlformats.org/spreadsheetml/2006/main" count="100" uniqueCount="19">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</sst>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5">
        <row r="2">
          <cell r="B2">
            <v>29.213524080605232</v>
          </cell>
          <cell r="C2">
            <v>27.248864747046674</v>
          </cell>
          <cell r="D2">
            <v>25.819136743038168</v>
          </cell>
          <cell r="E2">
            <v>25.636451981720583</v>
          </cell>
          <cell r="F2">
            <v>25.945685798402614</v>
          </cell>
          <cell r="G2">
            <v>28.519910752171398</v>
          </cell>
          <cell r="H2">
            <v>34.031203885665356</v>
          </cell>
          <cell r="I2">
            <v>40.963194117407284</v>
          </cell>
          <cell r="J2">
            <v>44.597787448333676</v>
          </cell>
          <cell r="K2">
            <v>45.153914263628216</v>
          </cell>
          <cell r="L2">
            <v>43.935361417175088</v>
          </cell>
          <cell r="M2">
            <v>44.161810142309733</v>
          </cell>
          <cell r="N2">
            <v>44.125519204078664</v>
          </cell>
          <cell r="O2">
            <v>43.404973109620549</v>
          </cell>
          <cell r="P2">
            <v>40.931343086292827</v>
          </cell>
          <cell r="Q2">
            <v>39.75864498489004</v>
          </cell>
          <cell r="R2">
            <v>41.406605796312213</v>
          </cell>
          <cell r="S2">
            <v>45.9</v>
          </cell>
          <cell r="T2">
            <v>45.7336132259409</v>
          </cell>
          <cell r="U2">
            <v>44.786762983018001</v>
          </cell>
          <cell r="V2">
            <v>44.01654655970875</v>
          </cell>
          <cell r="W2">
            <v>41.255343307546859</v>
          </cell>
          <cell r="X2">
            <v>36.090749531584002</v>
          </cell>
          <cell r="Y2">
            <v>32.743471029294831</v>
          </cell>
        </row>
        <row r="3">
          <cell r="B3">
            <v>28.885085048230312</v>
          </cell>
          <cell r="C3">
            <v>26.84150829853073</v>
          </cell>
          <cell r="D3">
            <v>24.290293695070226</v>
          </cell>
          <cell r="E3">
            <v>26.125605170135962</v>
          </cell>
          <cell r="F3">
            <v>26.034489463123041</v>
          </cell>
          <cell r="G3">
            <v>27.140878092697069</v>
          </cell>
          <cell r="H3">
            <v>40.391611189638049</v>
          </cell>
          <cell r="I3">
            <v>44.986410926995724</v>
          </cell>
          <cell r="J3">
            <v>49.320877690490114</v>
          </cell>
          <cell r="K3">
            <v>49.346908755144092</v>
          </cell>
          <cell r="L3">
            <v>46.613462733993323</v>
          </cell>
          <cell r="M3">
            <v>51</v>
          </cell>
          <cell r="N3">
            <v>48.097339500624003</v>
          </cell>
          <cell r="O3">
            <v>45.025461716075512</v>
          </cell>
          <cell r="P3">
            <v>43.658737309355331</v>
          </cell>
          <cell r="Q3">
            <v>40.795122003486689</v>
          </cell>
          <cell r="R3">
            <v>40.82115586043026</v>
          </cell>
          <cell r="S3">
            <v>43.216181301999342</v>
          </cell>
          <cell r="T3">
            <v>43.216181301999342</v>
          </cell>
          <cell r="U3">
            <v>43.866994192462741</v>
          </cell>
          <cell r="V3">
            <v>42.682498400149996</v>
          </cell>
          <cell r="W3">
            <v>38.569305459228083</v>
          </cell>
          <cell r="X3">
            <v>32.620803828201161</v>
          </cell>
          <cell r="Y3">
            <v>31.566468943737529</v>
          </cell>
        </row>
        <row r="4">
          <cell r="B4">
            <v>41.985162028532358</v>
          </cell>
          <cell r="C4">
            <v>36.941263401892108</v>
          </cell>
          <cell r="D4">
            <v>34.778492340224176</v>
          </cell>
          <cell r="E4">
            <v>34.365481338614771</v>
          </cell>
          <cell r="F4">
            <v>35.970470040777357</v>
          </cell>
          <cell r="G4">
            <v>38.837451409960977</v>
          </cell>
          <cell r="H4">
            <v>46.86417990712507</v>
          </cell>
          <cell r="I4">
            <v>52.391135072537473</v>
          </cell>
          <cell r="J4">
            <v>55.45125171267955</v>
          </cell>
          <cell r="K4">
            <v>57.337657515943327</v>
          </cell>
          <cell r="L4">
            <v>57.862271508312851</v>
          </cell>
          <cell r="M4">
            <v>57.25874747088843</v>
          </cell>
          <cell r="N4">
            <v>56.933849435404362</v>
          </cell>
          <cell r="O4">
            <v>55.759759557359537</v>
          </cell>
          <cell r="P4">
            <v>53.984828011160296</v>
          </cell>
          <cell r="Q4">
            <v>53.007343432743376</v>
          </cell>
          <cell r="R4">
            <v>54.899671325167382</v>
          </cell>
          <cell r="S4">
            <v>62.154204626898562</v>
          </cell>
          <cell r="T4">
            <v>63.373617641978853</v>
          </cell>
          <cell r="U4">
            <v>63.75</v>
          </cell>
          <cell r="V4">
            <v>61.854270189330826</v>
          </cell>
          <cell r="W4">
            <v>59.026809011413064</v>
          </cell>
          <cell r="X4">
            <v>53.823812092954093</v>
          </cell>
          <cell r="Y4">
            <v>47.575237307207132</v>
          </cell>
        </row>
      </sheetData>
      <sheetData sheetId="6">
        <row r="2">
          <cell r="B2">
            <v>27.781488586457911</v>
          </cell>
          <cell r="C2">
            <v>25.913136082975754</v>
          </cell>
          <cell r="D2">
            <v>24.5534927850461</v>
          </cell>
          <cell r="E2">
            <v>24.379763159087219</v>
          </cell>
          <cell r="F2">
            <v>24.673838455343663</v>
          </cell>
          <cell r="G2">
            <v>27.12187591137868</v>
          </cell>
          <cell r="H2">
            <v>32.363007616760186</v>
          </cell>
          <cell r="I2">
            <v>38.95519440576966</v>
          </cell>
          <cell r="J2">
            <v>42.411621396944767</v>
          </cell>
          <cell r="K2">
            <v>42.94048709384252</v>
          </cell>
          <cell r="L2">
            <v>41.781667230058659</v>
          </cell>
          <cell r="M2">
            <v>41.997015527490625</v>
          </cell>
          <cell r="N2">
            <v>41.962503556819904</v>
          </cell>
          <cell r="O2">
            <v>41.277278349345032</v>
          </cell>
          <cell r="P2">
            <v>38.924904699709842</v>
          </cell>
          <cell r="Q2">
            <v>37.809691799356216</v>
          </cell>
          <cell r="R2">
            <v>39.376870218061619</v>
          </cell>
          <cell r="S2">
            <v>43.65</v>
          </cell>
          <cell r="T2">
            <v>43.491769440355569</v>
          </cell>
          <cell r="U2">
            <v>42.591333425026917</v>
          </cell>
          <cell r="V2">
            <v>41.858872708742631</v>
          </cell>
          <cell r="W2">
            <v>39.233022557176909</v>
          </cell>
          <cell r="X2">
            <v>34.321595142780858</v>
          </cell>
          <cell r="Y2">
            <v>31.138398920015671</v>
          </cell>
        </row>
        <row r="3">
          <cell r="B3">
            <v>27.469149506650396</v>
          </cell>
          <cell r="C3">
            <v>25.525748087818439</v>
          </cell>
          <cell r="D3">
            <v>23.09959302374325</v>
          </cell>
          <cell r="E3">
            <v>24.844938250031259</v>
          </cell>
          <cell r="F3">
            <v>24.75828899924446</v>
          </cell>
          <cell r="G3">
            <v>25.810442892074658</v>
          </cell>
          <cell r="H3">
            <v>38.411630248969516</v>
          </cell>
          <cell r="I3">
            <v>42.781194705084168</v>
          </cell>
          <cell r="J3">
            <v>46.903187607622947</v>
          </cell>
          <cell r="K3">
            <v>46.92794263969585</v>
          </cell>
          <cell r="L3">
            <v>44.328489070562277</v>
          </cell>
          <cell r="M3">
            <v>48.5</v>
          </cell>
          <cell r="N3">
            <v>45.739626780005175</v>
          </cell>
          <cell r="O3">
            <v>42.818331239797295</v>
          </cell>
          <cell r="P3">
            <v>41.51860312752418</v>
          </cell>
          <cell r="Q3">
            <v>38.795361120962831</v>
          </cell>
          <cell r="R3">
            <v>38.820118808448385</v>
          </cell>
          <cell r="S3">
            <v>41.097741042097411</v>
          </cell>
          <cell r="T3">
            <v>41.097741042097411</v>
          </cell>
          <cell r="U3">
            <v>41.716651339891037</v>
          </cell>
          <cell r="V3">
            <v>40.590219066809304</v>
          </cell>
          <cell r="W3">
            <v>36.678653230834549</v>
          </cell>
          <cell r="X3">
            <v>31.021744817014827</v>
          </cell>
          <cell r="Y3">
            <v>30.019093015122944</v>
          </cell>
        </row>
        <row r="4">
          <cell r="B4">
            <v>39.927065850663119</v>
          </cell>
          <cell r="C4">
            <v>35.130417156701313</v>
          </cell>
          <cell r="D4">
            <v>33.073664284330832</v>
          </cell>
          <cell r="E4">
            <v>32.68089892005522</v>
          </cell>
          <cell r="F4">
            <v>34.207211705445133</v>
          </cell>
          <cell r="G4">
            <v>36.933654772217785</v>
          </cell>
          <cell r="H4">
            <v>44.566916186187562</v>
          </cell>
          <cell r="I4">
            <v>49.822942176824846</v>
          </cell>
          <cell r="J4">
            <v>52.733053099312897</v>
          </cell>
          <cell r="K4">
            <v>54.526988029867674</v>
          </cell>
          <cell r="L4">
            <v>55.025885650062214</v>
          </cell>
          <cell r="M4">
            <v>54.451946124276247</v>
          </cell>
          <cell r="N4">
            <v>54.14297446308062</v>
          </cell>
          <cell r="O4">
            <v>53.026438010430155</v>
          </cell>
          <cell r="P4">
            <v>51.338512912574004</v>
          </cell>
          <cell r="Q4">
            <v>50.40894424486379</v>
          </cell>
          <cell r="R4">
            <v>52.20851096609055</v>
          </cell>
          <cell r="S4">
            <v>59.107429890285886</v>
          </cell>
          <cell r="T4">
            <v>60.267067757568121</v>
          </cell>
          <cell r="U4">
            <v>60.625</v>
          </cell>
          <cell r="V4">
            <v>58.822198121226371</v>
          </cell>
          <cell r="W4">
            <v>56.133337981441827</v>
          </cell>
          <cell r="X4">
            <v>51.185389931534772</v>
          </cell>
          <cell r="Y4">
            <v>45.243117831363641</v>
          </cell>
        </row>
      </sheetData>
      <sheetData sheetId="7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8">
        <row r="2">
          <cell r="B2">
            <v>-12.719181223341844</v>
          </cell>
          <cell r="C2">
            <v>-13.82400334765261</v>
          </cell>
          <cell r="D2">
            <v>-14.890360608646491</v>
          </cell>
          <cell r="E2">
            <v>-14.781962600581624</v>
          </cell>
          <cell r="F2">
            <v>-15.3</v>
          </cell>
          <cell r="G2">
            <v>-13.619880069310311</v>
          </cell>
          <cell r="H2">
            <v>-10.142528249179646</v>
          </cell>
          <cell r="I2">
            <v>-4.1748664387459398</v>
          </cell>
          <cell r="J2">
            <v>-1.2294741559093103</v>
          </cell>
          <cell r="K2">
            <v>-0.19233077265155549</v>
          </cell>
          <cell r="L2">
            <v>-1.7266360316919522</v>
          </cell>
          <cell r="M2">
            <v>-1.2693892808411311</v>
          </cell>
          <cell r="N2">
            <v>-1.7570075326301602</v>
          </cell>
          <cell r="O2">
            <v>-1.7724141355402074</v>
          </cell>
          <cell r="P2">
            <v>-4.4807129942392168</v>
          </cell>
          <cell r="Q2">
            <v>-6.4529321600237211</v>
          </cell>
          <cell r="R2">
            <v>-5.7387046151289667</v>
          </cell>
          <cell r="S2">
            <v>-1.9589227078099529</v>
          </cell>
          <cell r="T2">
            <v>-2.8495301073059709</v>
          </cell>
          <cell r="U2">
            <v>-3.5819955290078722</v>
          </cell>
          <cell r="V2">
            <v>-5.626680202108318</v>
          </cell>
          <cell r="W2">
            <v>-7.3037963124941285</v>
          </cell>
          <cell r="X2">
            <v>-9.7990361464966469</v>
          </cell>
          <cell r="Y2">
            <v>-11.029648758872586</v>
          </cell>
        </row>
        <row r="3">
          <cell r="B3">
            <v>14.4100968072564</v>
          </cell>
          <cell r="C3">
            <v>17.850000000000001</v>
          </cell>
          <cell r="D3">
            <v>17.850000000000001</v>
          </cell>
          <cell r="E3">
            <v>17.850000000000001</v>
          </cell>
          <cell r="F3">
            <v>17.850000000000001</v>
          </cell>
          <cell r="G3">
            <v>14.463020316986315</v>
          </cell>
          <cell r="H3">
            <v>6.5600677530849199</v>
          </cell>
          <cell r="I3">
            <v>0.84454072926694057</v>
          </cell>
          <cell r="J3">
            <v>-4.9415434156320295</v>
          </cell>
          <cell r="K3">
            <v>-4.9415434156320295</v>
          </cell>
          <cell r="L3">
            <v>-0.42557050494711252</v>
          </cell>
          <cell r="M3">
            <v>-5.1532374545516886</v>
          </cell>
          <cell r="N3">
            <v>-5.1532374545516886</v>
          </cell>
          <cell r="O3">
            <v>-3.9889618870605155</v>
          </cell>
          <cell r="P3">
            <v>-0.49613518458699879</v>
          </cell>
          <cell r="Q3">
            <v>2.9966801651495691</v>
          </cell>
          <cell r="R3">
            <v>4.160951948395093</v>
          </cell>
          <cell r="S3">
            <v>4.160951948395093</v>
          </cell>
          <cell r="T3">
            <v>4.160951948395093</v>
          </cell>
          <cell r="U3">
            <v>4.160951948395093</v>
          </cell>
          <cell r="V3">
            <v>4.160951948395093</v>
          </cell>
          <cell r="W3">
            <v>8.6769248193503952</v>
          </cell>
          <cell r="X3">
            <v>13.263462409675199</v>
          </cell>
          <cell r="Y3">
            <v>13.263462409675199</v>
          </cell>
        </row>
        <row r="4">
          <cell r="B4">
            <v>9.7779498487082002</v>
          </cell>
          <cell r="C4">
            <v>7.542441912060446</v>
          </cell>
          <cell r="D4">
            <v>6.4567162669538645</v>
          </cell>
          <cell r="E4">
            <v>6.3183259616291148</v>
          </cell>
          <cell r="F4">
            <v>7.1811614219280964</v>
          </cell>
          <cell r="G4">
            <v>8.9164014234676205</v>
          </cell>
          <cell r="H4">
            <v>13.833869888565578</v>
          </cell>
          <cell r="I4">
            <v>16.888508122266373</v>
          </cell>
          <cell r="J4">
            <v>19.512279007196316</v>
          </cell>
          <cell r="K4">
            <v>21.48660969191334</v>
          </cell>
          <cell r="L4">
            <v>21.667940201639944</v>
          </cell>
          <cell r="M4">
            <v>21.279416493782072</v>
          </cell>
          <cell r="N4">
            <v>21.370044425427665</v>
          </cell>
          <cell r="O4">
            <v>21.151975410367275</v>
          </cell>
          <cell r="P4">
            <v>19.081523370238031</v>
          </cell>
          <cell r="Q4">
            <v>18.129160636004585</v>
          </cell>
          <cell r="R4">
            <v>18.70934893475653</v>
          </cell>
          <cell r="S4">
            <v>25.5</v>
          </cell>
          <cell r="T4">
            <v>25.462981734469086</v>
          </cell>
          <cell r="U4">
            <v>24.685971295000403</v>
          </cell>
          <cell r="V4">
            <v>22.849470456164902</v>
          </cell>
          <cell r="W4">
            <v>20.320795252792443</v>
          </cell>
          <cell r="X4">
            <v>16.574112851307564</v>
          </cell>
          <cell r="Y4">
            <v>12.715537489947678</v>
          </cell>
        </row>
      </sheetData>
      <sheetData sheetId="9">
        <row r="2">
          <cell r="B2">
            <v>-12.095691947687829</v>
          </cell>
          <cell r="C2">
            <v>-13.146356124728461</v>
          </cell>
          <cell r="D2">
            <v>-14.160440970967741</v>
          </cell>
          <cell r="E2">
            <v>-14.05735659074919</v>
          </cell>
          <cell r="F2">
            <v>-14.549999999999999</v>
          </cell>
          <cell r="G2">
            <v>-12.952238889442159</v>
          </cell>
          <cell r="H2">
            <v>-9.6453454918669177</v>
          </cell>
          <cell r="I2">
            <v>-3.9702161231211393</v>
          </cell>
          <cell r="J2">
            <v>-1.1692058149333637</v>
          </cell>
          <cell r="K2">
            <v>-0.18290279360000866</v>
          </cell>
          <cell r="L2">
            <v>-1.6419970105305821</v>
          </cell>
          <cell r="M2">
            <v>-1.2071643160940166</v>
          </cell>
          <cell r="N2">
            <v>-1.6708797124031913</v>
          </cell>
          <cell r="O2">
            <v>-1.685531089680393</v>
          </cell>
          <cell r="P2">
            <v>-4.2610702004039611</v>
          </cell>
          <cell r="Q2">
            <v>-6.1366119561009898</v>
          </cell>
          <cell r="R2">
            <v>-5.457395565367742</v>
          </cell>
          <cell r="S2">
            <v>-1.8628970848780921</v>
          </cell>
          <cell r="T2">
            <v>-2.7098472589086193</v>
          </cell>
          <cell r="U2">
            <v>-3.4064075128800355</v>
          </cell>
          <cell r="V2">
            <v>-5.3508625451422231</v>
          </cell>
          <cell r="W2">
            <v>-6.9457670814895147</v>
          </cell>
          <cell r="X2">
            <v>-9.3186912373546527</v>
          </cell>
          <cell r="Y2">
            <v>-10.488979702065105</v>
          </cell>
        </row>
        <row r="3">
          <cell r="B3">
            <v>13.703719512783046</v>
          </cell>
          <cell r="C3">
            <v>16.974999999999998</v>
          </cell>
          <cell r="D3">
            <v>16.974999999999998</v>
          </cell>
          <cell r="E3">
            <v>16.974999999999998</v>
          </cell>
          <cell r="F3">
            <v>16.974999999999998</v>
          </cell>
          <cell r="G3">
            <v>13.754048732820317</v>
          </cell>
          <cell r="H3">
            <v>6.2384958044042866</v>
          </cell>
          <cell r="I3">
            <v>0.803141673910718</v>
          </cell>
          <cell r="J3">
            <v>-4.6993108952579101</v>
          </cell>
          <cell r="K3">
            <v>-4.6993108952579101</v>
          </cell>
          <cell r="L3">
            <v>-0.40470920568499918</v>
          </cell>
          <cell r="M3">
            <v>-4.9006277754069973</v>
          </cell>
          <cell r="N3">
            <v>-4.9006277754069973</v>
          </cell>
          <cell r="O3">
            <v>-3.7934245396555877</v>
          </cell>
          <cell r="P3">
            <v>-0.47181483240136157</v>
          </cell>
          <cell r="Q3">
            <v>2.8497840786226294</v>
          </cell>
          <cell r="R3">
            <v>3.9569837156306269</v>
          </cell>
          <cell r="S3">
            <v>3.9569837156306269</v>
          </cell>
          <cell r="T3">
            <v>3.9569837156306269</v>
          </cell>
          <cell r="U3">
            <v>3.9569837156306269</v>
          </cell>
          <cell r="V3">
            <v>3.9569837156306269</v>
          </cell>
          <cell r="W3">
            <v>8.2515853674214537</v>
          </cell>
          <cell r="X3">
            <v>12.613292683710727</v>
          </cell>
          <cell r="Y3">
            <v>12.613292683710727</v>
          </cell>
        </row>
        <row r="4">
          <cell r="B4">
            <v>9.2986385816146608</v>
          </cell>
          <cell r="C4">
            <v>7.1727143673516016</v>
          </cell>
          <cell r="D4">
            <v>6.14021056759338</v>
          </cell>
          <cell r="E4">
            <v>6.0086041007649413</v>
          </cell>
          <cell r="F4">
            <v>6.8291437051669153</v>
          </cell>
          <cell r="G4">
            <v>8.4793229223172464</v>
          </cell>
          <cell r="H4">
            <v>13.155739011675108</v>
          </cell>
          <cell r="I4">
            <v>16.060640077057233</v>
          </cell>
          <cell r="J4">
            <v>18.555794742137675</v>
          </cell>
          <cell r="K4">
            <v>20.433344510937197</v>
          </cell>
          <cell r="L4">
            <v>20.605786270187004</v>
          </cell>
          <cell r="M4">
            <v>20.236307842126084</v>
          </cell>
          <cell r="N4">
            <v>20.322493228102779</v>
          </cell>
          <cell r="O4">
            <v>20.115113870643388</v>
          </cell>
          <cell r="P4">
            <v>18.146154577579303</v>
          </cell>
          <cell r="Q4">
            <v>17.2404762911024</v>
          </cell>
          <cell r="R4">
            <v>17.792223986974349</v>
          </cell>
          <cell r="S4">
            <v>24.25</v>
          </cell>
          <cell r="T4">
            <v>24.214796355328442</v>
          </cell>
          <cell r="U4">
            <v>23.475874662892537</v>
          </cell>
          <cell r="V4">
            <v>21.729398374980345</v>
          </cell>
          <cell r="W4">
            <v>19.324677838439875</v>
          </cell>
          <cell r="X4">
            <v>15.761656338988567</v>
          </cell>
          <cell r="Y4">
            <v>12.092226828675731</v>
          </cell>
        </row>
      </sheetData>
      <sheetData sheetId="10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1">
        <row r="2">
          <cell r="B2">
            <v>33.473723464083612</v>
          </cell>
          <cell r="C2">
            <v>30.41237574054772</v>
          </cell>
          <cell r="D2">
            <v>29.881150578000558</v>
          </cell>
          <cell r="E2">
            <v>29.804817265007191</v>
          </cell>
          <cell r="F2">
            <v>29.807167080089961</v>
          </cell>
          <cell r="G2">
            <v>29.543561203899113</v>
          </cell>
          <cell r="H2">
            <v>31.894911581059155</v>
          </cell>
          <cell r="I2">
            <v>37.867052226312893</v>
          </cell>
          <cell r="J2">
            <v>43.157672162925287</v>
          </cell>
          <cell r="K2">
            <v>44.483823238966757</v>
          </cell>
          <cell r="L2">
            <v>44.033658815201996</v>
          </cell>
          <cell r="M2">
            <v>45.278869382897987</v>
          </cell>
          <cell r="N2">
            <v>45.9</v>
          </cell>
          <cell r="O2">
            <v>45.050935990551181</v>
          </cell>
          <cell r="P2">
            <v>43.290561263679884</v>
          </cell>
          <cell r="Q2">
            <v>41.548190858205622</v>
          </cell>
          <cell r="R2">
            <v>42.273070621201036</v>
          </cell>
          <cell r="S2">
            <v>42.690717999033453</v>
          </cell>
          <cell r="T2">
            <v>42.871924238152246</v>
          </cell>
          <cell r="U2">
            <v>42.162196794913619</v>
          </cell>
          <cell r="V2">
            <v>42.288875623535546</v>
          </cell>
          <cell r="W2">
            <v>44.040395000085461</v>
          </cell>
          <cell r="X2">
            <v>41.050978666714379</v>
          </cell>
          <cell r="Y2">
            <v>37.63120324758669</v>
          </cell>
        </row>
        <row r="3">
          <cell r="B3">
            <v>33.940299316809245</v>
          </cell>
          <cell r="C3">
            <v>30.903662250748443</v>
          </cell>
          <cell r="D3">
            <v>29.391032946498878</v>
          </cell>
          <cell r="E3">
            <v>28.344708004590757</v>
          </cell>
          <cell r="F3">
            <v>28.344708004590757</v>
          </cell>
          <cell r="G3">
            <v>30.391873348210208</v>
          </cell>
          <cell r="H3">
            <v>38.080116993620543</v>
          </cell>
          <cell r="I3">
            <v>46.860165228788155</v>
          </cell>
          <cell r="J3">
            <v>48.907333024985014</v>
          </cell>
          <cell r="K3">
            <v>47.883747907001478</v>
          </cell>
          <cell r="L3">
            <v>47.861005643306676</v>
          </cell>
          <cell r="M3">
            <v>51</v>
          </cell>
          <cell r="N3">
            <v>51</v>
          </cell>
          <cell r="O3">
            <v>51</v>
          </cell>
          <cell r="P3">
            <v>48.441038424926255</v>
          </cell>
          <cell r="Q3">
            <v>45.859329703415462</v>
          </cell>
          <cell r="R3">
            <v>42.720340229464384</v>
          </cell>
          <cell r="S3">
            <v>42.720340229464384</v>
          </cell>
          <cell r="T3">
            <v>42.720340229464384</v>
          </cell>
          <cell r="U3">
            <v>42.720340229464384</v>
          </cell>
          <cell r="V3">
            <v>42.720340229464384</v>
          </cell>
          <cell r="W3">
            <v>42.720340229464384</v>
          </cell>
          <cell r="X3">
            <v>41.184973541060458</v>
          </cell>
          <cell r="Y3">
            <v>38.535035575887875</v>
          </cell>
        </row>
        <row r="4">
          <cell r="B4">
            <v>45.763182287134832</v>
          </cell>
          <cell r="C4">
            <v>40.285433470549819</v>
          </cell>
          <cell r="D4">
            <v>38.094196896946727</v>
          </cell>
          <cell r="E4">
            <v>36.885995504243802</v>
          </cell>
          <cell r="F4">
            <v>39.10260795793549</v>
          </cell>
          <cell r="G4">
            <v>35.815476197341603</v>
          </cell>
          <cell r="H4">
            <v>42.005018690804484</v>
          </cell>
          <cell r="I4">
            <v>48.754506221057198</v>
          </cell>
          <cell r="J4">
            <v>54.925242374258346</v>
          </cell>
          <cell r="K4">
            <v>58.949405242458759</v>
          </cell>
          <cell r="L4">
            <v>60.835913711031019</v>
          </cell>
          <cell r="M4">
            <v>61.798731279811079</v>
          </cell>
          <cell r="N4">
            <v>63.012159478954857</v>
          </cell>
          <cell r="O4">
            <v>63.528252165813242</v>
          </cell>
          <cell r="P4">
            <v>63.75</v>
          </cell>
          <cell r="Q4">
            <v>61.346675761040885</v>
          </cell>
          <cell r="R4">
            <v>61.377381023114438</v>
          </cell>
          <cell r="S4">
            <v>58.984441723380222</v>
          </cell>
          <cell r="T4">
            <v>59.294792225443118</v>
          </cell>
          <cell r="U4">
            <v>59.782297325039863</v>
          </cell>
          <cell r="V4">
            <v>59.290874403317993</v>
          </cell>
          <cell r="W4">
            <v>61.416335602407372</v>
          </cell>
          <cell r="X4">
            <v>60.004622787318596</v>
          </cell>
          <cell r="Y4">
            <v>53.62807578448151</v>
          </cell>
        </row>
      </sheetData>
      <sheetData sheetId="12">
        <row r="2">
          <cell r="B2">
            <v>31.832854666824613</v>
          </cell>
          <cell r="C2">
            <v>28.921573008167929</v>
          </cell>
          <cell r="D2">
            <v>28.416388294765234</v>
          </cell>
          <cell r="E2">
            <v>28.343796810840168</v>
          </cell>
          <cell r="F2">
            <v>28.34603143890908</v>
          </cell>
          <cell r="G2">
            <v>28.095347419394258</v>
          </cell>
          <cell r="H2">
            <v>30.331435523164096</v>
          </cell>
          <cell r="I2">
            <v>36.010824176003439</v>
          </cell>
          <cell r="J2">
            <v>41.042099998076004</v>
          </cell>
          <cell r="K2">
            <v>42.303243668429168</v>
          </cell>
          <cell r="L2">
            <v>41.875146128182294</v>
          </cell>
          <cell r="M2">
            <v>43.059316962167692</v>
          </cell>
          <cell r="N2">
            <v>43.65</v>
          </cell>
          <cell r="O2">
            <v>42.842556775328092</v>
          </cell>
          <cell r="P2">
            <v>41.168474927224985</v>
          </cell>
          <cell r="Q2">
            <v>39.511514835744563</v>
          </cell>
          <cell r="R2">
            <v>40.200861277024515</v>
          </cell>
          <cell r="S2">
            <v>40.598035744178873</v>
          </cell>
          <cell r="T2">
            <v>40.770359324517329</v>
          </cell>
          <cell r="U2">
            <v>40.095422442221768</v>
          </cell>
          <cell r="V2">
            <v>40.215891524342631</v>
          </cell>
          <cell r="W2">
            <v>41.881552107924406</v>
          </cell>
          <cell r="X2">
            <v>39.038675790895049</v>
          </cell>
          <cell r="Y2">
            <v>35.786536421724598</v>
          </cell>
        </row>
        <row r="3">
          <cell r="B3">
            <v>32.27655915422055</v>
          </cell>
          <cell r="C3">
            <v>29.38877684629999</v>
          </cell>
          <cell r="D3">
            <v>27.950296037356775</v>
          </cell>
          <cell r="E3">
            <v>26.955261533777481</v>
          </cell>
          <cell r="F3">
            <v>26.955261533777481</v>
          </cell>
          <cell r="G3">
            <v>28.902075635062648</v>
          </cell>
          <cell r="H3">
            <v>36.213444591972475</v>
          </cell>
          <cell r="I3">
            <v>44.563098305808339</v>
          </cell>
          <cell r="J3">
            <v>46.509914739446536</v>
          </cell>
          <cell r="K3">
            <v>45.536505362540616</v>
          </cell>
          <cell r="L3">
            <v>45.514877915693603</v>
          </cell>
          <cell r="M3">
            <v>48.5</v>
          </cell>
          <cell r="N3">
            <v>48.5</v>
          </cell>
          <cell r="O3">
            <v>48.5</v>
          </cell>
          <cell r="P3">
            <v>46.066477717822018</v>
          </cell>
          <cell r="Q3">
            <v>43.611323345404898</v>
          </cell>
          <cell r="R3">
            <v>40.626205904490639</v>
          </cell>
          <cell r="S3">
            <v>40.626205904490639</v>
          </cell>
          <cell r="T3">
            <v>40.626205904490639</v>
          </cell>
          <cell r="U3">
            <v>40.626205904490639</v>
          </cell>
          <cell r="V3">
            <v>40.626205904490639</v>
          </cell>
          <cell r="W3">
            <v>40.626205904490639</v>
          </cell>
          <cell r="X3">
            <v>39.166102289047693</v>
          </cell>
          <cell r="Y3">
            <v>36.646063243736506</v>
          </cell>
        </row>
        <row r="4">
          <cell r="B4">
            <v>43.519889037765473</v>
          </cell>
          <cell r="C4">
            <v>38.310657320032675</v>
          </cell>
          <cell r="D4">
            <v>36.226834303959144</v>
          </cell>
          <cell r="E4">
            <v>35.077858469722052</v>
          </cell>
          <cell r="F4">
            <v>37.185813450193557</v>
          </cell>
          <cell r="G4">
            <v>34.059815599432696</v>
          </cell>
          <cell r="H4">
            <v>39.945949147137597</v>
          </cell>
          <cell r="I4">
            <v>46.364579445515176</v>
          </cell>
          <cell r="J4">
            <v>52.232828532382932</v>
          </cell>
          <cell r="K4">
            <v>56.059728514887247</v>
          </cell>
          <cell r="L4">
            <v>57.853761078137332</v>
          </cell>
          <cell r="M4">
            <v>58.769381707271314</v>
          </cell>
          <cell r="N4">
            <v>59.923328131947265</v>
          </cell>
          <cell r="O4">
            <v>60.414122157685142</v>
          </cell>
          <cell r="P4">
            <v>60.625</v>
          </cell>
          <cell r="Q4">
            <v>58.339485772754564</v>
          </cell>
          <cell r="R4">
            <v>58.368685874922548</v>
          </cell>
          <cell r="S4">
            <v>56.093047521253744</v>
          </cell>
          <cell r="T4">
            <v>56.388184763411587</v>
          </cell>
          <cell r="U4">
            <v>56.851792554204579</v>
          </cell>
          <cell r="V4">
            <v>56.384458991390638</v>
          </cell>
          <cell r="W4">
            <v>58.405730916014853</v>
          </cell>
          <cell r="X4">
            <v>57.06321970950885</v>
          </cell>
          <cell r="Y4">
            <v>50.999248540144187</v>
          </cell>
        </row>
      </sheetData>
      <sheetData sheetId="13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14">
        <row r="2">
          <cell r="B2">
            <v>-10.669767006904921</v>
          </cell>
          <cell r="C2">
            <v>-13.872007253602479</v>
          </cell>
          <cell r="D2">
            <v>-15.289629087211114</v>
          </cell>
          <cell r="E2">
            <v>-13.952587576238503</v>
          </cell>
          <cell r="F2">
            <v>-14.955296691557628</v>
          </cell>
          <cell r="G2">
            <v>-15.3</v>
          </cell>
          <cell r="H2">
            <v>-13.260361362883822</v>
          </cell>
          <cell r="I2">
            <v>-2.0630143107381591</v>
          </cell>
          <cell r="J2">
            <v>6.6221241332688887</v>
          </cell>
          <cell r="K2">
            <v>9.640525548518605</v>
          </cell>
          <cell r="L2">
            <v>7.5783149650363137</v>
          </cell>
          <cell r="M2">
            <v>10.094523610023215</v>
          </cell>
          <cell r="N2">
            <v>8.9580808795789366</v>
          </cell>
          <cell r="O2">
            <v>9.2277978155164693</v>
          </cell>
          <cell r="P2">
            <v>4.7612050230069336</v>
          </cell>
          <cell r="Q2">
            <v>1.2036902643210263</v>
          </cell>
          <cell r="R2">
            <v>2.6777312151652395</v>
          </cell>
          <cell r="S2">
            <v>3.2525175999643223</v>
          </cell>
          <cell r="T2">
            <v>1.9595193660992662</v>
          </cell>
          <cell r="U2">
            <v>-0.36554141549422259</v>
          </cell>
          <cell r="V2">
            <v>-1.4270149678085446</v>
          </cell>
          <cell r="W2">
            <v>-0.99281128494280857</v>
          </cell>
          <cell r="X2">
            <v>-4.7612674075008989</v>
          </cell>
          <cell r="Y2">
            <v>-6.4447631025362124</v>
          </cell>
        </row>
        <row r="3">
          <cell r="B3">
            <v>-13.503474042313659</v>
          </cell>
          <cell r="C3">
            <v>-13.503474042313659</v>
          </cell>
          <cell r="D3">
            <v>-15.676737021156827</v>
          </cell>
          <cell r="E3">
            <v>-17.850000000000001</v>
          </cell>
          <cell r="F3">
            <v>-17.850000000000001</v>
          </cell>
          <cell r="G3">
            <v>-17.850000000000001</v>
          </cell>
          <cell r="H3">
            <v>-7.1174292329371873</v>
          </cell>
          <cell r="I3">
            <v>1.4753181709351799</v>
          </cell>
          <cell r="J3">
            <v>4.6850657674825387</v>
          </cell>
          <cell r="K3">
            <v>4.6850657674825387</v>
          </cell>
          <cell r="L3">
            <v>4.283840586696587</v>
          </cell>
          <cell r="M3">
            <v>6.022442336493417</v>
          </cell>
          <cell r="N3">
            <v>8.1622692670762014</v>
          </cell>
          <cell r="O3">
            <v>8.4130395160773848</v>
          </cell>
          <cell r="P3">
            <v>4.7184982107000124</v>
          </cell>
          <cell r="Q3">
            <v>3.6820135741705373</v>
          </cell>
          <cell r="R3">
            <v>-0.59764032464560612</v>
          </cell>
          <cell r="S3">
            <v>-0.59764032464560612</v>
          </cell>
          <cell r="T3">
            <v>-0.59764032464560612</v>
          </cell>
          <cell r="U3">
            <v>-0.59764032464560612</v>
          </cell>
          <cell r="V3">
            <v>-3.8073915074105895</v>
          </cell>
          <cell r="W3">
            <v>-4.8773085683322508</v>
          </cell>
          <cell r="X3">
            <v>-13.637203815183558</v>
          </cell>
          <cell r="Y3">
            <v>-13.637203815183558</v>
          </cell>
        </row>
        <row r="4">
          <cell r="B4">
            <v>10.900359597000765</v>
          </cell>
          <cell r="C4">
            <v>8.3517876871519423</v>
          </cell>
          <cell r="D4">
            <v>7.9145698330542844</v>
          </cell>
          <cell r="E4">
            <v>6.9123788491599765</v>
          </cell>
          <cell r="F4">
            <v>7.9575161226810573</v>
          </cell>
          <cell r="G4">
            <v>3.6932065673048062</v>
          </cell>
          <cell r="H4">
            <v>6.44378293409404</v>
          </cell>
          <cell r="I4">
            <v>12.382490256236554</v>
          </cell>
          <cell r="J4">
            <v>18.012743360024171</v>
          </cell>
          <cell r="K4">
            <v>21.404149092934702</v>
          </cell>
          <cell r="L4">
            <v>23.366742372764094</v>
          </cell>
          <cell r="M4">
            <v>24.219836401190378</v>
          </cell>
          <cell r="N4">
            <v>25.308517460239933</v>
          </cell>
          <cell r="O4">
            <v>25.5</v>
          </cell>
          <cell r="P4">
            <v>25.3190015152834</v>
          </cell>
          <cell r="Q4">
            <v>24.476168189736288</v>
          </cell>
          <cell r="R4">
            <v>23.292978708368594</v>
          </cell>
          <cell r="S4">
            <v>20.66989587994901</v>
          </cell>
          <cell r="T4">
            <v>20.574266072474977</v>
          </cell>
          <cell r="U4">
            <v>19.572337604073883</v>
          </cell>
          <cell r="V4">
            <v>17.642467696588259</v>
          </cell>
          <cell r="W4">
            <v>21.149873360021843</v>
          </cell>
          <cell r="X4">
            <v>18.951056364824989</v>
          </cell>
          <cell r="Y4">
            <v>15.25104718469256</v>
          </cell>
        </row>
      </sheetData>
      <sheetData sheetId="15">
        <row r="2">
          <cell r="B2">
            <v>-10.146739212448798</v>
          </cell>
          <cell r="C2">
            <v>-13.19200689803373</v>
          </cell>
          <cell r="D2">
            <v>-14.540137465289002</v>
          </cell>
          <cell r="E2">
            <v>-13.268637204854262</v>
          </cell>
          <cell r="F2">
            <v>-14.222193912559703</v>
          </cell>
          <cell r="G2">
            <v>-14.549999999999999</v>
          </cell>
          <cell r="H2">
            <v>-12.610343649016968</v>
          </cell>
          <cell r="I2">
            <v>-1.9618861582509943</v>
          </cell>
          <cell r="J2">
            <v>6.2975102051674732</v>
          </cell>
          <cell r="K2">
            <v>9.1679507667284774</v>
          </cell>
          <cell r="L2">
            <v>7.2068289373384546</v>
          </cell>
          <cell r="M2">
            <v>9.5996940212965871</v>
          </cell>
          <cell r="N2">
            <v>8.5189592678348696</v>
          </cell>
          <cell r="O2">
            <v>8.7754547853440936</v>
          </cell>
          <cell r="P2">
            <v>4.5278126199183584</v>
          </cell>
          <cell r="Q2">
            <v>1.1446858395994073</v>
          </cell>
          <cell r="R2">
            <v>2.5464698810885125</v>
          </cell>
          <cell r="S2">
            <v>3.0930804627111694</v>
          </cell>
          <cell r="T2">
            <v>1.8634644952120474</v>
          </cell>
          <cell r="U2">
            <v>-0.34762271865627048</v>
          </cell>
          <cell r="V2">
            <v>-1.3570632537002827</v>
          </cell>
          <cell r="W2">
            <v>-0.9441440650926709</v>
          </cell>
          <cell r="X2">
            <v>-4.5278719463488937</v>
          </cell>
          <cell r="Y2">
            <v>-6.1288433426079667</v>
          </cell>
        </row>
        <row r="3">
          <cell r="B3">
            <v>-12.841539040239459</v>
          </cell>
          <cell r="C3">
            <v>-12.841539040239459</v>
          </cell>
          <cell r="D3">
            <v>-14.908269520119726</v>
          </cell>
          <cell r="E3">
            <v>-16.974999999999998</v>
          </cell>
          <cell r="F3">
            <v>-16.974999999999998</v>
          </cell>
          <cell r="G3">
            <v>-16.974999999999998</v>
          </cell>
          <cell r="H3">
            <v>-6.7685356430873256</v>
          </cell>
          <cell r="I3">
            <v>1.4029986527520828</v>
          </cell>
          <cell r="J3">
            <v>4.4554056808412374</v>
          </cell>
          <cell r="K3">
            <v>4.4554056808412374</v>
          </cell>
          <cell r="L3">
            <v>4.0738484010742058</v>
          </cell>
          <cell r="M3">
            <v>5.7272245749006032</v>
          </cell>
          <cell r="N3">
            <v>7.7621580284940341</v>
          </cell>
          <cell r="O3">
            <v>8.0006356182304543</v>
          </cell>
          <cell r="P3">
            <v>4.4871992788029536</v>
          </cell>
          <cell r="Q3">
            <v>3.5015227126915889</v>
          </cell>
          <cell r="R3">
            <v>-0.56834423030023318</v>
          </cell>
          <cell r="S3">
            <v>-0.56834423030023318</v>
          </cell>
          <cell r="T3">
            <v>-0.56834423030023318</v>
          </cell>
          <cell r="U3">
            <v>-0.56834423030023318</v>
          </cell>
          <cell r="V3">
            <v>-3.6207546688120309</v>
          </cell>
          <cell r="W3">
            <v>-4.63822481498263</v>
          </cell>
          <cell r="X3">
            <v>-12.968713432086325</v>
          </cell>
          <cell r="Y3">
            <v>-12.968713432086325</v>
          </cell>
        </row>
        <row r="4">
          <cell r="B4">
            <v>10.366028244206611</v>
          </cell>
          <cell r="C4">
            <v>7.9423863299386106</v>
          </cell>
          <cell r="D4">
            <v>7.526600723590839</v>
          </cell>
          <cell r="E4">
            <v>6.5735367487109579</v>
          </cell>
          <cell r="F4">
            <v>7.5674418029417909</v>
          </cell>
          <cell r="G4">
            <v>3.5121670296918253</v>
          </cell>
          <cell r="H4">
            <v>6.1279112216384499</v>
          </cell>
          <cell r="I4">
            <v>11.775505439754369</v>
          </cell>
          <cell r="J4">
            <v>17.129765744336709</v>
          </cell>
          <cell r="K4">
            <v>20.354926098183</v>
          </cell>
          <cell r="L4">
            <v>22.221313825079577</v>
          </cell>
          <cell r="M4">
            <v>23.032589518779083</v>
          </cell>
          <cell r="N4">
            <v>24.067903859247775</v>
          </cell>
          <cell r="O4">
            <v>24.25</v>
          </cell>
          <cell r="P4">
            <v>24.077873990024408</v>
          </cell>
          <cell r="Q4">
            <v>23.276356023572745</v>
          </cell>
          <cell r="R4">
            <v>22.15116602658582</v>
          </cell>
          <cell r="S4">
            <v>19.656665689755432</v>
          </cell>
          <cell r="T4">
            <v>19.565723617941888</v>
          </cell>
          <cell r="U4">
            <v>18.612909290148693</v>
          </cell>
          <cell r="V4">
            <v>16.777640848716285</v>
          </cell>
          <cell r="W4">
            <v>20.113114861981554</v>
          </cell>
          <cell r="X4">
            <v>18.022083013608079</v>
          </cell>
          <cell r="Y4">
            <v>14.503446832501746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v>1</v>
      </c>
      <c r="D1" s="1">
        <f t="shared" ref="D1:E1" si="0">1/3</f>
        <v>0.33333333333333331</v>
      </c>
      <c r="E1" s="1">
        <f t="shared" si="0"/>
        <v>0.33333333333333331</v>
      </c>
      <c r="F1" s="1">
        <f t="shared" ref="F1:K1" si="1">1/9</f>
        <v>0.1111111111111111</v>
      </c>
      <c r="G1" s="1">
        <f t="shared" si="1"/>
        <v>0.1111111111111111</v>
      </c>
      <c r="H1" s="1">
        <f t="shared" si="1"/>
        <v>0.1111111111111111</v>
      </c>
      <c r="I1" s="1">
        <f t="shared" si="1"/>
        <v>0.1111111111111111</v>
      </c>
      <c r="J1" s="1">
        <f t="shared" si="1"/>
        <v>0.1111111111111111</v>
      </c>
      <c r="K1" s="1">
        <f t="shared" si="1"/>
        <v>0.1111111111111111</v>
      </c>
    </row>
    <row r="3" spans="1:11" x14ac:dyDescent="0.3">
      <c r="A3" t="s">
        <v>2</v>
      </c>
      <c r="B3" s="3">
        <v>2039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1.2081089504435316</v>
      </c>
    </row>
    <row r="6" spans="1:11" x14ac:dyDescent="0.3">
      <c r="A6" t="s">
        <v>10</v>
      </c>
      <c r="B6" s="7">
        <f>((1+[1]Main!$B$3)^($B$3-2020))*$B$4</f>
        <v>1.5986501856491666</v>
      </c>
    </row>
    <row r="7" spans="1:11" x14ac:dyDescent="0.3">
      <c r="A7" t="s">
        <v>12</v>
      </c>
      <c r="B7" s="2">
        <f>SUM('RES installed'!$C$2:$C$7)</f>
        <v>105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F10" sqref="F10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25</v>
      </c>
    </row>
    <row r="3" spans="1:3" x14ac:dyDescent="0.3">
      <c r="A3">
        <v>5</v>
      </c>
      <c r="B3">
        <v>6</v>
      </c>
      <c r="C3" s="4">
        <v>25</v>
      </c>
    </row>
    <row r="4" spans="1:3" x14ac:dyDescent="0.3">
      <c r="A4">
        <v>6</v>
      </c>
      <c r="B4">
        <v>8</v>
      </c>
      <c r="C4" s="4">
        <v>25</v>
      </c>
    </row>
    <row r="5" spans="1:3" x14ac:dyDescent="0.3">
      <c r="A5">
        <v>7</v>
      </c>
      <c r="B5">
        <v>4</v>
      </c>
      <c r="C5" s="4">
        <v>10</v>
      </c>
    </row>
    <row r="6" spans="1:3" x14ac:dyDescent="0.3">
      <c r="A6">
        <v>8</v>
      </c>
      <c r="B6">
        <v>6</v>
      </c>
      <c r="C6" s="4">
        <v>10</v>
      </c>
    </row>
    <row r="7" spans="1:3" x14ac:dyDescent="0.3">
      <c r="A7">
        <v>9</v>
      </c>
      <c r="B7">
        <v>8</v>
      </c>
      <c r="C7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7.8596037727255634</v>
      </c>
      <c r="C2" s="2">
        <f>'[1]EV Profiles'!C2*Main!$B$6</f>
        <v>8.1217824031720269</v>
      </c>
      <c r="D2" s="2">
        <f>'[1]EV Profiles'!D2*Main!$B$6</f>
        <v>7.2725794245551887</v>
      </c>
      <c r="E2" s="2">
        <f>'[1]EV Profiles'!E2*Main!$B$6</f>
        <v>6.8933796005192072</v>
      </c>
      <c r="F2" s="2">
        <f>'[1]EV Profiles'!F2*Main!$B$6</f>
        <v>5.6477113758613759</v>
      </c>
      <c r="G2" s="2">
        <f>'[1]EV Profiles'!G2*Main!$B$6</f>
        <v>4.7933927166504615</v>
      </c>
      <c r="H2" s="2">
        <f>'[1]EV Profiles'!H2*Main!$B$6</f>
        <v>5.8619305007383637</v>
      </c>
      <c r="I2" s="2">
        <f>'[1]EV Profiles'!I2*Main!$B$6</f>
        <v>1.0180204382213893</v>
      </c>
      <c r="J2" s="2">
        <f>'[1]EV Profiles'!J2*Main!$B$6</f>
        <v>0.89524410396353338</v>
      </c>
      <c r="K2" s="2">
        <f>'[1]EV Profiles'!K2*Main!$B$6</f>
        <v>1.3051380115639797</v>
      </c>
      <c r="L2" s="2">
        <f>'[1]EV Profiles'!L2*Main!$B$6</f>
        <v>0.76863100926011929</v>
      </c>
      <c r="M2" s="2">
        <f>'[1]EV Profiles'!M2*Main!$B$6</f>
        <v>0.96046903153801932</v>
      </c>
      <c r="N2" s="2">
        <f>'[1]EV Profiles'!N2*Main!$B$6</f>
        <v>1.5302279577033824</v>
      </c>
      <c r="O2" s="2">
        <f>'[1]EV Profiles'!O2*Main!$B$6</f>
        <v>2.8193794674108705</v>
      </c>
      <c r="P2" s="2">
        <f>'[1]EV Profiles'!P2*Main!$B$6</f>
        <v>3.0080201893174716</v>
      </c>
      <c r="Q2" s="2">
        <f>'[1]EV Profiles'!Q2*Main!$B$6</f>
        <v>2.9581423035252179</v>
      </c>
      <c r="R2" s="2">
        <f>'[1]EV Profiles'!R2*Main!$B$6</f>
        <v>1.659398892703835</v>
      </c>
      <c r="S2" s="2">
        <f>'[1]EV Profiles'!S2*Main!$B$6</f>
        <v>3.3801859525365976</v>
      </c>
      <c r="T2" s="2">
        <f>'[1]EV Profiles'!T2*Main!$B$6</f>
        <v>1.9836051503534857</v>
      </c>
      <c r="U2" s="2">
        <f>'[1]EV Profiles'!U2*Main!$B$6</f>
        <v>1.394662421960333</v>
      </c>
      <c r="V2" s="2">
        <f>'[1]EV Profiles'!V2*Main!$B$6</f>
        <v>2.1178917659480159</v>
      </c>
      <c r="W2" s="2">
        <f>'[1]EV Profiles'!W2*Main!$B$6</f>
        <v>1.3089747720095375</v>
      </c>
      <c r="X2" s="2">
        <f>'[1]EV Profiles'!X2*Main!$B$6</f>
        <v>5.9744754738080657</v>
      </c>
      <c r="Y2" s="2">
        <f>'[1]EV Profiles'!Y2*Main!$B$6</f>
        <v>7.2022388163866262</v>
      </c>
    </row>
    <row r="3" spans="1:25" x14ac:dyDescent="0.3">
      <c r="A3" t="s">
        <v>17</v>
      </c>
      <c r="B3" s="2">
        <f>'[1]EV Profiles'!B3*Main!$B$6</f>
        <v>-17.745017060705749</v>
      </c>
      <c r="C3" s="2">
        <f>'[1]EV Profiles'!C3*Main!$B$6</f>
        <v>-18.975338243581348</v>
      </c>
      <c r="D3" s="2">
        <f>'[1]EV Profiles'!D3*Main!$B$6</f>
        <v>-21.341340518342115</v>
      </c>
      <c r="E3" s="2">
        <f>'[1]EV Profiles'!E3*Main!$B$6</f>
        <v>-23.021202133422257</v>
      </c>
      <c r="F3" s="2">
        <f>'[1]EV Profiles'!F3*Main!$B$6</f>
        <v>-24.606423657511971</v>
      </c>
      <c r="G3" s="2">
        <f>'[1]EV Profiles'!G3*Main!$B$6</f>
        <v>-26.854125818534698</v>
      </c>
      <c r="H3" s="2">
        <f>'[1]EV Profiles'!H3*Main!$B$6</f>
        <v>-25.623804635659106</v>
      </c>
      <c r="I3" s="2">
        <f>'[1]EV Profiles'!I3*Main!$B$6</f>
        <v>-28.743346661927458</v>
      </c>
      <c r="J3" s="2">
        <f>'[1]EV Profiles'!J3*Main!$B$6</f>
        <v>-26.069764091447791</v>
      </c>
      <c r="K3" s="2">
        <f>'[1]EV Profiles'!K3*Main!$B$6</f>
        <v>-38.292212112824778</v>
      </c>
      <c r="L3" s="2">
        <f>'[1]EV Profiles'!L3*Main!$B$6</f>
        <v>-37.899775465251629</v>
      </c>
      <c r="M3" s="2">
        <f>'[1]EV Profiles'!M3*Main!$B$6</f>
        <v>-34.646202607418445</v>
      </c>
      <c r="N3" s="2">
        <f>'[1]EV Profiles'!N3*Main!$B$6</f>
        <v>-33.211254200779756</v>
      </c>
      <c r="O3" s="2">
        <f>'[1]EV Profiles'!O3*Main!$B$6</f>
        <v>-32.064894125654448</v>
      </c>
      <c r="P3" s="2">
        <f>'[1]EV Profiles'!P3*Main!$B$6</f>
        <v>-30.223568841823738</v>
      </c>
      <c r="Q3" s="2">
        <f>'[1]EV Profiles'!Q3*Main!$B$6</f>
        <v>-27.503561469952817</v>
      </c>
      <c r="R3" s="2">
        <f>'[1]EV Profiles'!R3*Main!$B$6</f>
        <v>-25.717421590530719</v>
      </c>
      <c r="S3" s="2">
        <f>'[1]EV Profiles'!S3*Main!$B$6</f>
        <v>-23.014551748649961</v>
      </c>
      <c r="T3" s="2">
        <f>'[1]EV Profiles'!T3*Main!$B$6</f>
        <v>-14.608017774410103</v>
      </c>
      <c r="U3" s="2">
        <f>'[1]EV Profiles'!U3*Main!$B$6</f>
        <v>-16.348564150537491</v>
      </c>
      <c r="V3" s="2">
        <f>'[1]EV Profiles'!V3*Main!$B$6</f>
        <v>-17.281152722837785</v>
      </c>
      <c r="W3" s="2">
        <f>'[1]EV Profiles'!W3*Main!$B$6</f>
        <v>-18.552974864532839</v>
      </c>
      <c r="X3" s="2">
        <f>'[1]EV Profiles'!X3*Main!$B$6</f>
        <v>-14.740194171759576</v>
      </c>
      <c r="Y3" s="2">
        <f>'[1]EV Profiles'!Y3*Main!$B$6</f>
        <v>-15.662935058916274</v>
      </c>
    </row>
    <row r="4" spans="1:25" x14ac:dyDescent="0.3">
      <c r="A4" t="s">
        <v>18</v>
      </c>
      <c r="B4" s="2">
        <f>'[1]EV Profiles'!B4*Main!$B$6</f>
        <v>17.095261679250502</v>
      </c>
      <c r="C4" s="2">
        <f>'[1]EV Profiles'!C4*Main!$B$6</f>
        <v>18.289069691885874</v>
      </c>
      <c r="D4" s="2">
        <f>'[1]EV Profiles'!D4*Main!$B$6</f>
        <v>20.506269607366416</v>
      </c>
      <c r="E4" s="2">
        <f>'[1]EV Profiles'!E4*Main!$B$6</f>
        <v>22.065273268411485</v>
      </c>
      <c r="F4" s="2">
        <f>'[1]EV Profiles'!F4*Main!$B$6</f>
        <v>23.486409337446165</v>
      </c>
      <c r="G4" s="2">
        <f>'[1]EV Profiles'!G4*Main!$B$6</f>
        <v>25.645546278183932</v>
      </c>
      <c r="H4" s="2">
        <f>'[1]EV Profiles'!H4*Main!$B$6</f>
        <v>24.449755939318354</v>
      </c>
      <c r="I4" s="2">
        <f>'[1]EV Profiles'!I4*Main!$B$6</f>
        <v>27.591359338148674</v>
      </c>
      <c r="J4" s="2">
        <f>'[1]EV Profiles'!J4*Main!$B$6</f>
        <v>25.27331656895738</v>
      </c>
      <c r="K4" s="2">
        <f>'[1]EV Profiles'!K4*Main!$B$6</f>
        <v>28.838754105007002</v>
      </c>
      <c r="L4" s="2">
        <f>'[1]EV Profiles'!L4*Main!$B$6</f>
        <v>29.065826377376609</v>
      </c>
      <c r="M4" s="2">
        <f>'[1]EV Profiles'!M4*Main!$B$6</f>
        <v>27.208450645681982</v>
      </c>
      <c r="N4" s="2">
        <f>'[1]EV Profiles'!N4*Main!$B$6</f>
        <v>26.291400953186198</v>
      </c>
      <c r="O4" s="2">
        <f>'[1]EV Profiles'!O4*Main!$B$6</f>
        <v>25.615619546708579</v>
      </c>
      <c r="P4" s="2">
        <f>'[1]EV Profiles'!P4*Main!$B$6</f>
        <v>24.005842755767294</v>
      </c>
      <c r="Q4" s="2">
        <f>'[1]EV Profiles'!Q4*Main!$B$6</f>
        <v>21.85591404009887</v>
      </c>
      <c r="R4" s="2">
        <f>'[1]EV Profiles'!R4*Main!$B$6</f>
        <v>20.360472710435211</v>
      </c>
      <c r="S4" s="2">
        <f>'[1]EV Profiles'!S4*Main!$B$6</f>
        <v>18.197243225222184</v>
      </c>
      <c r="T4" s="2">
        <f>'[1]EV Profiles'!T4*Main!$B$6</f>
        <v>14.242950018015259</v>
      </c>
      <c r="U4" s="2">
        <f>'[1]EV Profiles'!U4*Main!$B$6</f>
        <v>15.941995435323195</v>
      </c>
      <c r="V4" s="2">
        <f>'[1]EV Profiles'!V4*Main!$B$6</f>
        <v>16.940192611242534</v>
      </c>
      <c r="W4" s="2">
        <f>'[1]EV Profiles'!W4*Main!$B$6</f>
        <v>18.24788846310355</v>
      </c>
      <c r="X4" s="2">
        <f>'[1]EV Profiles'!X4*Main!$B$6</f>
        <v>14.199210948935898</v>
      </c>
      <c r="Y4" s="2">
        <f>'[1]EV Profiles'!Y4*Main!$B$6</f>
        <v>15.09893127341925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34.60109795664394</v>
      </c>
      <c r="C2" s="2">
        <f>('[1]Pc, Winter, S1'!C2*Main!$B$5)+(_xlfn.IFNA(VLOOKUP($A2,'FL Ratio'!$A$3:$B$10,2,FALSE),0)*'FL Characterization'!C$2)</f>
        <v>32.274115088561082</v>
      </c>
      <c r="D2" s="2">
        <f>('[1]Pc, Winter, S1'!D2*Main!$B$5)+(_xlfn.IFNA(VLOOKUP($A2,'FL Ratio'!$A$3:$B$10,2,FALSE),0)*'FL Characterization'!D$2)</f>
        <v>30.580715874499862</v>
      </c>
      <c r="E2" s="2">
        <f>('[1]Pc, Winter, S1'!E2*Main!$B$5)+(_xlfn.IFNA(VLOOKUP($A2,'FL Ratio'!$A$3:$B$10,2,FALSE),0)*'FL Characterization'!E$2)</f>
        <v>30.364340290914161</v>
      </c>
      <c r="F2" s="2">
        <f>('[1]Pc, Winter, S1'!F2*Main!$B$5)+(_xlfn.IFNA(VLOOKUP($A2,'FL Ratio'!$A$3:$B$10,2,FALSE),0)*'FL Characterization'!F$2)</f>
        <v>30.730603174946886</v>
      </c>
      <c r="G2" s="2">
        <f>('[1]Pc, Winter, S1'!G2*Main!$B$5)+(_xlfn.IFNA(VLOOKUP($A2,'FL Ratio'!$A$3:$B$10,2,FALSE),0)*'FL Characterization'!G$2)</f>
        <v>33.779568083871546</v>
      </c>
      <c r="H2" s="2">
        <f>('[1]Pc, Winter, S1'!H2*Main!$B$5)+(_xlfn.IFNA(VLOOKUP($A2,'FL Ratio'!$A$3:$B$10,2,FALSE),0)*'FL Characterization'!H$2)</f>
        <v>40.307256871216673</v>
      </c>
      <c r="I2" s="2">
        <f>('[1]Pc, Winter, S1'!I2*Main!$B$5)+(_xlfn.IFNA(VLOOKUP($A2,'FL Ratio'!$A$3:$B$10,2,FALSE),0)*'FL Characterization'!I$2)</f>
        <v>48.517648482348584</v>
      </c>
      <c r="J2" s="2">
        <f>('[1]Pc, Winter, S1'!J2*Main!$B$5)+(_xlfn.IFNA(VLOOKUP($A2,'FL Ratio'!$A$3:$B$10,2,FALSE),0)*'FL Characterization'!J$2)</f>
        <v>52.822535476774611</v>
      </c>
      <c r="K2" s="2">
        <f>('[1]Pc, Winter, S1'!K2*Main!$B$5)+(_xlfn.IFNA(VLOOKUP($A2,'FL Ratio'!$A$3:$B$10,2,FALSE),0)*'FL Characterization'!K$2)</f>
        <v>53.481223499459894</v>
      </c>
      <c r="L2" s="2">
        <f>('[1]Pc, Winter, S1'!L2*Main!$B$5)+(_xlfn.IFNA(VLOOKUP($A2,'FL Ratio'!$A$3:$B$10,2,FALSE),0)*'FL Characterization'!L$2)</f>
        <v>52.037944479471207</v>
      </c>
      <c r="M2" s="2">
        <f>('[1]Pc, Winter, S1'!M2*Main!$B$5)+(_xlfn.IFNA(VLOOKUP($A2,'FL Ratio'!$A$3:$B$10,2,FALSE),0)*'FL Characterization'!M$2)</f>
        <v>52.306155000698347</v>
      </c>
      <c r="N2" s="2">
        <f>('[1]Pc, Winter, S1'!N2*Main!$B$5)+(_xlfn.IFNA(VLOOKUP($A2,'FL Ratio'!$A$3:$B$10,2,FALSE),0)*'FL Characterization'!N$2)</f>
        <v>52.263171268054286</v>
      </c>
      <c r="O2" s="2">
        <f>('[1]Pc, Winter, S1'!O2*Main!$B$5)+(_xlfn.IFNA(VLOOKUP($A2,'FL Ratio'!$A$3:$B$10,2,FALSE),0)*'FL Characterization'!O$2)</f>
        <v>51.409741674013134</v>
      </c>
      <c r="P2" s="2">
        <f>('[1]Pc, Winter, S1'!P2*Main!$B$5)+(_xlfn.IFNA(VLOOKUP($A2,'FL Ratio'!$A$3:$B$10,2,FALSE),0)*'FL Characterization'!P$2)</f>
        <v>48.479923466887584</v>
      </c>
      <c r="Q2" s="2">
        <f>('[1]Pc, Winter, S1'!Q2*Main!$B$5)+(_xlfn.IFNA(VLOOKUP($A2,'FL Ratio'!$A$3:$B$10,2,FALSE),0)*'FL Characterization'!Q$2)</f>
        <v>47.090955748776942</v>
      </c>
      <c r="R2" s="2">
        <f>('[1]Pc, Winter, S1'!R2*Main!$B$5)+(_xlfn.IFNA(VLOOKUP($A2,'FL Ratio'!$A$3:$B$10,2,FALSE),0)*'FL Characterization'!R$2)</f>
        <v>49.042834382364511</v>
      </c>
      <c r="S2" s="2">
        <f>('[1]Pc, Winter, S1'!S2*Main!$B$5)+(_xlfn.IFNA(VLOOKUP($A2,'FL Ratio'!$A$3:$B$10,2,FALSE),0)*'FL Characterization'!S$2)</f>
        <v>54.364902769958924</v>
      </c>
      <c r="T2" s="2">
        <f>('[1]Pc, Winter, S1'!T2*Main!$B$5)+(_xlfn.IFNA(VLOOKUP($A2,'FL Ratio'!$A$3:$B$10,2,FALSE),0)*'FL Characterization'!T$2)</f>
        <v>54.167830857237135</v>
      </c>
      <c r="U2" s="2">
        <f>('[1]Pc, Winter, S1'!U2*Main!$B$5)+(_xlfn.IFNA(VLOOKUP($A2,'FL Ratio'!$A$3:$B$10,2,FALSE),0)*'FL Characterization'!U$2)</f>
        <v>53.046361981546156</v>
      </c>
      <c r="V2" s="2">
        <f>('[1]Pc, Winter, S1'!V2*Main!$B$5)+(_xlfn.IFNA(VLOOKUP($A2,'FL Ratio'!$A$3:$B$10,2,FALSE),0)*'FL Characterization'!V$2)</f>
        <v>52.134101829802525</v>
      </c>
      <c r="W2" s="2">
        <f>('[1]Pc, Winter, S1'!W2*Main!$B$5)+(_xlfn.IFNA(VLOOKUP($A2,'FL Ratio'!$A$3:$B$10,2,FALSE),0)*'FL Characterization'!W$2)</f>
        <v>48.863675983792163</v>
      </c>
      <c r="X2" s="2">
        <f>('[1]Pc, Winter, S1'!X2*Main!$B$5)+(_xlfn.IFNA(VLOOKUP($A2,'FL Ratio'!$A$3:$B$10,2,FALSE),0)*'FL Characterization'!X$2)</f>
        <v>42.746625036590515</v>
      </c>
      <c r="Y2" s="2">
        <f>('[1]Pc, Winter, S1'!Y2*Main!$B$5)+(_xlfn.IFNA(VLOOKUP($A2,'FL Ratio'!$A$3:$B$10,2,FALSE),0)*'FL Characterization'!Y$2)</f>
        <v>38.782039626548588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36.831955944918001</v>
      </c>
      <c r="C3" s="2">
        <f>('[1]Pc, Winter, S1'!C3*Main!$B$5)+(_xlfn.IFNA(VLOOKUP($A3,'FL Ratio'!$A$3:$B$10,2,FALSE),0)*'FL Characterization'!C$2)</f>
        <v>34.498894545037054</v>
      </c>
      <c r="D3" s="2">
        <f>('[1]Pc, Winter, S1'!D3*Main!$B$5)+(_xlfn.IFNA(VLOOKUP($A3,'FL Ratio'!$A$3:$B$10,2,FALSE),0)*'FL Characterization'!D$2)</f>
        <v>31.194115908103122</v>
      </c>
      <c r="E3" s="2">
        <f>('[1]Pc, Winter, S1'!E3*Main!$B$5)+(_xlfn.IFNA(VLOOKUP($A3,'FL Ratio'!$A$3:$B$10,2,FALSE),0)*'FL Characterization'!E$2)</f>
        <v>33.241496574481957</v>
      </c>
      <c r="F3" s="2">
        <f>('[1]Pc, Winter, S1'!F3*Main!$B$5)+(_xlfn.IFNA(VLOOKUP($A3,'FL Ratio'!$A$3:$B$10,2,FALSE),0)*'FL Characterization'!F$2)</f>
        <v>32.718354518058455</v>
      </c>
      <c r="G3" s="2">
        <f>('[1]Pc, Winter, S1'!G3*Main!$B$5)+(_xlfn.IFNA(VLOOKUP($A3,'FL Ratio'!$A$3:$B$10,2,FALSE),0)*'FL Characterization'!G$2)</f>
        <v>33.744011049358086</v>
      </c>
      <c r="H3" s="2">
        <f>('[1]Pc, Winter, S1'!H3*Main!$B$5)+(_xlfn.IFNA(VLOOKUP($A3,'FL Ratio'!$A$3:$B$10,2,FALSE),0)*'FL Characterization'!H$2)</f>
        <v>49.79463075616458</v>
      </c>
      <c r="I3" s="2">
        <f>('[1]Pc, Winter, S1'!I3*Main!$B$5)+(_xlfn.IFNA(VLOOKUP($A3,'FL Ratio'!$A$3:$B$10,2,FALSE),0)*'FL Characterization'!I$2)</f>
        <v>53.622169253166177</v>
      </c>
      <c r="J3" s="2">
        <f>('[1]Pc, Winter, S1'!J3*Main!$B$5)+(_xlfn.IFNA(VLOOKUP($A3,'FL Ratio'!$A$3:$B$10,2,FALSE),0)*'FL Characterization'!J$2)</f>
        <v>58.715075271528825</v>
      </c>
      <c r="K3" s="2">
        <f>('[1]Pc, Winter, S1'!K3*Main!$B$5)+(_xlfn.IFNA(VLOOKUP($A3,'FL Ratio'!$A$3:$B$10,2,FALSE),0)*'FL Characterization'!K$2)</f>
        <v>58.882538301707449</v>
      </c>
      <c r="L3" s="2">
        <f>('[1]Pc, Winter, S1'!L3*Main!$B$5)+(_xlfn.IFNA(VLOOKUP($A3,'FL Ratio'!$A$3:$B$10,2,FALSE),0)*'FL Characterization'!L$2)</f>
        <v>55.466153022795872</v>
      </c>
      <c r="M3" s="2">
        <f>('[1]Pc, Winter, S1'!M3*Main!$B$5)+(_xlfn.IFNA(VLOOKUP($A3,'FL Ratio'!$A$3:$B$10,2,FALSE),0)*'FL Characterization'!M$2)</f>
        <v>60.725603866022588</v>
      </c>
      <c r="N3" s="2">
        <f>('[1]Pc, Winter, S1'!N3*Main!$B$5)+(_xlfn.IFNA(VLOOKUP($A3,'FL Ratio'!$A$3:$B$10,2,FALSE),0)*'FL Characterization'!N$2)</f>
        <v>57.47755279298454</v>
      </c>
      <c r="O3" s="2">
        <f>('[1]Pc, Winter, S1'!O3*Main!$B$5)+(_xlfn.IFNA(VLOOKUP($A3,'FL Ratio'!$A$3:$B$10,2,FALSE),0)*'FL Characterization'!O$2)</f>
        <v>54.268874819571657</v>
      </c>
      <c r="P3" s="2">
        <f>('[1]Pc, Winter, S1'!P3*Main!$B$5)+(_xlfn.IFNA(VLOOKUP($A3,'FL Ratio'!$A$3:$B$10,2,FALSE),0)*'FL Characterization'!P$2)</f>
        <v>52.712978600846135</v>
      </c>
      <c r="Q3" s="2">
        <f>('[1]Pc, Winter, S1'!Q3*Main!$B$5)+(_xlfn.IFNA(VLOOKUP($A3,'FL Ratio'!$A$3:$B$10,2,FALSE),0)*'FL Characterization'!Q$2)</f>
        <v>49.304627852986961</v>
      </c>
      <c r="R3" s="2">
        <f>('[1]Pc, Winter, S1'!R3*Main!$B$5)+(_xlfn.IFNA(VLOOKUP($A3,'FL Ratio'!$A$3:$B$10,2,FALSE),0)*'FL Characterization'!R$2)</f>
        <v>48.902548417603455</v>
      </c>
      <c r="S3" s="2">
        <f>('[1]Pc, Winter, S1'!S3*Main!$B$5)+(_xlfn.IFNA(VLOOKUP($A3,'FL Ratio'!$A$3:$B$10,2,FALSE),0)*'FL Characterization'!S$2)</f>
        <v>52.312861430194353</v>
      </c>
      <c r="T3" s="2">
        <f>('[1]Pc, Winter, S1'!T3*Main!$B$5)+(_xlfn.IFNA(VLOOKUP($A3,'FL Ratio'!$A$3:$B$10,2,FALSE),0)*'FL Characterization'!T$2)</f>
        <v>51.847334496133314</v>
      </c>
      <c r="U3" s="2">
        <f>('[1]Pc, Winter, S1'!U3*Main!$B$5)+(_xlfn.IFNA(VLOOKUP($A3,'FL Ratio'!$A$3:$B$10,2,FALSE),0)*'FL Characterization'!U$2)</f>
        <v>52.421856408269775</v>
      </c>
      <c r="V3" s="2">
        <f>('[1]Pc, Winter, S1'!V3*Main!$B$5)+(_xlfn.IFNA(VLOOKUP($A3,'FL Ratio'!$A$3:$B$10,2,FALSE),0)*'FL Characterization'!V$2)</f>
        <v>51.259991710720833</v>
      </c>
      <c r="W3" s="2">
        <f>('[1]Pc, Winter, S1'!W3*Main!$B$5)+(_xlfn.IFNA(VLOOKUP($A3,'FL Ratio'!$A$3:$B$10,2,FALSE),0)*'FL Characterization'!W$2)</f>
        <v>46.1186025099679</v>
      </c>
      <c r="X3" s="2">
        <f>('[1]Pc, Winter, S1'!X3*Main!$B$5)+(_xlfn.IFNA(VLOOKUP($A3,'FL Ratio'!$A$3:$B$10,2,FALSE),0)*'FL Characterization'!X$2)</f>
        <v>40.628241898634499</v>
      </c>
      <c r="Y3" s="2">
        <f>('[1]Pc, Winter, S1'!Y3*Main!$B$5)+(_xlfn.IFNA(VLOOKUP($A3,'FL Ratio'!$A$3:$B$10,2,FALSE),0)*'FL Characterization'!Y$2)</f>
        <v>39.788720453331898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52.347956191390715</v>
      </c>
      <c r="C4" s="2">
        <f>('[1]Pc, Winter, S1'!C4*Main!$B$5)+(_xlfn.IFNA(VLOOKUP($A4,'FL Ratio'!$A$3:$B$10,2,FALSE),0)*'FL Characterization'!C$2)</f>
        <v>46.461251934898435</v>
      </c>
      <c r="D4" s="2">
        <f>('[1]Pc, Winter, S1'!D4*Main!$B$5)+(_xlfn.IFNA(VLOOKUP($A4,'FL Ratio'!$A$3:$B$10,2,FALSE),0)*'FL Characterization'!D$2)</f>
        <v>43.61655380735823</v>
      </c>
      <c r="E4" s="2">
        <f>('[1]Pc, Winter, S1'!E4*Main!$B$5)+(_xlfn.IFNA(VLOOKUP($A4,'FL Ratio'!$A$3:$B$10,2,FALSE),0)*'FL Characterization'!E$2)</f>
        <v>43.000975152605086</v>
      </c>
      <c r="F4" s="2">
        <f>('[1]Pc, Winter, S1'!F4*Main!$B$5)+(_xlfn.IFNA(VLOOKUP($A4,'FL Ratio'!$A$3:$B$10,2,FALSE),0)*'FL Characterization'!F$2)</f>
        <v>44.486733995800876</v>
      </c>
      <c r="G4" s="2">
        <f>('[1]Pc, Winter, S1'!G4*Main!$B$5)+(_xlfn.IFNA(VLOOKUP($A4,'FL Ratio'!$A$3:$B$10,2,FALSE),0)*'FL Characterization'!G$2)</f>
        <v>47.597672729853691</v>
      </c>
      <c r="H4" s="2">
        <f>('[1]Pc, Winter, S1'!H4*Main!$B$5)+(_xlfn.IFNA(VLOOKUP($A4,'FL Ratio'!$A$3:$B$10,2,FALSE),0)*'FL Characterization'!H$2)</f>
        <v>57.460874089455636</v>
      </c>
      <c r="I4" s="2">
        <f>('[1]Pc, Winter, S1'!I4*Main!$B$5)+(_xlfn.IFNA(VLOOKUP($A4,'FL Ratio'!$A$3:$B$10,2,FALSE),0)*'FL Characterization'!I$2)</f>
        <v>62.392476621591975</v>
      </c>
      <c r="J4" s="2">
        <f>('[1]Pc, Winter, S1'!J4*Main!$B$5)+(_xlfn.IFNA(VLOOKUP($A4,'FL Ratio'!$A$3:$B$10,2,FALSE),0)*'FL Characterization'!J$2)</f>
        <v>65.97601617914998</v>
      </c>
      <c r="K4" s="2">
        <f>('[1]Pc, Winter, S1'!K4*Main!$B$5)+(_xlfn.IFNA(VLOOKUP($A4,'FL Ratio'!$A$3:$B$10,2,FALSE),0)*'FL Characterization'!K$2)</f>
        <v>68.346945261185027</v>
      </c>
      <c r="L4" s="2">
        <f>('[1]Pc, Winter, S1'!L4*Main!$B$5)+(_xlfn.IFNA(VLOOKUP($A4,'FL Ratio'!$A$3:$B$10,2,FALSE),0)*'FL Characterization'!L$2)</f>
        <v>68.789473181700927</v>
      </c>
      <c r="M4" s="2">
        <f>('[1]Pc, Winter, S1'!M4*Main!$B$5)+(_xlfn.IFNA(VLOOKUP($A4,'FL Ratio'!$A$3:$B$10,2,FALSE),0)*'FL Characterization'!M$2)</f>
        <v>68.138592923028597</v>
      </c>
      <c r="N4" s="2">
        <f>('[1]Pc, Winter, S1'!N4*Main!$B$5)+(_xlfn.IFNA(VLOOKUP($A4,'FL Ratio'!$A$3:$B$10,2,FALSE),0)*'FL Characterization'!N$2)</f>
        <v>67.943696658564278</v>
      </c>
      <c r="O4" s="2">
        <f>('[1]Pc, Winter, S1'!O4*Main!$B$5)+(_xlfn.IFNA(VLOOKUP($A4,'FL Ratio'!$A$3:$B$10,2,FALSE),0)*'FL Characterization'!O$2)</f>
        <v>66.982797661514724</v>
      </c>
      <c r="P4" s="2">
        <f>('[1]Pc, Winter, S1'!P4*Main!$B$5)+(_xlfn.IFNA(VLOOKUP($A4,'FL Ratio'!$A$3:$B$10,2,FALSE),0)*'FL Characterization'!P$2)</f>
        <v>64.943412522358201</v>
      </c>
      <c r="Q4" s="2">
        <f>('[1]Pc, Winter, S1'!Q4*Main!$B$5)+(_xlfn.IFNA(VLOOKUP($A4,'FL Ratio'!$A$3:$B$10,2,FALSE),0)*'FL Characterization'!Q$2)</f>
        <v>63.769033748558819</v>
      </c>
      <c r="R4" s="2">
        <f>('[1]Pc, Winter, S1'!R4*Main!$B$5)+(_xlfn.IFNA(VLOOKUP($A4,'FL Ratio'!$A$3:$B$10,2,FALSE),0)*'FL Characterization'!R$2)</f>
        <v>65.577431301825598</v>
      </c>
      <c r="S4" s="2">
        <f>('[1]Pc, Winter, S1'!S4*Main!$B$5)+(_xlfn.IFNA(VLOOKUP($A4,'FL Ratio'!$A$3:$B$10,2,FALSE),0)*'FL Characterization'!S$2)</f>
        <v>74.743445236585643</v>
      </c>
      <c r="T4" s="2">
        <f>('[1]Pc, Winter, S1'!T4*Main!$B$5)+(_xlfn.IFNA(VLOOKUP($A4,'FL Ratio'!$A$3:$B$10,2,FALSE),0)*'FL Characterization'!T$2)</f>
        <v>75.722216123902868</v>
      </c>
      <c r="U4" s="2">
        <f>('[1]Pc, Winter, S1'!U4*Main!$B$5)+(_xlfn.IFNA(VLOOKUP($A4,'FL Ratio'!$A$3:$B$10,2,FALSE),0)*'FL Characterization'!U$2)</f>
        <v>75.971696876707497</v>
      </c>
      <c r="V4" s="2">
        <f>('[1]Pc, Winter, S1'!V4*Main!$B$5)+(_xlfn.IFNA(VLOOKUP($A4,'FL Ratio'!$A$3:$B$10,2,FALSE),0)*'FL Characterization'!V$2)</f>
        <v>73.967431999319032</v>
      </c>
      <c r="W4" s="2">
        <f>('[1]Pc, Winter, S1'!W4*Main!$B$5)+(_xlfn.IFNA(VLOOKUP($A4,'FL Ratio'!$A$3:$B$10,2,FALSE),0)*'FL Characterization'!W$2)</f>
        <v>70.348889907149285</v>
      </c>
      <c r="X4" s="2">
        <f>('[1]Pc, Winter, S1'!X4*Main!$B$5)+(_xlfn.IFNA(VLOOKUP($A4,'FL Ratio'!$A$3:$B$10,2,FALSE),0)*'FL Characterization'!X$2)</f>
        <v>65.74152038978761</v>
      </c>
      <c r="Y4" s="2">
        <f>('[1]Pc, Winter, S1'!Y4*Main!$B$5)+(_xlfn.IFNA(VLOOKUP($A4,'FL Ratio'!$A$3:$B$10,2,FALSE),0)*'FL Characterization'!Y$2)</f>
        <v>58.749834517532761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34.60109795664394</v>
      </c>
      <c r="C2" s="2">
        <f>('[1]Pc, Winter, S1'!C2*Main!$B$5)+(_xlfn.IFNA(VLOOKUP($A2,'FL Ratio'!$A$3:$B$10,2,FALSE),0)*'FL Characterization'!C$2)</f>
        <v>32.274115088561082</v>
      </c>
      <c r="D2" s="2">
        <f>('[1]Pc, Winter, S1'!D2*Main!$B$5)+(_xlfn.IFNA(VLOOKUP($A2,'FL Ratio'!$A$3:$B$10,2,FALSE),0)*'FL Characterization'!D$2)</f>
        <v>30.580715874499862</v>
      </c>
      <c r="E2" s="2">
        <f>('[1]Pc, Winter, S1'!E2*Main!$B$5)+(_xlfn.IFNA(VLOOKUP($A2,'FL Ratio'!$A$3:$B$10,2,FALSE),0)*'FL Characterization'!E$2)</f>
        <v>30.364340290914161</v>
      </c>
      <c r="F2" s="2">
        <f>('[1]Pc, Winter, S1'!F2*Main!$B$5)+(_xlfn.IFNA(VLOOKUP($A2,'FL Ratio'!$A$3:$B$10,2,FALSE),0)*'FL Characterization'!F$2)</f>
        <v>30.730603174946886</v>
      </c>
      <c r="G2" s="2">
        <f>('[1]Pc, Winter, S1'!G2*Main!$B$5)+(_xlfn.IFNA(VLOOKUP($A2,'FL Ratio'!$A$3:$B$10,2,FALSE),0)*'FL Characterization'!G$2)</f>
        <v>33.779568083871546</v>
      </c>
      <c r="H2" s="2">
        <f>('[1]Pc, Winter, S1'!H2*Main!$B$5)+(_xlfn.IFNA(VLOOKUP($A2,'FL Ratio'!$A$3:$B$10,2,FALSE),0)*'FL Characterization'!H$2)</f>
        <v>40.307256871216673</v>
      </c>
      <c r="I2" s="2">
        <f>('[1]Pc, Winter, S1'!I2*Main!$B$5)+(_xlfn.IFNA(VLOOKUP($A2,'FL Ratio'!$A$3:$B$10,2,FALSE),0)*'FL Characterization'!I$2)</f>
        <v>48.517648482348584</v>
      </c>
      <c r="J2" s="2">
        <f>('[1]Pc, Winter, S1'!J2*Main!$B$5)+(_xlfn.IFNA(VLOOKUP($A2,'FL Ratio'!$A$3:$B$10,2,FALSE),0)*'FL Characterization'!J$2)</f>
        <v>52.822535476774611</v>
      </c>
      <c r="K2" s="2">
        <f>('[1]Pc, Winter, S1'!K2*Main!$B$5)+(_xlfn.IFNA(VLOOKUP($A2,'FL Ratio'!$A$3:$B$10,2,FALSE),0)*'FL Characterization'!K$2)</f>
        <v>53.481223499459894</v>
      </c>
      <c r="L2" s="2">
        <f>('[1]Pc, Winter, S1'!L2*Main!$B$5)+(_xlfn.IFNA(VLOOKUP($A2,'FL Ratio'!$A$3:$B$10,2,FALSE),0)*'FL Characterization'!L$2)</f>
        <v>52.037944479471207</v>
      </c>
      <c r="M2" s="2">
        <f>('[1]Pc, Winter, S1'!M2*Main!$B$5)+(_xlfn.IFNA(VLOOKUP($A2,'FL Ratio'!$A$3:$B$10,2,FALSE),0)*'FL Characterization'!M$2)</f>
        <v>52.306155000698347</v>
      </c>
      <c r="N2" s="2">
        <f>('[1]Pc, Winter, S1'!N2*Main!$B$5)+(_xlfn.IFNA(VLOOKUP($A2,'FL Ratio'!$A$3:$B$10,2,FALSE),0)*'FL Characterization'!N$2)</f>
        <v>52.263171268054286</v>
      </c>
      <c r="O2" s="2">
        <f>('[1]Pc, Winter, S1'!O2*Main!$B$5)+(_xlfn.IFNA(VLOOKUP($A2,'FL Ratio'!$A$3:$B$10,2,FALSE),0)*'FL Characterization'!O$2)</f>
        <v>51.409741674013134</v>
      </c>
      <c r="P2" s="2">
        <f>('[1]Pc, Winter, S1'!P2*Main!$B$5)+(_xlfn.IFNA(VLOOKUP($A2,'FL Ratio'!$A$3:$B$10,2,FALSE),0)*'FL Characterization'!P$2)</f>
        <v>48.479923466887584</v>
      </c>
      <c r="Q2" s="2">
        <f>('[1]Pc, Winter, S1'!Q2*Main!$B$5)+(_xlfn.IFNA(VLOOKUP($A2,'FL Ratio'!$A$3:$B$10,2,FALSE),0)*'FL Characterization'!Q$2)</f>
        <v>47.090955748776942</v>
      </c>
      <c r="R2" s="2">
        <f>('[1]Pc, Winter, S1'!R2*Main!$B$5)+(_xlfn.IFNA(VLOOKUP($A2,'FL Ratio'!$A$3:$B$10,2,FALSE),0)*'FL Characterization'!R$2)</f>
        <v>49.042834382364511</v>
      </c>
      <c r="S2" s="2">
        <f>('[1]Pc, Winter, S1'!S2*Main!$B$5)+(_xlfn.IFNA(VLOOKUP($A2,'FL Ratio'!$A$3:$B$10,2,FALSE),0)*'FL Characterization'!S$2)</f>
        <v>54.364902769958924</v>
      </c>
      <c r="T2" s="2">
        <f>('[1]Pc, Winter, S1'!T2*Main!$B$5)+(_xlfn.IFNA(VLOOKUP($A2,'FL Ratio'!$A$3:$B$10,2,FALSE),0)*'FL Characterization'!T$2)</f>
        <v>54.167830857237135</v>
      </c>
      <c r="U2" s="2">
        <f>('[1]Pc, Winter, S1'!U2*Main!$B$5)+(_xlfn.IFNA(VLOOKUP($A2,'FL Ratio'!$A$3:$B$10,2,FALSE),0)*'FL Characterization'!U$2)</f>
        <v>53.046361981546156</v>
      </c>
      <c r="V2" s="2">
        <f>('[1]Pc, Winter, S1'!V2*Main!$B$5)+(_xlfn.IFNA(VLOOKUP($A2,'FL Ratio'!$A$3:$B$10,2,FALSE),0)*'FL Characterization'!V$2)</f>
        <v>52.134101829802525</v>
      </c>
      <c r="W2" s="2">
        <f>('[1]Pc, Winter, S1'!W2*Main!$B$5)+(_xlfn.IFNA(VLOOKUP($A2,'FL Ratio'!$A$3:$B$10,2,FALSE),0)*'FL Characterization'!W$2)</f>
        <v>48.863675983792163</v>
      </c>
      <c r="X2" s="2">
        <f>('[1]Pc, Winter, S1'!X2*Main!$B$5)+(_xlfn.IFNA(VLOOKUP($A2,'FL Ratio'!$A$3:$B$10,2,FALSE),0)*'FL Characterization'!X$2)</f>
        <v>42.746625036590515</v>
      </c>
      <c r="Y2" s="2">
        <f>('[1]Pc, Winter, S1'!Y2*Main!$B$5)+(_xlfn.IFNA(VLOOKUP($A2,'FL Ratio'!$A$3:$B$10,2,FALSE),0)*'FL Characterization'!Y$2)</f>
        <v>38.782039626548588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36.831955944918001</v>
      </c>
      <c r="C3" s="2">
        <f>('[1]Pc, Winter, S1'!C3*Main!$B$5)+(_xlfn.IFNA(VLOOKUP($A3,'FL Ratio'!$A$3:$B$10,2,FALSE),0)*'FL Characterization'!C$2)</f>
        <v>34.498894545037054</v>
      </c>
      <c r="D3" s="2">
        <f>('[1]Pc, Winter, S1'!D3*Main!$B$5)+(_xlfn.IFNA(VLOOKUP($A3,'FL Ratio'!$A$3:$B$10,2,FALSE),0)*'FL Characterization'!D$2)</f>
        <v>31.194115908103122</v>
      </c>
      <c r="E3" s="2">
        <f>('[1]Pc, Winter, S1'!E3*Main!$B$5)+(_xlfn.IFNA(VLOOKUP($A3,'FL Ratio'!$A$3:$B$10,2,FALSE),0)*'FL Characterization'!E$2)</f>
        <v>33.241496574481957</v>
      </c>
      <c r="F3" s="2">
        <f>('[1]Pc, Winter, S1'!F3*Main!$B$5)+(_xlfn.IFNA(VLOOKUP($A3,'FL Ratio'!$A$3:$B$10,2,FALSE),0)*'FL Characterization'!F$2)</f>
        <v>32.718354518058455</v>
      </c>
      <c r="G3" s="2">
        <f>('[1]Pc, Winter, S1'!G3*Main!$B$5)+(_xlfn.IFNA(VLOOKUP($A3,'FL Ratio'!$A$3:$B$10,2,FALSE),0)*'FL Characterization'!G$2)</f>
        <v>33.744011049358086</v>
      </c>
      <c r="H3" s="2">
        <f>('[1]Pc, Winter, S1'!H3*Main!$B$5)+(_xlfn.IFNA(VLOOKUP($A3,'FL Ratio'!$A$3:$B$10,2,FALSE),0)*'FL Characterization'!H$2)</f>
        <v>49.79463075616458</v>
      </c>
      <c r="I3" s="2">
        <f>('[1]Pc, Winter, S1'!I3*Main!$B$5)+(_xlfn.IFNA(VLOOKUP($A3,'FL Ratio'!$A$3:$B$10,2,FALSE),0)*'FL Characterization'!I$2)</f>
        <v>53.622169253166177</v>
      </c>
      <c r="J3" s="2">
        <f>('[1]Pc, Winter, S1'!J3*Main!$B$5)+(_xlfn.IFNA(VLOOKUP($A3,'FL Ratio'!$A$3:$B$10,2,FALSE),0)*'FL Characterization'!J$2)</f>
        <v>58.715075271528825</v>
      </c>
      <c r="K3" s="2">
        <f>('[1]Pc, Winter, S1'!K3*Main!$B$5)+(_xlfn.IFNA(VLOOKUP($A3,'FL Ratio'!$A$3:$B$10,2,FALSE),0)*'FL Characterization'!K$2)</f>
        <v>58.882538301707449</v>
      </c>
      <c r="L3" s="2">
        <f>('[1]Pc, Winter, S1'!L3*Main!$B$5)+(_xlfn.IFNA(VLOOKUP($A3,'FL Ratio'!$A$3:$B$10,2,FALSE),0)*'FL Characterization'!L$2)</f>
        <v>55.466153022795872</v>
      </c>
      <c r="M3" s="2">
        <f>('[1]Pc, Winter, S1'!M3*Main!$B$5)+(_xlfn.IFNA(VLOOKUP($A3,'FL Ratio'!$A$3:$B$10,2,FALSE),0)*'FL Characterization'!M$2)</f>
        <v>60.725603866022588</v>
      </c>
      <c r="N3" s="2">
        <f>('[1]Pc, Winter, S1'!N3*Main!$B$5)+(_xlfn.IFNA(VLOOKUP($A3,'FL Ratio'!$A$3:$B$10,2,FALSE),0)*'FL Characterization'!N$2)</f>
        <v>57.47755279298454</v>
      </c>
      <c r="O3" s="2">
        <f>('[1]Pc, Winter, S1'!O3*Main!$B$5)+(_xlfn.IFNA(VLOOKUP($A3,'FL Ratio'!$A$3:$B$10,2,FALSE),0)*'FL Characterization'!O$2)</f>
        <v>54.268874819571657</v>
      </c>
      <c r="P3" s="2">
        <f>('[1]Pc, Winter, S1'!P3*Main!$B$5)+(_xlfn.IFNA(VLOOKUP($A3,'FL Ratio'!$A$3:$B$10,2,FALSE),0)*'FL Characterization'!P$2)</f>
        <v>52.712978600846135</v>
      </c>
      <c r="Q3" s="2">
        <f>('[1]Pc, Winter, S1'!Q3*Main!$B$5)+(_xlfn.IFNA(VLOOKUP($A3,'FL Ratio'!$A$3:$B$10,2,FALSE),0)*'FL Characterization'!Q$2)</f>
        <v>49.304627852986961</v>
      </c>
      <c r="R3" s="2">
        <f>('[1]Pc, Winter, S1'!R3*Main!$B$5)+(_xlfn.IFNA(VLOOKUP($A3,'FL Ratio'!$A$3:$B$10,2,FALSE),0)*'FL Characterization'!R$2)</f>
        <v>48.902548417603455</v>
      </c>
      <c r="S3" s="2">
        <f>('[1]Pc, Winter, S1'!S3*Main!$B$5)+(_xlfn.IFNA(VLOOKUP($A3,'FL Ratio'!$A$3:$B$10,2,FALSE),0)*'FL Characterization'!S$2)</f>
        <v>52.312861430194353</v>
      </c>
      <c r="T3" s="2">
        <f>('[1]Pc, Winter, S1'!T3*Main!$B$5)+(_xlfn.IFNA(VLOOKUP($A3,'FL Ratio'!$A$3:$B$10,2,FALSE),0)*'FL Characterization'!T$2)</f>
        <v>51.847334496133314</v>
      </c>
      <c r="U3" s="2">
        <f>('[1]Pc, Winter, S1'!U3*Main!$B$5)+(_xlfn.IFNA(VLOOKUP($A3,'FL Ratio'!$A$3:$B$10,2,FALSE),0)*'FL Characterization'!U$2)</f>
        <v>52.421856408269775</v>
      </c>
      <c r="V3" s="2">
        <f>('[1]Pc, Winter, S1'!V3*Main!$B$5)+(_xlfn.IFNA(VLOOKUP($A3,'FL Ratio'!$A$3:$B$10,2,FALSE),0)*'FL Characterization'!V$2)</f>
        <v>51.259991710720833</v>
      </c>
      <c r="W3" s="2">
        <f>('[1]Pc, Winter, S1'!W3*Main!$B$5)+(_xlfn.IFNA(VLOOKUP($A3,'FL Ratio'!$A$3:$B$10,2,FALSE),0)*'FL Characterization'!W$2)</f>
        <v>46.1186025099679</v>
      </c>
      <c r="X3" s="2">
        <f>('[1]Pc, Winter, S1'!X3*Main!$B$5)+(_xlfn.IFNA(VLOOKUP($A3,'FL Ratio'!$A$3:$B$10,2,FALSE),0)*'FL Characterization'!X$2)</f>
        <v>40.628241898634499</v>
      </c>
      <c r="Y3" s="2">
        <f>('[1]Pc, Winter, S1'!Y3*Main!$B$5)+(_xlfn.IFNA(VLOOKUP($A3,'FL Ratio'!$A$3:$B$10,2,FALSE),0)*'FL Characterization'!Y$2)</f>
        <v>39.788720453331898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52.347956191390715</v>
      </c>
      <c r="C4" s="2">
        <f>('[1]Pc, Winter, S1'!C4*Main!$B$5)+(_xlfn.IFNA(VLOOKUP($A4,'FL Ratio'!$A$3:$B$10,2,FALSE),0)*'FL Characterization'!C$2)</f>
        <v>46.461251934898435</v>
      </c>
      <c r="D4" s="2">
        <f>('[1]Pc, Winter, S1'!D4*Main!$B$5)+(_xlfn.IFNA(VLOOKUP($A4,'FL Ratio'!$A$3:$B$10,2,FALSE),0)*'FL Characterization'!D$2)</f>
        <v>43.61655380735823</v>
      </c>
      <c r="E4" s="2">
        <f>('[1]Pc, Winter, S1'!E4*Main!$B$5)+(_xlfn.IFNA(VLOOKUP($A4,'FL Ratio'!$A$3:$B$10,2,FALSE),0)*'FL Characterization'!E$2)</f>
        <v>43.000975152605086</v>
      </c>
      <c r="F4" s="2">
        <f>('[1]Pc, Winter, S1'!F4*Main!$B$5)+(_xlfn.IFNA(VLOOKUP($A4,'FL Ratio'!$A$3:$B$10,2,FALSE),0)*'FL Characterization'!F$2)</f>
        <v>44.486733995800876</v>
      </c>
      <c r="G4" s="2">
        <f>('[1]Pc, Winter, S1'!G4*Main!$B$5)+(_xlfn.IFNA(VLOOKUP($A4,'FL Ratio'!$A$3:$B$10,2,FALSE),0)*'FL Characterization'!G$2)</f>
        <v>47.597672729853691</v>
      </c>
      <c r="H4" s="2">
        <f>('[1]Pc, Winter, S1'!H4*Main!$B$5)+(_xlfn.IFNA(VLOOKUP($A4,'FL Ratio'!$A$3:$B$10,2,FALSE),0)*'FL Characterization'!H$2)</f>
        <v>57.460874089455636</v>
      </c>
      <c r="I4" s="2">
        <f>('[1]Pc, Winter, S1'!I4*Main!$B$5)+(_xlfn.IFNA(VLOOKUP($A4,'FL Ratio'!$A$3:$B$10,2,FALSE),0)*'FL Characterization'!I$2)</f>
        <v>62.392476621591975</v>
      </c>
      <c r="J4" s="2">
        <f>('[1]Pc, Winter, S1'!J4*Main!$B$5)+(_xlfn.IFNA(VLOOKUP($A4,'FL Ratio'!$A$3:$B$10,2,FALSE),0)*'FL Characterization'!J$2)</f>
        <v>65.97601617914998</v>
      </c>
      <c r="K4" s="2">
        <f>('[1]Pc, Winter, S1'!K4*Main!$B$5)+(_xlfn.IFNA(VLOOKUP($A4,'FL Ratio'!$A$3:$B$10,2,FALSE),0)*'FL Characterization'!K$2)</f>
        <v>68.346945261185027</v>
      </c>
      <c r="L4" s="2">
        <f>('[1]Pc, Winter, S1'!L4*Main!$B$5)+(_xlfn.IFNA(VLOOKUP($A4,'FL Ratio'!$A$3:$B$10,2,FALSE),0)*'FL Characterization'!L$2)</f>
        <v>68.789473181700927</v>
      </c>
      <c r="M4" s="2">
        <f>('[1]Pc, Winter, S1'!M4*Main!$B$5)+(_xlfn.IFNA(VLOOKUP($A4,'FL Ratio'!$A$3:$B$10,2,FALSE),0)*'FL Characterization'!M$2)</f>
        <v>68.138592923028597</v>
      </c>
      <c r="N4" s="2">
        <f>('[1]Pc, Winter, S1'!N4*Main!$B$5)+(_xlfn.IFNA(VLOOKUP($A4,'FL Ratio'!$A$3:$B$10,2,FALSE),0)*'FL Characterization'!N$2)</f>
        <v>67.943696658564278</v>
      </c>
      <c r="O4" s="2">
        <f>('[1]Pc, Winter, S1'!O4*Main!$B$5)+(_xlfn.IFNA(VLOOKUP($A4,'FL Ratio'!$A$3:$B$10,2,FALSE),0)*'FL Characterization'!O$2)</f>
        <v>66.982797661514724</v>
      </c>
      <c r="P4" s="2">
        <f>('[1]Pc, Winter, S1'!P4*Main!$B$5)+(_xlfn.IFNA(VLOOKUP($A4,'FL Ratio'!$A$3:$B$10,2,FALSE),0)*'FL Characterization'!P$2)</f>
        <v>64.943412522358201</v>
      </c>
      <c r="Q4" s="2">
        <f>('[1]Pc, Winter, S1'!Q4*Main!$B$5)+(_xlfn.IFNA(VLOOKUP($A4,'FL Ratio'!$A$3:$B$10,2,FALSE),0)*'FL Characterization'!Q$2)</f>
        <v>63.769033748558819</v>
      </c>
      <c r="R4" s="2">
        <f>('[1]Pc, Winter, S1'!R4*Main!$B$5)+(_xlfn.IFNA(VLOOKUP($A4,'FL Ratio'!$A$3:$B$10,2,FALSE),0)*'FL Characterization'!R$2)</f>
        <v>65.577431301825598</v>
      </c>
      <c r="S4" s="2">
        <f>('[1]Pc, Winter, S1'!S4*Main!$B$5)+(_xlfn.IFNA(VLOOKUP($A4,'FL Ratio'!$A$3:$B$10,2,FALSE),0)*'FL Characterization'!S$2)</f>
        <v>74.743445236585643</v>
      </c>
      <c r="T4" s="2">
        <f>('[1]Pc, Winter, S1'!T4*Main!$B$5)+(_xlfn.IFNA(VLOOKUP($A4,'FL Ratio'!$A$3:$B$10,2,FALSE),0)*'FL Characterization'!T$2)</f>
        <v>75.722216123902868</v>
      </c>
      <c r="U4" s="2">
        <f>('[1]Pc, Winter, S1'!U4*Main!$B$5)+(_xlfn.IFNA(VLOOKUP($A4,'FL Ratio'!$A$3:$B$10,2,FALSE),0)*'FL Characterization'!U$2)</f>
        <v>75.971696876707497</v>
      </c>
      <c r="V4" s="2">
        <f>('[1]Pc, Winter, S1'!V4*Main!$B$5)+(_xlfn.IFNA(VLOOKUP($A4,'FL Ratio'!$A$3:$B$10,2,FALSE),0)*'FL Characterization'!V$2)</f>
        <v>73.967431999319032</v>
      </c>
      <c r="W4" s="2">
        <f>('[1]Pc, Winter, S1'!W4*Main!$B$5)+(_xlfn.IFNA(VLOOKUP($A4,'FL Ratio'!$A$3:$B$10,2,FALSE),0)*'FL Characterization'!W$2)</f>
        <v>70.348889907149285</v>
      </c>
      <c r="X4" s="2">
        <f>('[1]Pc, Winter, S1'!X4*Main!$B$5)+(_xlfn.IFNA(VLOOKUP($A4,'FL Ratio'!$A$3:$B$10,2,FALSE),0)*'FL Characterization'!X$2)</f>
        <v>65.74152038978761</v>
      </c>
      <c r="Y4" s="2">
        <f>('[1]Pc, Winter, S1'!Y4*Main!$B$5)+(_xlfn.IFNA(VLOOKUP($A4,'FL Ratio'!$A$3:$B$10,2,FALSE),0)*'FL Characterization'!Y$2)</f>
        <v>58.749834517532761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34.60109795664394</v>
      </c>
      <c r="C2" s="2">
        <f>('[1]Pc, Winter, S1'!C2*Main!$B$5)+(_xlfn.IFNA(VLOOKUP($A2,'FL Ratio'!$A$3:$B$10,2,FALSE),0)*'FL Characterization'!C$2)</f>
        <v>32.274115088561082</v>
      </c>
      <c r="D2" s="2">
        <f>('[1]Pc, Winter, S1'!D2*Main!$B$5)+(_xlfn.IFNA(VLOOKUP($A2,'FL Ratio'!$A$3:$B$10,2,FALSE),0)*'FL Characterization'!D$2)</f>
        <v>30.580715874499862</v>
      </c>
      <c r="E2" s="2">
        <f>('[1]Pc, Winter, S1'!E2*Main!$B$5)+(_xlfn.IFNA(VLOOKUP($A2,'FL Ratio'!$A$3:$B$10,2,FALSE),0)*'FL Characterization'!E$2)</f>
        <v>30.364340290914161</v>
      </c>
      <c r="F2" s="2">
        <f>('[1]Pc, Winter, S1'!F2*Main!$B$5)+(_xlfn.IFNA(VLOOKUP($A2,'FL Ratio'!$A$3:$B$10,2,FALSE),0)*'FL Characterization'!F$2)</f>
        <v>30.730603174946886</v>
      </c>
      <c r="G2" s="2">
        <f>('[1]Pc, Winter, S1'!G2*Main!$B$5)+(_xlfn.IFNA(VLOOKUP($A2,'FL Ratio'!$A$3:$B$10,2,FALSE),0)*'FL Characterization'!G$2)</f>
        <v>33.779568083871546</v>
      </c>
      <c r="H2" s="2">
        <f>('[1]Pc, Winter, S1'!H2*Main!$B$5)+(_xlfn.IFNA(VLOOKUP($A2,'FL Ratio'!$A$3:$B$10,2,FALSE),0)*'FL Characterization'!H$2)</f>
        <v>40.307256871216673</v>
      </c>
      <c r="I2" s="2">
        <f>('[1]Pc, Winter, S1'!I2*Main!$B$5)+(_xlfn.IFNA(VLOOKUP($A2,'FL Ratio'!$A$3:$B$10,2,FALSE),0)*'FL Characterization'!I$2)</f>
        <v>48.517648482348584</v>
      </c>
      <c r="J2" s="2">
        <f>('[1]Pc, Winter, S1'!J2*Main!$B$5)+(_xlfn.IFNA(VLOOKUP($A2,'FL Ratio'!$A$3:$B$10,2,FALSE),0)*'FL Characterization'!J$2)</f>
        <v>52.822535476774611</v>
      </c>
      <c r="K2" s="2">
        <f>('[1]Pc, Winter, S1'!K2*Main!$B$5)+(_xlfn.IFNA(VLOOKUP($A2,'FL Ratio'!$A$3:$B$10,2,FALSE),0)*'FL Characterization'!K$2)</f>
        <v>53.481223499459894</v>
      </c>
      <c r="L2" s="2">
        <f>('[1]Pc, Winter, S1'!L2*Main!$B$5)+(_xlfn.IFNA(VLOOKUP($A2,'FL Ratio'!$A$3:$B$10,2,FALSE),0)*'FL Characterization'!L$2)</f>
        <v>52.037944479471207</v>
      </c>
      <c r="M2" s="2">
        <f>('[1]Pc, Winter, S1'!M2*Main!$B$5)+(_xlfn.IFNA(VLOOKUP($A2,'FL Ratio'!$A$3:$B$10,2,FALSE),0)*'FL Characterization'!M$2)</f>
        <v>52.306155000698347</v>
      </c>
      <c r="N2" s="2">
        <f>('[1]Pc, Winter, S1'!N2*Main!$B$5)+(_xlfn.IFNA(VLOOKUP($A2,'FL Ratio'!$A$3:$B$10,2,FALSE),0)*'FL Characterization'!N$2)</f>
        <v>52.263171268054286</v>
      </c>
      <c r="O2" s="2">
        <f>('[1]Pc, Winter, S1'!O2*Main!$B$5)+(_xlfn.IFNA(VLOOKUP($A2,'FL Ratio'!$A$3:$B$10,2,FALSE),0)*'FL Characterization'!O$2)</f>
        <v>51.409741674013134</v>
      </c>
      <c r="P2" s="2">
        <f>('[1]Pc, Winter, S1'!P2*Main!$B$5)+(_xlfn.IFNA(VLOOKUP($A2,'FL Ratio'!$A$3:$B$10,2,FALSE),0)*'FL Characterization'!P$2)</f>
        <v>48.479923466887584</v>
      </c>
      <c r="Q2" s="2">
        <f>('[1]Pc, Winter, S1'!Q2*Main!$B$5)+(_xlfn.IFNA(VLOOKUP($A2,'FL Ratio'!$A$3:$B$10,2,FALSE),0)*'FL Characterization'!Q$2)</f>
        <v>47.090955748776942</v>
      </c>
      <c r="R2" s="2">
        <f>('[1]Pc, Winter, S1'!R2*Main!$B$5)+(_xlfn.IFNA(VLOOKUP($A2,'FL Ratio'!$A$3:$B$10,2,FALSE),0)*'FL Characterization'!R$2)</f>
        <v>49.042834382364511</v>
      </c>
      <c r="S2" s="2">
        <f>('[1]Pc, Winter, S1'!S2*Main!$B$5)+(_xlfn.IFNA(VLOOKUP($A2,'FL Ratio'!$A$3:$B$10,2,FALSE),0)*'FL Characterization'!S$2)</f>
        <v>54.364902769958924</v>
      </c>
      <c r="T2" s="2">
        <f>('[1]Pc, Winter, S1'!T2*Main!$B$5)+(_xlfn.IFNA(VLOOKUP($A2,'FL Ratio'!$A$3:$B$10,2,FALSE),0)*'FL Characterization'!T$2)</f>
        <v>54.167830857237135</v>
      </c>
      <c r="U2" s="2">
        <f>('[1]Pc, Winter, S1'!U2*Main!$B$5)+(_xlfn.IFNA(VLOOKUP($A2,'FL Ratio'!$A$3:$B$10,2,FALSE),0)*'FL Characterization'!U$2)</f>
        <v>53.046361981546156</v>
      </c>
      <c r="V2" s="2">
        <f>('[1]Pc, Winter, S1'!V2*Main!$B$5)+(_xlfn.IFNA(VLOOKUP($A2,'FL Ratio'!$A$3:$B$10,2,FALSE),0)*'FL Characterization'!V$2)</f>
        <v>52.134101829802525</v>
      </c>
      <c r="W2" s="2">
        <f>('[1]Pc, Winter, S1'!W2*Main!$B$5)+(_xlfn.IFNA(VLOOKUP($A2,'FL Ratio'!$A$3:$B$10,2,FALSE),0)*'FL Characterization'!W$2)</f>
        <v>48.863675983792163</v>
      </c>
      <c r="X2" s="2">
        <f>('[1]Pc, Winter, S1'!X2*Main!$B$5)+(_xlfn.IFNA(VLOOKUP($A2,'FL Ratio'!$A$3:$B$10,2,FALSE),0)*'FL Characterization'!X$2)</f>
        <v>42.746625036590515</v>
      </c>
      <c r="Y2" s="2">
        <f>('[1]Pc, Winter, S1'!Y2*Main!$B$5)+(_xlfn.IFNA(VLOOKUP($A2,'FL Ratio'!$A$3:$B$10,2,FALSE),0)*'FL Characterization'!Y$2)</f>
        <v>38.782039626548588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36.831955944918001</v>
      </c>
      <c r="C3" s="2">
        <f>('[1]Pc, Winter, S1'!C3*Main!$B$5)+(_xlfn.IFNA(VLOOKUP($A3,'FL Ratio'!$A$3:$B$10,2,FALSE),0)*'FL Characterization'!C$2)</f>
        <v>34.498894545037054</v>
      </c>
      <c r="D3" s="2">
        <f>('[1]Pc, Winter, S1'!D3*Main!$B$5)+(_xlfn.IFNA(VLOOKUP($A3,'FL Ratio'!$A$3:$B$10,2,FALSE),0)*'FL Characterization'!D$2)</f>
        <v>31.194115908103122</v>
      </c>
      <c r="E3" s="2">
        <f>('[1]Pc, Winter, S1'!E3*Main!$B$5)+(_xlfn.IFNA(VLOOKUP($A3,'FL Ratio'!$A$3:$B$10,2,FALSE),0)*'FL Characterization'!E$2)</f>
        <v>33.241496574481957</v>
      </c>
      <c r="F3" s="2">
        <f>('[1]Pc, Winter, S1'!F3*Main!$B$5)+(_xlfn.IFNA(VLOOKUP($A3,'FL Ratio'!$A$3:$B$10,2,FALSE),0)*'FL Characterization'!F$2)</f>
        <v>32.718354518058455</v>
      </c>
      <c r="G3" s="2">
        <f>('[1]Pc, Winter, S1'!G3*Main!$B$5)+(_xlfn.IFNA(VLOOKUP($A3,'FL Ratio'!$A$3:$B$10,2,FALSE),0)*'FL Characterization'!G$2)</f>
        <v>33.744011049358086</v>
      </c>
      <c r="H3" s="2">
        <f>('[1]Pc, Winter, S1'!H3*Main!$B$5)+(_xlfn.IFNA(VLOOKUP($A3,'FL Ratio'!$A$3:$B$10,2,FALSE),0)*'FL Characterization'!H$2)</f>
        <v>49.79463075616458</v>
      </c>
      <c r="I3" s="2">
        <f>('[1]Pc, Winter, S1'!I3*Main!$B$5)+(_xlfn.IFNA(VLOOKUP($A3,'FL Ratio'!$A$3:$B$10,2,FALSE),0)*'FL Characterization'!I$2)</f>
        <v>53.622169253166177</v>
      </c>
      <c r="J3" s="2">
        <f>('[1]Pc, Winter, S1'!J3*Main!$B$5)+(_xlfn.IFNA(VLOOKUP($A3,'FL Ratio'!$A$3:$B$10,2,FALSE),0)*'FL Characterization'!J$2)</f>
        <v>58.715075271528825</v>
      </c>
      <c r="K3" s="2">
        <f>('[1]Pc, Winter, S1'!K3*Main!$B$5)+(_xlfn.IFNA(VLOOKUP($A3,'FL Ratio'!$A$3:$B$10,2,FALSE),0)*'FL Characterization'!K$2)</f>
        <v>58.882538301707449</v>
      </c>
      <c r="L3" s="2">
        <f>('[1]Pc, Winter, S1'!L3*Main!$B$5)+(_xlfn.IFNA(VLOOKUP($A3,'FL Ratio'!$A$3:$B$10,2,FALSE),0)*'FL Characterization'!L$2)</f>
        <v>55.466153022795872</v>
      </c>
      <c r="M3" s="2">
        <f>('[1]Pc, Winter, S1'!M3*Main!$B$5)+(_xlfn.IFNA(VLOOKUP($A3,'FL Ratio'!$A$3:$B$10,2,FALSE),0)*'FL Characterization'!M$2)</f>
        <v>60.725603866022588</v>
      </c>
      <c r="N3" s="2">
        <f>('[1]Pc, Winter, S1'!N3*Main!$B$5)+(_xlfn.IFNA(VLOOKUP($A3,'FL Ratio'!$A$3:$B$10,2,FALSE),0)*'FL Characterization'!N$2)</f>
        <v>57.47755279298454</v>
      </c>
      <c r="O3" s="2">
        <f>('[1]Pc, Winter, S1'!O3*Main!$B$5)+(_xlfn.IFNA(VLOOKUP($A3,'FL Ratio'!$A$3:$B$10,2,FALSE),0)*'FL Characterization'!O$2)</f>
        <v>54.268874819571657</v>
      </c>
      <c r="P3" s="2">
        <f>('[1]Pc, Winter, S1'!P3*Main!$B$5)+(_xlfn.IFNA(VLOOKUP($A3,'FL Ratio'!$A$3:$B$10,2,FALSE),0)*'FL Characterization'!P$2)</f>
        <v>52.712978600846135</v>
      </c>
      <c r="Q3" s="2">
        <f>('[1]Pc, Winter, S1'!Q3*Main!$B$5)+(_xlfn.IFNA(VLOOKUP($A3,'FL Ratio'!$A$3:$B$10,2,FALSE),0)*'FL Characterization'!Q$2)</f>
        <v>49.304627852986961</v>
      </c>
      <c r="R3" s="2">
        <f>('[1]Pc, Winter, S1'!R3*Main!$B$5)+(_xlfn.IFNA(VLOOKUP($A3,'FL Ratio'!$A$3:$B$10,2,FALSE),0)*'FL Characterization'!R$2)</f>
        <v>48.902548417603455</v>
      </c>
      <c r="S3" s="2">
        <f>('[1]Pc, Winter, S1'!S3*Main!$B$5)+(_xlfn.IFNA(VLOOKUP($A3,'FL Ratio'!$A$3:$B$10,2,FALSE),0)*'FL Characterization'!S$2)</f>
        <v>52.312861430194353</v>
      </c>
      <c r="T3" s="2">
        <f>('[1]Pc, Winter, S1'!T3*Main!$B$5)+(_xlfn.IFNA(VLOOKUP($A3,'FL Ratio'!$A$3:$B$10,2,FALSE),0)*'FL Characterization'!T$2)</f>
        <v>51.847334496133314</v>
      </c>
      <c r="U3" s="2">
        <f>('[1]Pc, Winter, S1'!U3*Main!$B$5)+(_xlfn.IFNA(VLOOKUP($A3,'FL Ratio'!$A$3:$B$10,2,FALSE),0)*'FL Characterization'!U$2)</f>
        <v>52.421856408269775</v>
      </c>
      <c r="V3" s="2">
        <f>('[1]Pc, Winter, S1'!V3*Main!$B$5)+(_xlfn.IFNA(VLOOKUP($A3,'FL Ratio'!$A$3:$B$10,2,FALSE),0)*'FL Characterization'!V$2)</f>
        <v>51.259991710720833</v>
      </c>
      <c r="W3" s="2">
        <f>('[1]Pc, Winter, S1'!W3*Main!$B$5)+(_xlfn.IFNA(VLOOKUP($A3,'FL Ratio'!$A$3:$B$10,2,FALSE),0)*'FL Characterization'!W$2)</f>
        <v>46.1186025099679</v>
      </c>
      <c r="X3" s="2">
        <f>('[1]Pc, Winter, S1'!X3*Main!$B$5)+(_xlfn.IFNA(VLOOKUP($A3,'FL Ratio'!$A$3:$B$10,2,FALSE),0)*'FL Characterization'!X$2)</f>
        <v>40.628241898634499</v>
      </c>
      <c r="Y3" s="2">
        <f>('[1]Pc, Winter, S1'!Y3*Main!$B$5)+(_xlfn.IFNA(VLOOKUP($A3,'FL Ratio'!$A$3:$B$10,2,FALSE),0)*'FL Characterization'!Y$2)</f>
        <v>39.788720453331898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52.347956191390715</v>
      </c>
      <c r="C4" s="2">
        <f>('[1]Pc, Winter, S1'!C4*Main!$B$5)+(_xlfn.IFNA(VLOOKUP($A4,'FL Ratio'!$A$3:$B$10,2,FALSE),0)*'FL Characterization'!C$2)</f>
        <v>46.461251934898435</v>
      </c>
      <c r="D4" s="2">
        <f>('[1]Pc, Winter, S1'!D4*Main!$B$5)+(_xlfn.IFNA(VLOOKUP($A4,'FL Ratio'!$A$3:$B$10,2,FALSE),0)*'FL Characterization'!D$2)</f>
        <v>43.61655380735823</v>
      </c>
      <c r="E4" s="2">
        <f>('[1]Pc, Winter, S1'!E4*Main!$B$5)+(_xlfn.IFNA(VLOOKUP($A4,'FL Ratio'!$A$3:$B$10,2,FALSE),0)*'FL Characterization'!E$2)</f>
        <v>43.000975152605086</v>
      </c>
      <c r="F4" s="2">
        <f>('[1]Pc, Winter, S1'!F4*Main!$B$5)+(_xlfn.IFNA(VLOOKUP($A4,'FL Ratio'!$A$3:$B$10,2,FALSE),0)*'FL Characterization'!F$2)</f>
        <v>44.486733995800876</v>
      </c>
      <c r="G4" s="2">
        <f>('[1]Pc, Winter, S1'!G4*Main!$B$5)+(_xlfn.IFNA(VLOOKUP($A4,'FL Ratio'!$A$3:$B$10,2,FALSE),0)*'FL Characterization'!G$2)</f>
        <v>47.597672729853691</v>
      </c>
      <c r="H4" s="2">
        <f>('[1]Pc, Winter, S1'!H4*Main!$B$5)+(_xlfn.IFNA(VLOOKUP($A4,'FL Ratio'!$A$3:$B$10,2,FALSE),0)*'FL Characterization'!H$2)</f>
        <v>57.460874089455636</v>
      </c>
      <c r="I4" s="2">
        <f>('[1]Pc, Winter, S1'!I4*Main!$B$5)+(_xlfn.IFNA(VLOOKUP($A4,'FL Ratio'!$A$3:$B$10,2,FALSE),0)*'FL Characterization'!I$2)</f>
        <v>62.392476621591975</v>
      </c>
      <c r="J4" s="2">
        <f>('[1]Pc, Winter, S1'!J4*Main!$B$5)+(_xlfn.IFNA(VLOOKUP($A4,'FL Ratio'!$A$3:$B$10,2,FALSE),0)*'FL Characterization'!J$2)</f>
        <v>65.97601617914998</v>
      </c>
      <c r="K4" s="2">
        <f>('[1]Pc, Winter, S1'!K4*Main!$B$5)+(_xlfn.IFNA(VLOOKUP($A4,'FL Ratio'!$A$3:$B$10,2,FALSE),0)*'FL Characterization'!K$2)</f>
        <v>68.346945261185027</v>
      </c>
      <c r="L4" s="2">
        <f>('[1]Pc, Winter, S1'!L4*Main!$B$5)+(_xlfn.IFNA(VLOOKUP($A4,'FL Ratio'!$A$3:$B$10,2,FALSE),0)*'FL Characterization'!L$2)</f>
        <v>68.789473181700927</v>
      </c>
      <c r="M4" s="2">
        <f>('[1]Pc, Winter, S1'!M4*Main!$B$5)+(_xlfn.IFNA(VLOOKUP($A4,'FL Ratio'!$A$3:$B$10,2,FALSE),0)*'FL Characterization'!M$2)</f>
        <v>68.138592923028597</v>
      </c>
      <c r="N4" s="2">
        <f>('[1]Pc, Winter, S1'!N4*Main!$B$5)+(_xlfn.IFNA(VLOOKUP($A4,'FL Ratio'!$A$3:$B$10,2,FALSE),0)*'FL Characterization'!N$2)</f>
        <v>67.943696658564278</v>
      </c>
      <c r="O4" s="2">
        <f>('[1]Pc, Winter, S1'!O4*Main!$B$5)+(_xlfn.IFNA(VLOOKUP($A4,'FL Ratio'!$A$3:$B$10,2,FALSE),0)*'FL Characterization'!O$2)</f>
        <v>66.982797661514724</v>
      </c>
      <c r="P4" s="2">
        <f>('[1]Pc, Winter, S1'!P4*Main!$B$5)+(_xlfn.IFNA(VLOOKUP($A4,'FL Ratio'!$A$3:$B$10,2,FALSE),0)*'FL Characterization'!P$2)</f>
        <v>64.943412522358201</v>
      </c>
      <c r="Q4" s="2">
        <f>('[1]Pc, Winter, S1'!Q4*Main!$B$5)+(_xlfn.IFNA(VLOOKUP($A4,'FL Ratio'!$A$3:$B$10,2,FALSE),0)*'FL Characterization'!Q$2)</f>
        <v>63.769033748558819</v>
      </c>
      <c r="R4" s="2">
        <f>('[1]Pc, Winter, S1'!R4*Main!$B$5)+(_xlfn.IFNA(VLOOKUP($A4,'FL Ratio'!$A$3:$B$10,2,FALSE),0)*'FL Characterization'!R$2)</f>
        <v>65.577431301825598</v>
      </c>
      <c r="S4" s="2">
        <f>('[1]Pc, Winter, S1'!S4*Main!$B$5)+(_xlfn.IFNA(VLOOKUP($A4,'FL Ratio'!$A$3:$B$10,2,FALSE),0)*'FL Characterization'!S$2)</f>
        <v>74.743445236585643</v>
      </c>
      <c r="T4" s="2">
        <f>('[1]Pc, Winter, S1'!T4*Main!$B$5)+(_xlfn.IFNA(VLOOKUP($A4,'FL Ratio'!$A$3:$B$10,2,FALSE),0)*'FL Characterization'!T$2)</f>
        <v>75.722216123902868</v>
      </c>
      <c r="U4" s="2">
        <f>('[1]Pc, Winter, S1'!U4*Main!$B$5)+(_xlfn.IFNA(VLOOKUP($A4,'FL Ratio'!$A$3:$B$10,2,FALSE),0)*'FL Characterization'!U$2)</f>
        <v>75.971696876707497</v>
      </c>
      <c r="V4" s="2">
        <f>('[1]Pc, Winter, S1'!V4*Main!$B$5)+(_xlfn.IFNA(VLOOKUP($A4,'FL Ratio'!$A$3:$B$10,2,FALSE),0)*'FL Characterization'!V$2)</f>
        <v>73.967431999319032</v>
      </c>
      <c r="W4" s="2">
        <f>('[1]Pc, Winter, S1'!W4*Main!$B$5)+(_xlfn.IFNA(VLOOKUP($A4,'FL Ratio'!$A$3:$B$10,2,FALSE),0)*'FL Characterization'!W$2)</f>
        <v>70.348889907149285</v>
      </c>
      <c r="X4" s="2">
        <f>('[1]Pc, Winter, S1'!X4*Main!$B$5)+(_xlfn.IFNA(VLOOKUP($A4,'FL Ratio'!$A$3:$B$10,2,FALSE),0)*'FL Characterization'!X$2)</f>
        <v>65.74152038978761</v>
      </c>
      <c r="Y4" s="2">
        <f>('[1]Pc, Winter, S1'!Y4*Main!$B$5)+(_xlfn.IFNA(VLOOKUP($A4,'FL Ratio'!$A$3:$B$10,2,FALSE),0)*'FL Characterization'!Y$2)</f>
        <v>58.749834517532761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35.293119915776828</v>
      </c>
      <c r="C2" s="2">
        <f>('[1]Pc, Winter, S2'!C2*Main!$B$5)+(_xlfn.IFNA(VLOOKUP($A2,'FL Ratio'!$A$3:$B$10,2,FALSE),0)*'FL Characterization'!C$2)</f>
        <v>32.919597390332306</v>
      </c>
      <c r="D2" s="2">
        <f>('[1]Pc, Winter, S2'!D2*Main!$B$5)+(_xlfn.IFNA(VLOOKUP($A2,'FL Ratio'!$A$3:$B$10,2,FALSE),0)*'FL Characterization'!D$2)</f>
        <v>31.192330191989864</v>
      </c>
      <c r="E2" s="2">
        <f>('[1]Pc, Winter, S2'!E2*Main!$B$5)+(_xlfn.IFNA(VLOOKUP($A2,'FL Ratio'!$A$3:$B$10,2,FALSE),0)*'FL Characterization'!E$2)</f>
        <v>30.971627096732451</v>
      </c>
      <c r="F2" s="2">
        <f>('[1]Pc, Winter, S2'!F2*Main!$B$5)+(_xlfn.IFNA(VLOOKUP($A2,'FL Ratio'!$A$3:$B$10,2,FALSE),0)*'FL Characterization'!F$2)</f>
        <v>31.345215238445824</v>
      </c>
      <c r="G2" s="2">
        <f>('[1]Pc, Winter, S2'!G2*Main!$B$5)+(_xlfn.IFNA(VLOOKUP($A2,'FL Ratio'!$A$3:$B$10,2,FALSE),0)*'FL Characterization'!G$2)</f>
        <v>34.455159445548979</v>
      </c>
      <c r="H2" s="2">
        <f>('[1]Pc, Winter, S2'!H2*Main!$B$5)+(_xlfn.IFNA(VLOOKUP($A2,'FL Ratio'!$A$3:$B$10,2,FALSE),0)*'FL Characterization'!H$2)</f>
        <v>41.11340200864101</v>
      </c>
      <c r="I2" s="2">
        <f>('[1]Pc, Winter, S2'!I2*Main!$B$5)+(_xlfn.IFNA(VLOOKUP($A2,'FL Ratio'!$A$3:$B$10,2,FALSE),0)*'FL Characterization'!I$2)</f>
        <v>49.488001451995565</v>
      </c>
      <c r="J2" s="2">
        <f>('[1]Pc, Winter, S2'!J2*Main!$B$5)+(_xlfn.IFNA(VLOOKUP($A2,'FL Ratio'!$A$3:$B$10,2,FALSE),0)*'FL Characterization'!J$2)</f>
        <v>53.878986186310108</v>
      </c>
      <c r="K2" s="2">
        <f>('[1]Pc, Winter, S2'!K2*Main!$B$5)+(_xlfn.IFNA(VLOOKUP($A2,'FL Ratio'!$A$3:$B$10,2,FALSE),0)*'FL Characterization'!K$2)</f>
        <v>54.550847969449094</v>
      </c>
      <c r="L2" s="2">
        <f>('[1]Pc, Winter, S2'!L2*Main!$B$5)+(_xlfn.IFNA(VLOOKUP($A2,'FL Ratio'!$A$3:$B$10,2,FALSE),0)*'FL Characterization'!L$2)</f>
        <v>53.078703369060626</v>
      </c>
      <c r="M2" s="2">
        <f>('[1]Pc, Winter, S2'!M2*Main!$B$5)+(_xlfn.IFNA(VLOOKUP($A2,'FL Ratio'!$A$3:$B$10,2,FALSE),0)*'FL Characterization'!M$2)</f>
        <v>53.352278100712319</v>
      </c>
      <c r="N2" s="2">
        <f>('[1]Pc, Winter, S2'!N2*Main!$B$5)+(_xlfn.IFNA(VLOOKUP($A2,'FL Ratio'!$A$3:$B$10,2,FALSE),0)*'FL Characterization'!N$2)</f>
        <v>53.308434693415371</v>
      </c>
      <c r="O2" s="2">
        <f>('[1]Pc, Winter, S2'!O2*Main!$B$5)+(_xlfn.IFNA(VLOOKUP($A2,'FL Ratio'!$A$3:$B$10,2,FALSE),0)*'FL Characterization'!O$2)</f>
        <v>52.437936507493397</v>
      </c>
      <c r="P2" s="2">
        <f>('[1]Pc, Winter, S2'!P2*Main!$B$5)+(_xlfn.IFNA(VLOOKUP($A2,'FL Ratio'!$A$3:$B$10,2,FALSE),0)*'FL Characterization'!P$2)</f>
        <v>49.449521936225331</v>
      </c>
      <c r="Q2" s="2">
        <f>('[1]Pc, Winter, S2'!Q2*Main!$B$5)+(_xlfn.IFNA(VLOOKUP($A2,'FL Ratio'!$A$3:$B$10,2,FALSE),0)*'FL Characterization'!Q$2)</f>
        <v>48.032774863752486</v>
      </c>
      <c r="R2" s="2">
        <f>('[1]Pc, Winter, S2'!R2*Main!$B$5)+(_xlfn.IFNA(VLOOKUP($A2,'FL Ratio'!$A$3:$B$10,2,FALSE),0)*'FL Characterization'!R$2)</f>
        <v>50.0236910700118</v>
      </c>
      <c r="S2" s="2">
        <f>('[1]Pc, Winter, S2'!S2*Main!$B$5)+(_xlfn.IFNA(VLOOKUP($A2,'FL Ratio'!$A$3:$B$10,2,FALSE),0)*'FL Characterization'!S$2)</f>
        <v>55.452200825358098</v>
      </c>
      <c r="T2" s="2">
        <f>('[1]Pc, Winter, S2'!T2*Main!$B$5)+(_xlfn.IFNA(VLOOKUP($A2,'FL Ratio'!$A$3:$B$10,2,FALSE),0)*'FL Characterization'!T$2)</f>
        <v>55.251187474381879</v>
      </c>
      <c r="U2" s="2">
        <f>('[1]Pc, Winter, S2'!U2*Main!$B$5)+(_xlfn.IFNA(VLOOKUP($A2,'FL Ratio'!$A$3:$B$10,2,FALSE),0)*'FL Characterization'!U$2)</f>
        <v>54.107289221177091</v>
      </c>
      <c r="V2" s="2">
        <f>('[1]Pc, Winter, S2'!V2*Main!$B$5)+(_xlfn.IFNA(VLOOKUP($A2,'FL Ratio'!$A$3:$B$10,2,FALSE),0)*'FL Characterization'!V$2)</f>
        <v>53.17678386639858</v>
      </c>
      <c r="W2" s="2">
        <f>('[1]Pc, Winter, S2'!W2*Main!$B$5)+(_xlfn.IFNA(VLOOKUP($A2,'FL Ratio'!$A$3:$B$10,2,FALSE),0)*'FL Characterization'!W$2)</f>
        <v>49.840949503468011</v>
      </c>
      <c r="X2" s="2">
        <f>('[1]Pc, Winter, S2'!X2*Main!$B$5)+(_xlfn.IFNA(VLOOKUP($A2,'FL Ratio'!$A$3:$B$10,2,FALSE),0)*'FL Characterization'!X$2)</f>
        <v>43.601557537322329</v>
      </c>
      <c r="Y2" s="2">
        <f>('[1]Pc, Winter, S2'!Y2*Main!$B$5)+(_xlfn.IFNA(VLOOKUP($A2,'FL Ratio'!$A$3:$B$10,2,FALSE),0)*'FL Characterization'!Y$2)</f>
        <v>39.55768041907956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37.516197705331521</v>
      </c>
      <c r="C3" s="2">
        <f>('[1]Pc, Winter, S2'!C3*Main!$B$5)+(_xlfn.IFNA(VLOOKUP($A3,'FL Ratio'!$A$3:$B$10,2,FALSE),0)*'FL Characterization'!C$2)</f>
        <v>35.134727219916648</v>
      </c>
      <c r="D3" s="2">
        <f>('[1]Pc, Winter, S2'!D3*Main!$B$5)+(_xlfn.IFNA(VLOOKUP($A3,'FL Ratio'!$A$3:$B$10,2,FALSE),0)*'FL Characterization'!D$2)</f>
        <v>31.769514363434823</v>
      </c>
      <c r="E3" s="2">
        <f>('[1]Pc, Winter, S2'!E3*Main!$B$5)+(_xlfn.IFNA(VLOOKUP($A3,'FL Ratio'!$A$3:$B$10,2,FALSE),0)*'FL Characterization'!E$2)</f>
        <v>33.860370641968132</v>
      </c>
      <c r="F3" s="2">
        <f>('[1]Pc, Winter, S2'!F3*Main!$B$5)+(_xlfn.IFNA(VLOOKUP($A3,'FL Ratio'!$A$3:$B$10,2,FALSE),0)*'FL Characterization'!F$2)</f>
        <v>33.33507019924722</v>
      </c>
      <c r="G3" s="2">
        <f>('[1]Pc, Winter, S2'!G3*Main!$B$5)+(_xlfn.IFNA(VLOOKUP($A3,'FL Ratio'!$A$3:$B$10,2,FALSE),0)*'FL Characterization'!G$2)</f>
        <v>34.386935318900917</v>
      </c>
      <c r="H3" s="2">
        <f>('[1]Pc, Winter, S2'!H3*Main!$B$5)+(_xlfn.IFNA(VLOOKUP($A3,'FL Ratio'!$A$3:$B$10,2,FALSE),0)*'FL Characterization'!H$2)</f>
        <v>50.751443834616282</v>
      </c>
      <c r="I3" s="2">
        <f>('[1]Pc, Winter, S2'!I3*Main!$B$5)+(_xlfn.IFNA(VLOOKUP($A3,'FL Ratio'!$A$3:$B$10,2,FALSE),0)*'FL Characterization'!I$2)</f>
        <v>54.687825835308018</v>
      </c>
      <c r="J3" s="2">
        <f>('[1]Pc, Winter, S2'!J3*Main!$B$5)+(_xlfn.IFNA(VLOOKUP($A3,'FL Ratio'!$A$3:$B$10,2,FALSE),0)*'FL Characterization'!J$2)</f>
        <v>59.883408482932985</v>
      </c>
      <c r="K3" s="2">
        <f>('[1]Pc, Winter, S2'!K3*Main!$B$5)+(_xlfn.IFNA(VLOOKUP($A3,'FL Ratio'!$A$3:$B$10,2,FALSE),0)*'FL Characterization'!K$2)</f>
        <v>60.051488147664507</v>
      </c>
      <c r="L3" s="2">
        <f>('[1]Pc, Winter, S2'!L3*Main!$B$5)+(_xlfn.IFNA(VLOOKUP($A3,'FL Ratio'!$A$3:$B$10,2,FALSE),0)*'FL Characterization'!L$2)</f>
        <v>56.570351876523389</v>
      </c>
      <c r="M3" s="2">
        <f>('[1]Pc, Winter, S2'!M3*Main!$B$5)+(_xlfn.IFNA(VLOOKUP($A3,'FL Ratio'!$A$3:$B$10,2,FALSE),0)*'FL Characterization'!M$2)</f>
        <v>61.933712816466119</v>
      </c>
      <c r="N3" s="2">
        <f>('[1]Pc, Winter, S2'!N3*Main!$B$5)+(_xlfn.IFNA(VLOOKUP($A3,'FL Ratio'!$A$3:$B$10,2,FALSE),0)*'FL Characterization'!N$2)</f>
        <v>58.616902329126205</v>
      </c>
      <c r="O3" s="2">
        <f>('[1]Pc, Winter, S2'!O3*Main!$B$5)+(_xlfn.IFNA(VLOOKUP($A3,'FL Ratio'!$A$3:$B$10,2,FALSE),0)*'FL Characterization'!O$2)</f>
        <v>55.335456452847019</v>
      </c>
      <c r="P3" s="2">
        <f>('[1]Pc, Winter, S2'!P3*Main!$B$5)+(_xlfn.IFNA(VLOOKUP($A3,'FL Ratio'!$A$3:$B$10,2,FALSE),0)*'FL Characterization'!P$2)</f>
        <v>53.747184704934284</v>
      </c>
      <c r="Q3" s="2">
        <f>('[1]Pc, Winter, S2'!Q3*Main!$B$5)+(_xlfn.IFNA(VLOOKUP($A3,'FL Ratio'!$A$3:$B$10,2,FALSE),0)*'FL Characterization'!Q$2)</f>
        <v>50.270999461356531</v>
      </c>
      <c r="R3" s="2">
        <f>('[1]Pc, Winter, S2'!R3*Main!$B$5)+(_xlfn.IFNA(VLOOKUP($A3,'FL Ratio'!$A$3:$B$10,2,FALSE),0)*'FL Characterization'!R$2)</f>
        <v>49.869536726670837</v>
      </c>
      <c r="S3" s="2">
        <f>('[1]Pc, Winter, S2'!S3*Main!$B$5)+(_xlfn.IFNA(VLOOKUP($A3,'FL Ratio'!$A$3:$B$10,2,FALSE),0)*'FL Characterization'!S$2)</f>
        <v>53.336584085781332</v>
      </c>
      <c r="T3" s="2">
        <f>('[1]Pc, Winter, S2'!T3*Main!$B$5)+(_xlfn.IFNA(VLOOKUP($A3,'FL Ratio'!$A$3:$B$10,2,FALSE),0)*'FL Characterization'!T$2)</f>
        <v>52.871057151720294</v>
      </c>
      <c r="U3" s="2">
        <f>('[1]Pc, Winter, S2'!U3*Main!$B$5)+(_xlfn.IFNA(VLOOKUP($A3,'FL Ratio'!$A$3:$B$10,2,FALSE),0)*'FL Characterization'!U$2)</f>
        <v>53.460995786955436</v>
      </c>
      <c r="V3" s="2">
        <f>('[1]Pc, Winter, S2'!V3*Main!$B$5)+(_xlfn.IFNA(VLOOKUP($A3,'FL Ratio'!$A$3:$B$10,2,FALSE),0)*'FL Characterization'!V$2)</f>
        <v>52.271072266495601</v>
      </c>
      <c r="W3" s="2">
        <f>('[1]Pc, Winter, S2'!W3*Main!$B$5)+(_xlfn.IFNA(VLOOKUP($A3,'FL Ratio'!$A$3:$B$10,2,FALSE),0)*'FL Characterization'!W$2)</f>
        <v>47.032248061687191</v>
      </c>
      <c r="X3" s="2">
        <f>('[1]Pc, Winter, S2'!X3*Main!$B$5)+(_xlfn.IFNA(VLOOKUP($A3,'FL Ratio'!$A$3:$B$10,2,FALSE),0)*'FL Characterization'!X$2)</f>
        <v>41.400976900115133</v>
      </c>
      <c r="Y3" s="2">
        <f>('[1]Pc, Winter, S2'!Y3*Main!$B$5)+(_xlfn.IFNA(VLOOKUP($A3,'FL Ratio'!$A$3:$B$10,2,FALSE),0)*'FL Characterization'!Y$2)</f>
        <v>40.536479936955963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53.342517956733694</v>
      </c>
      <c r="C4" s="2">
        <f>('[1]Pc, Winter, S2'!C4*Main!$B$5)+(_xlfn.IFNA(VLOOKUP($A4,'FL Ratio'!$A$3:$B$10,2,FALSE),0)*'FL Characterization'!C$2)</f>
        <v>47.336331757575266</v>
      </c>
      <c r="D4" s="2">
        <f>('[1]Pc, Winter, S2'!D4*Main!$B$5)+(_xlfn.IFNA(VLOOKUP($A4,'FL Ratio'!$A$3:$B$10,2,FALSE),0)*'FL Characterization'!D$2)</f>
        <v>44.440401020675026</v>
      </c>
      <c r="E4" s="2">
        <f>('[1]Pc, Winter, S2'!E4*Main!$B$5)+(_xlfn.IFNA(VLOOKUP($A4,'FL Ratio'!$A$3:$B$10,2,FALSE),0)*'FL Characterization'!E$2)</f>
        <v>43.815038791653734</v>
      </c>
      <c r="F4" s="2">
        <f>('[1]Pc, Winter, S2'!F4*Main!$B$5)+(_xlfn.IFNA(VLOOKUP($A4,'FL Ratio'!$A$3:$B$10,2,FALSE),0)*'FL Characterization'!F$2)</f>
        <v>45.338817266544488</v>
      </c>
      <c r="G4" s="2">
        <f>('[1]Pc, Winter, S2'!G4*Main!$B$5)+(_xlfn.IFNA(VLOOKUP($A4,'FL Ratio'!$A$3:$B$10,2,FALSE),0)*'FL Characterization'!G$2)</f>
        <v>48.517670233006434</v>
      </c>
      <c r="H4" s="2">
        <f>('[1]Pc, Winter, S2'!H4*Main!$B$5)+(_xlfn.IFNA(VLOOKUP($A4,'FL Ratio'!$A$3:$B$10,2,FALSE),0)*'FL Characterization'!H$2)</f>
        <v>58.571012034573165</v>
      </c>
      <c r="I4" s="2">
        <f>('[1]Pc, Winter, S2'!I4*Main!$B$5)+(_xlfn.IFNA(VLOOKUP($A4,'FL Ratio'!$A$3:$B$10,2,FALSE),0)*'FL Characterization'!I$2)</f>
        <v>63.633539351102343</v>
      </c>
      <c r="J4" s="2">
        <f>('[1]Pc, Winter, S2'!J4*Main!$B$5)+(_xlfn.IFNA(VLOOKUP($A4,'FL Ratio'!$A$3:$B$10,2,FALSE),0)*'FL Characterization'!J$2)</f>
        <v>67.289568208706555</v>
      </c>
      <c r="K4" s="2">
        <f>('[1]Pc, Winter, S2'!K4*Main!$B$5)+(_xlfn.IFNA(VLOOKUP($A4,'FL Ratio'!$A$3:$B$10,2,FALSE),0)*'FL Characterization'!K$2)</f>
        <v>69.705183246331629</v>
      </c>
      <c r="L4" s="2">
        <f>('[1]Pc, Winter, S2'!L4*Main!$B$5)+(_xlfn.IFNA(VLOOKUP($A4,'FL Ratio'!$A$3:$B$10,2,FALSE),0)*'FL Characterization'!L$2)</f>
        <v>70.160138438606538</v>
      </c>
      <c r="M4" s="2">
        <f>('[1]Pc, Winter, S2'!M4*Main!$B$5)+(_xlfn.IFNA(VLOOKUP($A4,'FL Ratio'!$A$3:$B$10,2,FALSE),0)*'FL Characterization'!M$2)</f>
        <v>69.494961654612254</v>
      </c>
      <c r="N4" s="2">
        <f>('[1]Pc, Winter, S2'!N4*Main!$B$5)+(_xlfn.IFNA(VLOOKUP($A4,'FL Ratio'!$A$3:$B$10,2,FALSE),0)*'FL Characterization'!N$2)</f>
        <v>69.29236907201755</v>
      </c>
      <c r="O4" s="2">
        <f>('[1]Pc, Winter, S2'!O4*Main!$B$5)+(_xlfn.IFNA(VLOOKUP($A4,'FL Ratio'!$A$3:$B$10,2,FALSE),0)*'FL Characterization'!O$2)</f>
        <v>68.303657751628933</v>
      </c>
      <c r="P4" s="2">
        <f>('[1]Pc, Winter, S2'!P4*Main!$B$5)+(_xlfn.IFNA(VLOOKUP($A4,'FL Ratio'!$A$3:$B$10,2,FALSE),0)*'FL Characterization'!P$2)</f>
        <v>66.222227304876597</v>
      </c>
      <c r="Q4" s="2">
        <f>('[1]Pc, Winter, S2'!Q4*Main!$B$5)+(_xlfn.IFNA(VLOOKUP($A4,'FL Ratio'!$A$3:$B$10,2,FALSE),0)*'FL Characterization'!Q$2)</f>
        <v>65.024693474839836</v>
      </c>
      <c r="R4" s="2">
        <f>('[1]Pc, Winter, S2'!R4*Main!$B$5)+(_xlfn.IFNA(VLOOKUP($A4,'FL Ratio'!$A$3:$B$10,2,FALSE),0)*'FL Characterization'!R$2)</f>
        <v>66.87791726857742</v>
      </c>
      <c r="S4" s="2">
        <f>('[1]Pc, Winter, S2'!S4*Main!$B$5)+(_xlfn.IFNA(VLOOKUP($A4,'FL Ratio'!$A$3:$B$10,2,FALSE),0)*'FL Characterization'!S$2)</f>
        <v>76.215779568300448</v>
      </c>
      <c r="T4" s="2">
        <f>('[1]Pc, Winter, S2'!T4*Main!$B$5)+(_xlfn.IFNA(VLOOKUP($A4,'FL Ratio'!$A$3:$B$10,2,FALSE),0)*'FL Characterization'!T$2)</f>
        <v>77.223436412045245</v>
      </c>
      <c r="U4" s="2">
        <f>('[1]Pc, Winter, S2'!U4*Main!$B$5)+(_xlfn.IFNA(VLOOKUP($A4,'FL Ratio'!$A$3:$B$10,2,FALSE),0)*'FL Characterization'!U$2)</f>
        <v>77.481833064761915</v>
      </c>
      <c r="V4" s="2">
        <f>('[1]Pc, Winter, S2'!V4*Main!$B$5)+(_xlfn.IFNA(VLOOKUP($A4,'FL Ratio'!$A$3:$B$10,2,FALSE),0)*'FL Characterization'!V$2)</f>
        <v>75.432661360865765</v>
      </c>
      <c r="W4" s="2">
        <f>('[1]Pc, Winter, S2'!W4*Main!$B$5)+(_xlfn.IFNA(VLOOKUP($A4,'FL Ratio'!$A$3:$B$10,2,FALSE),0)*'FL Characterization'!W$2)</f>
        <v>71.747141206812202</v>
      </c>
      <c r="X4" s="2">
        <f>('[1]Pc, Winter, S2'!X4*Main!$B$5)+(_xlfn.IFNA(VLOOKUP($A4,'FL Ratio'!$A$3:$B$10,2,FALSE),0)*'FL Characterization'!X$2)</f>
        <v>67.016520961091317</v>
      </c>
      <c r="Y4" s="2">
        <f>('[1]Pc, Winter, S2'!Y4*Main!$B$5)+(_xlfn.IFNA(VLOOKUP($A4,'FL Ratio'!$A$3:$B$10,2,FALSE),0)*'FL Characterization'!Y$2)</f>
        <v>59.876816282440835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35.293119915776828</v>
      </c>
      <c r="C2" s="2">
        <f>('[1]Pc, Winter, S2'!C2*Main!$B$5)+(_xlfn.IFNA(VLOOKUP($A2,'FL Ratio'!$A$3:$B$10,2,FALSE),0)*'FL Characterization'!C$2)</f>
        <v>32.919597390332306</v>
      </c>
      <c r="D2" s="2">
        <f>('[1]Pc, Winter, S2'!D2*Main!$B$5)+(_xlfn.IFNA(VLOOKUP($A2,'FL Ratio'!$A$3:$B$10,2,FALSE),0)*'FL Characterization'!D$2)</f>
        <v>31.192330191989864</v>
      </c>
      <c r="E2" s="2">
        <f>('[1]Pc, Winter, S2'!E2*Main!$B$5)+(_xlfn.IFNA(VLOOKUP($A2,'FL Ratio'!$A$3:$B$10,2,FALSE),0)*'FL Characterization'!E$2)</f>
        <v>30.971627096732451</v>
      </c>
      <c r="F2" s="2">
        <f>('[1]Pc, Winter, S2'!F2*Main!$B$5)+(_xlfn.IFNA(VLOOKUP($A2,'FL Ratio'!$A$3:$B$10,2,FALSE),0)*'FL Characterization'!F$2)</f>
        <v>31.345215238445824</v>
      </c>
      <c r="G2" s="2">
        <f>('[1]Pc, Winter, S2'!G2*Main!$B$5)+(_xlfn.IFNA(VLOOKUP($A2,'FL Ratio'!$A$3:$B$10,2,FALSE),0)*'FL Characterization'!G$2)</f>
        <v>34.455159445548979</v>
      </c>
      <c r="H2" s="2">
        <f>('[1]Pc, Winter, S2'!H2*Main!$B$5)+(_xlfn.IFNA(VLOOKUP($A2,'FL Ratio'!$A$3:$B$10,2,FALSE),0)*'FL Characterization'!H$2)</f>
        <v>41.11340200864101</v>
      </c>
      <c r="I2" s="2">
        <f>('[1]Pc, Winter, S2'!I2*Main!$B$5)+(_xlfn.IFNA(VLOOKUP($A2,'FL Ratio'!$A$3:$B$10,2,FALSE),0)*'FL Characterization'!I$2)</f>
        <v>49.488001451995565</v>
      </c>
      <c r="J2" s="2">
        <f>('[1]Pc, Winter, S2'!J2*Main!$B$5)+(_xlfn.IFNA(VLOOKUP($A2,'FL Ratio'!$A$3:$B$10,2,FALSE),0)*'FL Characterization'!J$2)</f>
        <v>53.878986186310108</v>
      </c>
      <c r="K2" s="2">
        <f>('[1]Pc, Winter, S2'!K2*Main!$B$5)+(_xlfn.IFNA(VLOOKUP($A2,'FL Ratio'!$A$3:$B$10,2,FALSE),0)*'FL Characterization'!K$2)</f>
        <v>54.550847969449094</v>
      </c>
      <c r="L2" s="2">
        <f>('[1]Pc, Winter, S2'!L2*Main!$B$5)+(_xlfn.IFNA(VLOOKUP($A2,'FL Ratio'!$A$3:$B$10,2,FALSE),0)*'FL Characterization'!L$2)</f>
        <v>53.078703369060626</v>
      </c>
      <c r="M2" s="2">
        <f>('[1]Pc, Winter, S2'!M2*Main!$B$5)+(_xlfn.IFNA(VLOOKUP($A2,'FL Ratio'!$A$3:$B$10,2,FALSE),0)*'FL Characterization'!M$2)</f>
        <v>53.352278100712319</v>
      </c>
      <c r="N2" s="2">
        <f>('[1]Pc, Winter, S2'!N2*Main!$B$5)+(_xlfn.IFNA(VLOOKUP($A2,'FL Ratio'!$A$3:$B$10,2,FALSE),0)*'FL Characterization'!N$2)</f>
        <v>53.308434693415371</v>
      </c>
      <c r="O2" s="2">
        <f>('[1]Pc, Winter, S2'!O2*Main!$B$5)+(_xlfn.IFNA(VLOOKUP($A2,'FL Ratio'!$A$3:$B$10,2,FALSE),0)*'FL Characterization'!O$2)</f>
        <v>52.437936507493397</v>
      </c>
      <c r="P2" s="2">
        <f>('[1]Pc, Winter, S2'!P2*Main!$B$5)+(_xlfn.IFNA(VLOOKUP($A2,'FL Ratio'!$A$3:$B$10,2,FALSE),0)*'FL Characterization'!P$2)</f>
        <v>49.449521936225331</v>
      </c>
      <c r="Q2" s="2">
        <f>('[1]Pc, Winter, S2'!Q2*Main!$B$5)+(_xlfn.IFNA(VLOOKUP($A2,'FL Ratio'!$A$3:$B$10,2,FALSE),0)*'FL Characterization'!Q$2)</f>
        <v>48.032774863752486</v>
      </c>
      <c r="R2" s="2">
        <f>('[1]Pc, Winter, S2'!R2*Main!$B$5)+(_xlfn.IFNA(VLOOKUP($A2,'FL Ratio'!$A$3:$B$10,2,FALSE),0)*'FL Characterization'!R$2)</f>
        <v>50.0236910700118</v>
      </c>
      <c r="S2" s="2">
        <f>('[1]Pc, Winter, S2'!S2*Main!$B$5)+(_xlfn.IFNA(VLOOKUP($A2,'FL Ratio'!$A$3:$B$10,2,FALSE),0)*'FL Characterization'!S$2)</f>
        <v>55.452200825358098</v>
      </c>
      <c r="T2" s="2">
        <f>('[1]Pc, Winter, S2'!T2*Main!$B$5)+(_xlfn.IFNA(VLOOKUP($A2,'FL Ratio'!$A$3:$B$10,2,FALSE),0)*'FL Characterization'!T$2)</f>
        <v>55.251187474381879</v>
      </c>
      <c r="U2" s="2">
        <f>('[1]Pc, Winter, S2'!U2*Main!$B$5)+(_xlfn.IFNA(VLOOKUP($A2,'FL Ratio'!$A$3:$B$10,2,FALSE),0)*'FL Characterization'!U$2)</f>
        <v>54.107289221177091</v>
      </c>
      <c r="V2" s="2">
        <f>('[1]Pc, Winter, S2'!V2*Main!$B$5)+(_xlfn.IFNA(VLOOKUP($A2,'FL Ratio'!$A$3:$B$10,2,FALSE),0)*'FL Characterization'!V$2)</f>
        <v>53.17678386639858</v>
      </c>
      <c r="W2" s="2">
        <f>('[1]Pc, Winter, S2'!W2*Main!$B$5)+(_xlfn.IFNA(VLOOKUP($A2,'FL Ratio'!$A$3:$B$10,2,FALSE),0)*'FL Characterization'!W$2)</f>
        <v>49.840949503468011</v>
      </c>
      <c r="X2" s="2">
        <f>('[1]Pc, Winter, S2'!X2*Main!$B$5)+(_xlfn.IFNA(VLOOKUP($A2,'FL Ratio'!$A$3:$B$10,2,FALSE),0)*'FL Characterization'!X$2)</f>
        <v>43.601557537322329</v>
      </c>
      <c r="Y2" s="2">
        <f>('[1]Pc, Winter, S2'!Y2*Main!$B$5)+(_xlfn.IFNA(VLOOKUP($A2,'FL Ratio'!$A$3:$B$10,2,FALSE),0)*'FL Characterization'!Y$2)</f>
        <v>39.55768041907956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37.516197705331521</v>
      </c>
      <c r="C3" s="2">
        <f>('[1]Pc, Winter, S2'!C3*Main!$B$5)+(_xlfn.IFNA(VLOOKUP($A3,'FL Ratio'!$A$3:$B$10,2,FALSE),0)*'FL Characterization'!C$2)</f>
        <v>35.134727219916648</v>
      </c>
      <c r="D3" s="2">
        <f>('[1]Pc, Winter, S2'!D3*Main!$B$5)+(_xlfn.IFNA(VLOOKUP($A3,'FL Ratio'!$A$3:$B$10,2,FALSE),0)*'FL Characterization'!D$2)</f>
        <v>31.769514363434823</v>
      </c>
      <c r="E3" s="2">
        <f>('[1]Pc, Winter, S2'!E3*Main!$B$5)+(_xlfn.IFNA(VLOOKUP($A3,'FL Ratio'!$A$3:$B$10,2,FALSE),0)*'FL Characterization'!E$2)</f>
        <v>33.860370641968132</v>
      </c>
      <c r="F3" s="2">
        <f>('[1]Pc, Winter, S2'!F3*Main!$B$5)+(_xlfn.IFNA(VLOOKUP($A3,'FL Ratio'!$A$3:$B$10,2,FALSE),0)*'FL Characterization'!F$2)</f>
        <v>33.33507019924722</v>
      </c>
      <c r="G3" s="2">
        <f>('[1]Pc, Winter, S2'!G3*Main!$B$5)+(_xlfn.IFNA(VLOOKUP($A3,'FL Ratio'!$A$3:$B$10,2,FALSE),0)*'FL Characterization'!G$2)</f>
        <v>34.386935318900917</v>
      </c>
      <c r="H3" s="2">
        <f>('[1]Pc, Winter, S2'!H3*Main!$B$5)+(_xlfn.IFNA(VLOOKUP($A3,'FL Ratio'!$A$3:$B$10,2,FALSE),0)*'FL Characterization'!H$2)</f>
        <v>50.751443834616282</v>
      </c>
      <c r="I3" s="2">
        <f>('[1]Pc, Winter, S2'!I3*Main!$B$5)+(_xlfn.IFNA(VLOOKUP($A3,'FL Ratio'!$A$3:$B$10,2,FALSE),0)*'FL Characterization'!I$2)</f>
        <v>54.687825835308018</v>
      </c>
      <c r="J3" s="2">
        <f>('[1]Pc, Winter, S2'!J3*Main!$B$5)+(_xlfn.IFNA(VLOOKUP($A3,'FL Ratio'!$A$3:$B$10,2,FALSE),0)*'FL Characterization'!J$2)</f>
        <v>59.883408482932985</v>
      </c>
      <c r="K3" s="2">
        <f>('[1]Pc, Winter, S2'!K3*Main!$B$5)+(_xlfn.IFNA(VLOOKUP($A3,'FL Ratio'!$A$3:$B$10,2,FALSE),0)*'FL Characterization'!K$2)</f>
        <v>60.051488147664507</v>
      </c>
      <c r="L3" s="2">
        <f>('[1]Pc, Winter, S2'!L3*Main!$B$5)+(_xlfn.IFNA(VLOOKUP($A3,'FL Ratio'!$A$3:$B$10,2,FALSE),0)*'FL Characterization'!L$2)</f>
        <v>56.570351876523389</v>
      </c>
      <c r="M3" s="2">
        <f>('[1]Pc, Winter, S2'!M3*Main!$B$5)+(_xlfn.IFNA(VLOOKUP($A3,'FL Ratio'!$A$3:$B$10,2,FALSE),0)*'FL Characterization'!M$2)</f>
        <v>61.933712816466119</v>
      </c>
      <c r="N3" s="2">
        <f>('[1]Pc, Winter, S2'!N3*Main!$B$5)+(_xlfn.IFNA(VLOOKUP($A3,'FL Ratio'!$A$3:$B$10,2,FALSE),0)*'FL Characterization'!N$2)</f>
        <v>58.616902329126205</v>
      </c>
      <c r="O3" s="2">
        <f>('[1]Pc, Winter, S2'!O3*Main!$B$5)+(_xlfn.IFNA(VLOOKUP($A3,'FL Ratio'!$A$3:$B$10,2,FALSE),0)*'FL Characterization'!O$2)</f>
        <v>55.335456452847019</v>
      </c>
      <c r="P3" s="2">
        <f>('[1]Pc, Winter, S2'!P3*Main!$B$5)+(_xlfn.IFNA(VLOOKUP($A3,'FL Ratio'!$A$3:$B$10,2,FALSE),0)*'FL Characterization'!P$2)</f>
        <v>53.747184704934284</v>
      </c>
      <c r="Q3" s="2">
        <f>('[1]Pc, Winter, S2'!Q3*Main!$B$5)+(_xlfn.IFNA(VLOOKUP($A3,'FL Ratio'!$A$3:$B$10,2,FALSE),0)*'FL Characterization'!Q$2)</f>
        <v>50.270999461356531</v>
      </c>
      <c r="R3" s="2">
        <f>('[1]Pc, Winter, S2'!R3*Main!$B$5)+(_xlfn.IFNA(VLOOKUP($A3,'FL Ratio'!$A$3:$B$10,2,FALSE),0)*'FL Characterization'!R$2)</f>
        <v>49.869536726670837</v>
      </c>
      <c r="S3" s="2">
        <f>('[1]Pc, Winter, S2'!S3*Main!$B$5)+(_xlfn.IFNA(VLOOKUP($A3,'FL Ratio'!$A$3:$B$10,2,FALSE),0)*'FL Characterization'!S$2)</f>
        <v>53.336584085781332</v>
      </c>
      <c r="T3" s="2">
        <f>('[1]Pc, Winter, S2'!T3*Main!$B$5)+(_xlfn.IFNA(VLOOKUP($A3,'FL Ratio'!$A$3:$B$10,2,FALSE),0)*'FL Characterization'!T$2)</f>
        <v>52.871057151720294</v>
      </c>
      <c r="U3" s="2">
        <f>('[1]Pc, Winter, S2'!U3*Main!$B$5)+(_xlfn.IFNA(VLOOKUP($A3,'FL Ratio'!$A$3:$B$10,2,FALSE),0)*'FL Characterization'!U$2)</f>
        <v>53.460995786955436</v>
      </c>
      <c r="V3" s="2">
        <f>('[1]Pc, Winter, S2'!V3*Main!$B$5)+(_xlfn.IFNA(VLOOKUP($A3,'FL Ratio'!$A$3:$B$10,2,FALSE),0)*'FL Characterization'!V$2)</f>
        <v>52.271072266495601</v>
      </c>
      <c r="W3" s="2">
        <f>('[1]Pc, Winter, S2'!W3*Main!$B$5)+(_xlfn.IFNA(VLOOKUP($A3,'FL Ratio'!$A$3:$B$10,2,FALSE),0)*'FL Characterization'!W$2)</f>
        <v>47.032248061687191</v>
      </c>
      <c r="X3" s="2">
        <f>('[1]Pc, Winter, S2'!X3*Main!$B$5)+(_xlfn.IFNA(VLOOKUP($A3,'FL Ratio'!$A$3:$B$10,2,FALSE),0)*'FL Characterization'!X$2)</f>
        <v>41.400976900115133</v>
      </c>
      <c r="Y3" s="2">
        <f>('[1]Pc, Winter, S2'!Y3*Main!$B$5)+(_xlfn.IFNA(VLOOKUP($A3,'FL Ratio'!$A$3:$B$10,2,FALSE),0)*'FL Characterization'!Y$2)</f>
        <v>40.536479936955963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53.342517956733694</v>
      </c>
      <c r="C4" s="2">
        <f>('[1]Pc, Winter, S2'!C4*Main!$B$5)+(_xlfn.IFNA(VLOOKUP($A4,'FL Ratio'!$A$3:$B$10,2,FALSE),0)*'FL Characterization'!C$2)</f>
        <v>47.336331757575266</v>
      </c>
      <c r="D4" s="2">
        <f>('[1]Pc, Winter, S2'!D4*Main!$B$5)+(_xlfn.IFNA(VLOOKUP($A4,'FL Ratio'!$A$3:$B$10,2,FALSE),0)*'FL Characterization'!D$2)</f>
        <v>44.440401020675026</v>
      </c>
      <c r="E4" s="2">
        <f>('[1]Pc, Winter, S2'!E4*Main!$B$5)+(_xlfn.IFNA(VLOOKUP($A4,'FL Ratio'!$A$3:$B$10,2,FALSE),0)*'FL Characterization'!E$2)</f>
        <v>43.815038791653734</v>
      </c>
      <c r="F4" s="2">
        <f>('[1]Pc, Winter, S2'!F4*Main!$B$5)+(_xlfn.IFNA(VLOOKUP($A4,'FL Ratio'!$A$3:$B$10,2,FALSE),0)*'FL Characterization'!F$2)</f>
        <v>45.338817266544488</v>
      </c>
      <c r="G4" s="2">
        <f>('[1]Pc, Winter, S2'!G4*Main!$B$5)+(_xlfn.IFNA(VLOOKUP($A4,'FL Ratio'!$A$3:$B$10,2,FALSE),0)*'FL Characterization'!G$2)</f>
        <v>48.517670233006434</v>
      </c>
      <c r="H4" s="2">
        <f>('[1]Pc, Winter, S2'!H4*Main!$B$5)+(_xlfn.IFNA(VLOOKUP($A4,'FL Ratio'!$A$3:$B$10,2,FALSE),0)*'FL Characterization'!H$2)</f>
        <v>58.571012034573165</v>
      </c>
      <c r="I4" s="2">
        <f>('[1]Pc, Winter, S2'!I4*Main!$B$5)+(_xlfn.IFNA(VLOOKUP($A4,'FL Ratio'!$A$3:$B$10,2,FALSE),0)*'FL Characterization'!I$2)</f>
        <v>63.633539351102343</v>
      </c>
      <c r="J4" s="2">
        <f>('[1]Pc, Winter, S2'!J4*Main!$B$5)+(_xlfn.IFNA(VLOOKUP($A4,'FL Ratio'!$A$3:$B$10,2,FALSE),0)*'FL Characterization'!J$2)</f>
        <v>67.289568208706555</v>
      </c>
      <c r="K4" s="2">
        <f>('[1]Pc, Winter, S2'!K4*Main!$B$5)+(_xlfn.IFNA(VLOOKUP($A4,'FL Ratio'!$A$3:$B$10,2,FALSE),0)*'FL Characterization'!K$2)</f>
        <v>69.705183246331629</v>
      </c>
      <c r="L4" s="2">
        <f>('[1]Pc, Winter, S2'!L4*Main!$B$5)+(_xlfn.IFNA(VLOOKUP($A4,'FL Ratio'!$A$3:$B$10,2,FALSE),0)*'FL Characterization'!L$2)</f>
        <v>70.160138438606538</v>
      </c>
      <c r="M4" s="2">
        <f>('[1]Pc, Winter, S2'!M4*Main!$B$5)+(_xlfn.IFNA(VLOOKUP($A4,'FL Ratio'!$A$3:$B$10,2,FALSE),0)*'FL Characterization'!M$2)</f>
        <v>69.494961654612254</v>
      </c>
      <c r="N4" s="2">
        <f>('[1]Pc, Winter, S2'!N4*Main!$B$5)+(_xlfn.IFNA(VLOOKUP($A4,'FL Ratio'!$A$3:$B$10,2,FALSE),0)*'FL Characterization'!N$2)</f>
        <v>69.29236907201755</v>
      </c>
      <c r="O4" s="2">
        <f>('[1]Pc, Winter, S2'!O4*Main!$B$5)+(_xlfn.IFNA(VLOOKUP($A4,'FL Ratio'!$A$3:$B$10,2,FALSE),0)*'FL Characterization'!O$2)</f>
        <v>68.303657751628933</v>
      </c>
      <c r="P4" s="2">
        <f>('[1]Pc, Winter, S2'!P4*Main!$B$5)+(_xlfn.IFNA(VLOOKUP($A4,'FL Ratio'!$A$3:$B$10,2,FALSE),0)*'FL Characterization'!P$2)</f>
        <v>66.222227304876597</v>
      </c>
      <c r="Q4" s="2">
        <f>('[1]Pc, Winter, S2'!Q4*Main!$B$5)+(_xlfn.IFNA(VLOOKUP($A4,'FL Ratio'!$A$3:$B$10,2,FALSE),0)*'FL Characterization'!Q$2)</f>
        <v>65.024693474839836</v>
      </c>
      <c r="R4" s="2">
        <f>('[1]Pc, Winter, S2'!R4*Main!$B$5)+(_xlfn.IFNA(VLOOKUP($A4,'FL Ratio'!$A$3:$B$10,2,FALSE),0)*'FL Characterization'!R$2)</f>
        <v>66.87791726857742</v>
      </c>
      <c r="S4" s="2">
        <f>('[1]Pc, Winter, S2'!S4*Main!$B$5)+(_xlfn.IFNA(VLOOKUP($A4,'FL Ratio'!$A$3:$B$10,2,FALSE),0)*'FL Characterization'!S$2)</f>
        <v>76.215779568300448</v>
      </c>
      <c r="T4" s="2">
        <f>('[1]Pc, Winter, S2'!T4*Main!$B$5)+(_xlfn.IFNA(VLOOKUP($A4,'FL Ratio'!$A$3:$B$10,2,FALSE),0)*'FL Characterization'!T$2)</f>
        <v>77.223436412045245</v>
      </c>
      <c r="U4" s="2">
        <f>('[1]Pc, Winter, S2'!U4*Main!$B$5)+(_xlfn.IFNA(VLOOKUP($A4,'FL Ratio'!$A$3:$B$10,2,FALSE),0)*'FL Characterization'!U$2)</f>
        <v>77.481833064761915</v>
      </c>
      <c r="V4" s="2">
        <f>('[1]Pc, Winter, S2'!V4*Main!$B$5)+(_xlfn.IFNA(VLOOKUP($A4,'FL Ratio'!$A$3:$B$10,2,FALSE),0)*'FL Characterization'!V$2)</f>
        <v>75.432661360865765</v>
      </c>
      <c r="W4" s="2">
        <f>('[1]Pc, Winter, S2'!W4*Main!$B$5)+(_xlfn.IFNA(VLOOKUP($A4,'FL Ratio'!$A$3:$B$10,2,FALSE),0)*'FL Characterization'!W$2)</f>
        <v>71.747141206812202</v>
      </c>
      <c r="X4" s="2">
        <f>('[1]Pc, Winter, S2'!X4*Main!$B$5)+(_xlfn.IFNA(VLOOKUP($A4,'FL Ratio'!$A$3:$B$10,2,FALSE),0)*'FL Characterization'!X$2)</f>
        <v>67.016520961091317</v>
      </c>
      <c r="Y4" s="2">
        <f>('[1]Pc, Winter, S2'!Y4*Main!$B$5)+(_xlfn.IFNA(VLOOKUP($A4,'FL Ratio'!$A$3:$B$10,2,FALSE),0)*'FL Characterization'!Y$2)</f>
        <v>59.876816282440835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35.293119915776828</v>
      </c>
      <c r="C2" s="2">
        <f>('[1]Pc, Winter, S2'!C2*Main!$B$5)+(_xlfn.IFNA(VLOOKUP($A2,'FL Ratio'!$A$3:$B$10,2,FALSE),0)*'FL Characterization'!C$2)</f>
        <v>32.919597390332306</v>
      </c>
      <c r="D2" s="2">
        <f>('[1]Pc, Winter, S2'!D2*Main!$B$5)+(_xlfn.IFNA(VLOOKUP($A2,'FL Ratio'!$A$3:$B$10,2,FALSE),0)*'FL Characterization'!D$2)</f>
        <v>31.192330191989864</v>
      </c>
      <c r="E2" s="2">
        <f>('[1]Pc, Winter, S2'!E2*Main!$B$5)+(_xlfn.IFNA(VLOOKUP($A2,'FL Ratio'!$A$3:$B$10,2,FALSE),0)*'FL Characterization'!E$2)</f>
        <v>30.971627096732451</v>
      </c>
      <c r="F2" s="2">
        <f>('[1]Pc, Winter, S2'!F2*Main!$B$5)+(_xlfn.IFNA(VLOOKUP($A2,'FL Ratio'!$A$3:$B$10,2,FALSE),0)*'FL Characterization'!F$2)</f>
        <v>31.345215238445824</v>
      </c>
      <c r="G2" s="2">
        <f>('[1]Pc, Winter, S2'!G2*Main!$B$5)+(_xlfn.IFNA(VLOOKUP($A2,'FL Ratio'!$A$3:$B$10,2,FALSE),0)*'FL Characterization'!G$2)</f>
        <v>34.455159445548979</v>
      </c>
      <c r="H2" s="2">
        <f>('[1]Pc, Winter, S2'!H2*Main!$B$5)+(_xlfn.IFNA(VLOOKUP($A2,'FL Ratio'!$A$3:$B$10,2,FALSE),0)*'FL Characterization'!H$2)</f>
        <v>41.11340200864101</v>
      </c>
      <c r="I2" s="2">
        <f>('[1]Pc, Winter, S2'!I2*Main!$B$5)+(_xlfn.IFNA(VLOOKUP($A2,'FL Ratio'!$A$3:$B$10,2,FALSE),0)*'FL Characterization'!I$2)</f>
        <v>49.488001451995565</v>
      </c>
      <c r="J2" s="2">
        <f>('[1]Pc, Winter, S2'!J2*Main!$B$5)+(_xlfn.IFNA(VLOOKUP($A2,'FL Ratio'!$A$3:$B$10,2,FALSE),0)*'FL Characterization'!J$2)</f>
        <v>53.878986186310108</v>
      </c>
      <c r="K2" s="2">
        <f>('[1]Pc, Winter, S2'!K2*Main!$B$5)+(_xlfn.IFNA(VLOOKUP($A2,'FL Ratio'!$A$3:$B$10,2,FALSE),0)*'FL Characterization'!K$2)</f>
        <v>54.550847969449094</v>
      </c>
      <c r="L2" s="2">
        <f>('[1]Pc, Winter, S2'!L2*Main!$B$5)+(_xlfn.IFNA(VLOOKUP($A2,'FL Ratio'!$A$3:$B$10,2,FALSE),0)*'FL Characterization'!L$2)</f>
        <v>53.078703369060626</v>
      </c>
      <c r="M2" s="2">
        <f>('[1]Pc, Winter, S2'!M2*Main!$B$5)+(_xlfn.IFNA(VLOOKUP($A2,'FL Ratio'!$A$3:$B$10,2,FALSE),0)*'FL Characterization'!M$2)</f>
        <v>53.352278100712319</v>
      </c>
      <c r="N2" s="2">
        <f>('[1]Pc, Winter, S2'!N2*Main!$B$5)+(_xlfn.IFNA(VLOOKUP($A2,'FL Ratio'!$A$3:$B$10,2,FALSE),0)*'FL Characterization'!N$2)</f>
        <v>53.308434693415371</v>
      </c>
      <c r="O2" s="2">
        <f>('[1]Pc, Winter, S2'!O2*Main!$B$5)+(_xlfn.IFNA(VLOOKUP($A2,'FL Ratio'!$A$3:$B$10,2,FALSE),0)*'FL Characterization'!O$2)</f>
        <v>52.437936507493397</v>
      </c>
      <c r="P2" s="2">
        <f>('[1]Pc, Winter, S2'!P2*Main!$B$5)+(_xlfn.IFNA(VLOOKUP($A2,'FL Ratio'!$A$3:$B$10,2,FALSE),0)*'FL Characterization'!P$2)</f>
        <v>49.449521936225331</v>
      </c>
      <c r="Q2" s="2">
        <f>('[1]Pc, Winter, S2'!Q2*Main!$B$5)+(_xlfn.IFNA(VLOOKUP($A2,'FL Ratio'!$A$3:$B$10,2,FALSE),0)*'FL Characterization'!Q$2)</f>
        <v>48.032774863752486</v>
      </c>
      <c r="R2" s="2">
        <f>('[1]Pc, Winter, S2'!R2*Main!$B$5)+(_xlfn.IFNA(VLOOKUP($A2,'FL Ratio'!$A$3:$B$10,2,FALSE),0)*'FL Characterization'!R$2)</f>
        <v>50.0236910700118</v>
      </c>
      <c r="S2" s="2">
        <f>('[1]Pc, Winter, S2'!S2*Main!$B$5)+(_xlfn.IFNA(VLOOKUP($A2,'FL Ratio'!$A$3:$B$10,2,FALSE),0)*'FL Characterization'!S$2)</f>
        <v>55.452200825358098</v>
      </c>
      <c r="T2" s="2">
        <f>('[1]Pc, Winter, S2'!T2*Main!$B$5)+(_xlfn.IFNA(VLOOKUP($A2,'FL Ratio'!$A$3:$B$10,2,FALSE),0)*'FL Characterization'!T$2)</f>
        <v>55.251187474381879</v>
      </c>
      <c r="U2" s="2">
        <f>('[1]Pc, Winter, S2'!U2*Main!$B$5)+(_xlfn.IFNA(VLOOKUP($A2,'FL Ratio'!$A$3:$B$10,2,FALSE),0)*'FL Characterization'!U$2)</f>
        <v>54.107289221177091</v>
      </c>
      <c r="V2" s="2">
        <f>('[1]Pc, Winter, S2'!V2*Main!$B$5)+(_xlfn.IFNA(VLOOKUP($A2,'FL Ratio'!$A$3:$B$10,2,FALSE),0)*'FL Characterization'!V$2)</f>
        <v>53.17678386639858</v>
      </c>
      <c r="W2" s="2">
        <f>('[1]Pc, Winter, S2'!W2*Main!$B$5)+(_xlfn.IFNA(VLOOKUP($A2,'FL Ratio'!$A$3:$B$10,2,FALSE),0)*'FL Characterization'!W$2)</f>
        <v>49.840949503468011</v>
      </c>
      <c r="X2" s="2">
        <f>('[1]Pc, Winter, S2'!X2*Main!$B$5)+(_xlfn.IFNA(VLOOKUP($A2,'FL Ratio'!$A$3:$B$10,2,FALSE),0)*'FL Characterization'!X$2)</f>
        <v>43.601557537322329</v>
      </c>
      <c r="Y2" s="2">
        <f>('[1]Pc, Winter, S2'!Y2*Main!$B$5)+(_xlfn.IFNA(VLOOKUP($A2,'FL Ratio'!$A$3:$B$10,2,FALSE),0)*'FL Characterization'!Y$2)</f>
        <v>39.55768041907956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37.516197705331521</v>
      </c>
      <c r="C3" s="2">
        <f>('[1]Pc, Winter, S2'!C3*Main!$B$5)+(_xlfn.IFNA(VLOOKUP($A3,'FL Ratio'!$A$3:$B$10,2,FALSE),0)*'FL Characterization'!C$2)</f>
        <v>35.134727219916648</v>
      </c>
      <c r="D3" s="2">
        <f>('[1]Pc, Winter, S2'!D3*Main!$B$5)+(_xlfn.IFNA(VLOOKUP($A3,'FL Ratio'!$A$3:$B$10,2,FALSE),0)*'FL Characterization'!D$2)</f>
        <v>31.769514363434823</v>
      </c>
      <c r="E3" s="2">
        <f>('[1]Pc, Winter, S2'!E3*Main!$B$5)+(_xlfn.IFNA(VLOOKUP($A3,'FL Ratio'!$A$3:$B$10,2,FALSE),0)*'FL Characterization'!E$2)</f>
        <v>33.860370641968132</v>
      </c>
      <c r="F3" s="2">
        <f>('[1]Pc, Winter, S2'!F3*Main!$B$5)+(_xlfn.IFNA(VLOOKUP($A3,'FL Ratio'!$A$3:$B$10,2,FALSE),0)*'FL Characterization'!F$2)</f>
        <v>33.33507019924722</v>
      </c>
      <c r="G3" s="2">
        <f>('[1]Pc, Winter, S2'!G3*Main!$B$5)+(_xlfn.IFNA(VLOOKUP($A3,'FL Ratio'!$A$3:$B$10,2,FALSE),0)*'FL Characterization'!G$2)</f>
        <v>34.386935318900917</v>
      </c>
      <c r="H3" s="2">
        <f>('[1]Pc, Winter, S2'!H3*Main!$B$5)+(_xlfn.IFNA(VLOOKUP($A3,'FL Ratio'!$A$3:$B$10,2,FALSE),0)*'FL Characterization'!H$2)</f>
        <v>50.751443834616282</v>
      </c>
      <c r="I3" s="2">
        <f>('[1]Pc, Winter, S2'!I3*Main!$B$5)+(_xlfn.IFNA(VLOOKUP($A3,'FL Ratio'!$A$3:$B$10,2,FALSE),0)*'FL Characterization'!I$2)</f>
        <v>54.687825835308018</v>
      </c>
      <c r="J3" s="2">
        <f>('[1]Pc, Winter, S2'!J3*Main!$B$5)+(_xlfn.IFNA(VLOOKUP($A3,'FL Ratio'!$A$3:$B$10,2,FALSE),0)*'FL Characterization'!J$2)</f>
        <v>59.883408482932985</v>
      </c>
      <c r="K3" s="2">
        <f>('[1]Pc, Winter, S2'!K3*Main!$B$5)+(_xlfn.IFNA(VLOOKUP($A3,'FL Ratio'!$A$3:$B$10,2,FALSE),0)*'FL Characterization'!K$2)</f>
        <v>60.051488147664507</v>
      </c>
      <c r="L3" s="2">
        <f>('[1]Pc, Winter, S2'!L3*Main!$B$5)+(_xlfn.IFNA(VLOOKUP($A3,'FL Ratio'!$A$3:$B$10,2,FALSE),0)*'FL Characterization'!L$2)</f>
        <v>56.570351876523389</v>
      </c>
      <c r="M3" s="2">
        <f>('[1]Pc, Winter, S2'!M3*Main!$B$5)+(_xlfn.IFNA(VLOOKUP($A3,'FL Ratio'!$A$3:$B$10,2,FALSE),0)*'FL Characterization'!M$2)</f>
        <v>61.933712816466119</v>
      </c>
      <c r="N3" s="2">
        <f>('[1]Pc, Winter, S2'!N3*Main!$B$5)+(_xlfn.IFNA(VLOOKUP($A3,'FL Ratio'!$A$3:$B$10,2,FALSE),0)*'FL Characterization'!N$2)</f>
        <v>58.616902329126205</v>
      </c>
      <c r="O3" s="2">
        <f>('[1]Pc, Winter, S2'!O3*Main!$B$5)+(_xlfn.IFNA(VLOOKUP($A3,'FL Ratio'!$A$3:$B$10,2,FALSE),0)*'FL Characterization'!O$2)</f>
        <v>55.335456452847019</v>
      </c>
      <c r="P3" s="2">
        <f>('[1]Pc, Winter, S2'!P3*Main!$B$5)+(_xlfn.IFNA(VLOOKUP($A3,'FL Ratio'!$A$3:$B$10,2,FALSE),0)*'FL Characterization'!P$2)</f>
        <v>53.747184704934284</v>
      </c>
      <c r="Q3" s="2">
        <f>('[1]Pc, Winter, S2'!Q3*Main!$B$5)+(_xlfn.IFNA(VLOOKUP($A3,'FL Ratio'!$A$3:$B$10,2,FALSE),0)*'FL Characterization'!Q$2)</f>
        <v>50.270999461356531</v>
      </c>
      <c r="R3" s="2">
        <f>('[1]Pc, Winter, S2'!R3*Main!$B$5)+(_xlfn.IFNA(VLOOKUP($A3,'FL Ratio'!$A$3:$B$10,2,FALSE),0)*'FL Characterization'!R$2)</f>
        <v>49.869536726670837</v>
      </c>
      <c r="S3" s="2">
        <f>('[1]Pc, Winter, S2'!S3*Main!$B$5)+(_xlfn.IFNA(VLOOKUP($A3,'FL Ratio'!$A$3:$B$10,2,FALSE),0)*'FL Characterization'!S$2)</f>
        <v>53.336584085781332</v>
      </c>
      <c r="T3" s="2">
        <f>('[1]Pc, Winter, S2'!T3*Main!$B$5)+(_xlfn.IFNA(VLOOKUP($A3,'FL Ratio'!$A$3:$B$10,2,FALSE),0)*'FL Characterization'!T$2)</f>
        <v>52.871057151720294</v>
      </c>
      <c r="U3" s="2">
        <f>('[1]Pc, Winter, S2'!U3*Main!$B$5)+(_xlfn.IFNA(VLOOKUP($A3,'FL Ratio'!$A$3:$B$10,2,FALSE),0)*'FL Characterization'!U$2)</f>
        <v>53.460995786955436</v>
      </c>
      <c r="V3" s="2">
        <f>('[1]Pc, Winter, S2'!V3*Main!$B$5)+(_xlfn.IFNA(VLOOKUP($A3,'FL Ratio'!$A$3:$B$10,2,FALSE),0)*'FL Characterization'!V$2)</f>
        <v>52.271072266495601</v>
      </c>
      <c r="W3" s="2">
        <f>('[1]Pc, Winter, S2'!W3*Main!$B$5)+(_xlfn.IFNA(VLOOKUP($A3,'FL Ratio'!$A$3:$B$10,2,FALSE),0)*'FL Characterization'!W$2)</f>
        <v>47.032248061687191</v>
      </c>
      <c r="X3" s="2">
        <f>('[1]Pc, Winter, S2'!X3*Main!$B$5)+(_xlfn.IFNA(VLOOKUP($A3,'FL Ratio'!$A$3:$B$10,2,FALSE),0)*'FL Characterization'!X$2)</f>
        <v>41.400976900115133</v>
      </c>
      <c r="Y3" s="2">
        <f>('[1]Pc, Winter, S2'!Y3*Main!$B$5)+(_xlfn.IFNA(VLOOKUP($A3,'FL Ratio'!$A$3:$B$10,2,FALSE),0)*'FL Characterization'!Y$2)</f>
        <v>40.536479936955963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53.342517956733694</v>
      </c>
      <c r="C4" s="2">
        <f>('[1]Pc, Winter, S2'!C4*Main!$B$5)+(_xlfn.IFNA(VLOOKUP($A4,'FL Ratio'!$A$3:$B$10,2,FALSE),0)*'FL Characterization'!C$2)</f>
        <v>47.336331757575266</v>
      </c>
      <c r="D4" s="2">
        <f>('[1]Pc, Winter, S2'!D4*Main!$B$5)+(_xlfn.IFNA(VLOOKUP($A4,'FL Ratio'!$A$3:$B$10,2,FALSE),0)*'FL Characterization'!D$2)</f>
        <v>44.440401020675026</v>
      </c>
      <c r="E4" s="2">
        <f>('[1]Pc, Winter, S2'!E4*Main!$B$5)+(_xlfn.IFNA(VLOOKUP($A4,'FL Ratio'!$A$3:$B$10,2,FALSE),0)*'FL Characterization'!E$2)</f>
        <v>43.815038791653734</v>
      </c>
      <c r="F4" s="2">
        <f>('[1]Pc, Winter, S2'!F4*Main!$B$5)+(_xlfn.IFNA(VLOOKUP($A4,'FL Ratio'!$A$3:$B$10,2,FALSE),0)*'FL Characterization'!F$2)</f>
        <v>45.338817266544488</v>
      </c>
      <c r="G4" s="2">
        <f>('[1]Pc, Winter, S2'!G4*Main!$B$5)+(_xlfn.IFNA(VLOOKUP($A4,'FL Ratio'!$A$3:$B$10,2,FALSE),0)*'FL Characterization'!G$2)</f>
        <v>48.517670233006434</v>
      </c>
      <c r="H4" s="2">
        <f>('[1]Pc, Winter, S2'!H4*Main!$B$5)+(_xlfn.IFNA(VLOOKUP($A4,'FL Ratio'!$A$3:$B$10,2,FALSE),0)*'FL Characterization'!H$2)</f>
        <v>58.571012034573165</v>
      </c>
      <c r="I4" s="2">
        <f>('[1]Pc, Winter, S2'!I4*Main!$B$5)+(_xlfn.IFNA(VLOOKUP($A4,'FL Ratio'!$A$3:$B$10,2,FALSE),0)*'FL Characterization'!I$2)</f>
        <v>63.633539351102343</v>
      </c>
      <c r="J4" s="2">
        <f>('[1]Pc, Winter, S2'!J4*Main!$B$5)+(_xlfn.IFNA(VLOOKUP($A4,'FL Ratio'!$A$3:$B$10,2,FALSE),0)*'FL Characterization'!J$2)</f>
        <v>67.289568208706555</v>
      </c>
      <c r="K4" s="2">
        <f>('[1]Pc, Winter, S2'!K4*Main!$B$5)+(_xlfn.IFNA(VLOOKUP($A4,'FL Ratio'!$A$3:$B$10,2,FALSE),0)*'FL Characterization'!K$2)</f>
        <v>69.705183246331629</v>
      </c>
      <c r="L4" s="2">
        <f>('[1]Pc, Winter, S2'!L4*Main!$B$5)+(_xlfn.IFNA(VLOOKUP($A4,'FL Ratio'!$A$3:$B$10,2,FALSE),0)*'FL Characterization'!L$2)</f>
        <v>70.160138438606538</v>
      </c>
      <c r="M4" s="2">
        <f>('[1]Pc, Winter, S2'!M4*Main!$B$5)+(_xlfn.IFNA(VLOOKUP($A4,'FL Ratio'!$A$3:$B$10,2,FALSE),0)*'FL Characterization'!M$2)</f>
        <v>69.494961654612254</v>
      </c>
      <c r="N4" s="2">
        <f>('[1]Pc, Winter, S2'!N4*Main!$B$5)+(_xlfn.IFNA(VLOOKUP($A4,'FL Ratio'!$A$3:$B$10,2,FALSE),0)*'FL Characterization'!N$2)</f>
        <v>69.29236907201755</v>
      </c>
      <c r="O4" s="2">
        <f>('[1]Pc, Winter, S2'!O4*Main!$B$5)+(_xlfn.IFNA(VLOOKUP($A4,'FL Ratio'!$A$3:$B$10,2,FALSE),0)*'FL Characterization'!O$2)</f>
        <v>68.303657751628933</v>
      </c>
      <c r="P4" s="2">
        <f>('[1]Pc, Winter, S2'!P4*Main!$B$5)+(_xlfn.IFNA(VLOOKUP($A4,'FL Ratio'!$A$3:$B$10,2,FALSE),0)*'FL Characterization'!P$2)</f>
        <v>66.222227304876597</v>
      </c>
      <c r="Q4" s="2">
        <f>('[1]Pc, Winter, S2'!Q4*Main!$B$5)+(_xlfn.IFNA(VLOOKUP($A4,'FL Ratio'!$A$3:$B$10,2,FALSE),0)*'FL Characterization'!Q$2)</f>
        <v>65.024693474839836</v>
      </c>
      <c r="R4" s="2">
        <f>('[1]Pc, Winter, S2'!R4*Main!$B$5)+(_xlfn.IFNA(VLOOKUP($A4,'FL Ratio'!$A$3:$B$10,2,FALSE),0)*'FL Characterization'!R$2)</f>
        <v>66.87791726857742</v>
      </c>
      <c r="S4" s="2">
        <f>('[1]Pc, Winter, S2'!S4*Main!$B$5)+(_xlfn.IFNA(VLOOKUP($A4,'FL Ratio'!$A$3:$B$10,2,FALSE),0)*'FL Characterization'!S$2)</f>
        <v>76.215779568300448</v>
      </c>
      <c r="T4" s="2">
        <f>('[1]Pc, Winter, S2'!T4*Main!$B$5)+(_xlfn.IFNA(VLOOKUP($A4,'FL Ratio'!$A$3:$B$10,2,FALSE),0)*'FL Characterization'!T$2)</f>
        <v>77.223436412045245</v>
      </c>
      <c r="U4" s="2">
        <f>('[1]Pc, Winter, S2'!U4*Main!$B$5)+(_xlfn.IFNA(VLOOKUP($A4,'FL Ratio'!$A$3:$B$10,2,FALSE),0)*'FL Characterization'!U$2)</f>
        <v>77.481833064761915</v>
      </c>
      <c r="V4" s="2">
        <f>('[1]Pc, Winter, S2'!V4*Main!$B$5)+(_xlfn.IFNA(VLOOKUP($A4,'FL Ratio'!$A$3:$B$10,2,FALSE),0)*'FL Characterization'!V$2)</f>
        <v>75.432661360865765</v>
      </c>
      <c r="W4" s="2">
        <f>('[1]Pc, Winter, S2'!W4*Main!$B$5)+(_xlfn.IFNA(VLOOKUP($A4,'FL Ratio'!$A$3:$B$10,2,FALSE),0)*'FL Characterization'!W$2)</f>
        <v>71.747141206812202</v>
      </c>
      <c r="X4" s="2">
        <f>('[1]Pc, Winter, S2'!X4*Main!$B$5)+(_xlfn.IFNA(VLOOKUP($A4,'FL Ratio'!$A$3:$B$10,2,FALSE),0)*'FL Characterization'!X$2)</f>
        <v>67.016520961091317</v>
      </c>
      <c r="Y4" s="2">
        <f>('[1]Pc, Winter, S2'!Y4*Main!$B$5)+(_xlfn.IFNA(VLOOKUP($A4,'FL Ratio'!$A$3:$B$10,2,FALSE),0)*'FL Characterization'!Y$2)</f>
        <v>59.876816282440835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33.563065017944616</v>
      </c>
      <c r="C2" s="2">
        <f>('[1]Pc, Winter, S3'!C2*Main!$B$5)+(_xlfn.IFNA(VLOOKUP($A2,'FL Ratio'!$A$3:$B$10,2,FALSE),0)*'FL Characterization'!C$2)</f>
        <v>31.305891635904246</v>
      </c>
      <c r="D2" s="2">
        <f>('[1]Pc, Winter, S3'!D2*Main!$B$5)+(_xlfn.IFNA(VLOOKUP($A2,'FL Ratio'!$A$3:$B$10,2,FALSE),0)*'FL Characterization'!D$2)</f>
        <v>29.66329439826487</v>
      </c>
      <c r="E2" s="2">
        <f>('[1]Pc, Winter, S3'!E2*Main!$B$5)+(_xlfn.IFNA(VLOOKUP($A2,'FL Ratio'!$A$3:$B$10,2,FALSE),0)*'FL Characterization'!E$2)</f>
        <v>29.453410082186739</v>
      </c>
      <c r="F2" s="2">
        <f>('[1]Pc, Winter, S3'!F2*Main!$B$5)+(_xlfn.IFNA(VLOOKUP($A2,'FL Ratio'!$A$3:$B$10,2,FALSE),0)*'FL Characterization'!F$2)</f>
        <v>29.808685079698481</v>
      </c>
      <c r="G2" s="2">
        <f>('[1]Pc, Winter, S3'!G2*Main!$B$5)+(_xlfn.IFNA(VLOOKUP($A2,'FL Ratio'!$A$3:$B$10,2,FALSE),0)*'FL Characterization'!G$2)</f>
        <v>32.766181041355402</v>
      </c>
      <c r="H2" s="2">
        <f>('[1]Pc, Winter, S3'!H2*Main!$B$5)+(_xlfn.IFNA(VLOOKUP($A2,'FL Ratio'!$A$3:$B$10,2,FALSE),0)*'FL Characterization'!H$2)</f>
        <v>39.098039165080166</v>
      </c>
      <c r="I2" s="2">
        <f>('[1]Pc, Winter, S3'!I2*Main!$B$5)+(_xlfn.IFNA(VLOOKUP($A2,'FL Ratio'!$A$3:$B$10,2,FALSE),0)*'FL Characterization'!I$2)</f>
        <v>47.062119027878119</v>
      </c>
      <c r="J2" s="2">
        <f>('[1]Pc, Winter, S3'!J2*Main!$B$5)+(_xlfn.IFNA(VLOOKUP($A2,'FL Ratio'!$A$3:$B$10,2,FALSE),0)*'FL Characterization'!J$2)</f>
        <v>51.237859412471373</v>
      </c>
      <c r="K2" s="2">
        <f>('[1]Pc, Winter, S3'!K2*Main!$B$5)+(_xlfn.IFNA(VLOOKUP($A2,'FL Ratio'!$A$3:$B$10,2,FALSE),0)*'FL Characterization'!K$2)</f>
        <v>51.876786794476104</v>
      </c>
      <c r="L2" s="2">
        <f>('[1]Pc, Winter, S3'!L2*Main!$B$5)+(_xlfn.IFNA(VLOOKUP($A2,'FL Ratio'!$A$3:$B$10,2,FALSE),0)*'FL Characterization'!L$2)</f>
        <v>50.476806145087068</v>
      </c>
      <c r="M2" s="2">
        <f>('[1]Pc, Winter, S3'!M2*Main!$B$5)+(_xlfn.IFNA(VLOOKUP($A2,'FL Ratio'!$A$3:$B$10,2,FALSE),0)*'FL Characterization'!M$2)</f>
        <v>50.736970350677396</v>
      </c>
      <c r="N2" s="2">
        <f>('[1]Pc, Winter, S3'!N2*Main!$B$5)+(_xlfn.IFNA(VLOOKUP($A2,'FL Ratio'!$A$3:$B$10,2,FALSE),0)*'FL Characterization'!N$2)</f>
        <v>50.695276130012658</v>
      </c>
      <c r="O2" s="2">
        <f>('[1]Pc, Winter, S3'!O2*Main!$B$5)+(_xlfn.IFNA(VLOOKUP($A2,'FL Ratio'!$A$3:$B$10,2,FALSE),0)*'FL Characterization'!O$2)</f>
        <v>49.867449423792735</v>
      </c>
      <c r="P2" s="2">
        <f>('[1]Pc, Winter, S3'!P2*Main!$B$5)+(_xlfn.IFNA(VLOOKUP($A2,'FL Ratio'!$A$3:$B$10,2,FALSE),0)*'FL Characterization'!P$2)</f>
        <v>47.025525762880946</v>
      </c>
      <c r="Q2" s="2">
        <f>('[1]Pc, Winter, S3'!Q2*Main!$B$5)+(_xlfn.IFNA(VLOOKUP($A2,'FL Ratio'!$A$3:$B$10,2,FALSE),0)*'FL Characterization'!Q$2)</f>
        <v>45.67822707631364</v>
      </c>
      <c r="R2" s="2">
        <f>('[1]Pc, Winter, S3'!R2*Main!$B$5)+(_xlfn.IFNA(VLOOKUP($A2,'FL Ratio'!$A$3:$B$10,2,FALSE),0)*'FL Characterization'!R$2)</f>
        <v>47.571549350893584</v>
      </c>
      <c r="S2" s="2">
        <f>('[1]Pc, Winter, S3'!S2*Main!$B$5)+(_xlfn.IFNA(VLOOKUP($A2,'FL Ratio'!$A$3:$B$10,2,FALSE),0)*'FL Characterization'!S$2)</f>
        <v>52.733955686860156</v>
      </c>
      <c r="T2" s="2">
        <f>('[1]Pc, Winter, S3'!T2*Main!$B$5)+(_xlfn.IFNA(VLOOKUP($A2,'FL Ratio'!$A$3:$B$10,2,FALSE),0)*'FL Characterization'!T$2)</f>
        <v>52.542795931520025</v>
      </c>
      <c r="U2" s="2">
        <f>('[1]Pc, Winter, S3'!U2*Main!$B$5)+(_xlfn.IFNA(VLOOKUP($A2,'FL Ratio'!$A$3:$B$10,2,FALSE),0)*'FL Characterization'!U$2)</f>
        <v>51.454971122099778</v>
      </c>
      <c r="V2" s="2">
        <f>('[1]Pc, Winter, S3'!V2*Main!$B$5)+(_xlfn.IFNA(VLOOKUP($A2,'FL Ratio'!$A$3:$B$10,2,FALSE),0)*'FL Characterization'!V$2)</f>
        <v>50.570078774908445</v>
      </c>
      <c r="W2" s="2">
        <f>('[1]Pc, Winter, S3'!W2*Main!$B$5)+(_xlfn.IFNA(VLOOKUP($A2,'FL Ratio'!$A$3:$B$10,2,FALSE),0)*'FL Characterization'!W$2)</f>
        <v>47.397765704278399</v>
      </c>
      <c r="X2" s="2">
        <f>('[1]Pc, Winter, S3'!X2*Main!$B$5)+(_xlfn.IFNA(VLOOKUP($A2,'FL Ratio'!$A$3:$B$10,2,FALSE),0)*'FL Characterization'!X$2)</f>
        <v>41.464226285492792</v>
      </c>
      <c r="Y2" s="2">
        <f>('[1]Pc, Winter, S3'!Y2*Main!$B$5)+(_xlfn.IFNA(VLOOKUP($A2,'FL Ratio'!$A$3:$B$10,2,FALSE),0)*'FL Characterization'!Y$2)</f>
        <v>37.618578437752134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35.805593304297716</v>
      </c>
      <c r="C3" s="2">
        <f>('[1]Pc, Winter, S3'!C3*Main!$B$5)+(_xlfn.IFNA(VLOOKUP($A3,'FL Ratio'!$A$3:$B$10,2,FALSE),0)*'FL Characterization'!C$2)</f>
        <v>33.545145532717662</v>
      </c>
      <c r="D3" s="2">
        <f>('[1]Pc, Winter, S3'!D3*Main!$B$5)+(_xlfn.IFNA(VLOOKUP($A3,'FL Ratio'!$A$3:$B$10,2,FALSE),0)*'FL Characterization'!D$2)</f>
        <v>30.331018225105581</v>
      </c>
      <c r="E3" s="2">
        <f>('[1]Pc, Winter, S3'!E3*Main!$B$5)+(_xlfn.IFNA(VLOOKUP($A3,'FL Ratio'!$A$3:$B$10,2,FALSE),0)*'FL Characterization'!E$2)</f>
        <v>32.313185473252688</v>
      </c>
      <c r="F3" s="2">
        <f>('[1]Pc, Winter, S3'!F3*Main!$B$5)+(_xlfn.IFNA(VLOOKUP($A3,'FL Ratio'!$A$3:$B$10,2,FALSE),0)*'FL Characterization'!F$2)</f>
        <v>31.793280996275318</v>
      </c>
      <c r="G3" s="2">
        <f>('[1]Pc, Winter, S3'!G3*Main!$B$5)+(_xlfn.IFNA(VLOOKUP($A3,'FL Ratio'!$A$3:$B$10,2,FALSE),0)*'FL Characterization'!G$2)</f>
        <v>32.779624645043846</v>
      </c>
      <c r="H3" s="2">
        <f>('[1]Pc, Winter, S3'!H3*Main!$B$5)+(_xlfn.IFNA(VLOOKUP($A3,'FL Ratio'!$A$3:$B$10,2,FALSE),0)*'FL Characterization'!H$2)</f>
        <v>48.359411138487026</v>
      </c>
      <c r="I3" s="2">
        <f>('[1]Pc, Winter, S3'!I3*Main!$B$5)+(_xlfn.IFNA(VLOOKUP($A3,'FL Ratio'!$A$3:$B$10,2,FALSE),0)*'FL Characterization'!I$2)</f>
        <v>52.023684379953401</v>
      </c>
      <c r="J3" s="2">
        <f>('[1]Pc, Winter, S3'!J3*Main!$B$5)+(_xlfn.IFNA(VLOOKUP($A3,'FL Ratio'!$A$3:$B$10,2,FALSE),0)*'FL Characterization'!J$2)</f>
        <v>56.962575454422591</v>
      </c>
      <c r="K3" s="2">
        <f>('[1]Pc, Winter, S3'!K3*Main!$B$5)+(_xlfn.IFNA(VLOOKUP($A3,'FL Ratio'!$A$3:$B$10,2,FALSE),0)*'FL Characterization'!K$2)</f>
        <v>57.129113532771868</v>
      </c>
      <c r="L3" s="2">
        <f>('[1]Pc, Winter, S3'!L3*Main!$B$5)+(_xlfn.IFNA(VLOOKUP($A3,'FL Ratio'!$A$3:$B$10,2,FALSE),0)*'FL Characterization'!L$2)</f>
        <v>53.809854742204593</v>
      </c>
      <c r="M3" s="2">
        <f>('[1]Pc, Winter, S3'!M3*Main!$B$5)+(_xlfn.IFNA(VLOOKUP($A3,'FL Ratio'!$A$3:$B$10,2,FALSE),0)*'FL Characterization'!M$2)</f>
        <v>58.913440440357292</v>
      </c>
      <c r="N3" s="2">
        <f>('[1]Pc, Winter, S3'!N3*Main!$B$5)+(_xlfn.IFNA(VLOOKUP($A3,'FL Ratio'!$A$3:$B$10,2,FALSE),0)*'FL Characterization'!N$2)</f>
        <v>55.768528488772027</v>
      </c>
      <c r="O3" s="2">
        <f>('[1]Pc, Winter, S3'!O3*Main!$B$5)+(_xlfn.IFNA(VLOOKUP($A3,'FL Ratio'!$A$3:$B$10,2,FALSE),0)*'FL Characterization'!O$2)</f>
        <v>52.669002369658614</v>
      </c>
      <c r="P3" s="2">
        <f>('[1]Pc, Winter, S3'!P3*Main!$B$5)+(_xlfn.IFNA(VLOOKUP($A3,'FL Ratio'!$A$3:$B$10,2,FALSE),0)*'FL Characterization'!P$2)</f>
        <v>51.161669444713922</v>
      </c>
      <c r="Q3" s="2">
        <f>('[1]Pc, Winter, S3'!Q3*Main!$B$5)+(_xlfn.IFNA(VLOOKUP($A3,'FL Ratio'!$A$3:$B$10,2,FALSE),0)*'FL Characterization'!Q$2)</f>
        <v>47.855070440432605</v>
      </c>
      <c r="R3" s="2">
        <f>('[1]Pc, Winter, S3'!R3*Main!$B$5)+(_xlfn.IFNA(VLOOKUP($A3,'FL Ratio'!$A$3:$B$10,2,FALSE),0)*'FL Characterization'!R$2)</f>
        <v>47.452065954002393</v>
      </c>
      <c r="S3" s="2">
        <f>('[1]Pc, Winter, S3'!S3*Main!$B$5)+(_xlfn.IFNA(VLOOKUP($A3,'FL Ratio'!$A$3:$B$10,2,FALSE),0)*'FL Characterization'!S$2)</f>
        <v>50.777277446813891</v>
      </c>
      <c r="T3" s="2">
        <f>('[1]Pc, Winter, S3'!T3*Main!$B$5)+(_xlfn.IFNA(VLOOKUP($A3,'FL Ratio'!$A$3:$B$10,2,FALSE),0)*'FL Characterization'!T$2)</f>
        <v>50.311750512752852</v>
      </c>
      <c r="U3" s="2">
        <f>('[1]Pc, Winter, S3'!U3*Main!$B$5)+(_xlfn.IFNA(VLOOKUP($A3,'FL Ratio'!$A$3:$B$10,2,FALSE),0)*'FL Characterization'!U$2)</f>
        <v>50.863147340241284</v>
      </c>
      <c r="V3" s="2">
        <f>('[1]Pc, Winter, S3'!V3*Main!$B$5)+(_xlfn.IFNA(VLOOKUP($A3,'FL Ratio'!$A$3:$B$10,2,FALSE),0)*'FL Characterization'!V$2)</f>
        <v>49.743370877058688</v>
      </c>
      <c r="W3" s="2">
        <f>('[1]Pc, Winter, S3'!W3*Main!$B$5)+(_xlfn.IFNA(VLOOKUP($A3,'FL Ratio'!$A$3:$B$10,2,FALSE),0)*'FL Characterization'!W$2)</f>
        <v>44.748134182388959</v>
      </c>
      <c r="X3" s="2">
        <f>('[1]Pc, Winter, S3'!X3*Main!$B$5)+(_xlfn.IFNA(VLOOKUP($A3,'FL Ratio'!$A$3:$B$10,2,FALSE),0)*'FL Characterization'!X$2)</f>
        <v>39.469139396413539</v>
      </c>
      <c r="Y3" s="2">
        <f>('[1]Pc, Winter, S3'!Y3*Main!$B$5)+(_xlfn.IFNA(VLOOKUP($A3,'FL Ratio'!$A$3:$B$10,2,FALSE),0)*'FL Characterization'!Y$2)</f>
        <v>38.667081227895807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50.856113543376246</v>
      </c>
      <c r="C4" s="2">
        <f>('[1]Pc, Winter, S3'!C4*Main!$B$5)+(_xlfn.IFNA(VLOOKUP($A4,'FL Ratio'!$A$3:$B$10,2,FALSE),0)*'FL Characterization'!C$2)</f>
        <v>45.148632200883206</v>
      </c>
      <c r="D4" s="2">
        <f>('[1]Pc, Winter, S3'!D4*Main!$B$5)+(_xlfn.IFNA(VLOOKUP($A4,'FL Ratio'!$A$3:$B$10,2,FALSE),0)*'FL Characterization'!D$2)</f>
        <v>42.380782987383036</v>
      </c>
      <c r="E4" s="2">
        <f>('[1]Pc, Winter, S3'!E4*Main!$B$5)+(_xlfn.IFNA(VLOOKUP($A4,'FL Ratio'!$A$3:$B$10,2,FALSE),0)*'FL Characterization'!E$2)</f>
        <v>41.779879694032125</v>
      </c>
      <c r="F4" s="2">
        <f>('[1]Pc, Winter, S3'!F4*Main!$B$5)+(_xlfn.IFNA(VLOOKUP($A4,'FL Ratio'!$A$3:$B$10,2,FALSE),0)*'FL Characterization'!F$2)</f>
        <v>43.208609089685467</v>
      </c>
      <c r="G4" s="2">
        <f>('[1]Pc, Winter, S3'!G4*Main!$B$5)+(_xlfn.IFNA(VLOOKUP($A4,'FL Ratio'!$A$3:$B$10,2,FALSE),0)*'FL Characterization'!G$2)</f>
        <v>46.217676475124584</v>
      </c>
      <c r="H4" s="2">
        <f>('[1]Pc, Winter, S3'!H4*Main!$B$5)+(_xlfn.IFNA(VLOOKUP($A4,'FL Ratio'!$A$3:$B$10,2,FALSE),0)*'FL Characterization'!H$2)</f>
        <v>55.79566717177935</v>
      </c>
      <c r="I4" s="2">
        <f>('[1]Pc, Winter, S3'!I4*Main!$B$5)+(_xlfn.IFNA(VLOOKUP($A4,'FL Ratio'!$A$3:$B$10,2,FALSE),0)*'FL Characterization'!I$2)</f>
        <v>60.530882527326426</v>
      </c>
      <c r="J4" s="2">
        <f>('[1]Pc, Winter, S3'!J4*Main!$B$5)+(_xlfn.IFNA(VLOOKUP($A4,'FL Ratio'!$A$3:$B$10,2,FALSE),0)*'FL Characterization'!J$2)</f>
        <v>64.005688134815102</v>
      </c>
      <c r="K4" s="2">
        <f>('[1]Pc, Winter, S3'!K4*Main!$B$5)+(_xlfn.IFNA(VLOOKUP($A4,'FL Ratio'!$A$3:$B$10,2,FALSE),0)*'FL Characterization'!K$2)</f>
        <v>66.309588283465118</v>
      </c>
      <c r="L4" s="2">
        <f>('[1]Pc, Winter, S3'!L4*Main!$B$5)+(_xlfn.IFNA(VLOOKUP($A4,'FL Ratio'!$A$3:$B$10,2,FALSE),0)*'FL Characterization'!L$2)</f>
        <v>66.73347529634249</v>
      </c>
      <c r="M4" s="2">
        <f>('[1]Pc, Winter, S3'!M4*Main!$B$5)+(_xlfn.IFNA(VLOOKUP($A4,'FL Ratio'!$A$3:$B$10,2,FALSE),0)*'FL Characterization'!M$2)</f>
        <v>66.104039825653118</v>
      </c>
      <c r="N4" s="2">
        <f>('[1]Pc, Winter, S3'!N4*Main!$B$5)+(_xlfn.IFNA(VLOOKUP($A4,'FL Ratio'!$A$3:$B$10,2,FALSE),0)*'FL Characterization'!N$2)</f>
        <v>65.920688038384384</v>
      </c>
      <c r="O4" s="2">
        <f>('[1]Pc, Winter, S3'!O4*Main!$B$5)+(_xlfn.IFNA(VLOOKUP($A4,'FL Ratio'!$A$3:$B$10,2,FALSE),0)*'FL Characterization'!O$2)</f>
        <v>65.001507526343389</v>
      </c>
      <c r="P4" s="2">
        <f>('[1]Pc, Winter, S3'!P4*Main!$B$5)+(_xlfn.IFNA(VLOOKUP($A4,'FL Ratio'!$A$3:$B$10,2,FALSE),0)*'FL Characterization'!P$2)</f>
        <v>63.02519034858063</v>
      </c>
      <c r="Q4" s="2">
        <f>('[1]Pc, Winter, S3'!Q4*Main!$B$5)+(_xlfn.IFNA(VLOOKUP($A4,'FL Ratio'!$A$3:$B$10,2,FALSE),0)*'FL Characterization'!Q$2)</f>
        <v>61.885544159137304</v>
      </c>
      <c r="R4" s="2">
        <f>('[1]Pc, Winter, S3'!R4*Main!$B$5)+(_xlfn.IFNA(VLOOKUP($A4,'FL Ratio'!$A$3:$B$10,2,FALSE),0)*'FL Characterization'!R$2)</f>
        <v>63.62670235169788</v>
      </c>
      <c r="S4" s="2">
        <f>('[1]Pc, Winter, S3'!S4*Main!$B$5)+(_xlfn.IFNA(VLOOKUP($A4,'FL Ratio'!$A$3:$B$10,2,FALSE),0)*'FL Characterization'!S$2)</f>
        <v>72.534943739013443</v>
      </c>
      <c r="T4" s="2">
        <f>('[1]Pc, Winter, S3'!T4*Main!$B$5)+(_xlfn.IFNA(VLOOKUP($A4,'FL Ratio'!$A$3:$B$10,2,FALSE),0)*'FL Characterization'!T$2)</f>
        <v>73.470385691689316</v>
      </c>
      <c r="U4" s="2">
        <f>('[1]Pc, Winter, S3'!U4*Main!$B$5)+(_xlfn.IFNA(VLOOKUP($A4,'FL Ratio'!$A$3:$B$10,2,FALSE),0)*'FL Characterization'!U$2)</f>
        <v>73.706492594625885</v>
      </c>
      <c r="V4" s="2">
        <f>('[1]Pc, Winter, S3'!V4*Main!$B$5)+(_xlfn.IFNA(VLOOKUP($A4,'FL Ratio'!$A$3:$B$10,2,FALSE),0)*'FL Characterization'!V$2)</f>
        <v>71.769587956998947</v>
      </c>
      <c r="W4" s="2">
        <f>('[1]Pc, Winter, S3'!W4*Main!$B$5)+(_xlfn.IFNA(VLOOKUP($A4,'FL Ratio'!$A$3:$B$10,2,FALSE),0)*'FL Characterization'!W$2)</f>
        <v>68.251512957654882</v>
      </c>
      <c r="X4" s="2">
        <f>('[1]Pc, Winter, S3'!X4*Main!$B$5)+(_xlfn.IFNA(VLOOKUP($A4,'FL Ratio'!$A$3:$B$10,2,FALSE),0)*'FL Characterization'!X$2)</f>
        <v>63.829019532832071</v>
      </c>
      <c r="Y4" s="2">
        <f>('[1]Pc, Winter, S3'!Y4*Main!$B$5)+(_xlfn.IFNA(VLOOKUP($A4,'FL Ratio'!$A$3:$B$10,2,FALSE),0)*'FL Characterization'!Y$2)</f>
        <v>57.059361870170633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33.563065017944616</v>
      </c>
      <c r="C2" s="2">
        <f>('[1]Pc, Winter, S3'!C2*Main!$B$5)+(_xlfn.IFNA(VLOOKUP($A2,'FL Ratio'!$A$3:$B$10,2,FALSE),0)*'FL Characterization'!C$2)</f>
        <v>31.305891635904246</v>
      </c>
      <c r="D2" s="2">
        <f>('[1]Pc, Winter, S3'!D2*Main!$B$5)+(_xlfn.IFNA(VLOOKUP($A2,'FL Ratio'!$A$3:$B$10,2,FALSE),0)*'FL Characterization'!D$2)</f>
        <v>29.66329439826487</v>
      </c>
      <c r="E2" s="2">
        <f>('[1]Pc, Winter, S3'!E2*Main!$B$5)+(_xlfn.IFNA(VLOOKUP($A2,'FL Ratio'!$A$3:$B$10,2,FALSE),0)*'FL Characterization'!E$2)</f>
        <v>29.453410082186739</v>
      </c>
      <c r="F2" s="2">
        <f>('[1]Pc, Winter, S3'!F2*Main!$B$5)+(_xlfn.IFNA(VLOOKUP($A2,'FL Ratio'!$A$3:$B$10,2,FALSE),0)*'FL Characterization'!F$2)</f>
        <v>29.808685079698481</v>
      </c>
      <c r="G2" s="2">
        <f>('[1]Pc, Winter, S3'!G2*Main!$B$5)+(_xlfn.IFNA(VLOOKUP($A2,'FL Ratio'!$A$3:$B$10,2,FALSE),0)*'FL Characterization'!G$2)</f>
        <v>32.766181041355402</v>
      </c>
      <c r="H2" s="2">
        <f>('[1]Pc, Winter, S3'!H2*Main!$B$5)+(_xlfn.IFNA(VLOOKUP($A2,'FL Ratio'!$A$3:$B$10,2,FALSE),0)*'FL Characterization'!H$2)</f>
        <v>39.098039165080166</v>
      </c>
      <c r="I2" s="2">
        <f>('[1]Pc, Winter, S3'!I2*Main!$B$5)+(_xlfn.IFNA(VLOOKUP($A2,'FL Ratio'!$A$3:$B$10,2,FALSE),0)*'FL Characterization'!I$2)</f>
        <v>47.062119027878119</v>
      </c>
      <c r="J2" s="2">
        <f>('[1]Pc, Winter, S3'!J2*Main!$B$5)+(_xlfn.IFNA(VLOOKUP($A2,'FL Ratio'!$A$3:$B$10,2,FALSE),0)*'FL Characterization'!J$2)</f>
        <v>51.237859412471373</v>
      </c>
      <c r="K2" s="2">
        <f>('[1]Pc, Winter, S3'!K2*Main!$B$5)+(_xlfn.IFNA(VLOOKUP($A2,'FL Ratio'!$A$3:$B$10,2,FALSE),0)*'FL Characterization'!K$2)</f>
        <v>51.876786794476104</v>
      </c>
      <c r="L2" s="2">
        <f>('[1]Pc, Winter, S3'!L2*Main!$B$5)+(_xlfn.IFNA(VLOOKUP($A2,'FL Ratio'!$A$3:$B$10,2,FALSE),0)*'FL Characterization'!L$2)</f>
        <v>50.476806145087068</v>
      </c>
      <c r="M2" s="2">
        <f>('[1]Pc, Winter, S3'!M2*Main!$B$5)+(_xlfn.IFNA(VLOOKUP($A2,'FL Ratio'!$A$3:$B$10,2,FALSE),0)*'FL Characterization'!M$2)</f>
        <v>50.736970350677396</v>
      </c>
      <c r="N2" s="2">
        <f>('[1]Pc, Winter, S3'!N2*Main!$B$5)+(_xlfn.IFNA(VLOOKUP($A2,'FL Ratio'!$A$3:$B$10,2,FALSE),0)*'FL Characterization'!N$2)</f>
        <v>50.695276130012658</v>
      </c>
      <c r="O2" s="2">
        <f>('[1]Pc, Winter, S3'!O2*Main!$B$5)+(_xlfn.IFNA(VLOOKUP($A2,'FL Ratio'!$A$3:$B$10,2,FALSE),0)*'FL Characterization'!O$2)</f>
        <v>49.867449423792735</v>
      </c>
      <c r="P2" s="2">
        <f>('[1]Pc, Winter, S3'!P2*Main!$B$5)+(_xlfn.IFNA(VLOOKUP($A2,'FL Ratio'!$A$3:$B$10,2,FALSE),0)*'FL Characterization'!P$2)</f>
        <v>47.025525762880946</v>
      </c>
      <c r="Q2" s="2">
        <f>('[1]Pc, Winter, S3'!Q2*Main!$B$5)+(_xlfn.IFNA(VLOOKUP($A2,'FL Ratio'!$A$3:$B$10,2,FALSE),0)*'FL Characterization'!Q$2)</f>
        <v>45.67822707631364</v>
      </c>
      <c r="R2" s="2">
        <f>('[1]Pc, Winter, S3'!R2*Main!$B$5)+(_xlfn.IFNA(VLOOKUP($A2,'FL Ratio'!$A$3:$B$10,2,FALSE),0)*'FL Characterization'!R$2)</f>
        <v>47.571549350893584</v>
      </c>
      <c r="S2" s="2">
        <f>('[1]Pc, Winter, S3'!S2*Main!$B$5)+(_xlfn.IFNA(VLOOKUP($A2,'FL Ratio'!$A$3:$B$10,2,FALSE),0)*'FL Characterization'!S$2)</f>
        <v>52.733955686860156</v>
      </c>
      <c r="T2" s="2">
        <f>('[1]Pc, Winter, S3'!T2*Main!$B$5)+(_xlfn.IFNA(VLOOKUP($A2,'FL Ratio'!$A$3:$B$10,2,FALSE),0)*'FL Characterization'!T$2)</f>
        <v>52.542795931520025</v>
      </c>
      <c r="U2" s="2">
        <f>('[1]Pc, Winter, S3'!U2*Main!$B$5)+(_xlfn.IFNA(VLOOKUP($A2,'FL Ratio'!$A$3:$B$10,2,FALSE),0)*'FL Characterization'!U$2)</f>
        <v>51.454971122099778</v>
      </c>
      <c r="V2" s="2">
        <f>('[1]Pc, Winter, S3'!V2*Main!$B$5)+(_xlfn.IFNA(VLOOKUP($A2,'FL Ratio'!$A$3:$B$10,2,FALSE),0)*'FL Characterization'!V$2)</f>
        <v>50.570078774908445</v>
      </c>
      <c r="W2" s="2">
        <f>('[1]Pc, Winter, S3'!W2*Main!$B$5)+(_xlfn.IFNA(VLOOKUP($A2,'FL Ratio'!$A$3:$B$10,2,FALSE),0)*'FL Characterization'!W$2)</f>
        <v>47.397765704278399</v>
      </c>
      <c r="X2" s="2">
        <f>('[1]Pc, Winter, S3'!X2*Main!$B$5)+(_xlfn.IFNA(VLOOKUP($A2,'FL Ratio'!$A$3:$B$10,2,FALSE),0)*'FL Characterization'!X$2)</f>
        <v>41.464226285492792</v>
      </c>
      <c r="Y2" s="2">
        <f>('[1]Pc, Winter, S3'!Y2*Main!$B$5)+(_xlfn.IFNA(VLOOKUP($A2,'FL Ratio'!$A$3:$B$10,2,FALSE),0)*'FL Characterization'!Y$2)</f>
        <v>37.618578437752134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35.805593304297716</v>
      </c>
      <c r="C3" s="2">
        <f>('[1]Pc, Winter, S3'!C3*Main!$B$5)+(_xlfn.IFNA(VLOOKUP($A3,'FL Ratio'!$A$3:$B$10,2,FALSE),0)*'FL Characterization'!C$2)</f>
        <v>33.545145532717662</v>
      </c>
      <c r="D3" s="2">
        <f>('[1]Pc, Winter, S3'!D3*Main!$B$5)+(_xlfn.IFNA(VLOOKUP($A3,'FL Ratio'!$A$3:$B$10,2,FALSE),0)*'FL Characterization'!D$2)</f>
        <v>30.331018225105581</v>
      </c>
      <c r="E3" s="2">
        <f>('[1]Pc, Winter, S3'!E3*Main!$B$5)+(_xlfn.IFNA(VLOOKUP($A3,'FL Ratio'!$A$3:$B$10,2,FALSE),0)*'FL Characterization'!E$2)</f>
        <v>32.313185473252688</v>
      </c>
      <c r="F3" s="2">
        <f>('[1]Pc, Winter, S3'!F3*Main!$B$5)+(_xlfn.IFNA(VLOOKUP($A3,'FL Ratio'!$A$3:$B$10,2,FALSE),0)*'FL Characterization'!F$2)</f>
        <v>31.793280996275318</v>
      </c>
      <c r="G3" s="2">
        <f>('[1]Pc, Winter, S3'!G3*Main!$B$5)+(_xlfn.IFNA(VLOOKUP($A3,'FL Ratio'!$A$3:$B$10,2,FALSE),0)*'FL Characterization'!G$2)</f>
        <v>32.779624645043846</v>
      </c>
      <c r="H3" s="2">
        <f>('[1]Pc, Winter, S3'!H3*Main!$B$5)+(_xlfn.IFNA(VLOOKUP($A3,'FL Ratio'!$A$3:$B$10,2,FALSE),0)*'FL Characterization'!H$2)</f>
        <v>48.359411138487026</v>
      </c>
      <c r="I3" s="2">
        <f>('[1]Pc, Winter, S3'!I3*Main!$B$5)+(_xlfn.IFNA(VLOOKUP($A3,'FL Ratio'!$A$3:$B$10,2,FALSE),0)*'FL Characterization'!I$2)</f>
        <v>52.023684379953401</v>
      </c>
      <c r="J3" s="2">
        <f>('[1]Pc, Winter, S3'!J3*Main!$B$5)+(_xlfn.IFNA(VLOOKUP($A3,'FL Ratio'!$A$3:$B$10,2,FALSE),0)*'FL Characterization'!J$2)</f>
        <v>56.962575454422591</v>
      </c>
      <c r="K3" s="2">
        <f>('[1]Pc, Winter, S3'!K3*Main!$B$5)+(_xlfn.IFNA(VLOOKUP($A3,'FL Ratio'!$A$3:$B$10,2,FALSE),0)*'FL Characterization'!K$2)</f>
        <v>57.129113532771868</v>
      </c>
      <c r="L3" s="2">
        <f>('[1]Pc, Winter, S3'!L3*Main!$B$5)+(_xlfn.IFNA(VLOOKUP($A3,'FL Ratio'!$A$3:$B$10,2,FALSE),0)*'FL Characterization'!L$2)</f>
        <v>53.809854742204593</v>
      </c>
      <c r="M3" s="2">
        <f>('[1]Pc, Winter, S3'!M3*Main!$B$5)+(_xlfn.IFNA(VLOOKUP($A3,'FL Ratio'!$A$3:$B$10,2,FALSE),0)*'FL Characterization'!M$2)</f>
        <v>58.913440440357292</v>
      </c>
      <c r="N3" s="2">
        <f>('[1]Pc, Winter, S3'!N3*Main!$B$5)+(_xlfn.IFNA(VLOOKUP($A3,'FL Ratio'!$A$3:$B$10,2,FALSE),0)*'FL Characterization'!N$2)</f>
        <v>55.768528488772027</v>
      </c>
      <c r="O3" s="2">
        <f>('[1]Pc, Winter, S3'!O3*Main!$B$5)+(_xlfn.IFNA(VLOOKUP($A3,'FL Ratio'!$A$3:$B$10,2,FALSE),0)*'FL Characterization'!O$2)</f>
        <v>52.669002369658614</v>
      </c>
      <c r="P3" s="2">
        <f>('[1]Pc, Winter, S3'!P3*Main!$B$5)+(_xlfn.IFNA(VLOOKUP($A3,'FL Ratio'!$A$3:$B$10,2,FALSE),0)*'FL Characterization'!P$2)</f>
        <v>51.161669444713922</v>
      </c>
      <c r="Q3" s="2">
        <f>('[1]Pc, Winter, S3'!Q3*Main!$B$5)+(_xlfn.IFNA(VLOOKUP($A3,'FL Ratio'!$A$3:$B$10,2,FALSE),0)*'FL Characterization'!Q$2)</f>
        <v>47.855070440432605</v>
      </c>
      <c r="R3" s="2">
        <f>('[1]Pc, Winter, S3'!R3*Main!$B$5)+(_xlfn.IFNA(VLOOKUP($A3,'FL Ratio'!$A$3:$B$10,2,FALSE),0)*'FL Characterization'!R$2)</f>
        <v>47.452065954002393</v>
      </c>
      <c r="S3" s="2">
        <f>('[1]Pc, Winter, S3'!S3*Main!$B$5)+(_xlfn.IFNA(VLOOKUP($A3,'FL Ratio'!$A$3:$B$10,2,FALSE),0)*'FL Characterization'!S$2)</f>
        <v>50.777277446813891</v>
      </c>
      <c r="T3" s="2">
        <f>('[1]Pc, Winter, S3'!T3*Main!$B$5)+(_xlfn.IFNA(VLOOKUP($A3,'FL Ratio'!$A$3:$B$10,2,FALSE),0)*'FL Characterization'!T$2)</f>
        <v>50.311750512752852</v>
      </c>
      <c r="U3" s="2">
        <f>('[1]Pc, Winter, S3'!U3*Main!$B$5)+(_xlfn.IFNA(VLOOKUP($A3,'FL Ratio'!$A$3:$B$10,2,FALSE),0)*'FL Characterization'!U$2)</f>
        <v>50.863147340241284</v>
      </c>
      <c r="V3" s="2">
        <f>('[1]Pc, Winter, S3'!V3*Main!$B$5)+(_xlfn.IFNA(VLOOKUP($A3,'FL Ratio'!$A$3:$B$10,2,FALSE),0)*'FL Characterization'!V$2)</f>
        <v>49.743370877058688</v>
      </c>
      <c r="W3" s="2">
        <f>('[1]Pc, Winter, S3'!W3*Main!$B$5)+(_xlfn.IFNA(VLOOKUP($A3,'FL Ratio'!$A$3:$B$10,2,FALSE),0)*'FL Characterization'!W$2)</f>
        <v>44.748134182388959</v>
      </c>
      <c r="X3" s="2">
        <f>('[1]Pc, Winter, S3'!X3*Main!$B$5)+(_xlfn.IFNA(VLOOKUP($A3,'FL Ratio'!$A$3:$B$10,2,FALSE),0)*'FL Characterization'!X$2)</f>
        <v>39.469139396413539</v>
      </c>
      <c r="Y3" s="2">
        <f>('[1]Pc, Winter, S3'!Y3*Main!$B$5)+(_xlfn.IFNA(VLOOKUP($A3,'FL Ratio'!$A$3:$B$10,2,FALSE),0)*'FL Characterization'!Y$2)</f>
        <v>38.667081227895807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50.856113543376246</v>
      </c>
      <c r="C4" s="2">
        <f>('[1]Pc, Winter, S3'!C4*Main!$B$5)+(_xlfn.IFNA(VLOOKUP($A4,'FL Ratio'!$A$3:$B$10,2,FALSE),0)*'FL Characterization'!C$2)</f>
        <v>45.148632200883206</v>
      </c>
      <c r="D4" s="2">
        <f>('[1]Pc, Winter, S3'!D4*Main!$B$5)+(_xlfn.IFNA(VLOOKUP($A4,'FL Ratio'!$A$3:$B$10,2,FALSE),0)*'FL Characterization'!D$2)</f>
        <v>42.380782987383036</v>
      </c>
      <c r="E4" s="2">
        <f>('[1]Pc, Winter, S3'!E4*Main!$B$5)+(_xlfn.IFNA(VLOOKUP($A4,'FL Ratio'!$A$3:$B$10,2,FALSE),0)*'FL Characterization'!E$2)</f>
        <v>41.779879694032125</v>
      </c>
      <c r="F4" s="2">
        <f>('[1]Pc, Winter, S3'!F4*Main!$B$5)+(_xlfn.IFNA(VLOOKUP($A4,'FL Ratio'!$A$3:$B$10,2,FALSE),0)*'FL Characterization'!F$2)</f>
        <v>43.208609089685467</v>
      </c>
      <c r="G4" s="2">
        <f>('[1]Pc, Winter, S3'!G4*Main!$B$5)+(_xlfn.IFNA(VLOOKUP($A4,'FL Ratio'!$A$3:$B$10,2,FALSE),0)*'FL Characterization'!G$2)</f>
        <v>46.217676475124584</v>
      </c>
      <c r="H4" s="2">
        <f>('[1]Pc, Winter, S3'!H4*Main!$B$5)+(_xlfn.IFNA(VLOOKUP($A4,'FL Ratio'!$A$3:$B$10,2,FALSE),0)*'FL Characterization'!H$2)</f>
        <v>55.79566717177935</v>
      </c>
      <c r="I4" s="2">
        <f>('[1]Pc, Winter, S3'!I4*Main!$B$5)+(_xlfn.IFNA(VLOOKUP($A4,'FL Ratio'!$A$3:$B$10,2,FALSE),0)*'FL Characterization'!I$2)</f>
        <v>60.530882527326426</v>
      </c>
      <c r="J4" s="2">
        <f>('[1]Pc, Winter, S3'!J4*Main!$B$5)+(_xlfn.IFNA(VLOOKUP($A4,'FL Ratio'!$A$3:$B$10,2,FALSE),0)*'FL Characterization'!J$2)</f>
        <v>64.005688134815102</v>
      </c>
      <c r="K4" s="2">
        <f>('[1]Pc, Winter, S3'!K4*Main!$B$5)+(_xlfn.IFNA(VLOOKUP($A4,'FL Ratio'!$A$3:$B$10,2,FALSE),0)*'FL Characterization'!K$2)</f>
        <v>66.309588283465118</v>
      </c>
      <c r="L4" s="2">
        <f>('[1]Pc, Winter, S3'!L4*Main!$B$5)+(_xlfn.IFNA(VLOOKUP($A4,'FL Ratio'!$A$3:$B$10,2,FALSE),0)*'FL Characterization'!L$2)</f>
        <v>66.73347529634249</v>
      </c>
      <c r="M4" s="2">
        <f>('[1]Pc, Winter, S3'!M4*Main!$B$5)+(_xlfn.IFNA(VLOOKUP($A4,'FL Ratio'!$A$3:$B$10,2,FALSE),0)*'FL Characterization'!M$2)</f>
        <v>66.104039825653118</v>
      </c>
      <c r="N4" s="2">
        <f>('[1]Pc, Winter, S3'!N4*Main!$B$5)+(_xlfn.IFNA(VLOOKUP($A4,'FL Ratio'!$A$3:$B$10,2,FALSE),0)*'FL Characterization'!N$2)</f>
        <v>65.920688038384384</v>
      </c>
      <c r="O4" s="2">
        <f>('[1]Pc, Winter, S3'!O4*Main!$B$5)+(_xlfn.IFNA(VLOOKUP($A4,'FL Ratio'!$A$3:$B$10,2,FALSE),0)*'FL Characterization'!O$2)</f>
        <v>65.001507526343389</v>
      </c>
      <c r="P4" s="2">
        <f>('[1]Pc, Winter, S3'!P4*Main!$B$5)+(_xlfn.IFNA(VLOOKUP($A4,'FL Ratio'!$A$3:$B$10,2,FALSE),0)*'FL Characterization'!P$2)</f>
        <v>63.02519034858063</v>
      </c>
      <c r="Q4" s="2">
        <f>('[1]Pc, Winter, S3'!Q4*Main!$B$5)+(_xlfn.IFNA(VLOOKUP($A4,'FL Ratio'!$A$3:$B$10,2,FALSE),0)*'FL Characterization'!Q$2)</f>
        <v>61.885544159137304</v>
      </c>
      <c r="R4" s="2">
        <f>('[1]Pc, Winter, S3'!R4*Main!$B$5)+(_xlfn.IFNA(VLOOKUP($A4,'FL Ratio'!$A$3:$B$10,2,FALSE),0)*'FL Characterization'!R$2)</f>
        <v>63.62670235169788</v>
      </c>
      <c r="S4" s="2">
        <f>('[1]Pc, Winter, S3'!S4*Main!$B$5)+(_xlfn.IFNA(VLOOKUP($A4,'FL Ratio'!$A$3:$B$10,2,FALSE),0)*'FL Characterization'!S$2)</f>
        <v>72.534943739013443</v>
      </c>
      <c r="T4" s="2">
        <f>('[1]Pc, Winter, S3'!T4*Main!$B$5)+(_xlfn.IFNA(VLOOKUP($A4,'FL Ratio'!$A$3:$B$10,2,FALSE),0)*'FL Characterization'!T$2)</f>
        <v>73.470385691689316</v>
      </c>
      <c r="U4" s="2">
        <f>('[1]Pc, Winter, S3'!U4*Main!$B$5)+(_xlfn.IFNA(VLOOKUP($A4,'FL Ratio'!$A$3:$B$10,2,FALSE),0)*'FL Characterization'!U$2)</f>
        <v>73.706492594625885</v>
      </c>
      <c r="V4" s="2">
        <f>('[1]Pc, Winter, S3'!V4*Main!$B$5)+(_xlfn.IFNA(VLOOKUP($A4,'FL Ratio'!$A$3:$B$10,2,FALSE),0)*'FL Characterization'!V$2)</f>
        <v>71.769587956998947</v>
      </c>
      <c r="W4" s="2">
        <f>('[1]Pc, Winter, S3'!W4*Main!$B$5)+(_xlfn.IFNA(VLOOKUP($A4,'FL Ratio'!$A$3:$B$10,2,FALSE),0)*'FL Characterization'!W$2)</f>
        <v>68.251512957654882</v>
      </c>
      <c r="X4" s="2">
        <f>('[1]Pc, Winter, S3'!X4*Main!$B$5)+(_xlfn.IFNA(VLOOKUP($A4,'FL Ratio'!$A$3:$B$10,2,FALSE),0)*'FL Characterization'!X$2)</f>
        <v>63.829019532832071</v>
      </c>
      <c r="Y4" s="2">
        <f>('[1]Pc, Winter, S3'!Y4*Main!$B$5)+(_xlfn.IFNA(VLOOKUP($A4,'FL Ratio'!$A$3:$B$10,2,FALSE),0)*'FL Characterization'!Y$2)</f>
        <v>57.059361870170633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33.563065017944616</v>
      </c>
      <c r="C2" s="2">
        <f>('[1]Pc, Winter, S3'!C2*Main!$B$5)+(_xlfn.IFNA(VLOOKUP($A2,'FL Ratio'!$A$3:$B$10,2,FALSE),0)*'FL Characterization'!C$2)</f>
        <v>31.305891635904246</v>
      </c>
      <c r="D2" s="2">
        <f>('[1]Pc, Winter, S3'!D2*Main!$B$5)+(_xlfn.IFNA(VLOOKUP($A2,'FL Ratio'!$A$3:$B$10,2,FALSE),0)*'FL Characterization'!D$2)</f>
        <v>29.66329439826487</v>
      </c>
      <c r="E2" s="2">
        <f>('[1]Pc, Winter, S3'!E2*Main!$B$5)+(_xlfn.IFNA(VLOOKUP($A2,'FL Ratio'!$A$3:$B$10,2,FALSE),0)*'FL Characterization'!E$2)</f>
        <v>29.453410082186739</v>
      </c>
      <c r="F2" s="2">
        <f>('[1]Pc, Winter, S3'!F2*Main!$B$5)+(_xlfn.IFNA(VLOOKUP($A2,'FL Ratio'!$A$3:$B$10,2,FALSE),0)*'FL Characterization'!F$2)</f>
        <v>29.808685079698481</v>
      </c>
      <c r="G2" s="2">
        <f>('[1]Pc, Winter, S3'!G2*Main!$B$5)+(_xlfn.IFNA(VLOOKUP($A2,'FL Ratio'!$A$3:$B$10,2,FALSE),0)*'FL Characterization'!G$2)</f>
        <v>32.766181041355402</v>
      </c>
      <c r="H2" s="2">
        <f>('[1]Pc, Winter, S3'!H2*Main!$B$5)+(_xlfn.IFNA(VLOOKUP($A2,'FL Ratio'!$A$3:$B$10,2,FALSE),0)*'FL Characterization'!H$2)</f>
        <v>39.098039165080166</v>
      </c>
      <c r="I2" s="2">
        <f>('[1]Pc, Winter, S3'!I2*Main!$B$5)+(_xlfn.IFNA(VLOOKUP($A2,'FL Ratio'!$A$3:$B$10,2,FALSE),0)*'FL Characterization'!I$2)</f>
        <v>47.062119027878119</v>
      </c>
      <c r="J2" s="2">
        <f>('[1]Pc, Winter, S3'!J2*Main!$B$5)+(_xlfn.IFNA(VLOOKUP($A2,'FL Ratio'!$A$3:$B$10,2,FALSE),0)*'FL Characterization'!J$2)</f>
        <v>51.237859412471373</v>
      </c>
      <c r="K2" s="2">
        <f>('[1]Pc, Winter, S3'!K2*Main!$B$5)+(_xlfn.IFNA(VLOOKUP($A2,'FL Ratio'!$A$3:$B$10,2,FALSE),0)*'FL Characterization'!K$2)</f>
        <v>51.876786794476104</v>
      </c>
      <c r="L2" s="2">
        <f>('[1]Pc, Winter, S3'!L2*Main!$B$5)+(_xlfn.IFNA(VLOOKUP($A2,'FL Ratio'!$A$3:$B$10,2,FALSE),0)*'FL Characterization'!L$2)</f>
        <v>50.476806145087068</v>
      </c>
      <c r="M2" s="2">
        <f>('[1]Pc, Winter, S3'!M2*Main!$B$5)+(_xlfn.IFNA(VLOOKUP($A2,'FL Ratio'!$A$3:$B$10,2,FALSE),0)*'FL Characterization'!M$2)</f>
        <v>50.736970350677396</v>
      </c>
      <c r="N2" s="2">
        <f>('[1]Pc, Winter, S3'!N2*Main!$B$5)+(_xlfn.IFNA(VLOOKUP($A2,'FL Ratio'!$A$3:$B$10,2,FALSE),0)*'FL Characterization'!N$2)</f>
        <v>50.695276130012658</v>
      </c>
      <c r="O2" s="2">
        <f>('[1]Pc, Winter, S3'!O2*Main!$B$5)+(_xlfn.IFNA(VLOOKUP($A2,'FL Ratio'!$A$3:$B$10,2,FALSE),0)*'FL Characterization'!O$2)</f>
        <v>49.867449423792735</v>
      </c>
      <c r="P2" s="2">
        <f>('[1]Pc, Winter, S3'!P2*Main!$B$5)+(_xlfn.IFNA(VLOOKUP($A2,'FL Ratio'!$A$3:$B$10,2,FALSE),0)*'FL Characterization'!P$2)</f>
        <v>47.025525762880946</v>
      </c>
      <c r="Q2" s="2">
        <f>('[1]Pc, Winter, S3'!Q2*Main!$B$5)+(_xlfn.IFNA(VLOOKUP($A2,'FL Ratio'!$A$3:$B$10,2,FALSE),0)*'FL Characterization'!Q$2)</f>
        <v>45.67822707631364</v>
      </c>
      <c r="R2" s="2">
        <f>('[1]Pc, Winter, S3'!R2*Main!$B$5)+(_xlfn.IFNA(VLOOKUP($A2,'FL Ratio'!$A$3:$B$10,2,FALSE),0)*'FL Characterization'!R$2)</f>
        <v>47.571549350893584</v>
      </c>
      <c r="S2" s="2">
        <f>('[1]Pc, Winter, S3'!S2*Main!$B$5)+(_xlfn.IFNA(VLOOKUP($A2,'FL Ratio'!$A$3:$B$10,2,FALSE),0)*'FL Characterization'!S$2)</f>
        <v>52.733955686860156</v>
      </c>
      <c r="T2" s="2">
        <f>('[1]Pc, Winter, S3'!T2*Main!$B$5)+(_xlfn.IFNA(VLOOKUP($A2,'FL Ratio'!$A$3:$B$10,2,FALSE),0)*'FL Characterization'!T$2)</f>
        <v>52.542795931520025</v>
      </c>
      <c r="U2" s="2">
        <f>('[1]Pc, Winter, S3'!U2*Main!$B$5)+(_xlfn.IFNA(VLOOKUP($A2,'FL Ratio'!$A$3:$B$10,2,FALSE),0)*'FL Characterization'!U$2)</f>
        <v>51.454971122099778</v>
      </c>
      <c r="V2" s="2">
        <f>('[1]Pc, Winter, S3'!V2*Main!$B$5)+(_xlfn.IFNA(VLOOKUP($A2,'FL Ratio'!$A$3:$B$10,2,FALSE),0)*'FL Characterization'!V$2)</f>
        <v>50.570078774908445</v>
      </c>
      <c r="W2" s="2">
        <f>('[1]Pc, Winter, S3'!W2*Main!$B$5)+(_xlfn.IFNA(VLOOKUP($A2,'FL Ratio'!$A$3:$B$10,2,FALSE),0)*'FL Characterization'!W$2)</f>
        <v>47.397765704278399</v>
      </c>
      <c r="X2" s="2">
        <f>('[1]Pc, Winter, S3'!X2*Main!$B$5)+(_xlfn.IFNA(VLOOKUP($A2,'FL Ratio'!$A$3:$B$10,2,FALSE),0)*'FL Characterization'!X$2)</f>
        <v>41.464226285492792</v>
      </c>
      <c r="Y2" s="2">
        <f>('[1]Pc, Winter, S3'!Y2*Main!$B$5)+(_xlfn.IFNA(VLOOKUP($A2,'FL Ratio'!$A$3:$B$10,2,FALSE),0)*'FL Characterization'!Y$2)</f>
        <v>37.618578437752134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35.805593304297716</v>
      </c>
      <c r="C3" s="2">
        <f>('[1]Pc, Winter, S3'!C3*Main!$B$5)+(_xlfn.IFNA(VLOOKUP($A3,'FL Ratio'!$A$3:$B$10,2,FALSE),0)*'FL Characterization'!C$2)</f>
        <v>33.545145532717662</v>
      </c>
      <c r="D3" s="2">
        <f>('[1]Pc, Winter, S3'!D3*Main!$B$5)+(_xlfn.IFNA(VLOOKUP($A3,'FL Ratio'!$A$3:$B$10,2,FALSE),0)*'FL Characterization'!D$2)</f>
        <v>30.331018225105581</v>
      </c>
      <c r="E3" s="2">
        <f>('[1]Pc, Winter, S3'!E3*Main!$B$5)+(_xlfn.IFNA(VLOOKUP($A3,'FL Ratio'!$A$3:$B$10,2,FALSE),0)*'FL Characterization'!E$2)</f>
        <v>32.313185473252688</v>
      </c>
      <c r="F3" s="2">
        <f>('[1]Pc, Winter, S3'!F3*Main!$B$5)+(_xlfn.IFNA(VLOOKUP($A3,'FL Ratio'!$A$3:$B$10,2,FALSE),0)*'FL Characterization'!F$2)</f>
        <v>31.793280996275318</v>
      </c>
      <c r="G3" s="2">
        <f>('[1]Pc, Winter, S3'!G3*Main!$B$5)+(_xlfn.IFNA(VLOOKUP($A3,'FL Ratio'!$A$3:$B$10,2,FALSE),0)*'FL Characterization'!G$2)</f>
        <v>32.779624645043846</v>
      </c>
      <c r="H3" s="2">
        <f>('[1]Pc, Winter, S3'!H3*Main!$B$5)+(_xlfn.IFNA(VLOOKUP($A3,'FL Ratio'!$A$3:$B$10,2,FALSE),0)*'FL Characterization'!H$2)</f>
        <v>48.359411138487026</v>
      </c>
      <c r="I3" s="2">
        <f>('[1]Pc, Winter, S3'!I3*Main!$B$5)+(_xlfn.IFNA(VLOOKUP($A3,'FL Ratio'!$A$3:$B$10,2,FALSE),0)*'FL Characterization'!I$2)</f>
        <v>52.023684379953401</v>
      </c>
      <c r="J3" s="2">
        <f>('[1]Pc, Winter, S3'!J3*Main!$B$5)+(_xlfn.IFNA(VLOOKUP($A3,'FL Ratio'!$A$3:$B$10,2,FALSE),0)*'FL Characterization'!J$2)</f>
        <v>56.962575454422591</v>
      </c>
      <c r="K3" s="2">
        <f>('[1]Pc, Winter, S3'!K3*Main!$B$5)+(_xlfn.IFNA(VLOOKUP($A3,'FL Ratio'!$A$3:$B$10,2,FALSE),0)*'FL Characterization'!K$2)</f>
        <v>57.129113532771868</v>
      </c>
      <c r="L3" s="2">
        <f>('[1]Pc, Winter, S3'!L3*Main!$B$5)+(_xlfn.IFNA(VLOOKUP($A3,'FL Ratio'!$A$3:$B$10,2,FALSE),0)*'FL Characterization'!L$2)</f>
        <v>53.809854742204593</v>
      </c>
      <c r="M3" s="2">
        <f>('[1]Pc, Winter, S3'!M3*Main!$B$5)+(_xlfn.IFNA(VLOOKUP($A3,'FL Ratio'!$A$3:$B$10,2,FALSE),0)*'FL Characterization'!M$2)</f>
        <v>58.913440440357292</v>
      </c>
      <c r="N3" s="2">
        <f>('[1]Pc, Winter, S3'!N3*Main!$B$5)+(_xlfn.IFNA(VLOOKUP($A3,'FL Ratio'!$A$3:$B$10,2,FALSE),0)*'FL Characterization'!N$2)</f>
        <v>55.768528488772027</v>
      </c>
      <c r="O3" s="2">
        <f>('[1]Pc, Winter, S3'!O3*Main!$B$5)+(_xlfn.IFNA(VLOOKUP($A3,'FL Ratio'!$A$3:$B$10,2,FALSE),0)*'FL Characterization'!O$2)</f>
        <v>52.669002369658614</v>
      </c>
      <c r="P3" s="2">
        <f>('[1]Pc, Winter, S3'!P3*Main!$B$5)+(_xlfn.IFNA(VLOOKUP($A3,'FL Ratio'!$A$3:$B$10,2,FALSE),0)*'FL Characterization'!P$2)</f>
        <v>51.161669444713922</v>
      </c>
      <c r="Q3" s="2">
        <f>('[1]Pc, Winter, S3'!Q3*Main!$B$5)+(_xlfn.IFNA(VLOOKUP($A3,'FL Ratio'!$A$3:$B$10,2,FALSE),0)*'FL Characterization'!Q$2)</f>
        <v>47.855070440432605</v>
      </c>
      <c r="R3" s="2">
        <f>('[1]Pc, Winter, S3'!R3*Main!$B$5)+(_xlfn.IFNA(VLOOKUP($A3,'FL Ratio'!$A$3:$B$10,2,FALSE),0)*'FL Characterization'!R$2)</f>
        <v>47.452065954002393</v>
      </c>
      <c r="S3" s="2">
        <f>('[1]Pc, Winter, S3'!S3*Main!$B$5)+(_xlfn.IFNA(VLOOKUP($A3,'FL Ratio'!$A$3:$B$10,2,FALSE),0)*'FL Characterization'!S$2)</f>
        <v>50.777277446813891</v>
      </c>
      <c r="T3" s="2">
        <f>('[1]Pc, Winter, S3'!T3*Main!$B$5)+(_xlfn.IFNA(VLOOKUP($A3,'FL Ratio'!$A$3:$B$10,2,FALSE),0)*'FL Characterization'!T$2)</f>
        <v>50.311750512752852</v>
      </c>
      <c r="U3" s="2">
        <f>('[1]Pc, Winter, S3'!U3*Main!$B$5)+(_xlfn.IFNA(VLOOKUP($A3,'FL Ratio'!$A$3:$B$10,2,FALSE),0)*'FL Characterization'!U$2)</f>
        <v>50.863147340241284</v>
      </c>
      <c r="V3" s="2">
        <f>('[1]Pc, Winter, S3'!V3*Main!$B$5)+(_xlfn.IFNA(VLOOKUP($A3,'FL Ratio'!$A$3:$B$10,2,FALSE),0)*'FL Characterization'!V$2)</f>
        <v>49.743370877058688</v>
      </c>
      <c r="W3" s="2">
        <f>('[1]Pc, Winter, S3'!W3*Main!$B$5)+(_xlfn.IFNA(VLOOKUP($A3,'FL Ratio'!$A$3:$B$10,2,FALSE),0)*'FL Characterization'!W$2)</f>
        <v>44.748134182388959</v>
      </c>
      <c r="X3" s="2">
        <f>('[1]Pc, Winter, S3'!X3*Main!$B$5)+(_xlfn.IFNA(VLOOKUP($A3,'FL Ratio'!$A$3:$B$10,2,FALSE),0)*'FL Characterization'!X$2)</f>
        <v>39.469139396413539</v>
      </c>
      <c r="Y3" s="2">
        <f>('[1]Pc, Winter, S3'!Y3*Main!$B$5)+(_xlfn.IFNA(VLOOKUP($A3,'FL Ratio'!$A$3:$B$10,2,FALSE),0)*'FL Characterization'!Y$2)</f>
        <v>38.667081227895807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50.856113543376246</v>
      </c>
      <c r="C4" s="2">
        <f>('[1]Pc, Winter, S3'!C4*Main!$B$5)+(_xlfn.IFNA(VLOOKUP($A4,'FL Ratio'!$A$3:$B$10,2,FALSE),0)*'FL Characterization'!C$2)</f>
        <v>45.148632200883206</v>
      </c>
      <c r="D4" s="2">
        <f>('[1]Pc, Winter, S3'!D4*Main!$B$5)+(_xlfn.IFNA(VLOOKUP($A4,'FL Ratio'!$A$3:$B$10,2,FALSE),0)*'FL Characterization'!D$2)</f>
        <v>42.380782987383036</v>
      </c>
      <c r="E4" s="2">
        <f>('[1]Pc, Winter, S3'!E4*Main!$B$5)+(_xlfn.IFNA(VLOOKUP($A4,'FL Ratio'!$A$3:$B$10,2,FALSE),0)*'FL Characterization'!E$2)</f>
        <v>41.779879694032125</v>
      </c>
      <c r="F4" s="2">
        <f>('[1]Pc, Winter, S3'!F4*Main!$B$5)+(_xlfn.IFNA(VLOOKUP($A4,'FL Ratio'!$A$3:$B$10,2,FALSE),0)*'FL Characterization'!F$2)</f>
        <v>43.208609089685467</v>
      </c>
      <c r="G4" s="2">
        <f>('[1]Pc, Winter, S3'!G4*Main!$B$5)+(_xlfn.IFNA(VLOOKUP($A4,'FL Ratio'!$A$3:$B$10,2,FALSE),0)*'FL Characterization'!G$2)</f>
        <v>46.217676475124584</v>
      </c>
      <c r="H4" s="2">
        <f>('[1]Pc, Winter, S3'!H4*Main!$B$5)+(_xlfn.IFNA(VLOOKUP($A4,'FL Ratio'!$A$3:$B$10,2,FALSE),0)*'FL Characterization'!H$2)</f>
        <v>55.79566717177935</v>
      </c>
      <c r="I4" s="2">
        <f>('[1]Pc, Winter, S3'!I4*Main!$B$5)+(_xlfn.IFNA(VLOOKUP($A4,'FL Ratio'!$A$3:$B$10,2,FALSE),0)*'FL Characterization'!I$2)</f>
        <v>60.530882527326426</v>
      </c>
      <c r="J4" s="2">
        <f>('[1]Pc, Winter, S3'!J4*Main!$B$5)+(_xlfn.IFNA(VLOOKUP($A4,'FL Ratio'!$A$3:$B$10,2,FALSE),0)*'FL Characterization'!J$2)</f>
        <v>64.005688134815102</v>
      </c>
      <c r="K4" s="2">
        <f>('[1]Pc, Winter, S3'!K4*Main!$B$5)+(_xlfn.IFNA(VLOOKUP($A4,'FL Ratio'!$A$3:$B$10,2,FALSE),0)*'FL Characterization'!K$2)</f>
        <v>66.309588283465118</v>
      </c>
      <c r="L4" s="2">
        <f>('[1]Pc, Winter, S3'!L4*Main!$B$5)+(_xlfn.IFNA(VLOOKUP($A4,'FL Ratio'!$A$3:$B$10,2,FALSE),0)*'FL Characterization'!L$2)</f>
        <v>66.73347529634249</v>
      </c>
      <c r="M4" s="2">
        <f>('[1]Pc, Winter, S3'!M4*Main!$B$5)+(_xlfn.IFNA(VLOOKUP($A4,'FL Ratio'!$A$3:$B$10,2,FALSE),0)*'FL Characterization'!M$2)</f>
        <v>66.104039825653118</v>
      </c>
      <c r="N4" s="2">
        <f>('[1]Pc, Winter, S3'!N4*Main!$B$5)+(_xlfn.IFNA(VLOOKUP($A4,'FL Ratio'!$A$3:$B$10,2,FALSE),0)*'FL Characterization'!N$2)</f>
        <v>65.920688038384384</v>
      </c>
      <c r="O4" s="2">
        <f>('[1]Pc, Winter, S3'!O4*Main!$B$5)+(_xlfn.IFNA(VLOOKUP($A4,'FL Ratio'!$A$3:$B$10,2,FALSE),0)*'FL Characterization'!O$2)</f>
        <v>65.001507526343389</v>
      </c>
      <c r="P4" s="2">
        <f>('[1]Pc, Winter, S3'!P4*Main!$B$5)+(_xlfn.IFNA(VLOOKUP($A4,'FL Ratio'!$A$3:$B$10,2,FALSE),0)*'FL Characterization'!P$2)</f>
        <v>63.02519034858063</v>
      </c>
      <c r="Q4" s="2">
        <f>('[1]Pc, Winter, S3'!Q4*Main!$B$5)+(_xlfn.IFNA(VLOOKUP($A4,'FL Ratio'!$A$3:$B$10,2,FALSE),0)*'FL Characterization'!Q$2)</f>
        <v>61.885544159137304</v>
      </c>
      <c r="R4" s="2">
        <f>('[1]Pc, Winter, S3'!R4*Main!$B$5)+(_xlfn.IFNA(VLOOKUP($A4,'FL Ratio'!$A$3:$B$10,2,FALSE),0)*'FL Characterization'!R$2)</f>
        <v>63.62670235169788</v>
      </c>
      <c r="S4" s="2">
        <f>('[1]Pc, Winter, S3'!S4*Main!$B$5)+(_xlfn.IFNA(VLOOKUP($A4,'FL Ratio'!$A$3:$B$10,2,FALSE),0)*'FL Characterization'!S$2)</f>
        <v>72.534943739013443</v>
      </c>
      <c r="T4" s="2">
        <f>('[1]Pc, Winter, S3'!T4*Main!$B$5)+(_xlfn.IFNA(VLOOKUP($A4,'FL Ratio'!$A$3:$B$10,2,FALSE),0)*'FL Characterization'!T$2)</f>
        <v>73.470385691689316</v>
      </c>
      <c r="U4" s="2">
        <f>('[1]Pc, Winter, S3'!U4*Main!$B$5)+(_xlfn.IFNA(VLOOKUP($A4,'FL Ratio'!$A$3:$B$10,2,FALSE),0)*'FL Characterization'!U$2)</f>
        <v>73.706492594625885</v>
      </c>
      <c r="V4" s="2">
        <f>('[1]Pc, Winter, S3'!V4*Main!$B$5)+(_xlfn.IFNA(VLOOKUP($A4,'FL Ratio'!$A$3:$B$10,2,FALSE),0)*'FL Characterization'!V$2)</f>
        <v>71.769587956998947</v>
      </c>
      <c r="W4" s="2">
        <f>('[1]Pc, Winter, S3'!W4*Main!$B$5)+(_xlfn.IFNA(VLOOKUP($A4,'FL Ratio'!$A$3:$B$10,2,FALSE),0)*'FL Characterization'!W$2)</f>
        <v>68.251512957654882</v>
      </c>
      <c r="X4" s="2">
        <f>('[1]Pc, Winter, S3'!X4*Main!$B$5)+(_xlfn.IFNA(VLOOKUP($A4,'FL Ratio'!$A$3:$B$10,2,FALSE),0)*'FL Characterization'!X$2)</f>
        <v>63.829019532832071</v>
      </c>
      <c r="Y4" s="2">
        <f>('[1]Pc, Winter, S3'!Y4*Main!$B$5)+(_xlfn.IFNA(VLOOKUP($A4,'FL Ratio'!$A$3:$B$10,2,FALSE),0)*'FL Characterization'!Y$2)</f>
        <v>57.059361870170633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-15.064859488463322</v>
      </c>
      <c r="C2" s="2">
        <f>('[1]Qc, Winter, S1'!C2*Main!$B$5)</f>
        <v>-16.373433505157315</v>
      </c>
      <c r="D2" s="2">
        <f>('[1]Qc, Winter, S1'!D2*Main!$B$5)</f>
        <v>-17.636448947683938</v>
      </c>
      <c r="E2" s="2">
        <f>('[1]Qc, Winter, S1'!E2*Main!$B$5)</f>
        <v>-17.508060120474706</v>
      </c>
      <c r="F2" s="2">
        <f>('[1]Qc, Winter, S1'!F2*Main!$B$5)</f>
        <v>-18.121634256652975</v>
      </c>
      <c r="G2" s="2">
        <f>('[1]Qc, Winter, S1'!G2*Main!$B$5)</f>
        <v>-16.131665701667899</v>
      </c>
      <c r="H2" s="2">
        <f>('[1]Qc, Winter, S1'!H2*Main!$B$5)</f>
        <v>-12.013018782314012</v>
      </c>
      <c r="I2" s="2">
        <f>('[1]Qc, Winter, S1'!I2*Main!$B$5)</f>
        <v>-4.9447975603483165</v>
      </c>
      <c r="J2" s="2">
        <f>('[1]Qc, Winter, S1'!J2*Main!$B$5)</f>
        <v>-1.4562144432284745</v>
      </c>
      <c r="K2" s="2">
        <f>('[1]Qc, Winter, S1'!K2*Main!$B$5)</f>
        <v>-0.22780051753535707</v>
      </c>
      <c r="L2" s="2">
        <f>('[1]Qc, Winter, S1'!L2*Main!$B$5)</f>
        <v>-2.0450631804366166</v>
      </c>
      <c r="M2" s="2">
        <f>('[1]Qc, Winter, S1'!M2*Main!$B$5)</f>
        <v>-1.5034907370404396</v>
      </c>
      <c r="N2" s="2">
        <f>('[1]Qc, Winter, S1'!N2*Main!$B$5)</f>
        <v>-2.0810358099678448</v>
      </c>
      <c r="O2" s="2">
        <f>('[1]Qc, Winter, S1'!O2*Main!$B$5)</f>
        <v>-2.0992837069007444</v>
      </c>
      <c r="P2" s="2">
        <f>('[1]Qc, Winter, S1'!P2*Main!$B$5)</f>
        <v>-5.307048502655916</v>
      </c>
      <c r="Q2" s="2">
        <f>('[1]Qc, Winter, S1'!Q2*Main!$B$5)</f>
        <v>-7.6429853913034993</v>
      </c>
      <c r="R2" s="2">
        <f>('[1]Qc, Winter, S1'!R2*Main!$B$5)</f>
        <v>-6.7970396171459866</v>
      </c>
      <c r="S2" s="2">
        <f>('[1]Qc, Winter, S1'!S2*Main!$B$5)</f>
        <v>-2.3201882907179248</v>
      </c>
      <c r="T2" s="2">
        <f>('[1]Qc, Winter, S1'!T2*Main!$B$5)</f>
        <v>-3.3750419874457456</v>
      </c>
      <c r="U2" s="2">
        <f>('[1]Qc, Winter, S1'!U2*Main!$B$5)</f>
        <v>-4.2425890774932586</v>
      </c>
      <c r="V2" s="2">
        <f>('[1]Qc, Winter, S1'!V2*Main!$B$5)</f>
        <v>-6.6643556014220371</v>
      </c>
      <c r="W2" s="2">
        <f>('[1]Qc, Winter, S1'!W2*Main!$B$5)</f>
        <v>-8.6507663699417829</v>
      </c>
      <c r="X2" s="2">
        <f>('[1]Qc, Winter, S1'!X2*Main!$B$5)</f>
        <v>-11.606179680688522</v>
      </c>
      <c r="Y2" s="2">
        <f>('[1]Qc, Winter, S1'!Y2*Main!$B$5)</f>
        <v>-13.06374253513957</v>
      </c>
    </row>
    <row r="3" spans="1:25" x14ac:dyDescent="0.3">
      <c r="A3">
        <v>2</v>
      </c>
      <c r="B3" s="2">
        <f>('[1]Qc, Winter, S1'!B3*Main!$B$5)</f>
        <v>17.067614636866878</v>
      </c>
      <c r="C3" s="2">
        <f>('[1]Qc, Winter, S1'!C3*Main!$B$5)</f>
        <v>21.141906632761803</v>
      </c>
      <c r="D3" s="2">
        <f>('[1]Qc, Winter, S1'!D3*Main!$B$5)</f>
        <v>21.141906632761803</v>
      </c>
      <c r="E3" s="2">
        <f>('[1]Qc, Winter, S1'!E3*Main!$B$5)</f>
        <v>21.141906632761803</v>
      </c>
      <c r="F3" s="2">
        <f>('[1]Qc, Winter, S1'!F3*Main!$B$5)</f>
        <v>21.141906632761803</v>
      </c>
      <c r="G3" s="2">
        <f>('[1]Qc, Winter, S1'!G3*Main!$B$5)</f>
        <v>17.130298328821382</v>
      </c>
      <c r="H3" s="2">
        <f>('[1]Qc, Winter, S1'!H3*Main!$B$5)</f>
        <v>7.769878988252823</v>
      </c>
      <c r="I3" s="2">
        <f>('[1]Qc, Winter, S1'!I3*Main!$B$5)</f>
        <v>1.0002913863151943</v>
      </c>
      <c r="J3" s="2">
        <f>('[1]Qc, Winter, S1'!J3*Main!$B$5)</f>
        <v>-5.8528655190493684</v>
      </c>
      <c r="K3" s="2">
        <f>('[1]Qc, Winter, S1'!K3*Main!$B$5)</f>
        <v>-5.8528655190493684</v>
      </c>
      <c r="L3" s="2">
        <f>('[1]Qc, Winter, S1'!L3*Main!$B$5)</f>
        <v>-0.50405444712880376</v>
      </c>
      <c r="M3" s="2">
        <f>('[1]Qc, Winter, S1'!M3*Main!$B$5)</f>
        <v>-6.1036002868673878</v>
      </c>
      <c r="N3" s="2">
        <f>('[1]Qc, Winter, S1'!N3*Main!$B$5)</f>
        <v>-6.1036002868673878</v>
      </c>
      <c r="O3" s="2">
        <f>('[1]Qc, Winter, S1'!O3*Main!$B$5)</f>
        <v>-4.7246083909175773</v>
      </c>
      <c r="P3" s="2">
        <f>('[1]Qc, Winter, S1'!P3*Main!$B$5)</f>
        <v>-0.58763270306814408</v>
      </c>
      <c r="Q3" s="2">
        <f>('[1]Qc, Winter, S1'!Q3*Main!$B$5)</f>
        <v>3.5493295383664658</v>
      </c>
      <c r="R3" s="2">
        <f>('[1]Qc, Winter, S1'!R3*Main!$B$5)</f>
        <v>4.9283169521780028</v>
      </c>
      <c r="S3" s="2">
        <f>('[1]Qc, Winter, S1'!S3*Main!$B$5)</f>
        <v>4.9283169521780028</v>
      </c>
      <c r="T3" s="2">
        <f>('[1]Qc, Winter, S1'!T3*Main!$B$5)</f>
        <v>4.9283169521780028</v>
      </c>
      <c r="U3" s="2">
        <f>('[1]Qc, Winter, S1'!U3*Main!$B$5)</f>
        <v>4.9283169521780028</v>
      </c>
      <c r="V3" s="2">
        <f>('[1]Qc, Winter, S1'!V3*Main!$B$5)</f>
        <v>4.9283169521780028</v>
      </c>
      <c r="W3" s="2">
        <f>('[1]Qc, Winter, S1'!W3*Main!$B$5)</f>
        <v>10.277127977041998</v>
      </c>
      <c r="X3" s="2">
        <f>('[1]Qc, Winter, S1'!X3*Main!$B$5)</f>
        <v>15.709517304901901</v>
      </c>
      <c r="Y3" s="2">
        <f>('[1]Qc, Winter, S1'!Y3*Main!$B$5)</f>
        <v>15.709517304901901</v>
      </c>
    </row>
    <row r="4" spans="1:25" x14ac:dyDescent="0.3">
      <c r="A4">
        <v>3</v>
      </c>
      <c r="B4" s="2">
        <f>('[1]Qc, Winter, S1'!B4*Main!$B$5)</f>
        <v>11.581204636482699</v>
      </c>
      <c r="C4" s="2">
        <f>('[1]Qc, Winter, S1'!C4*Main!$B$5)</f>
        <v>8.933423119765342</v>
      </c>
      <c r="D4" s="2">
        <f>('[1]Qc, Winter, S1'!D4*Main!$B$5)</f>
        <v>7.6474673652757943</v>
      </c>
      <c r="E4" s="2">
        <f>('[1]Qc, Winter, S1'!E4*Main!$B$5)</f>
        <v>7.4835550451606538</v>
      </c>
      <c r="F4" s="2">
        <f>('[1]Qc, Winter, S1'!F4*Main!$B$5)</f>
        <v>8.5055150866775797</v>
      </c>
      <c r="G4" s="2">
        <f>('[1]Qc, Winter, S1'!G4*Main!$B$5)</f>
        <v>10.560768985724193</v>
      </c>
      <c r="H4" s="2">
        <f>('[1]Qc, Winter, S1'!H4*Main!$B$5)</f>
        <v>16.385119638869938</v>
      </c>
      <c r="I4" s="2">
        <f>('[1]Qc, Winter, S1'!I4*Main!$B$5)</f>
        <v>20.003095904066942</v>
      </c>
      <c r="J4" s="2">
        <f>('[1]Qc, Winter, S1'!J4*Main!$B$5)</f>
        <v>23.110744031514997</v>
      </c>
      <c r="K4" s="2">
        <f>('[1]Qc, Winter, S1'!K4*Main!$B$5)</f>
        <v>25.449181846556119</v>
      </c>
      <c r="L4" s="2">
        <f>('[1]Qc, Winter, S1'!L4*Main!$B$5)</f>
        <v>25.663953426741607</v>
      </c>
      <c r="M4" s="2">
        <f>('[1]Qc, Winter, S1'!M4*Main!$B$5)</f>
        <v>25.203777967013561</v>
      </c>
      <c r="N4" s="2">
        <f>('[1]Qc, Winter, S1'!N4*Main!$B$5)</f>
        <v>25.311119550720647</v>
      </c>
      <c r="O4" s="2">
        <f>('[1]Qc, Winter, S1'!O4*Main!$B$5)</f>
        <v>25.052834130221765</v>
      </c>
      <c r="P4" s="2">
        <f>('[1]Qc, Winter, S1'!P4*Main!$B$5)</f>
        <v>22.600548207531357</v>
      </c>
      <c r="Q4" s="2">
        <f>('[1]Qc, Winter, S1'!Q4*Main!$B$5)</f>
        <v>21.472550223907536</v>
      </c>
      <c r="R4" s="2">
        <f>('[1]Qc, Winter, S1'!R4*Main!$B$5)</f>
        <v>22.159737161814231</v>
      </c>
      <c r="S4" s="2">
        <f>('[1]Qc, Winter, S1'!S4*Main!$B$5)</f>
        <v>30.20272376108829</v>
      </c>
      <c r="T4" s="2">
        <f>('[1]Qc, Winter, S1'!T4*Main!$B$5)</f>
        <v>30.158878567051236</v>
      </c>
      <c r="U4" s="2">
        <f>('[1]Qc, Winter, S1'!U4*Main!$B$5)</f>
        <v>29.238571443021652</v>
      </c>
      <c r="V4" s="2">
        <f>('[1]Qc, Winter, S1'!V4*Main!$B$5)</f>
        <v>27.06338212841947</v>
      </c>
      <c r="W4" s="2">
        <f>('[1]Qc, Winter, S1'!W4*Main!$B$5)</f>
        <v>24.068367279440178</v>
      </c>
      <c r="X4" s="2">
        <f>('[1]Qc, Winter, S1'!X4*Main!$B$5)</f>
        <v>19.630719687574345</v>
      </c>
      <c r="Y4" s="2">
        <f>('[1]Qc, Winter, S1'!Y4*Main!$B$5)</f>
        <v>15.060543775790261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-15.064859488463322</v>
      </c>
      <c r="C2" s="2">
        <f>('[1]Qc, Winter, S1'!C2*Main!$B$5)</f>
        <v>-16.373433505157315</v>
      </c>
      <c r="D2" s="2">
        <f>('[1]Qc, Winter, S1'!D2*Main!$B$5)</f>
        <v>-17.636448947683938</v>
      </c>
      <c r="E2" s="2">
        <f>('[1]Qc, Winter, S1'!E2*Main!$B$5)</f>
        <v>-17.508060120474706</v>
      </c>
      <c r="F2" s="2">
        <f>('[1]Qc, Winter, S1'!F2*Main!$B$5)</f>
        <v>-18.121634256652975</v>
      </c>
      <c r="G2" s="2">
        <f>('[1]Qc, Winter, S1'!G2*Main!$B$5)</f>
        <v>-16.131665701667899</v>
      </c>
      <c r="H2" s="2">
        <f>('[1]Qc, Winter, S1'!H2*Main!$B$5)</f>
        <v>-12.013018782314012</v>
      </c>
      <c r="I2" s="2">
        <f>('[1]Qc, Winter, S1'!I2*Main!$B$5)</f>
        <v>-4.9447975603483165</v>
      </c>
      <c r="J2" s="2">
        <f>('[1]Qc, Winter, S1'!J2*Main!$B$5)</f>
        <v>-1.4562144432284745</v>
      </c>
      <c r="K2" s="2">
        <f>('[1]Qc, Winter, S1'!K2*Main!$B$5)</f>
        <v>-0.22780051753535707</v>
      </c>
      <c r="L2" s="2">
        <f>('[1]Qc, Winter, S1'!L2*Main!$B$5)</f>
        <v>-2.0450631804366166</v>
      </c>
      <c r="M2" s="2">
        <f>('[1]Qc, Winter, S1'!M2*Main!$B$5)</f>
        <v>-1.5034907370404396</v>
      </c>
      <c r="N2" s="2">
        <f>('[1]Qc, Winter, S1'!N2*Main!$B$5)</f>
        <v>-2.0810358099678448</v>
      </c>
      <c r="O2" s="2">
        <f>('[1]Qc, Winter, S1'!O2*Main!$B$5)</f>
        <v>-2.0992837069007444</v>
      </c>
      <c r="P2" s="2">
        <f>('[1]Qc, Winter, S1'!P2*Main!$B$5)</f>
        <v>-5.307048502655916</v>
      </c>
      <c r="Q2" s="2">
        <f>('[1]Qc, Winter, S1'!Q2*Main!$B$5)</f>
        <v>-7.6429853913034993</v>
      </c>
      <c r="R2" s="2">
        <f>('[1]Qc, Winter, S1'!R2*Main!$B$5)</f>
        <v>-6.7970396171459866</v>
      </c>
      <c r="S2" s="2">
        <f>('[1]Qc, Winter, S1'!S2*Main!$B$5)</f>
        <v>-2.3201882907179248</v>
      </c>
      <c r="T2" s="2">
        <f>('[1]Qc, Winter, S1'!T2*Main!$B$5)</f>
        <v>-3.3750419874457456</v>
      </c>
      <c r="U2" s="2">
        <f>('[1]Qc, Winter, S1'!U2*Main!$B$5)</f>
        <v>-4.2425890774932586</v>
      </c>
      <c r="V2" s="2">
        <f>('[1]Qc, Winter, S1'!V2*Main!$B$5)</f>
        <v>-6.6643556014220371</v>
      </c>
      <c r="W2" s="2">
        <f>('[1]Qc, Winter, S1'!W2*Main!$B$5)</f>
        <v>-8.6507663699417829</v>
      </c>
      <c r="X2" s="2">
        <f>('[1]Qc, Winter, S1'!X2*Main!$B$5)</f>
        <v>-11.606179680688522</v>
      </c>
      <c r="Y2" s="2">
        <f>('[1]Qc, Winter, S1'!Y2*Main!$B$5)</f>
        <v>-13.06374253513957</v>
      </c>
    </row>
    <row r="3" spans="1:25" x14ac:dyDescent="0.3">
      <c r="A3">
        <v>2</v>
      </c>
      <c r="B3" s="2">
        <f>('[1]Qc, Winter, S1'!B3*Main!$B$5)</f>
        <v>17.067614636866878</v>
      </c>
      <c r="C3" s="2">
        <f>('[1]Qc, Winter, S1'!C3*Main!$B$5)</f>
        <v>21.141906632761803</v>
      </c>
      <c r="D3" s="2">
        <f>('[1]Qc, Winter, S1'!D3*Main!$B$5)</f>
        <v>21.141906632761803</v>
      </c>
      <c r="E3" s="2">
        <f>('[1]Qc, Winter, S1'!E3*Main!$B$5)</f>
        <v>21.141906632761803</v>
      </c>
      <c r="F3" s="2">
        <f>('[1]Qc, Winter, S1'!F3*Main!$B$5)</f>
        <v>21.141906632761803</v>
      </c>
      <c r="G3" s="2">
        <f>('[1]Qc, Winter, S1'!G3*Main!$B$5)</f>
        <v>17.130298328821382</v>
      </c>
      <c r="H3" s="2">
        <f>('[1]Qc, Winter, S1'!H3*Main!$B$5)</f>
        <v>7.769878988252823</v>
      </c>
      <c r="I3" s="2">
        <f>('[1]Qc, Winter, S1'!I3*Main!$B$5)</f>
        <v>1.0002913863151943</v>
      </c>
      <c r="J3" s="2">
        <f>('[1]Qc, Winter, S1'!J3*Main!$B$5)</f>
        <v>-5.8528655190493684</v>
      </c>
      <c r="K3" s="2">
        <f>('[1]Qc, Winter, S1'!K3*Main!$B$5)</f>
        <v>-5.8528655190493684</v>
      </c>
      <c r="L3" s="2">
        <f>('[1]Qc, Winter, S1'!L3*Main!$B$5)</f>
        <v>-0.50405444712880376</v>
      </c>
      <c r="M3" s="2">
        <f>('[1]Qc, Winter, S1'!M3*Main!$B$5)</f>
        <v>-6.1036002868673878</v>
      </c>
      <c r="N3" s="2">
        <f>('[1]Qc, Winter, S1'!N3*Main!$B$5)</f>
        <v>-6.1036002868673878</v>
      </c>
      <c r="O3" s="2">
        <f>('[1]Qc, Winter, S1'!O3*Main!$B$5)</f>
        <v>-4.7246083909175773</v>
      </c>
      <c r="P3" s="2">
        <f>('[1]Qc, Winter, S1'!P3*Main!$B$5)</f>
        <v>-0.58763270306814408</v>
      </c>
      <c r="Q3" s="2">
        <f>('[1]Qc, Winter, S1'!Q3*Main!$B$5)</f>
        <v>3.5493295383664658</v>
      </c>
      <c r="R3" s="2">
        <f>('[1]Qc, Winter, S1'!R3*Main!$B$5)</f>
        <v>4.9283169521780028</v>
      </c>
      <c r="S3" s="2">
        <f>('[1]Qc, Winter, S1'!S3*Main!$B$5)</f>
        <v>4.9283169521780028</v>
      </c>
      <c r="T3" s="2">
        <f>('[1]Qc, Winter, S1'!T3*Main!$B$5)</f>
        <v>4.9283169521780028</v>
      </c>
      <c r="U3" s="2">
        <f>('[1]Qc, Winter, S1'!U3*Main!$B$5)</f>
        <v>4.9283169521780028</v>
      </c>
      <c r="V3" s="2">
        <f>('[1]Qc, Winter, S1'!V3*Main!$B$5)</f>
        <v>4.9283169521780028</v>
      </c>
      <c r="W3" s="2">
        <f>('[1]Qc, Winter, S1'!W3*Main!$B$5)</f>
        <v>10.277127977041998</v>
      </c>
      <c r="X3" s="2">
        <f>('[1]Qc, Winter, S1'!X3*Main!$B$5)</f>
        <v>15.709517304901901</v>
      </c>
      <c r="Y3" s="2">
        <f>('[1]Qc, Winter, S1'!Y3*Main!$B$5)</f>
        <v>15.709517304901901</v>
      </c>
    </row>
    <row r="4" spans="1:25" x14ac:dyDescent="0.3">
      <c r="A4">
        <v>3</v>
      </c>
      <c r="B4" s="2">
        <f>('[1]Qc, Winter, S1'!B4*Main!$B$5)</f>
        <v>11.581204636482699</v>
      </c>
      <c r="C4" s="2">
        <f>('[1]Qc, Winter, S1'!C4*Main!$B$5)</f>
        <v>8.933423119765342</v>
      </c>
      <c r="D4" s="2">
        <f>('[1]Qc, Winter, S1'!D4*Main!$B$5)</f>
        <v>7.6474673652757943</v>
      </c>
      <c r="E4" s="2">
        <f>('[1]Qc, Winter, S1'!E4*Main!$B$5)</f>
        <v>7.4835550451606538</v>
      </c>
      <c r="F4" s="2">
        <f>('[1]Qc, Winter, S1'!F4*Main!$B$5)</f>
        <v>8.5055150866775797</v>
      </c>
      <c r="G4" s="2">
        <f>('[1]Qc, Winter, S1'!G4*Main!$B$5)</f>
        <v>10.560768985724193</v>
      </c>
      <c r="H4" s="2">
        <f>('[1]Qc, Winter, S1'!H4*Main!$B$5)</f>
        <v>16.385119638869938</v>
      </c>
      <c r="I4" s="2">
        <f>('[1]Qc, Winter, S1'!I4*Main!$B$5)</f>
        <v>20.003095904066942</v>
      </c>
      <c r="J4" s="2">
        <f>('[1]Qc, Winter, S1'!J4*Main!$B$5)</f>
        <v>23.110744031514997</v>
      </c>
      <c r="K4" s="2">
        <f>('[1]Qc, Winter, S1'!K4*Main!$B$5)</f>
        <v>25.449181846556119</v>
      </c>
      <c r="L4" s="2">
        <f>('[1]Qc, Winter, S1'!L4*Main!$B$5)</f>
        <v>25.663953426741607</v>
      </c>
      <c r="M4" s="2">
        <f>('[1]Qc, Winter, S1'!M4*Main!$B$5)</f>
        <v>25.203777967013561</v>
      </c>
      <c r="N4" s="2">
        <f>('[1]Qc, Winter, S1'!N4*Main!$B$5)</f>
        <v>25.311119550720647</v>
      </c>
      <c r="O4" s="2">
        <f>('[1]Qc, Winter, S1'!O4*Main!$B$5)</f>
        <v>25.052834130221765</v>
      </c>
      <c r="P4" s="2">
        <f>('[1]Qc, Winter, S1'!P4*Main!$B$5)</f>
        <v>22.600548207531357</v>
      </c>
      <c r="Q4" s="2">
        <f>('[1]Qc, Winter, S1'!Q4*Main!$B$5)</f>
        <v>21.472550223907536</v>
      </c>
      <c r="R4" s="2">
        <f>('[1]Qc, Winter, S1'!R4*Main!$B$5)</f>
        <v>22.159737161814231</v>
      </c>
      <c r="S4" s="2">
        <f>('[1]Qc, Winter, S1'!S4*Main!$B$5)</f>
        <v>30.20272376108829</v>
      </c>
      <c r="T4" s="2">
        <f>('[1]Qc, Winter, S1'!T4*Main!$B$5)</f>
        <v>30.158878567051236</v>
      </c>
      <c r="U4" s="2">
        <f>('[1]Qc, Winter, S1'!U4*Main!$B$5)</f>
        <v>29.238571443021652</v>
      </c>
      <c r="V4" s="2">
        <f>('[1]Qc, Winter, S1'!V4*Main!$B$5)</f>
        <v>27.06338212841947</v>
      </c>
      <c r="W4" s="2">
        <f>('[1]Qc, Winter, S1'!W4*Main!$B$5)</f>
        <v>24.068367279440178</v>
      </c>
      <c r="X4" s="2">
        <f>('[1]Qc, Winter, S1'!X4*Main!$B$5)</f>
        <v>19.630719687574345</v>
      </c>
      <c r="Y4" s="2">
        <f>('[1]Qc, Winter, S1'!Y4*Main!$B$5)</f>
        <v>15.060543775790261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-15.064859488463322</v>
      </c>
      <c r="C2" s="2">
        <f>('[1]Qc, Winter, S1'!C2*Main!$B$5)</f>
        <v>-16.373433505157315</v>
      </c>
      <c r="D2" s="2">
        <f>('[1]Qc, Winter, S1'!D2*Main!$B$5)</f>
        <v>-17.636448947683938</v>
      </c>
      <c r="E2" s="2">
        <f>('[1]Qc, Winter, S1'!E2*Main!$B$5)</f>
        <v>-17.508060120474706</v>
      </c>
      <c r="F2" s="2">
        <f>('[1]Qc, Winter, S1'!F2*Main!$B$5)</f>
        <v>-18.121634256652975</v>
      </c>
      <c r="G2" s="2">
        <f>('[1]Qc, Winter, S1'!G2*Main!$B$5)</f>
        <v>-16.131665701667899</v>
      </c>
      <c r="H2" s="2">
        <f>('[1]Qc, Winter, S1'!H2*Main!$B$5)</f>
        <v>-12.013018782314012</v>
      </c>
      <c r="I2" s="2">
        <f>('[1]Qc, Winter, S1'!I2*Main!$B$5)</f>
        <v>-4.9447975603483165</v>
      </c>
      <c r="J2" s="2">
        <f>('[1]Qc, Winter, S1'!J2*Main!$B$5)</f>
        <v>-1.4562144432284745</v>
      </c>
      <c r="K2" s="2">
        <f>('[1]Qc, Winter, S1'!K2*Main!$B$5)</f>
        <v>-0.22780051753535707</v>
      </c>
      <c r="L2" s="2">
        <f>('[1]Qc, Winter, S1'!L2*Main!$B$5)</f>
        <v>-2.0450631804366166</v>
      </c>
      <c r="M2" s="2">
        <f>('[1]Qc, Winter, S1'!M2*Main!$B$5)</f>
        <v>-1.5034907370404396</v>
      </c>
      <c r="N2" s="2">
        <f>('[1]Qc, Winter, S1'!N2*Main!$B$5)</f>
        <v>-2.0810358099678448</v>
      </c>
      <c r="O2" s="2">
        <f>('[1]Qc, Winter, S1'!O2*Main!$B$5)</f>
        <v>-2.0992837069007444</v>
      </c>
      <c r="P2" s="2">
        <f>('[1]Qc, Winter, S1'!P2*Main!$B$5)</f>
        <v>-5.307048502655916</v>
      </c>
      <c r="Q2" s="2">
        <f>('[1]Qc, Winter, S1'!Q2*Main!$B$5)</f>
        <v>-7.6429853913034993</v>
      </c>
      <c r="R2" s="2">
        <f>('[1]Qc, Winter, S1'!R2*Main!$B$5)</f>
        <v>-6.7970396171459866</v>
      </c>
      <c r="S2" s="2">
        <f>('[1]Qc, Winter, S1'!S2*Main!$B$5)</f>
        <v>-2.3201882907179248</v>
      </c>
      <c r="T2" s="2">
        <f>('[1]Qc, Winter, S1'!T2*Main!$B$5)</f>
        <v>-3.3750419874457456</v>
      </c>
      <c r="U2" s="2">
        <f>('[1]Qc, Winter, S1'!U2*Main!$B$5)</f>
        <v>-4.2425890774932586</v>
      </c>
      <c r="V2" s="2">
        <f>('[1]Qc, Winter, S1'!V2*Main!$B$5)</f>
        <v>-6.6643556014220371</v>
      </c>
      <c r="W2" s="2">
        <f>('[1]Qc, Winter, S1'!W2*Main!$B$5)</f>
        <v>-8.6507663699417829</v>
      </c>
      <c r="X2" s="2">
        <f>('[1]Qc, Winter, S1'!X2*Main!$B$5)</f>
        <v>-11.606179680688522</v>
      </c>
      <c r="Y2" s="2">
        <f>('[1]Qc, Winter, S1'!Y2*Main!$B$5)</f>
        <v>-13.06374253513957</v>
      </c>
    </row>
    <row r="3" spans="1:25" x14ac:dyDescent="0.3">
      <c r="A3">
        <v>2</v>
      </c>
      <c r="B3" s="2">
        <f>('[1]Qc, Winter, S1'!B3*Main!$B$5)</f>
        <v>17.067614636866878</v>
      </c>
      <c r="C3" s="2">
        <f>('[1]Qc, Winter, S1'!C3*Main!$B$5)</f>
        <v>21.141906632761803</v>
      </c>
      <c r="D3" s="2">
        <f>('[1]Qc, Winter, S1'!D3*Main!$B$5)</f>
        <v>21.141906632761803</v>
      </c>
      <c r="E3" s="2">
        <f>('[1]Qc, Winter, S1'!E3*Main!$B$5)</f>
        <v>21.141906632761803</v>
      </c>
      <c r="F3" s="2">
        <f>('[1]Qc, Winter, S1'!F3*Main!$B$5)</f>
        <v>21.141906632761803</v>
      </c>
      <c r="G3" s="2">
        <f>('[1]Qc, Winter, S1'!G3*Main!$B$5)</f>
        <v>17.130298328821382</v>
      </c>
      <c r="H3" s="2">
        <f>('[1]Qc, Winter, S1'!H3*Main!$B$5)</f>
        <v>7.769878988252823</v>
      </c>
      <c r="I3" s="2">
        <f>('[1]Qc, Winter, S1'!I3*Main!$B$5)</f>
        <v>1.0002913863151943</v>
      </c>
      <c r="J3" s="2">
        <f>('[1]Qc, Winter, S1'!J3*Main!$B$5)</f>
        <v>-5.8528655190493684</v>
      </c>
      <c r="K3" s="2">
        <f>('[1]Qc, Winter, S1'!K3*Main!$B$5)</f>
        <v>-5.8528655190493684</v>
      </c>
      <c r="L3" s="2">
        <f>('[1]Qc, Winter, S1'!L3*Main!$B$5)</f>
        <v>-0.50405444712880376</v>
      </c>
      <c r="M3" s="2">
        <f>('[1]Qc, Winter, S1'!M3*Main!$B$5)</f>
        <v>-6.1036002868673878</v>
      </c>
      <c r="N3" s="2">
        <f>('[1]Qc, Winter, S1'!N3*Main!$B$5)</f>
        <v>-6.1036002868673878</v>
      </c>
      <c r="O3" s="2">
        <f>('[1]Qc, Winter, S1'!O3*Main!$B$5)</f>
        <v>-4.7246083909175773</v>
      </c>
      <c r="P3" s="2">
        <f>('[1]Qc, Winter, S1'!P3*Main!$B$5)</f>
        <v>-0.58763270306814408</v>
      </c>
      <c r="Q3" s="2">
        <f>('[1]Qc, Winter, S1'!Q3*Main!$B$5)</f>
        <v>3.5493295383664658</v>
      </c>
      <c r="R3" s="2">
        <f>('[1]Qc, Winter, S1'!R3*Main!$B$5)</f>
        <v>4.9283169521780028</v>
      </c>
      <c r="S3" s="2">
        <f>('[1]Qc, Winter, S1'!S3*Main!$B$5)</f>
        <v>4.9283169521780028</v>
      </c>
      <c r="T3" s="2">
        <f>('[1]Qc, Winter, S1'!T3*Main!$B$5)</f>
        <v>4.9283169521780028</v>
      </c>
      <c r="U3" s="2">
        <f>('[1]Qc, Winter, S1'!U3*Main!$B$5)</f>
        <v>4.9283169521780028</v>
      </c>
      <c r="V3" s="2">
        <f>('[1]Qc, Winter, S1'!V3*Main!$B$5)</f>
        <v>4.9283169521780028</v>
      </c>
      <c r="W3" s="2">
        <f>('[1]Qc, Winter, S1'!W3*Main!$B$5)</f>
        <v>10.277127977041998</v>
      </c>
      <c r="X3" s="2">
        <f>('[1]Qc, Winter, S1'!X3*Main!$B$5)</f>
        <v>15.709517304901901</v>
      </c>
      <c r="Y3" s="2">
        <f>('[1]Qc, Winter, S1'!Y3*Main!$B$5)</f>
        <v>15.709517304901901</v>
      </c>
    </row>
    <row r="4" spans="1:25" x14ac:dyDescent="0.3">
      <c r="A4">
        <v>3</v>
      </c>
      <c r="B4" s="2">
        <f>('[1]Qc, Winter, S1'!B4*Main!$B$5)</f>
        <v>11.581204636482699</v>
      </c>
      <c r="C4" s="2">
        <f>('[1]Qc, Winter, S1'!C4*Main!$B$5)</f>
        <v>8.933423119765342</v>
      </c>
      <c r="D4" s="2">
        <f>('[1]Qc, Winter, S1'!D4*Main!$B$5)</f>
        <v>7.6474673652757943</v>
      </c>
      <c r="E4" s="2">
        <f>('[1]Qc, Winter, S1'!E4*Main!$B$5)</f>
        <v>7.4835550451606538</v>
      </c>
      <c r="F4" s="2">
        <f>('[1]Qc, Winter, S1'!F4*Main!$B$5)</f>
        <v>8.5055150866775797</v>
      </c>
      <c r="G4" s="2">
        <f>('[1]Qc, Winter, S1'!G4*Main!$B$5)</f>
        <v>10.560768985724193</v>
      </c>
      <c r="H4" s="2">
        <f>('[1]Qc, Winter, S1'!H4*Main!$B$5)</f>
        <v>16.385119638869938</v>
      </c>
      <c r="I4" s="2">
        <f>('[1]Qc, Winter, S1'!I4*Main!$B$5)</f>
        <v>20.003095904066942</v>
      </c>
      <c r="J4" s="2">
        <f>('[1]Qc, Winter, S1'!J4*Main!$B$5)</f>
        <v>23.110744031514997</v>
      </c>
      <c r="K4" s="2">
        <f>('[1]Qc, Winter, S1'!K4*Main!$B$5)</f>
        <v>25.449181846556119</v>
      </c>
      <c r="L4" s="2">
        <f>('[1]Qc, Winter, S1'!L4*Main!$B$5)</f>
        <v>25.663953426741607</v>
      </c>
      <c r="M4" s="2">
        <f>('[1]Qc, Winter, S1'!M4*Main!$B$5)</f>
        <v>25.203777967013561</v>
      </c>
      <c r="N4" s="2">
        <f>('[1]Qc, Winter, S1'!N4*Main!$B$5)</f>
        <v>25.311119550720647</v>
      </c>
      <c r="O4" s="2">
        <f>('[1]Qc, Winter, S1'!O4*Main!$B$5)</f>
        <v>25.052834130221765</v>
      </c>
      <c r="P4" s="2">
        <f>('[1]Qc, Winter, S1'!P4*Main!$B$5)</f>
        <v>22.600548207531357</v>
      </c>
      <c r="Q4" s="2">
        <f>('[1]Qc, Winter, S1'!Q4*Main!$B$5)</f>
        <v>21.472550223907536</v>
      </c>
      <c r="R4" s="2">
        <f>('[1]Qc, Winter, S1'!R4*Main!$B$5)</f>
        <v>22.159737161814231</v>
      </c>
      <c r="S4" s="2">
        <f>('[1]Qc, Winter, S1'!S4*Main!$B$5)</f>
        <v>30.20272376108829</v>
      </c>
      <c r="T4" s="2">
        <f>('[1]Qc, Winter, S1'!T4*Main!$B$5)</f>
        <v>30.158878567051236</v>
      </c>
      <c r="U4" s="2">
        <f>('[1]Qc, Winter, S1'!U4*Main!$B$5)</f>
        <v>29.238571443021652</v>
      </c>
      <c r="V4" s="2">
        <f>('[1]Qc, Winter, S1'!V4*Main!$B$5)</f>
        <v>27.06338212841947</v>
      </c>
      <c r="W4" s="2">
        <f>('[1]Qc, Winter, S1'!W4*Main!$B$5)</f>
        <v>24.068367279440178</v>
      </c>
      <c r="X4" s="2">
        <f>('[1]Qc, Winter, S1'!X4*Main!$B$5)</f>
        <v>19.630719687574345</v>
      </c>
      <c r="Y4" s="2">
        <f>('[1]Qc, Winter, S1'!Y4*Main!$B$5)</f>
        <v>15.060543775790261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-15.366156678232588</v>
      </c>
      <c r="C2" s="2">
        <f>('[1]Qc, Winter, S2'!C2*Main!$B$5)</f>
        <v>-16.700902175260463</v>
      </c>
      <c r="D2" s="2">
        <f>('[1]Qc, Winter, S2'!D2*Main!$B$5)</f>
        <v>-17.98917792663762</v>
      </c>
      <c r="E2" s="2">
        <f>('[1]Qc, Winter, S2'!E2*Main!$B$5)</f>
        <v>-17.858221322884201</v>
      </c>
      <c r="F2" s="2">
        <f>('[1]Qc, Winter, S2'!F2*Main!$B$5)</f>
        <v>-18.484066941786036</v>
      </c>
      <c r="G2" s="2">
        <f>('[1]Qc, Winter, S2'!G2*Main!$B$5)</f>
        <v>-16.454299015701253</v>
      </c>
      <c r="H2" s="2">
        <f>('[1]Qc, Winter, S2'!H2*Main!$B$5)</f>
        <v>-12.253279157960293</v>
      </c>
      <c r="I2" s="2">
        <f>('[1]Qc, Winter, S2'!I2*Main!$B$5)</f>
        <v>-5.0436935115552819</v>
      </c>
      <c r="J2" s="2">
        <f>('[1]Qc, Winter, S2'!J2*Main!$B$5)</f>
        <v>-1.4853387320930438</v>
      </c>
      <c r="K2" s="2">
        <f>('[1]Qc, Winter, S2'!K2*Main!$B$5)</f>
        <v>-0.2323565278860642</v>
      </c>
      <c r="L2" s="2">
        <f>('[1]Qc, Winter, S2'!L2*Main!$B$5)</f>
        <v>-2.0859644440453486</v>
      </c>
      <c r="M2" s="2">
        <f>('[1]Qc, Winter, S2'!M2*Main!$B$5)</f>
        <v>-1.5335605517812483</v>
      </c>
      <c r="N2" s="2">
        <f>('[1]Qc, Winter, S2'!N2*Main!$B$5)</f>
        <v>-2.1226565261672019</v>
      </c>
      <c r="O2" s="2">
        <f>('[1]Qc, Winter, S2'!O2*Main!$B$5)</f>
        <v>-2.1412693810387595</v>
      </c>
      <c r="P2" s="2">
        <f>('[1]Qc, Winter, S2'!P2*Main!$B$5)</f>
        <v>-5.4131894727090337</v>
      </c>
      <c r="Q2" s="2">
        <f>('[1]Qc, Winter, S2'!Q2*Main!$B$5)</f>
        <v>-7.7958450991295694</v>
      </c>
      <c r="R2" s="2">
        <f>('[1]Qc, Winter, S2'!R2*Main!$B$5)</f>
        <v>-6.9329804094889074</v>
      </c>
      <c r="S2" s="2">
        <f>('[1]Qc, Winter, S2'!S2*Main!$B$5)</f>
        <v>-2.3665920565322831</v>
      </c>
      <c r="T2" s="2">
        <f>('[1]Qc, Winter, S2'!T2*Main!$B$5)</f>
        <v>-3.4425428271946603</v>
      </c>
      <c r="U2" s="2">
        <f>('[1]Qc, Winter, S2'!U2*Main!$B$5)</f>
        <v>-4.327440859043123</v>
      </c>
      <c r="V2" s="2">
        <f>('[1]Qc, Winter, S2'!V2*Main!$B$5)</f>
        <v>-6.797642713450478</v>
      </c>
      <c r="W2" s="2">
        <f>('[1]Qc, Winter, S2'!W2*Main!$B$5)</f>
        <v>-8.8237816973406176</v>
      </c>
      <c r="X2" s="2">
        <f>('[1]Qc, Winter, S2'!X2*Main!$B$5)</f>
        <v>-11.838303274302293</v>
      </c>
      <c r="Y2" s="2">
        <f>('[1]Qc, Winter, S2'!Y2*Main!$B$5)</f>
        <v>-13.325017385842362</v>
      </c>
    </row>
    <row r="3" spans="1:25" x14ac:dyDescent="0.3">
      <c r="A3">
        <v>2</v>
      </c>
      <c r="B3" s="2">
        <f>('[1]Qc, Winter, S2'!B3*Main!$B$5)</f>
        <v>17.408966929604215</v>
      </c>
      <c r="C3" s="2">
        <f>('[1]Qc, Winter, S2'!C3*Main!$B$5)</f>
        <v>21.564744765417043</v>
      </c>
      <c r="D3" s="2">
        <f>('[1]Qc, Winter, S2'!D3*Main!$B$5)</f>
        <v>21.564744765417043</v>
      </c>
      <c r="E3" s="2">
        <f>('[1]Qc, Winter, S2'!E3*Main!$B$5)</f>
        <v>21.564744765417043</v>
      </c>
      <c r="F3" s="2">
        <f>('[1]Qc, Winter, S2'!F3*Main!$B$5)</f>
        <v>21.564744765417043</v>
      </c>
      <c r="G3" s="2">
        <f>('[1]Qc, Winter, S2'!G3*Main!$B$5)</f>
        <v>17.472904295397811</v>
      </c>
      <c r="H3" s="2">
        <f>('[1]Qc, Winter, S2'!H3*Main!$B$5)</f>
        <v>7.9252765680178792</v>
      </c>
      <c r="I3" s="2">
        <f>('[1]Qc, Winter, S2'!I3*Main!$B$5)</f>
        <v>1.0202972140414983</v>
      </c>
      <c r="J3" s="2">
        <f>('[1]Qc, Winter, S2'!J3*Main!$B$5)</f>
        <v>-5.969922829430355</v>
      </c>
      <c r="K3" s="2">
        <f>('[1]Qc, Winter, S2'!K3*Main!$B$5)</f>
        <v>-5.969922829430355</v>
      </c>
      <c r="L3" s="2">
        <f>('[1]Qc, Winter, S2'!L3*Main!$B$5)</f>
        <v>-0.51413553607137985</v>
      </c>
      <c r="M3" s="2">
        <f>('[1]Qc, Winter, S2'!M3*Main!$B$5)</f>
        <v>-6.2256722926047372</v>
      </c>
      <c r="N3" s="2">
        <f>('[1]Qc, Winter, S2'!N3*Main!$B$5)</f>
        <v>-6.2256722926047372</v>
      </c>
      <c r="O3" s="2">
        <f>('[1]Qc, Winter, S2'!O3*Main!$B$5)</f>
        <v>-4.8191005587359284</v>
      </c>
      <c r="P3" s="2">
        <f>('[1]Qc, Winter, S2'!P3*Main!$B$5)</f>
        <v>-0.59938535712950691</v>
      </c>
      <c r="Q3" s="2">
        <f>('[1]Qc, Winter, S2'!Q3*Main!$B$5)</f>
        <v>3.6203161291337951</v>
      </c>
      <c r="R3" s="2">
        <f>('[1]Qc, Winter, S2'!R3*Main!$B$5)</f>
        <v>5.026883291221564</v>
      </c>
      <c r="S3" s="2">
        <f>('[1]Qc, Winter, S2'!S3*Main!$B$5)</f>
        <v>5.026883291221564</v>
      </c>
      <c r="T3" s="2">
        <f>('[1]Qc, Winter, S2'!T3*Main!$B$5)</f>
        <v>5.026883291221564</v>
      </c>
      <c r="U3" s="2">
        <f>('[1]Qc, Winter, S2'!U3*Main!$B$5)</f>
        <v>5.026883291221564</v>
      </c>
      <c r="V3" s="2">
        <f>('[1]Qc, Winter, S2'!V3*Main!$B$5)</f>
        <v>5.026883291221564</v>
      </c>
      <c r="W3" s="2">
        <f>('[1]Qc, Winter, S2'!W3*Main!$B$5)</f>
        <v>10.482670536582836</v>
      </c>
      <c r="X3" s="2">
        <f>('[1]Qc, Winter, S2'!X3*Main!$B$5)</f>
        <v>16.023707650999938</v>
      </c>
      <c r="Y3" s="2">
        <f>('[1]Qc, Winter, S2'!Y3*Main!$B$5)</f>
        <v>16.023707650999938</v>
      </c>
    </row>
    <row r="4" spans="1:25" x14ac:dyDescent="0.3">
      <c r="A4">
        <v>3</v>
      </c>
      <c r="B4" s="2">
        <f>('[1]Qc, Winter, S2'!B4*Main!$B$5)</f>
        <v>11.812828729212352</v>
      </c>
      <c r="C4" s="2">
        <f>('[1]Qc, Winter, S2'!C4*Main!$B$5)</f>
        <v>9.1120915821606498</v>
      </c>
      <c r="D4" s="2">
        <f>('[1]Qc, Winter, S2'!D4*Main!$B$5)</f>
        <v>7.8004167125813106</v>
      </c>
      <c r="E4" s="2">
        <f>('[1]Qc, Winter, S2'!E4*Main!$B$5)</f>
        <v>7.6332261460638673</v>
      </c>
      <c r="F4" s="2">
        <f>('[1]Qc, Winter, S2'!F4*Main!$B$5)</f>
        <v>8.675625388411131</v>
      </c>
      <c r="G4" s="2">
        <f>('[1]Qc, Winter, S2'!G4*Main!$B$5)</f>
        <v>10.771984365438678</v>
      </c>
      <c r="H4" s="2">
        <f>('[1]Qc, Winter, S2'!H4*Main!$B$5)</f>
        <v>16.712822031647338</v>
      </c>
      <c r="I4" s="2">
        <f>('[1]Qc, Winter, S2'!I4*Main!$B$5)</f>
        <v>20.403157822148287</v>
      </c>
      <c r="J4" s="2">
        <f>('[1]Qc, Winter, S2'!J4*Main!$B$5)</f>
        <v>23.572958912145296</v>
      </c>
      <c r="K4" s="2">
        <f>('[1]Qc, Winter, S2'!K4*Main!$B$5)</f>
        <v>25.958165483487239</v>
      </c>
      <c r="L4" s="2">
        <f>('[1]Qc, Winter, S2'!L4*Main!$B$5)</f>
        <v>26.177232495276439</v>
      </c>
      <c r="M4" s="2">
        <f>('[1]Qc, Winter, S2'!M4*Main!$B$5)</f>
        <v>25.707853526353833</v>
      </c>
      <c r="N4" s="2">
        <f>('[1]Qc, Winter, S2'!N4*Main!$B$5)</f>
        <v>25.817341941735059</v>
      </c>
      <c r="O4" s="2">
        <f>('[1]Qc, Winter, S2'!O4*Main!$B$5)</f>
        <v>25.553890812826197</v>
      </c>
      <c r="P4" s="2">
        <f>('[1]Qc, Winter, S2'!P4*Main!$B$5)</f>
        <v>23.052559171681988</v>
      </c>
      <c r="Q4" s="2">
        <f>('[1]Qc, Winter, S2'!Q4*Main!$B$5)</f>
        <v>21.902001228385686</v>
      </c>
      <c r="R4" s="2">
        <f>('[1]Qc, Winter, S2'!R4*Main!$B$5)</f>
        <v>22.602931905050518</v>
      </c>
      <c r="S4" s="2">
        <f>('[1]Qc, Winter, S2'!S4*Main!$B$5)</f>
        <v>30.806778236310056</v>
      </c>
      <c r="T4" s="2">
        <f>('[1]Qc, Winter, S2'!T4*Main!$B$5)</f>
        <v>30.762056138392264</v>
      </c>
      <c r="U4" s="2">
        <f>('[1]Qc, Winter, S2'!U4*Main!$B$5)</f>
        <v>29.823342871882087</v>
      </c>
      <c r="V4" s="2">
        <f>('[1]Qc, Winter, S2'!V4*Main!$B$5)</f>
        <v>27.604649770987862</v>
      </c>
      <c r="W4" s="2">
        <f>('[1]Qc, Winter, S2'!W4*Main!$B$5)</f>
        <v>24.549734625028979</v>
      </c>
      <c r="X4" s="2">
        <f>('[1]Qc, Winter, S2'!X4*Main!$B$5)</f>
        <v>20.023334081325832</v>
      </c>
      <c r="Y4" s="2">
        <f>('[1]Qc, Winter, S2'!Y4*Main!$B$5)</f>
        <v>15.361754651306068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-15.366156678232588</v>
      </c>
      <c r="C2" s="2">
        <f>('[1]Qc, Winter, S2'!C2*Main!$B$5)</f>
        <v>-16.700902175260463</v>
      </c>
      <c r="D2" s="2">
        <f>('[1]Qc, Winter, S2'!D2*Main!$B$5)</f>
        <v>-17.98917792663762</v>
      </c>
      <c r="E2" s="2">
        <f>('[1]Qc, Winter, S2'!E2*Main!$B$5)</f>
        <v>-17.858221322884201</v>
      </c>
      <c r="F2" s="2">
        <f>('[1]Qc, Winter, S2'!F2*Main!$B$5)</f>
        <v>-18.484066941786036</v>
      </c>
      <c r="G2" s="2">
        <f>('[1]Qc, Winter, S2'!G2*Main!$B$5)</f>
        <v>-16.454299015701253</v>
      </c>
      <c r="H2" s="2">
        <f>('[1]Qc, Winter, S2'!H2*Main!$B$5)</f>
        <v>-12.253279157960293</v>
      </c>
      <c r="I2" s="2">
        <f>('[1]Qc, Winter, S2'!I2*Main!$B$5)</f>
        <v>-5.0436935115552819</v>
      </c>
      <c r="J2" s="2">
        <f>('[1]Qc, Winter, S2'!J2*Main!$B$5)</f>
        <v>-1.4853387320930438</v>
      </c>
      <c r="K2" s="2">
        <f>('[1]Qc, Winter, S2'!K2*Main!$B$5)</f>
        <v>-0.2323565278860642</v>
      </c>
      <c r="L2" s="2">
        <f>('[1]Qc, Winter, S2'!L2*Main!$B$5)</f>
        <v>-2.0859644440453486</v>
      </c>
      <c r="M2" s="2">
        <f>('[1]Qc, Winter, S2'!M2*Main!$B$5)</f>
        <v>-1.5335605517812483</v>
      </c>
      <c r="N2" s="2">
        <f>('[1]Qc, Winter, S2'!N2*Main!$B$5)</f>
        <v>-2.1226565261672019</v>
      </c>
      <c r="O2" s="2">
        <f>('[1]Qc, Winter, S2'!O2*Main!$B$5)</f>
        <v>-2.1412693810387595</v>
      </c>
      <c r="P2" s="2">
        <f>('[1]Qc, Winter, S2'!P2*Main!$B$5)</f>
        <v>-5.4131894727090337</v>
      </c>
      <c r="Q2" s="2">
        <f>('[1]Qc, Winter, S2'!Q2*Main!$B$5)</f>
        <v>-7.7958450991295694</v>
      </c>
      <c r="R2" s="2">
        <f>('[1]Qc, Winter, S2'!R2*Main!$B$5)</f>
        <v>-6.9329804094889074</v>
      </c>
      <c r="S2" s="2">
        <f>('[1]Qc, Winter, S2'!S2*Main!$B$5)</f>
        <v>-2.3665920565322831</v>
      </c>
      <c r="T2" s="2">
        <f>('[1]Qc, Winter, S2'!T2*Main!$B$5)</f>
        <v>-3.4425428271946603</v>
      </c>
      <c r="U2" s="2">
        <f>('[1]Qc, Winter, S2'!U2*Main!$B$5)</f>
        <v>-4.327440859043123</v>
      </c>
      <c r="V2" s="2">
        <f>('[1]Qc, Winter, S2'!V2*Main!$B$5)</f>
        <v>-6.797642713450478</v>
      </c>
      <c r="W2" s="2">
        <f>('[1]Qc, Winter, S2'!W2*Main!$B$5)</f>
        <v>-8.8237816973406176</v>
      </c>
      <c r="X2" s="2">
        <f>('[1]Qc, Winter, S2'!X2*Main!$B$5)</f>
        <v>-11.838303274302293</v>
      </c>
      <c r="Y2" s="2">
        <f>('[1]Qc, Winter, S2'!Y2*Main!$B$5)</f>
        <v>-13.325017385842362</v>
      </c>
    </row>
    <row r="3" spans="1:25" x14ac:dyDescent="0.3">
      <c r="A3">
        <v>2</v>
      </c>
      <c r="B3" s="2">
        <f>('[1]Qc, Winter, S2'!B3*Main!$B$5)</f>
        <v>17.408966929604215</v>
      </c>
      <c r="C3" s="2">
        <f>('[1]Qc, Winter, S2'!C3*Main!$B$5)</f>
        <v>21.564744765417043</v>
      </c>
      <c r="D3" s="2">
        <f>('[1]Qc, Winter, S2'!D3*Main!$B$5)</f>
        <v>21.564744765417043</v>
      </c>
      <c r="E3" s="2">
        <f>('[1]Qc, Winter, S2'!E3*Main!$B$5)</f>
        <v>21.564744765417043</v>
      </c>
      <c r="F3" s="2">
        <f>('[1]Qc, Winter, S2'!F3*Main!$B$5)</f>
        <v>21.564744765417043</v>
      </c>
      <c r="G3" s="2">
        <f>('[1]Qc, Winter, S2'!G3*Main!$B$5)</f>
        <v>17.472904295397811</v>
      </c>
      <c r="H3" s="2">
        <f>('[1]Qc, Winter, S2'!H3*Main!$B$5)</f>
        <v>7.9252765680178792</v>
      </c>
      <c r="I3" s="2">
        <f>('[1]Qc, Winter, S2'!I3*Main!$B$5)</f>
        <v>1.0202972140414983</v>
      </c>
      <c r="J3" s="2">
        <f>('[1]Qc, Winter, S2'!J3*Main!$B$5)</f>
        <v>-5.969922829430355</v>
      </c>
      <c r="K3" s="2">
        <f>('[1]Qc, Winter, S2'!K3*Main!$B$5)</f>
        <v>-5.969922829430355</v>
      </c>
      <c r="L3" s="2">
        <f>('[1]Qc, Winter, S2'!L3*Main!$B$5)</f>
        <v>-0.51413553607137985</v>
      </c>
      <c r="M3" s="2">
        <f>('[1]Qc, Winter, S2'!M3*Main!$B$5)</f>
        <v>-6.2256722926047372</v>
      </c>
      <c r="N3" s="2">
        <f>('[1]Qc, Winter, S2'!N3*Main!$B$5)</f>
        <v>-6.2256722926047372</v>
      </c>
      <c r="O3" s="2">
        <f>('[1]Qc, Winter, S2'!O3*Main!$B$5)</f>
        <v>-4.8191005587359284</v>
      </c>
      <c r="P3" s="2">
        <f>('[1]Qc, Winter, S2'!P3*Main!$B$5)</f>
        <v>-0.59938535712950691</v>
      </c>
      <c r="Q3" s="2">
        <f>('[1]Qc, Winter, S2'!Q3*Main!$B$5)</f>
        <v>3.6203161291337951</v>
      </c>
      <c r="R3" s="2">
        <f>('[1]Qc, Winter, S2'!R3*Main!$B$5)</f>
        <v>5.026883291221564</v>
      </c>
      <c r="S3" s="2">
        <f>('[1]Qc, Winter, S2'!S3*Main!$B$5)</f>
        <v>5.026883291221564</v>
      </c>
      <c r="T3" s="2">
        <f>('[1]Qc, Winter, S2'!T3*Main!$B$5)</f>
        <v>5.026883291221564</v>
      </c>
      <c r="U3" s="2">
        <f>('[1]Qc, Winter, S2'!U3*Main!$B$5)</f>
        <v>5.026883291221564</v>
      </c>
      <c r="V3" s="2">
        <f>('[1]Qc, Winter, S2'!V3*Main!$B$5)</f>
        <v>5.026883291221564</v>
      </c>
      <c r="W3" s="2">
        <f>('[1]Qc, Winter, S2'!W3*Main!$B$5)</f>
        <v>10.482670536582836</v>
      </c>
      <c r="X3" s="2">
        <f>('[1]Qc, Winter, S2'!X3*Main!$B$5)</f>
        <v>16.023707650999938</v>
      </c>
      <c r="Y3" s="2">
        <f>('[1]Qc, Winter, S2'!Y3*Main!$B$5)</f>
        <v>16.023707650999938</v>
      </c>
    </row>
    <row r="4" spans="1:25" x14ac:dyDescent="0.3">
      <c r="A4">
        <v>3</v>
      </c>
      <c r="B4" s="2">
        <f>('[1]Qc, Winter, S2'!B4*Main!$B$5)</f>
        <v>11.812828729212352</v>
      </c>
      <c r="C4" s="2">
        <f>('[1]Qc, Winter, S2'!C4*Main!$B$5)</f>
        <v>9.1120915821606498</v>
      </c>
      <c r="D4" s="2">
        <f>('[1]Qc, Winter, S2'!D4*Main!$B$5)</f>
        <v>7.8004167125813106</v>
      </c>
      <c r="E4" s="2">
        <f>('[1]Qc, Winter, S2'!E4*Main!$B$5)</f>
        <v>7.6332261460638673</v>
      </c>
      <c r="F4" s="2">
        <f>('[1]Qc, Winter, S2'!F4*Main!$B$5)</f>
        <v>8.675625388411131</v>
      </c>
      <c r="G4" s="2">
        <f>('[1]Qc, Winter, S2'!G4*Main!$B$5)</f>
        <v>10.771984365438678</v>
      </c>
      <c r="H4" s="2">
        <f>('[1]Qc, Winter, S2'!H4*Main!$B$5)</f>
        <v>16.712822031647338</v>
      </c>
      <c r="I4" s="2">
        <f>('[1]Qc, Winter, S2'!I4*Main!$B$5)</f>
        <v>20.403157822148287</v>
      </c>
      <c r="J4" s="2">
        <f>('[1]Qc, Winter, S2'!J4*Main!$B$5)</f>
        <v>23.572958912145296</v>
      </c>
      <c r="K4" s="2">
        <f>('[1]Qc, Winter, S2'!K4*Main!$B$5)</f>
        <v>25.958165483487239</v>
      </c>
      <c r="L4" s="2">
        <f>('[1]Qc, Winter, S2'!L4*Main!$B$5)</f>
        <v>26.177232495276439</v>
      </c>
      <c r="M4" s="2">
        <f>('[1]Qc, Winter, S2'!M4*Main!$B$5)</f>
        <v>25.707853526353833</v>
      </c>
      <c r="N4" s="2">
        <f>('[1]Qc, Winter, S2'!N4*Main!$B$5)</f>
        <v>25.817341941735059</v>
      </c>
      <c r="O4" s="2">
        <f>('[1]Qc, Winter, S2'!O4*Main!$B$5)</f>
        <v>25.553890812826197</v>
      </c>
      <c r="P4" s="2">
        <f>('[1]Qc, Winter, S2'!P4*Main!$B$5)</f>
        <v>23.052559171681988</v>
      </c>
      <c r="Q4" s="2">
        <f>('[1]Qc, Winter, S2'!Q4*Main!$B$5)</f>
        <v>21.902001228385686</v>
      </c>
      <c r="R4" s="2">
        <f>('[1]Qc, Winter, S2'!R4*Main!$B$5)</f>
        <v>22.602931905050518</v>
      </c>
      <c r="S4" s="2">
        <f>('[1]Qc, Winter, S2'!S4*Main!$B$5)</f>
        <v>30.806778236310056</v>
      </c>
      <c r="T4" s="2">
        <f>('[1]Qc, Winter, S2'!T4*Main!$B$5)</f>
        <v>30.762056138392264</v>
      </c>
      <c r="U4" s="2">
        <f>('[1]Qc, Winter, S2'!U4*Main!$B$5)</f>
        <v>29.823342871882087</v>
      </c>
      <c r="V4" s="2">
        <f>('[1]Qc, Winter, S2'!V4*Main!$B$5)</f>
        <v>27.604649770987862</v>
      </c>
      <c r="W4" s="2">
        <f>('[1]Qc, Winter, S2'!W4*Main!$B$5)</f>
        <v>24.549734625028979</v>
      </c>
      <c r="X4" s="2">
        <f>('[1]Qc, Winter, S2'!X4*Main!$B$5)</f>
        <v>20.023334081325832</v>
      </c>
      <c r="Y4" s="2">
        <f>('[1]Qc, Winter, S2'!Y4*Main!$B$5)</f>
        <v>15.361754651306068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-15.366156678232588</v>
      </c>
      <c r="C2" s="2">
        <f>('[1]Qc, Winter, S2'!C2*Main!$B$5)</f>
        <v>-16.700902175260463</v>
      </c>
      <c r="D2" s="2">
        <f>('[1]Qc, Winter, S2'!D2*Main!$B$5)</f>
        <v>-17.98917792663762</v>
      </c>
      <c r="E2" s="2">
        <f>('[1]Qc, Winter, S2'!E2*Main!$B$5)</f>
        <v>-17.858221322884201</v>
      </c>
      <c r="F2" s="2">
        <f>('[1]Qc, Winter, S2'!F2*Main!$B$5)</f>
        <v>-18.484066941786036</v>
      </c>
      <c r="G2" s="2">
        <f>('[1]Qc, Winter, S2'!G2*Main!$B$5)</f>
        <v>-16.454299015701253</v>
      </c>
      <c r="H2" s="2">
        <f>('[1]Qc, Winter, S2'!H2*Main!$B$5)</f>
        <v>-12.253279157960293</v>
      </c>
      <c r="I2" s="2">
        <f>('[1]Qc, Winter, S2'!I2*Main!$B$5)</f>
        <v>-5.0436935115552819</v>
      </c>
      <c r="J2" s="2">
        <f>('[1]Qc, Winter, S2'!J2*Main!$B$5)</f>
        <v>-1.4853387320930438</v>
      </c>
      <c r="K2" s="2">
        <f>('[1]Qc, Winter, S2'!K2*Main!$B$5)</f>
        <v>-0.2323565278860642</v>
      </c>
      <c r="L2" s="2">
        <f>('[1]Qc, Winter, S2'!L2*Main!$B$5)</f>
        <v>-2.0859644440453486</v>
      </c>
      <c r="M2" s="2">
        <f>('[1]Qc, Winter, S2'!M2*Main!$B$5)</f>
        <v>-1.5335605517812483</v>
      </c>
      <c r="N2" s="2">
        <f>('[1]Qc, Winter, S2'!N2*Main!$B$5)</f>
        <v>-2.1226565261672019</v>
      </c>
      <c r="O2" s="2">
        <f>('[1]Qc, Winter, S2'!O2*Main!$B$5)</f>
        <v>-2.1412693810387595</v>
      </c>
      <c r="P2" s="2">
        <f>('[1]Qc, Winter, S2'!P2*Main!$B$5)</f>
        <v>-5.4131894727090337</v>
      </c>
      <c r="Q2" s="2">
        <f>('[1]Qc, Winter, S2'!Q2*Main!$B$5)</f>
        <v>-7.7958450991295694</v>
      </c>
      <c r="R2" s="2">
        <f>('[1]Qc, Winter, S2'!R2*Main!$B$5)</f>
        <v>-6.9329804094889074</v>
      </c>
      <c r="S2" s="2">
        <f>('[1]Qc, Winter, S2'!S2*Main!$B$5)</f>
        <v>-2.3665920565322831</v>
      </c>
      <c r="T2" s="2">
        <f>('[1]Qc, Winter, S2'!T2*Main!$B$5)</f>
        <v>-3.4425428271946603</v>
      </c>
      <c r="U2" s="2">
        <f>('[1]Qc, Winter, S2'!U2*Main!$B$5)</f>
        <v>-4.327440859043123</v>
      </c>
      <c r="V2" s="2">
        <f>('[1]Qc, Winter, S2'!V2*Main!$B$5)</f>
        <v>-6.797642713450478</v>
      </c>
      <c r="W2" s="2">
        <f>('[1]Qc, Winter, S2'!W2*Main!$B$5)</f>
        <v>-8.8237816973406176</v>
      </c>
      <c r="X2" s="2">
        <f>('[1]Qc, Winter, S2'!X2*Main!$B$5)</f>
        <v>-11.838303274302293</v>
      </c>
      <c r="Y2" s="2">
        <f>('[1]Qc, Winter, S2'!Y2*Main!$B$5)</f>
        <v>-13.325017385842362</v>
      </c>
    </row>
    <row r="3" spans="1:25" x14ac:dyDescent="0.3">
      <c r="A3">
        <v>2</v>
      </c>
      <c r="B3" s="2">
        <f>('[1]Qc, Winter, S2'!B3*Main!$B$5)</f>
        <v>17.408966929604215</v>
      </c>
      <c r="C3" s="2">
        <f>('[1]Qc, Winter, S2'!C3*Main!$B$5)</f>
        <v>21.564744765417043</v>
      </c>
      <c r="D3" s="2">
        <f>('[1]Qc, Winter, S2'!D3*Main!$B$5)</f>
        <v>21.564744765417043</v>
      </c>
      <c r="E3" s="2">
        <f>('[1]Qc, Winter, S2'!E3*Main!$B$5)</f>
        <v>21.564744765417043</v>
      </c>
      <c r="F3" s="2">
        <f>('[1]Qc, Winter, S2'!F3*Main!$B$5)</f>
        <v>21.564744765417043</v>
      </c>
      <c r="G3" s="2">
        <f>('[1]Qc, Winter, S2'!G3*Main!$B$5)</f>
        <v>17.472904295397811</v>
      </c>
      <c r="H3" s="2">
        <f>('[1]Qc, Winter, S2'!H3*Main!$B$5)</f>
        <v>7.9252765680178792</v>
      </c>
      <c r="I3" s="2">
        <f>('[1]Qc, Winter, S2'!I3*Main!$B$5)</f>
        <v>1.0202972140414983</v>
      </c>
      <c r="J3" s="2">
        <f>('[1]Qc, Winter, S2'!J3*Main!$B$5)</f>
        <v>-5.969922829430355</v>
      </c>
      <c r="K3" s="2">
        <f>('[1]Qc, Winter, S2'!K3*Main!$B$5)</f>
        <v>-5.969922829430355</v>
      </c>
      <c r="L3" s="2">
        <f>('[1]Qc, Winter, S2'!L3*Main!$B$5)</f>
        <v>-0.51413553607137985</v>
      </c>
      <c r="M3" s="2">
        <f>('[1]Qc, Winter, S2'!M3*Main!$B$5)</f>
        <v>-6.2256722926047372</v>
      </c>
      <c r="N3" s="2">
        <f>('[1]Qc, Winter, S2'!N3*Main!$B$5)</f>
        <v>-6.2256722926047372</v>
      </c>
      <c r="O3" s="2">
        <f>('[1]Qc, Winter, S2'!O3*Main!$B$5)</f>
        <v>-4.8191005587359284</v>
      </c>
      <c r="P3" s="2">
        <f>('[1]Qc, Winter, S2'!P3*Main!$B$5)</f>
        <v>-0.59938535712950691</v>
      </c>
      <c r="Q3" s="2">
        <f>('[1]Qc, Winter, S2'!Q3*Main!$B$5)</f>
        <v>3.6203161291337951</v>
      </c>
      <c r="R3" s="2">
        <f>('[1]Qc, Winter, S2'!R3*Main!$B$5)</f>
        <v>5.026883291221564</v>
      </c>
      <c r="S3" s="2">
        <f>('[1]Qc, Winter, S2'!S3*Main!$B$5)</f>
        <v>5.026883291221564</v>
      </c>
      <c r="T3" s="2">
        <f>('[1]Qc, Winter, S2'!T3*Main!$B$5)</f>
        <v>5.026883291221564</v>
      </c>
      <c r="U3" s="2">
        <f>('[1]Qc, Winter, S2'!U3*Main!$B$5)</f>
        <v>5.026883291221564</v>
      </c>
      <c r="V3" s="2">
        <f>('[1]Qc, Winter, S2'!V3*Main!$B$5)</f>
        <v>5.026883291221564</v>
      </c>
      <c r="W3" s="2">
        <f>('[1]Qc, Winter, S2'!W3*Main!$B$5)</f>
        <v>10.482670536582836</v>
      </c>
      <c r="X3" s="2">
        <f>('[1]Qc, Winter, S2'!X3*Main!$B$5)</f>
        <v>16.023707650999938</v>
      </c>
      <c r="Y3" s="2">
        <f>('[1]Qc, Winter, S2'!Y3*Main!$B$5)</f>
        <v>16.023707650999938</v>
      </c>
    </row>
    <row r="4" spans="1:25" x14ac:dyDescent="0.3">
      <c r="A4">
        <v>3</v>
      </c>
      <c r="B4" s="2">
        <f>('[1]Qc, Winter, S2'!B4*Main!$B$5)</f>
        <v>11.812828729212352</v>
      </c>
      <c r="C4" s="2">
        <f>('[1]Qc, Winter, S2'!C4*Main!$B$5)</f>
        <v>9.1120915821606498</v>
      </c>
      <c r="D4" s="2">
        <f>('[1]Qc, Winter, S2'!D4*Main!$B$5)</f>
        <v>7.8004167125813106</v>
      </c>
      <c r="E4" s="2">
        <f>('[1]Qc, Winter, S2'!E4*Main!$B$5)</f>
        <v>7.6332261460638673</v>
      </c>
      <c r="F4" s="2">
        <f>('[1]Qc, Winter, S2'!F4*Main!$B$5)</f>
        <v>8.675625388411131</v>
      </c>
      <c r="G4" s="2">
        <f>('[1]Qc, Winter, S2'!G4*Main!$B$5)</f>
        <v>10.771984365438678</v>
      </c>
      <c r="H4" s="2">
        <f>('[1]Qc, Winter, S2'!H4*Main!$B$5)</f>
        <v>16.712822031647338</v>
      </c>
      <c r="I4" s="2">
        <f>('[1]Qc, Winter, S2'!I4*Main!$B$5)</f>
        <v>20.403157822148287</v>
      </c>
      <c r="J4" s="2">
        <f>('[1]Qc, Winter, S2'!J4*Main!$B$5)</f>
        <v>23.572958912145296</v>
      </c>
      <c r="K4" s="2">
        <f>('[1]Qc, Winter, S2'!K4*Main!$B$5)</f>
        <v>25.958165483487239</v>
      </c>
      <c r="L4" s="2">
        <f>('[1]Qc, Winter, S2'!L4*Main!$B$5)</f>
        <v>26.177232495276439</v>
      </c>
      <c r="M4" s="2">
        <f>('[1]Qc, Winter, S2'!M4*Main!$B$5)</f>
        <v>25.707853526353833</v>
      </c>
      <c r="N4" s="2">
        <f>('[1]Qc, Winter, S2'!N4*Main!$B$5)</f>
        <v>25.817341941735059</v>
      </c>
      <c r="O4" s="2">
        <f>('[1]Qc, Winter, S2'!O4*Main!$B$5)</f>
        <v>25.553890812826197</v>
      </c>
      <c r="P4" s="2">
        <f>('[1]Qc, Winter, S2'!P4*Main!$B$5)</f>
        <v>23.052559171681988</v>
      </c>
      <c r="Q4" s="2">
        <f>('[1]Qc, Winter, S2'!Q4*Main!$B$5)</f>
        <v>21.902001228385686</v>
      </c>
      <c r="R4" s="2">
        <f>('[1]Qc, Winter, S2'!R4*Main!$B$5)</f>
        <v>22.602931905050518</v>
      </c>
      <c r="S4" s="2">
        <f>('[1]Qc, Winter, S2'!S4*Main!$B$5)</f>
        <v>30.806778236310056</v>
      </c>
      <c r="T4" s="2">
        <f>('[1]Qc, Winter, S2'!T4*Main!$B$5)</f>
        <v>30.762056138392264</v>
      </c>
      <c r="U4" s="2">
        <f>('[1]Qc, Winter, S2'!U4*Main!$B$5)</f>
        <v>29.823342871882087</v>
      </c>
      <c r="V4" s="2">
        <f>('[1]Qc, Winter, S2'!V4*Main!$B$5)</f>
        <v>27.604649770987862</v>
      </c>
      <c r="W4" s="2">
        <f>('[1]Qc, Winter, S2'!W4*Main!$B$5)</f>
        <v>24.549734625028979</v>
      </c>
      <c r="X4" s="2">
        <f>('[1]Qc, Winter, S2'!X4*Main!$B$5)</f>
        <v>20.023334081325832</v>
      </c>
      <c r="Y4" s="2">
        <f>('[1]Qc, Winter, S2'!Y4*Main!$B$5)</f>
        <v>15.361754651306068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-14.61291370380942</v>
      </c>
      <c r="C2" s="2">
        <f>('[1]Qc, Winter, S3'!C2*Main!$B$5)</f>
        <v>-15.882230500002596</v>
      </c>
      <c r="D2" s="2">
        <f>('[1]Qc, Winter, S3'!D2*Main!$B$5)</f>
        <v>-17.107355479253421</v>
      </c>
      <c r="E2" s="2">
        <f>('[1]Qc, Winter, S3'!E2*Main!$B$5)</f>
        <v>-16.982818316860467</v>
      </c>
      <c r="F2" s="2">
        <f>('[1]Qc, Winter, S3'!F2*Main!$B$5)</f>
        <v>-17.577985228953384</v>
      </c>
      <c r="G2" s="2">
        <f>('[1]Qc, Winter, S3'!G2*Main!$B$5)</f>
        <v>-15.647715730617859</v>
      </c>
      <c r="H2" s="2">
        <f>('[1]Qc, Winter, S3'!H2*Main!$B$5)</f>
        <v>-11.65262821884459</v>
      </c>
      <c r="I2" s="2">
        <f>('[1]Qc, Winter, S3'!I2*Main!$B$5)</f>
        <v>-4.7964536335378662</v>
      </c>
      <c r="J2" s="2">
        <f>('[1]Qc, Winter, S3'!J2*Main!$B$5)</f>
        <v>-1.4125280099316202</v>
      </c>
      <c r="K2" s="2">
        <f>('[1]Qc, Winter, S3'!K2*Main!$B$5)</f>
        <v>-0.22096650200929635</v>
      </c>
      <c r="L2" s="2">
        <f>('[1]Qc, Winter, S3'!L2*Main!$B$5)</f>
        <v>-1.9837112850235181</v>
      </c>
      <c r="M2" s="2">
        <f>('[1]Qc, Winter, S3'!M2*Main!$B$5)</f>
        <v>-1.458386014929226</v>
      </c>
      <c r="N2" s="2">
        <f>('[1]Qc, Winter, S3'!N2*Main!$B$5)</f>
        <v>-2.0186047356688093</v>
      </c>
      <c r="O2" s="2">
        <f>('[1]Qc, Winter, S3'!O2*Main!$B$5)</f>
        <v>-2.0363051956937217</v>
      </c>
      <c r="P2" s="2">
        <f>('[1]Qc, Winter, S3'!P2*Main!$B$5)</f>
        <v>-5.1478370475762381</v>
      </c>
      <c r="Q2" s="2">
        <f>('[1]Qc, Winter, S3'!Q2*Main!$B$5)</f>
        <v>-7.4136958295643947</v>
      </c>
      <c r="R2" s="2">
        <f>('[1]Qc, Winter, S3'!R2*Main!$B$5)</f>
        <v>-6.5931284286316068</v>
      </c>
      <c r="S2" s="2">
        <f>('[1]Qc, Winter, S3'!S2*Main!$B$5)</f>
        <v>-2.2505826419963864</v>
      </c>
      <c r="T2" s="2">
        <f>('[1]Qc, Winter, S3'!T2*Main!$B$5)</f>
        <v>-3.273790727822373</v>
      </c>
      <c r="U2" s="2">
        <f>('[1]Qc, Winter, S3'!U2*Main!$B$5)</f>
        <v>-4.1153114051684607</v>
      </c>
      <c r="V2" s="2">
        <f>('[1]Qc, Winter, S3'!V2*Main!$B$5)</f>
        <v>-6.4644249333793757</v>
      </c>
      <c r="W2" s="2">
        <f>('[1]Qc, Winter, S3'!W2*Main!$B$5)</f>
        <v>-8.3912433788435301</v>
      </c>
      <c r="X2" s="2">
        <f>('[1]Qc, Winter, S3'!X2*Main!$B$5)</f>
        <v>-11.257994290267865</v>
      </c>
      <c r="Y2" s="2">
        <f>('[1]Qc, Winter, S3'!Y2*Main!$B$5)</f>
        <v>-12.671830259085381</v>
      </c>
    </row>
    <row r="3" spans="1:25" x14ac:dyDescent="0.3">
      <c r="A3">
        <v>2</v>
      </c>
      <c r="B3" s="2">
        <f>('[1]Qc, Winter, S3'!B3*Main!$B$5)</f>
        <v>16.555586197760871</v>
      </c>
      <c r="C3" s="2">
        <f>('[1]Qc, Winter, S3'!C3*Main!$B$5)</f>
        <v>20.507649433778948</v>
      </c>
      <c r="D3" s="2">
        <f>('[1]Qc, Winter, S3'!D3*Main!$B$5)</f>
        <v>20.507649433778948</v>
      </c>
      <c r="E3" s="2">
        <f>('[1]Qc, Winter, S3'!E3*Main!$B$5)</f>
        <v>20.507649433778948</v>
      </c>
      <c r="F3" s="2">
        <f>('[1]Qc, Winter, S3'!F3*Main!$B$5)</f>
        <v>20.507649433778948</v>
      </c>
      <c r="G3" s="2">
        <f>('[1]Qc, Winter, S3'!G3*Main!$B$5)</f>
        <v>16.61638937895674</v>
      </c>
      <c r="H3" s="2">
        <f>('[1]Qc, Winter, S3'!H3*Main!$B$5)</f>
        <v>7.5367826186052378</v>
      </c>
      <c r="I3" s="2">
        <f>('[1]Qc, Winter, S3'!I3*Main!$B$5)</f>
        <v>0.97028264472573866</v>
      </c>
      <c r="J3" s="2">
        <f>('[1]Qc, Winter, S3'!J3*Main!$B$5)</f>
        <v>-5.677279553477887</v>
      </c>
      <c r="K3" s="2">
        <f>('[1]Qc, Winter, S3'!K3*Main!$B$5)</f>
        <v>-5.677279553477887</v>
      </c>
      <c r="L3" s="2">
        <f>('[1]Qc, Winter, S3'!L3*Main!$B$5)</f>
        <v>-0.48893281371493974</v>
      </c>
      <c r="M3" s="2">
        <f>('[1]Qc, Winter, S3'!M3*Main!$B$5)</f>
        <v>-5.9204922782613671</v>
      </c>
      <c r="N3" s="2">
        <f>('[1]Qc, Winter, S3'!N3*Main!$B$5)</f>
        <v>-5.9204922782613671</v>
      </c>
      <c r="O3" s="2">
        <f>('[1]Qc, Winter, S3'!O3*Main!$B$5)</f>
        <v>-4.5828701391900495</v>
      </c>
      <c r="P3" s="2">
        <f>('[1]Qc, Winter, S3'!P3*Main!$B$5)</f>
        <v>-0.57000372197609972</v>
      </c>
      <c r="Q3" s="2">
        <f>('[1]Qc, Winter, S3'!Q3*Main!$B$5)</f>
        <v>3.4428496522154717</v>
      </c>
      <c r="R3" s="2">
        <f>('[1]Qc, Winter, S3'!R3*Main!$B$5)</f>
        <v>4.7804674436126628</v>
      </c>
      <c r="S3" s="2">
        <f>('[1]Qc, Winter, S3'!S3*Main!$B$5)</f>
        <v>4.7804674436126628</v>
      </c>
      <c r="T3" s="2">
        <f>('[1]Qc, Winter, S3'!T3*Main!$B$5)</f>
        <v>4.7804674436126628</v>
      </c>
      <c r="U3" s="2">
        <f>('[1]Qc, Winter, S3'!U3*Main!$B$5)</f>
        <v>4.7804674436126628</v>
      </c>
      <c r="V3" s="2">
        <f>('[1]Qc, Winter, S3'!V3*Main!$B$5)</f>
        <v>4.7804674436126628</v>
      </c>
      <c r="W3" s="2">
        <f>('[1]Qc, Winter, S3'!W3*Main!$B$5)</f>
        <v>9.9688141377307353</v>
      </c>
      <c r="X3" s="2">
        <f>('[1]Qc, Winter, S3'!X3*Main!$B$5)</f>
        <v>15.238231785754841</v>
      </c>
      <c r="Y3" s="2">
        <f>('[1]Qc, Winter, S3'!Y3*Main!$B$5)</f>
        <v>15.238231785754841</v>
      </c>
    </row>
    <row r="4" spans="1:25" x14ac:dyDescent="0.3">
      <c r="A4">
        <v>3</v>
      </c>
      <c r="B4" s="2">
        <f>('[1]Qc, Winter, S3'!B4*Main!$B$5)</f>
        <v>11.233768497388217</v>
      </c>
      <c r="C4" s="2">
        <f>('[1]Qc, Winter, S3'!C4*Main!$B$5)</f>
        <v>8.6654204261723837</v>
      </c>
      <c r="D4" s="2">
        <f>('[1]Qc, Winter, S3'!D4*Main!$B$5)</f>
        <v>7.4180433443175202</v>
      </c>
      <c r="E4" s="2">
        <f>('[1]Qc, Winter, S3'!E4*Main!$B$5)</f>
        <v>7.2590483938058332</v>
      </c>
      <c r="F4" s="2">
        <f>('[1]Qc, Winter, S3'!F4*Main!$B$5)</f>
        <v>8.2503496340772529</v>
      </c>
      <c r="G4" s="2">
        <f>('[1]Qc, Winter, S3'!G4*Main!$B$5)</f>
        <v>10.243945916152468</v>
      </c>
      <c r="H4" s="2">
        <f>('[1]Qc, Winter, S3'!H4*Main!$B$5)</f>
        <v>15.893566049703837</v>
      </c>
      <c r="I4" s="2">
        <f>('[1]Qc, Winter, S3'!I4*Main!$B$5)</f>
        <v>19.403003026944933</v>
      </c>
      <c r="J4" s="2">
        <f>('[1]Qc, Winter, S3'!J4*Main!$B$5)</f>
        <v>22.417421710569549</v>
      </c>
      <c r="K4" s="2">
        <f>('[1]Qc, Winter, S3'!K4*Main!$B$5)</f>
        <v>24.685706391159435</v>
      </c>
      <c r="L4" s="2">
        <f>('[1]Qc, Winter, S3'!L4*Main!$B$5)</f>
        <v>24.894034823939354</v>
      </c>
      <c r="M4" s="2">
        <f>('[1]Qc, Winter, S3'!M4*Main!$B$5)</f>
        <v>24.447664628003153</v>
      </c>
      <c r="N4" s="2">
        <f>('[1]Qc, Winter, S3'!N4*Main!$B$5)</f>
        <v>24.551785964199027</v>
      </c>
      <c r="O4" s="2">
        <f>('[1]Qc, Winter, S3'!O4*Main!$B$5)</f>
        <v>24.301249106315108</v>
      </c>
      <c r="P4" s="2">
        <f>('[1]Qc, Winter, S3'!P4*Main!$B$5)</f>
        <v>21.922531761305418</v>
      </c>
      <c r="Q4" s="2">
        <f>('[1]Qc, Winter, S3'!Q4*Main!$B$5)</f>
        <v>20.82837371719031</v>
      </c>
      <c r="R4" s="2">
        <f>('[1]Qc, Winter, S3'!R4*Main!$B$5)</f>
        <v>21.49494504695981</v>
      </c>
      <c r="S4" s="2">
        <f>('[1]Qc, Winter, S3'!S4*Main!$B$5)</f>
        <v>29.296642048255642</v>
      </c>
      <c r="T4" s="2">
        <f>('[1]Qc, Winter, S3'!T4*Main!$B$5)</f>
        <v>29.2541122100397</v>
      </c>
      <c r="U4" s="2">
        <f>('[1]Qc, Winter, S3'!U4*Main!$B$5)</f>
        <v>28.361414299730999</v>
      </c>
      <c r="V4" s="2">
        <f>('[1]Qc, Winter, S3'!V4*Main!$B$5)</f>
        <v>26.251480664566888</v>
      </c>
      <c r="W4" s="2">
        <f>('[1]Qc, Winter, S3'!W4*Main!$B$5)</f>
        <v>23.346316261056973</v>
      </c>
      <c r="X4" s="2">
        <f>('[1]Qc, Winter, S3'!X4*Main!$B$5)</f>
        <v>19.041798096947115</v>
      </c>
      <c r="Y4" s="2">
        <f>('[1]Qc, Winter, S3'!Y4*Main!$B$5)</f>
        <v>14.608727462516551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-14.61291370380942</v>
      </c>
      <c r="C2" s="2">
        <f>('[1]Qc, Winter, S3'!C2*Main!$B$5)</f>
        <v>-15.882230500002596</v>
      </c>
      <c r="D2" s="2">
        <f>('[1]Qc, Winter, S3'!D2*Main!$B$5)</f>
        <v>-17.107355479253421</v>
      </c>
      <c r="E2" s="2">
        <f>('[1]Qc, Winter, S3'!E2*Main!$B$5)</f>
        <v>-16.982818316860467</v>
      </c>
      <c r="F2" s="2">
        <f>('[1]Qc, Winter, S3'!F2*Main!$B$5)</f>
        <v>-17.577985228953384</v>
      </c>
      <c r="G2" s="2">
        <f>('[1]Qc, Winter, S3'!G2*Main!$B$5)</f>
        <v>-15.647715730617859</v>
      </c>
      <c r="H2" s="2">
        <f>('[1]Qc, Winter, S3'!H2*Main!$B$5)</f>
        <v>-11.65262821884459</v>
      </c>
      <c r="I2" s="2">
        <f>('[1]Qc, Winter, S3'!I2*Main!$B$5)</f>
        <v>-4.7964536335378662</v>
      </c>
      <c r="J2" s="2">
        <f>('[1]Qc, Winter, S3'!J2*Main!$B$5)</f>
        <v>-1.4125280099316202</v>
      </c>
      <c r="K2" s="2">
        <f>('[1]Qc, Winter, S3'!K2*Main!$B$5)</f>
        <v>-0.22096650200929635</v>
      </c>
      <c r="L2" s="2">
        <f>('[1]Qc, Winter, S3'!L2*Main!$B$5)</f>
        <v>-1.9837112850235181</v>
      </c>
      <c r="M2" s="2">
        <f>('[1]Qc, Winter, S3'!M2*Main!$B$5)</f>
        <v>-1.458386014929226</v>
      </c>
      <c r="N2" s="2">
        <f>('[1]Qc, Winter, S3'!N2*Main!$B$5)</f>
        <v>-2.0186047356688093</v>
      </c>
      <c r="O2" s="2">
        <f>('[1]Qc, Winter, S3'!O2*Main!$B$5)</f>
        <v>-2.0363051956937217</v>
      </c>
      <c r="P2" s="2">
        <f>('[1]Qc, Winter, S3'!P2*Main!$B$5)</f>
        <v>-5.1478370475762381</v>
      </c>
      <c r="Q2" s="2">
        <f>('[1]Qc, Winter, S3'!Q2*Main!$B$5)</f>
        <v>-7.4136958295643947</v>
      </c>
      <c r="R2" s="2">
        <f>('[1]Qc, Winter, S3'!R2*Main!$B$5)</f>
        <v>-6.5931284286316068</v>
      </c>
      <c r="S2" s="2">
        <f>('[1]Qc, Winter, S3'!S2*Main!$B$5)</f>
        <v>-2.2505826419963864</v>
      </c>
      <c r="T2" s="2">
        <f>('[1]Qc, Winter, S3'!T2*Main!$B$5)</f>
        <v>-3.273790727822373</v>
      </c>
      <c r="U2" s="2">
        <f>('[1]Qc, Winter, S3'!U2*Main!$B$5)</f>
        <v>-4.1153114051684607</v>
      </c>
      <c r="V2" s="2">
        <f>('[1]Qc, Winter, S3'!V2*Main!$B$5)</f>
        <v>-6.4644249333793757</v>
      </c>
      <c r="W2" s="2">
        <f>('[1]Qc, Winter, S3'!W2*Main!$B$5)</f>
        <v>-8.3912433788435301</v>
      </c>
      <c r="X2" s="2">
        <f>('[1]Qc, Winter, S3'!X2*Main!$B$5)</f>
        <v>-11.257994290267865</v>
      </c>
      <c r="Y2" s="2">
        <f>('[1]Qc, Winter, S3'!Y2*Main!$B$5)</f>
        <v>-12.671830259085381</v>
      </c>
    </row>
    <row r="3" spans="1:25" x14ac:dyDescent="0.3">
      <c r="A3">
        <v>2</v>
      </c>
      <c r="B3" s="2">
        <f>('[1]Qc, Winter, S3'!B3*Main!$B$5)</f>
        <v>16.555586197760871</v>
      </c>
      <c r="C3" s="2">
        <f>('[1]Qc, Winter, S3'!C3*Main!$B$5)</f>
        <v>20.507649433778948</v>
      </c>
      <c r="D3" s="2">
        <f>('[1]Qc, Winter, S3'!D3*Main!$B$5)</f>
        <v>20.507649433778948</v>
      </c>
      <c r="E3" s="2">
        <f>('[1]Qc, Winter, S3'!E3*Main!$B$5)</f>
        <v>20.507649433778948</v>
      </c>
      <c r="F3" s="2">
        <f>('[1]Qc, Winter, S3'!F3*Main!$B$5)</f>
        <v>20.507649433778948</v>
      </c>
      <c r="G3" s="2">
        <f>('[1]Qc, Winter, S3'!G3*Main!$B$5)</f>
        <v>16.61638937895674</v>
      </c>
      <c r="H3" s="2">
        <f>('[1]Qc, Winter, S3'!H3*Main!$B$5)</f>
        <v>7.5367826186052378</v>
      </c>
      <c r="I3" s="2">
        <f>('[1]Qc, Winter, S3'!I3*Main!$B$5)</f>
        <v>0.97028264472573866</v>
      </c>
      <c r="J3" s="2">
        <f>('[1]Qc, Winter, S3'!J3*Main!$B$5)</f>
        <v>-5.677279553477887</v>
      </c>
      <c r="K3" s="2">
        <f>('[1]Qc, Winter, S3'!K3*Main!$B$5)</f>
        <v>-5.677279553477887</v>
      </c>
      <c r="L3" s="2">
        <f>('[1]Qc, Winter, S3'!L3*Main!$B$5)</f>
        <v>-0.48893281371493974</v>
      </c>
      <c r="M3" s="2">
        <f>('[1]Qc, Winter, S3'!M3*Main!$B$5)</f>
        <v>-5.9204922782613671</v>
      </c>
      <c r="N3" s="2">
        <f>('[1]Qc, Winter, S3'!N3*Main!$B$5)</f>
        <v>-5.9204922782613671</v>
      </c>
      <c r="O3" s="2">
        <f>('[1]Qc, Winter, S3'!O3*Main!$B$5)</f>
        <v>-4.5828701391900495</v>
      </c>
      <c r="P3" s="2">
        <f>('[1]Qc, Winter, S3'!P3*Main!$B$5)</f>
        <v>-0.57000372197609972</v>
      </c>
      <c r="Q3" s="2">
        <f>('[1]Qc, Winter, S3'!Q3*Main!$B$5)</f>
        <v>3.4428496522154717</v>
      </c>
      <c r="R3" s="2">
        <f>('[1]Qc, Winter, S3'!R3*Main!$B$5)</f>
        <v>4.7804674436126628</v>
      </c>
      <c r="S3" s="2">
        <f>('[1]Qc, Winter, S3'!S3*Main!$B$5)</f>
        <v>4.7804674436126628</v>
      </c>
      <c r="T3" s="2">
        <f>('[1]Qc, Winter, S3'!T3*Main!$B$5)</f>
        <v>4.7804674436126628</v>
      </c>
      <c r="U3" s="2">
        <f>('[1]Qc, Winter, S3'!U3*Main!$B$5)</f>
        <v>4.7804674436126628</v>
      </c>
      <c r="V3" s="2">
        <f>('[1]Qc, Winter, S3'!V3*Main!$B$5)</f>
        <v>4.7804674436126628</v>
      </c>
      <c r="W3" s="2">
        <f>('[1]Qc, Winter, S3'!W3*Main!$B$5)</f>
        <v>9.9688141377307353</v>
      </c>
      <c r="X3" s="2">
        <f>('[1]Qc, Winter, S3'!X3*Main!$B$5)</f>
        <v>15.238231785754841</v>
      </c>
      <c r="Y3" s="2">
        <f>('[1]Qc, Winter, S3'!Y3*Main!$B$5)</f>
        <v>15.238231785754841</v>
      </c>
    </row>
    <row r="4" spans="1:25" x14ac:dyDescent="0.3">
      <c r="A4">
        <v>3</v>
      </c>
      <c r="B4" s="2">
        <f>('[1]Qc, Winter, S3'!B4*Main!$B$5)</f>
        <v>11.233768497388217</v>
      </c>
      <c r="C4" s="2">
        <f>('[1]Qc, Winter, S3'!C4*Main!$B$5)</f>
        <v>8.6654204261723837</v>
      </c>
      <c r="D4" s="2">
        <f>('[1]Qc, Winter, S3'!D4*Main!$B$5)</f>
        <v>7.4180433443175202</v>
      </c>
      <c r="E4" s="2">
        <f>('[1]Qc, Winter, S3'!E4*Main!$B$5)</f>
        <v>7.2590483938058332</v>
      </c>
      <c r="F4" s="2">
        <f>('[1]Qc, Winter, S3'!F4*Main!$B$5)</f>
        <v>8.2503496340772529</v>
      </c>
      <c r="G4" s="2">
        <f>('[1]Qc, Winter, S3'!G4*Main!$B$5)</f>
        <v>10.243945916152468</v>
      </c>
      <c r="H4" s="2">
        <f>('[1]Qc, Winter, S3'!H4*Main!$B$5)</f>
        <v>15.893566049703837</v>
      </c>
      <c r="I4" s="2">
        <f>('[1]Qc, Winter, S3'!I4*Main!$B$5)</f>
        <v>19.403003026944933</v>
      </c>
      <c r="J4" s="2">
        <f>('[1]Qc, Winter, S3'!J4*Main!$B$5)</f>
        <v>22.417421710569549</v>
      </c>
      <c r="K4" s="2">
        <f>('[1]Qc, Winter, S3'!K4*Main!$B$5)</f>
        <v>24.685706391159435</v>
      </c>
      <c r="L4" s="2">
        <f>('[1]Qc, Winter, S3'!L4*Main!$B$5)</f>
        <v>24.894034823939354</v>
      </c>
      <c r="M4" s="2">
        <f>('[1]Qc, Winter, S3'!M4*Main!$B$5)</f>
        <v>24.447664628003153</v>
      </c>
      <c r="N4" s="2">
        <f>('[1]Qc, Winter, S3'!N4*Main!$B$5)</f>
        <v>24.551785964199027</v>
      </c>
      <c r="O4" s="2">
        <f>('[1]Qc, Winter, S3'!O4*Main!$B$5)</f>
        <v>24.301249106315108</v>
      </c>
      <c r="P4" s="2">
        <f>('[1]Qc, Winter, S3'!P4*Main!$B$5)</f>
        <v>21.922531761305418</v>
      </c>
      <c r="Q4" s="2">
        <f>('[1]Qc, Winter, S3'!Q4*Main!$B$5)</f>
        <v>20.82837371719031</v>
      </c>
      <c r="R4" s="2">
        <f>('[1]Qc, Winter, S3'!R4*Main!$B$5)</f>
        <v>21.49494504695981</v>
      </c>
      <c r="S4" s="2">
        <f>('[1]Qc, Winter, S3'!S4*Main!$B$5)</f>
        <v>29.296642048255642</v>
      </c>
      <c r="T4" s="2">
        <f>('[1]Qc, Winter, S3'!T4*Main!$B$5)</f>
        <v>29.2541122100397</v>
      </c>
      <c r="U4" s="2">
        <f>('[1]Qc, Winter, S3'!U4*Main!$B$5)</f>
        <v>28.361414299730999</v>
      </c>
      <c r="V4" s="2">
        <f>('[1]Qc, Winter, S3'!V4*Main!$B$5)</f>
        <v>26.251480664566888</v>
      </c>
      <c r="W4" s="2">
        <f>('[1]Qc, Winter, S3'!W4*Main!$B$5)</f>
        <v>23.346316261056973</v>
      </c>
      <c r="X4" s="2">
        <f>('[1]Qc, Winter, S3'!X4*Main!$B$5)</f>
        <v>19.041798096947115</v>
      </c>
      <c r="Y4" s="2">
        <f>('[1]Qc, Winter, S3'!Y4*Main!$B$5)</f>
        <v>14.608727462516551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-14.61291370380942</v>
      </c>
      <c r="C2" s="2">
        <f>('[1]Qc, Winter, S3'!C2*Main!$B$5)</f>
        <v>-15.882230500002596</v>
      </c>
      <c r="D2" s="2">
        <f>('[1]Qc, Winter, S3'!D2*Main!$B$5)</f>
        <v>-17.107355479253421</v>
      </c>
      <c r="E2" s="2">
        <f>('[1]Qc, Winter, S3'!E2*Main!$B$5)</f>
        <v>-16.982818316860467</v>
      </c>
      <c r="F2" s="2">
        <f>('[1]Qc, Winter, S3'!F2*Main!$B$5)</f>
        <v>-17.577985228953384</v>
      </c>
      <c r="G2" s="2">
        <f>('[1]Qc, Winter, S3'!G2*Main!$B$5)</f>
        <v>-15.647715730617859</v>
      </c>
      <c r="H2" s="2">
        <f>('[1]Qc, Winter, S3'!H2*Main!$B$5)</f>
        <v>-11.65262821884459</v>
      </c>
      <c r="I2" s="2">
        <f>('[1]Qc, Winter, S3'!I2*Main!$B$5)</f>
        <v>-4.7964536335378662</v>
      </c>
      <c r="J2" s="2">
        <f>('[1]Qc, Winter, S3'!J2*Main!$B$5)</f>
        <v>-1.4125280099316202</v>
      </c>
      <c r="K2" s="2">
        <f>('[1]Qc, Winter, S3'!K2*Main!$B$5)</f>
        <v>-0.22096650200929635</v>
      </c>
      <c r="L2" s="2">
        <f>('[1]Qc, Winter, S3'!L2*Main!$B$5)</f>
        <v>-1.9837112850235181</v>
      </c>
      <c r="M2" s="2">
        <f>('[1]Qc, Winter, S3'!M2*Main!$B$5)</f>
        <v>-1.458386014929226</v>
      </c>
      <c r="N2" s="2">
        <f>('[1]Qc, Winter, S3'!N2*Main!$B$5)</f>
        <v>-2.0186047356688093</v>
      </c>
      <c r="O2" s="2">
        <f>('[1]Qc, Winter, S3'!O2*Main!$B$5)</f>
        <v>-2.0363051956937217</v>
      </c>
      <c r="P2" s="2">
        <f>('[1]Qc, Winter, S3'!P2*Main!$B$5)</f>
        <v>-5.1478370475762381</v>
      </c>
      <c r="Q2" s="2">
        <f>('[1]Qc, Winter, S3'!Q2*Main!$B$5)</f>
        <v>-7.4136958295643947</v>
      </c>
      <c r="R2" s="2">
        <f>('[1]Qc, Winter, S3'!R2*Main!$B$5)</f>
        <v>-6.5931284286316068</v>
      </c>
      <c r="S2" s="2">
        <f>('[1]Qc, Winter, S3'!S2*Main!$B$5)</f>
        <v>-2.2505826419963864</v>
      </c>
      <c r="T2" s="2">
        <f>('[1]Qc, Winter, S3'!T2*Main!$B$5)</f>
        <v>-3.273790727822373</v>
      </c>
      <c r="U2" s="2">
        <f>('[1]Qc, Winter, S3'!U2*Main!$B$5)</f>
        <v>-4.1153114051684607</v>
      </c>
      <c r="V2" s="2">
        <f>('[1]Qc, Winter, S3'!V2*Main!$B$5)</f>
        <v>-6.4644249333793757</v>
      </c>
      <c r="W2" s="2">
        <f>('[1]Qc, Winter, S3'!W2*Main!$B$5)</f>
        <v>-8.3912433788435301</v>
      </c>
      <c r="X2" s="2">
        <f>('[1]Qc, Winter, S3'!X2*Main!$B$5)</f>
        <v>-11.257994290267865</v>
      </c>
      <c r="Y2" s="2">
        <f>('[1]Qc, Winter, S3'!Y2*Main!$B$5)</f>
        <v>-12.671830259085381</v>
      </c>
    </row>
    <row r="3" spans="1:25" x14ac:dyDescent="0.3">
      <c r="A3">
        <v>2</v>
      </c>
      <c r="B3" s="2">
        <f>('[1]Qc, Winter, S3'!B3*Main!$B$5)</f>
        <v>16.555586197760871</v>
      </c>
      <c r="C3" s="2">
        <f>('[1]Qc, Winter, S3'!C3*Main!$B$5)</f>
        <v>20.507649433778948</v>
      </c>
      <c r="D3" s="2">
        <f>('[1]Qc, Winter, S3'!D3*Main!$B$5)</f>
        <v>20.507649433778948</v>
      </c>
      <c r="E3" s="2">
        <f>('[1]Qc, Winter, S3'!E3*Main!$B$5)</f>
        <v>20.507649433778948</v>
      </c>
      <c r="F3" s="2">
        <f>('[1]Qc, Winter, S3'!F3*Main!$B$5)</f>
        <v>20.507649433778948</v>
      </c>
      <c r="G3" s="2">
        <f>('[1]Qc, Winter, S3'!G3*Main!$B$5)</f>
        <v>16.61638937895674</v>
      </c>
      <c r="H3" s="2">
        <f>('[1]Qc, Winter, S3'!H3*Main!$B$5)</f>
        <v>7.5367826186052378</v>
      </c>
      <c r="I3" s="2">
        <f>('[1]Qc, Winter, S3'!I3*Main!$B$5)</f>
        <v>0.97028264472573866</v>
      </c>
      <c r="J3" s="2">
        <f>('[1]Qc, Winter, S3'!J3*Main!$B$5)</f>
        <v>-5.677279553477887</v>
      </c>
      <c r="K3" s="2">
        <f>('[1]Qc, Winter, S3'!K3*Main!$B$5)</f>
        <v>-5.677279553477887</v>
      </c>
      <c r="L3" s="2">
        <f>('[1]Qc, Winter, S3'!L3*Main!$B$5)</f>
        <v>-0.48893281371493974</v>
      </c>
      <c r="M3" s="2">
        <f>('[1]Qc, Winter, S3'!M3*Main!$B$5)</f>
        <v>-5.9204922782613671</v>
      </c>
      <c r="N3" s="2">
        <f>('[1]Qc, Winter, S3'!N3*Main!$B$5)</f>
        <v>-5.9204922782613671</v>
      </c>
      <c r="O3" s="2">
        <f>('[1]Qc, Winter, S3'!O3*Main!$B$5)</f>
        <v>-4.5828701391900495</v>
      </c>
      <c r="P3" s="2">
        <f>('[1]Qc, Winter, S3'!P3*Main!$B$5)</f>
        <v>-0.57000372197609972</v>
      </c>
      <c r="Q3" s="2">
        <f>('[1]Qc, Winter, S3'!Q3*Main!$B$5)</f>
        <v>3.4428496522154717</v>
      </c>
      <c r="R3" s="2">
        <f>('[1]Qc, Winter, S3'!R3*Main!$B$5)</f>
        <v>4.7804674436126628</v>
      </c>
      <c r="S3" s="2">
        <f>('[1]Qc, Winter, S3'!S3*Main!$B$5)</f>
        <v>4.7804674436126628</v>
      </c>
      <c r="T3" s="2">
        <f>('[1]Qc, Winter, S3'!T3*Main!$B$5)</f>
        <v>4.7804674436126628</v>
      </c>
      <c r="U3" s="2">
        <f>('[1]Qc, Winter, S3'!U3*Main!$B$5)</f>
        <v>4.7804674436126628</v>
      </c>
      <c r="V3" s="2">
        <f>('[1]Qc, Winter, S3'!V3*Main!$B$5)</f>
        <v>4.7804674436126628</v>
      </c>
      <c r="W3" s="2">
        <f>('[1]Qc, Winter, S3'!W3*Main!$B$5)</f>
        <v>9.9688141377307353</v>
      </c>
      <c r="X3" s="2">
        <f>('[1]Qc, Winter, S3'!X3*Main!$B$5)</f>
        <v>15.238231785754841</v>
      </c>
      <c r="Y3" s="2">
        <f>('[1]Qc, Winter, S3'!Y3*Main!$B$5)</f>
        <v>15.238231785754841</v>
      </c>
    </row>
    <row r="4" spans="1:25" x14ac:dyDescent="0.3">
      <c r="A4">
        <v>3</v>
      </c>
      <c r="B4" s="2">
        <f>('[1]Qc, Winter, S3'!B4*Main!$B$5)</f>
        <v>11.233768497388217</v>
      </c>
      <c r="C4" s="2">
        <f>('[1]Qc, Winter, S3'!C4*Main!$B$5)</f>
        <v>8.6654204261723837</v>
      </c>
      <c r="D4" s="2">
        <f>('[1]Qc, Winter, S3'!D4*Main!$B$5)</f>
        <v>7.4180433443175202</v>
      </c>
      <c r="E4" s="2">
        <f>('[1]Qc, Winter, S3'!E4*Main!$B$5)</f>
        <v>7.2590483938058332</v>
      </c>
      <c r="F4" s="2">
        <f>('[1]Qc, Winter, S3'!F4*Main!$B$5)</f>
        <v>8.2503496340772529</v>
      </c>
      <c r="G4" s="2">
        <f>('[1]Qc, Winter, S3'!G4*Main!$B$5)</f>
        <v>10.243945916152468</v>
      </c>
      <c r="H4" s="2">
        <f>('[1]Qc, Winter, S3'!H4*Main!$B$5)</f>
        <v>15.893566049703837</v>
      </c>
      <c r="I4" s="2">
        <f>('[1]Qc, Winter, S3'!I4*Main!$B$5)</f>
        <v>19.403003026944933</v>
      </c>
      <c r="J4" s="2">
        <f>('[1]Qc, Winter, S3'!J4*Main!$B$5)</f>
        <v>22.417421710569549</v>
      </c>
      <c r="K4" s="2">
        <f>('[1]Qc, Winter, S3'!K4*Main!$B$5)</f>
        <v>24.685706391159435</v>
      </c>
      <c r="L4" s="2">
        <f>('[1]Qc, Winter, S3'!L4*Main!$B$5)</f>
        <v>24.894034823939354</v>
      </c>
      <c r="M4" s="2">
        <f>('[1]Qc, Winter, S3'!M4*Main!$B$5)</f>
        <v>24.447664628003153</v>
      </c>
      <c r="N4" s="2">
        <f>('[1]Qc, Winter, S3'!N4*Main!$B$5)</f>
        <v>24.551785964199027</v>
      </c>
      <c r="O4" s="2">
        <f>('[1]Qc, Winter, S3'!O4*Main!$B$5)</f>
        <v>24.301249106315108</v>
      </c>
      <c r="P4" s="2">
        <f>('[1]Qc, Winter, S3'!P4*Main!$B$5)</f>
        <v>21.922531761305418</v>
      </c>
      <c r="Q4" s="2">
        <f>('[1]Qc, Winter, S3'!Q4*Main!$B$5)</f>
        <v>20.82837371719031</v>
      </c>
      <c r="R4" s="2">
        <f>('[1]Qc, Winter, S3'!R4*Main!$B$5)</f>
        <v>21.49494504695981</v>
      </c>
      <c r="S4" s="2">
        <f>('[1]Qc, Winter, S3'!S4*Main!$B$5)</f>
        <v>29.296642048255642</v>
      </c>
      <c r="T4" s="2">
        <f>('[1]Qc, Winter, S3'!T4*Main!$B$5)</f>
        <v>29.2541122100397</v>
      </c>
      <c r="U4" s="2">
        <f>('[1]Qc, Winter, S3'!U4*Main!$B$5)</f>
        <v>28.361414299730999</v>
      </c>
      <c r="V4" s="2">
        <f>('[1]Qc, Winter, S3'!V4*Main!$B$5)</f>
        <v>26.251480664566888</v>
      </c>
      <c r="W4" s="2">
        <f>('[1]Qc, Winter, S3'!W4*Main!$B$5)</f>
        <v>23.346316261056973</v>
      </c>
      <c r="X4" s="2">
        <f>('[1]Qc, Winter, S3'!X4*Main!$B$5)</f>
        <v>19.041798096947115</v>
      </c>
      <c r="Y4" s="2">
        <f>('[1]Qc, Winter, S3'!Y4*Main!$B$5)</f>
        <v>14.608727462516551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A5" sqref="A5:XFD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3.0785526355083128</v>
      </c>
      <c r="C2" s="2">
        <f>('FL Characterization'!C$4-'FL Characterization'!C$2)*VLOOKUP($A2,'FL Ratio'!$A$2:$B$21,2,FALSE)</f>
        <v>3.3890957629046157</v>
      </c>
      <c r="D2" s="2">
        <f>('FL Characterization'!D$4-'FL Characterization'!D$2)*VLOOKUP($A2,'FL Ratio'!$A$2:$B$21,2,FALSE)</f>
        <v>4.4112300609370756</v>
      </c>
      <c r="E2" s="2">
        <f>('FL Characterization'!E$4-'FL Characterization'!E$2)*VLOOKUP($A2,'FL Ratio'!$A$2:$B$21,2,FALSE)</f>
        <v>5.0572978892974252</v>
      </c>
      <c r="F2" s="2">
        <f>('FL Characterization'!F$4-'FL Characterization'!F$2)*VLOOKUP($A2,'FL Ratio'!$A$2:$B$21,2,FALSE)</f>
        <v>5.9462326538615962</v>
      </c>
      <c r="G2" s="2">
        <f>('FL Characterization'!G$4-'FL Characterization'!G$2)*VLOOKUP($A2,'FL Ratio'!$A$2:$B$21,2,FALSE)</f>
        <v>6.9507178538444894</v>
      </c>
      <c r="H2" s="2">
        <f>('FL Characterization'!H$4-'FL Characterization'!H$2)*VLOOKUP($A2,'FL Ratio'!$A$2:$B$21,2,FALSE)</f>
        <v>6.1959418128599966</v>
      </c>
      <c r="I2" s="2">
        <f>('FL Characterization'!I$4-'FL Characterization'!I$2)*VLOOKUP($A2,'FL Ratio'!$A$2:$B$21,2,FALSE)</f>
        <v>8.8577796333090948</v>
      </c>
      <c r="J2" s="2">
        <f>('FL Characterization'!J$4-'FL Characterization'!J$2)*VLOOKUP($A2,'FL Ratio'!$A$2:$B$21,2,FALSE)</f>
        <v>8.1260241549979479</v>
      </c>
      <c r="K2" s="2">
        <f>('FL Characterization'!K$4-'FL Characterization'!K$2)*VLOOKUP($A2,'FL Ratio'!$A$2:$B$21,2,FALSE)</f>
        <v>9.1778720311476736</v>
      </c>
      <c r="L2" s="2">
        <f>('FL Characterization'!L$4-'FL Characterization'!L$2)*VLOOKUP($A2,'FL Ratio'!$A$2:$B$21,2,FALSE)</f>
        <v>9.432398456038829</v>
      </c>
      <c r="M2" s="2">
        <f>('FL Characterization'!M$4-'FL Characterization'!M$2)*VLOOKUP($A2,'FL Ratio'!$A$2:$B$21,2,FALSE)</f>
        <v>8.7493272047146533</v>
      </c>
      <c r="N2" s="2">
        <f>('FL Characterization'!N$4-'FL Characterization'!N$2)*VLOOKUP($A2,'FL Ratio'!$A$2:$B$21,2,FALSE)</f>
        <v>8.2537243318276055</v>
      </c>
      <c r="O2" s="2">
        <f>('FL Characterization'!O$4-'FL Characterization'!O$2)*VLOOKUP($A2,'FL Ratio'!$A$2:$B$21,2,FALSE)</f>
        <v>7.5987466930992369</v>
      </c>
      <c r="P2" s="2">
        <f>('FL Characterization'!P$4-'FL Characterization'!P$2)*VLOOKUP($A2,'FL Ratio'!$A$2:$B$21,2,FALSE)</f>
        <v>6.9992741888166075</v>
      </c>
      <c r="Q2" s="2">
        <f>('FL Characterization'!Q$4-'FL Characterization'!Q$2)*VLOOKUP($A2,'FL Ratio'!$A$2:$B$21,2,FALSE)</f>
        <v>6.2992572455245508</v>
      </c>
      <c r="R2" s="2">
        <f>('FL Characterization'!R$4-'FL Characterization'!R$2)*VLOOKUP($A2,'FL Ratio'!$A$2:$B$21,2,FALSE)</f>
        <v>6.2336912725771256</v>
      </c>
      <c r="S2" s="2">
        <f>('FL Characterization'!S$4-'FL Characterization'!S$2)*VLOOKUP($A2,'FL Ratio'!$A$2:$B$21,2,FALSE)</f>
        <v>4.9390190908951954</v>
      </c>
      <c r="T2" s="2">
        <f>('FL Characterization'!T$4-'FL Characterization'!T$2)*VLOOKUP($A2,'FL Ratio'!$A$2:$B$21,2,FALSE)</f>
        <v>4.0864482892205913</v>
      </c>
      <c r="U2" s="2">
        <f>('FL Characterization'!U$4-'FL Characterization'!U$2)*VLOOKUP($A2,'FL Ratio'!$A$2:$B$21,2,FALSE)</f>
        <v>4.8491110044542864</v>
      </c>
      <c r="V2" s="2">
        <f>('FL Characterization'!V$4-'FL Characterization'!V$2)*VLOOKUP($A2,'FL Ratio'!$A$2:$B$21,2,FALSE)</f>
        <v>4.9407669484315058</v>
      </c>
      <c r="W2" s="2">
        <f>('FL Characterization'!W$4-'FL Characterization'!W$2)*VLOOKUP($A2,'FL Ratio'!$A$2:$B$21,2,FALSE)</f>
        <v>5.6463045636980036</v>
      </c>
      <c r="X2" s="2">
        <f>('FL Characterization'!X$4-'FL Characterization'!X$2)*VLOOKUP($A2,'FL Ratio'!$A$2:$B$21,2,FALSE)</f>
        <v>2.7415784917092774</v>
      </c>
      <c r="Y2" s="2">
        <f>('FL Characterization'!Y$4-'FL Characterization'!Y$2)*VLOOKUP($A2,'FL Ratio'!$A$2:$B$21,2,FALSE)</f>
        <v>2.6322308190108745</v>
      </c>
    </row>
    <row r="3" spans="1:25" x14ac:dyDescent="0.3">
      <c r="A3">
        <v>2</v>
      </c>
      <c r="B3" s="2">
        <f>('FL Characterization'!B$4-'FL Characterization'!B$2)*VLOOKUP($A3,'FL Ratio'!$A$2:$B$21,2,FALSE)</f>
        <v>3.0785526355083128</v>
      </c>
      <c r="C3" s="2">
        <f>('FL Characterization'!C$4-'FL Characterization'!C$2)*VLOOKUP($A3,'FL Ratio'!$A$2:$B$21,2,FALSE)</f>
        <v>3.3890957629046157</v>
      </c>
      <c r="D3" s="2">
        <f>('FL Characterization'!D$4-'FL Characterization'!D$2)*VLOOKUP($A3,'FL Ratio'!$A$2:$B$21,2,FALSE)</f>
        <v>4.4112300609370756</v>
      </c>
      <c r="E3" s="2">
        <f>('FL Characterization'!E$4-'FL Characterization'!E$2)*VLOOKUP($A3,'FL Ratio'!$A$2:$B$21,2,FALSE)</f>
        <v>5.0572978892974252</v>
      </c>
      <c r="F3" s="2">
        <f>('FL Characterization'!F$4-'FL Characterization'!F$2)*VLOOKUP($A3,'FL Ratio'!$A$2:$B$21,2,FALSE)</f>
        <v>5.9462326538615962</v>
      </c>
      <c r="G3" s="2">
        <f>('FL Characterization'!G$4-'FL Characterization'!G$2)*VLOOKUP($A3,'FL Ratio'!$A$2:$B$21,2,FALSE)</f>
        <v>6.9507178538444894</v>
      </c>
      <c r="H3" s="2">
        <f>('FL Characterization'!H$4-'FL Characterization'!H$2)*VLOOKUP($A3,'FL Ratio'!$A$2:$B$21,2,FALSE)</f>
        <v>6.1959418128599966</v>
      </c>
      <c r="I3" s="2">
        <f>('FL Characterization'!I$4-'FL Characterization'!I$2)*VLOOKUP($A3,'FL Ratio'!$A$2:$B$21,2,FALSE)</f>
        <v>8.8577796333090948</v>
      </c>
      <c r="J3" s="2">
        <f>('FL Characterization'!J$4-'FL Characterization'!J$2)*VLOOKUP($A3,'FL Ratio'!$A$2:$B$21,2,FALSE)</f>
        <v>8.1260241549979479</v>
      </c>
      <c r="K3" s="2">
        <f>('FL Characterization'!K$4-'FL Characterization'!K$2)*VLOOKUP($A3,'FL Ratio'!$A$2:$B$21,2,FALSE)</f>
        <v>9.1778720311476736</v>
      </c>
      <c r="L3" s="2">
        <f>('FL Characterization'!L$4-'FL Characterization'!L$2)*VLOOKUP($A3,'FL Ratio'!$A$2:$B$21,2,FALSE)</f>
        <v>9.432398456038829</v>
      </c>
      <c r="M3" s="2">
        <f>('FL Characterization'!M$4-'FL Characterization'!M$2)*VLOOKUP($A3,'FL Ratio'!$A$2:$B$21,2,FALSE)</f>
        <v>8.7493272047146533</v>
      </c>
      <c r="N3" s="2">
        <f>('FL Characterization'!N$4-'FL Characterization'!N$2)*VLOOKUP($A3,'FL Ratio'!$A$2:$B$21,2,FALSE)</f>
        <v>8.2537243318276055</v>
      </c>
      <c r="O3" s="2">
        <f>('FL Characterization'!O$4-'FL Characterization'!O$2)*VLOOKUP($A3,'FL Ratio'!$A$2:$B$21,2,FALSE)</f>
        <v>7.5987466930992369</v>
      </c>
      <c r="P3" s="2">
        <f>('FL Characterization'!P$4-'FL Characterization'!P$2)*VLOOKUP($A3,'FL Ratio'!$A$2:$B$21,2,FALSE)</f>
        <v>6.9992741888166075</v>
      </c>
      <c r="Q3" s="2">
        <f>('FL Characterization'!Q$4-'FL Characterization'!Q$2)*VLOOKUP($A3,'FL Ratio'!$A$2:$B$21,2,FALSE)</f>
        <v>6.2992572455245508</v>
      </c>
      <c r="R3" s="2">
        <f>('FL Characterization'!R$4-'FL Characterization'!R$2)*VLOOKUP($A3,'FL Ratio'!$A$2:$B$21,2,FALSE)</f>
        <v>6.2336912725771256</v>
      </c>
      <c r="S3" s="2">
        <f>('FL Characterization'!S$4-'FL Characterization'!S$2)*VLOOKUP($A3,'FL Ratio'!$A$2:$B$21,2,FALSE)</f>
        <v>4.9390190908951954</v>
      </c>
      <c r="T3" s="2">
        <f>('FL Characterization'!T$4-'FL Characterization'!T$2)*VLOOKUP($A3,'FL Ratio'!$A$2:$B$21,2,FALSE)</f>
        <v>4.0864482892205913</v>
      </c>
      <c r="U3" s="2">
        <f>('FL Characterization'!U$4-'FL Characterization'!U$2)*VLOOKUP($A3,'FL Ratio'!$A$2:$B$21,2,FALSE)</f>
        <v>4.8491110044542864</v>
      </c>
      <c r="V3" s="2">
        <f>('FL Characterization'!V$4-'FL Characterization'!V$2)*VLOOKUP($A3,'FL Ratio'!$A$2:$B$21,2,FALSE)</f>
        <v>4.9407669484315058</v>
      </c>
      <c r="W3" s="2">
        <f>('FL Characterization'!W$4-'FL Characterization'!W$2)*VLOOKUP($A3,'FL Ratio'!$A$2:$B$21,2,FALSE)</f>
        <v>5.6463045636980036</v>
      </c>
      <c r="X3" s="2">
        <f>('FL Characterization'!X$4-'FL Characterization'!X$2)*VLOOKUP($A3,'FL Ratio'!$A$2:$B$21,2,FALSE)</f>
        <v>2.7415784917092774</v>
      </c>
      <c r="Y3" s="2">
        <f>('FL Characterization'!Y$4-'FL Characterization'!Y$2)*VLOOKUP($A3,'FL Ratio'!$A$2:$B$21,2,FALSE)</f>
        <v>2.6322308190108745</v>
      </c>
    </row>
    <row r="4" spans="1:25" x14ac:dyDescent="0.3">
      <c r="A4">
        <v>3</v>
      </c>
      <c r="B4" s="2">
        <f>('FL Characterization'!B$4-'FL Characterization'!B$2)*VLOOKUP($A4,'FL Ratio'!$A$2:$B$21,2,FALSE)</f>
        <v>3.0785526355083128</v>
      </c>
      <c r="C4" s="2">
        <f>('FL Characterization'!C$4-'FL Characterization'!C$2)*VLOOKUP($A4,'FL Ratio'!$A$2:$B$21,2,FALSE)</f>
        <v>3.3890957629046157</v>
      </c>
      <c r="D4" s="2">
        <f>('FL Characterization'!D$4-'FL Characterization'!D$2)*VLOOKUP($A4,'FL Ratio'!$A$2:$B$21,2,FALSE)</f>
        <v>4.4112300609370756</v>
      </c>
      <c r="E4" s="2">
        <f>('FL Characterization'!E$4-'FL Characterization'!E$2)*VLOOKUP($A4,'FL Ratio'!$A$2:$B$21,2,FALSE)</f>
        <v>5.0572978892974252</v>
      </c>
      <c r="F4" s="2">
        <f>('FL Characterization'!F$4-'FL Characterization'!F$2)*VLOOKUP($A4,'FL Ratio'!$A$2:$B$21,2,FALSE)</f>
        <v>5.9462326538615962</v>
      </c>
      <c r="G4" s="2">
        <f>('FL Characterization'!G$4-'FL Characterization'!G$2)*VLOOKUP($A4,'FL Ratio'!$A$2:$B$21,2,FALSE)</f>
        <v>6.9507178538444894</v>
      </c>
      <c r="H4" s="2">
        <f>('FL Characterization'!H$4-'FL Characterization'!H$2)*VLOOKUP($A4,'FL Ratio'!$A$2:$B$21,2,FALSE)</f>
        <v>6.1959418128599966</v>
      </c>
      <c r="I4" s="2">
        <f>('FL Characterization'!I$4-'FL Characterization'!I$2)*VLOOKUP($A4,'FL Ratio'!$A$2:$B$21,2,FALSE)</f>
        <v>8.8577796333090948</v>
      </c>
      <c r="J4" s="2">
        <f>('FL Characterization'!J$4-'FL Characterization'!J$2)*VLOOKUP($A4,'FL Ratio'!$A$2:$B$21,2,FALSE)</f>
        <v>8.1260241549979479</v>
      </c>
      <c r="K4" s="2">
        <f>('FL Characterization'!K$4-'FL Characterization'!K$2)*VLOOKUP($A4,'FL Ratio'!$A$2:$B$21,2,FALSE)</f>
        <v>9.1778720311476736</v>
      </c>
      <c r="L4" s="2">
        <f>('FL Characterization'!L$4-'FL Characterization'!L$2)*VLOOKUP($A4,'FL Ratio'!$A$2:$B$21,2,FALSE)</f>
        <v>9.432398456038829</v>
      </c>
      <c r="M4" s="2">
        <f>('FL Characterization'!M$4-'FL Characterization'!M$2)*VLOOKUP($A4,'FL Ratio'!$A$2:$B$21,2,FALSE)</f>
        <v>8.7493272047146533</v>
      </c>
      <c r="N4" s="2">
        <f>('FL Characterization'!N$4-'FL Characterization'!N$2)*VLOOKUP($A4,'FL Ratio'!$A$2:$B$21,2,FALSE)</f>
        <v>8.2537243318276055</v>
      </c>
      <c r="O4" s="2">
        <f>('FL Characterization'!O$4-'FL Characterization'!O$2)*VLOOKUP($A4,'FL Ratio'!$A$2:$B$21,2,FALSE)</f>
        <v>7.5987466930992369</v>
      </c>
      <c r="P4" s="2">
        <f>('FL Characterization'!P$4-'FL Characterization'!P$2)*VLOOKUP($A4,'FL Ratio'!$A$2:$B$21,2,FALSE)</f>
        <v>6.9992741888166075</v>
      </c>
      <c r="Q4" s="2">
        <f>('FL Characterization'!Q$4-'FL Characterization'!Q$2)*VLOOKUP($A4,'FL Ratio'!$A$2:$B$21,2,FALSE)</f>
        <v>6.2992572455245508</v>
      </c>
      <c r="R4" s="2">
        <f>('FL Characterization'!R$4-'FL Characterization'!R$2)*VLOOKUP($A4,'FL Ratio'!$A$2:$B$21,2,FALSE)</f>
        <v>6.2336912725771256</v>
      </c>
      <c r="S4" s="2">
        <f>('FL Characterization'!S$4-'FL Characterization'!S$2)*VLOOKUP($A4,'FL Ratio'!$A$2:$B$21,2,FALSE)</f>
        <v>4.9390190908951954</v>
      </c>
      <c r="T4" s="2">
        <f>('FL Characterization'!T$4-'FL Characterization'!T$2)*VLOOKUP($A4,'FL Ratio'!$A$2:$B$21,2,FALSE)</f>
        <v>4.0864482892205913</v>
      </c>
      <c r="U4" s="2">
        <f>('FL Characterization'!U$4-'FL Characterization'!U$2)*VLOOKUP($A4,'FL Ratio'!$A$2:$B$21,2,FALSE)</f>
        <v>4.8491110044542864</v>
      </c>
      <c r="V4" s="2">
        <f>('FL Characterization'!V$4-'FL Characterization'!V$2)*VLOOKUP($A4,'FL Ratio'!$A$2:$B$21,2,FALSE)</f>
        <v>4.9407669484315058</v>
      </c>
      <c r="W4" s="2">
        <f>('FL Characterization'!W$4-'FL Characterization'!W$2)*VLOOKUP($A4,'FL Ratio'!$A$2:$B$21,2,FALSE)</f>
        <v>5.6463045636980036</v>
      </c>
      <c r="X4" s="2">
        <f>('FL Characterization'!X$4-'FL Characterization'!X$2)*VLOOKUP($A4,'FL Ratio'!$A$2:$B$21,2,FALSE)</f>
        <v>2.7415784917092774</v>
      </c>
      <c r="Y4" s="2">
        <f>('FL Characterization'!Y$4-'FL Characterization'!Y$2)*VLOOKUP($A4,'FL Ratio'!$A$2:$B$21,2,FALSE)</f>
        <v>2.6322308190108745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A5" sqref="A5:XFD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8.5348736111437695</v>
      </c>
      <c r="C2" s="2">
        <f>('FL Characterization'!C$2-'FL Characterization'!C$3)*VLOOKUP($A2,'FL Ratio'!$A$2:$B$21,2,FALSE)</f>
        <v>9.032373548917791</v>
      </c>
      <c r="D2" s="2">
        <f>('FL Characterization'!D$2-'FL Characterization'!D$3)*VLOOKUP($A2,'FL Ratio'!$A$2:$B$21,2,FALSE)</f>
        <v>9.5379733142991014</v>
      </c>
      <c r="E2" s="2">
        <f>('FL Characterization'!E$2-'FL Characterization'!E$3)*VLOOKUP($A2,'FL Ratio'!$A$2:$B$21,2,FALSE)</f>
        <v>9.9715272446471541</v>
      </c>
      <c r="F2" s="2">
        <f>('FL Characterization'!F$2-'FL Characterization'!F$3)*VLOOKUP($A2,'FL Ratio'!$A$2:$B$21,2,FALSE)</f>
        <v>10.084711677791116</v>
      </c>
      <c r="G2" s="2">
        <f>('FL Characterization'!G$2-'FL Characterization'!G$3)*VLOOKUP($A2,'FL Ratio'!$A$2:$B$21,2,FALSE)</f>
        <v>10.549172845061719</v>
      </c>
      <c r="H2" s="2">
        <f>('FL Characterization'!H$2-'FL Characterization'!H$3)*VLOOKUP($A2,'FL Ratio'!$A$2:$B$21,2,FALSE)</f>
        <v>10.495245045465822</v>
      </c>
      <c r="I2" s="2">
        <f>('FL Characterization'!I$2-'FL Characterization'!I$3)*VLOOKUP($A2,'FL Ratio'!$A$2:$B$21,2,FALSE)</f>
        <v>9.9204557000496152</v>
      </c>
      <c r="J2" s="2">
        <f>('FL Characterization'!J$2-'FL Characterization'!J$3)*VLOOKUP($A2,'FL Ratio'!$A$2:$B$21,2,FALSE)</f>
        <v>8.9883360651371085</v>
      </c>
      <c r="K2" s="2">
        <f>('FL Characterization'!K$2-'FL Characterization'!K$3)*VLOOKUP($A2,'FL Ratio'!$A$2:$B$21,2,FALSE)</f>
        <v>13.199116708129587</v>
      </c>
      <c r="L2" s="2">
        <f>('FL Characterization'!L$2-'FL Characterization'!L$3)*VLOOKUP($A2,'FL Ratio'!$A$2:$B$21,2,FALSE)</f>
        <v>12.889468824837248</v>
      </c>
      <c r="M2" s="2">
        <f>('FL Characterization'!M$2-'FL Characterization'!M$3)*VLOOKUP($A2,'FL Ratio'!$A$2:$B$21,2,FALSE)</f>
        <v>11.86889054631882</v>
      </c>
      <c r="N2" s="2">
        <f>('FL Characterization'!N$2-'FL Characterization'!N$3)*VLOOKUP($A2,'FL Ratio'!$A$2:$B$21,2,FALSE)</f>
        <v>11.580494052827712</v>
      </c>
      <c r="O2" s="2">
        <f>('FL Characterization'!O$2-'FL Characterization'!O$3)*VLOOKUP($A2,'FL Ratio'!$A$2:$B$21,2,FALSE)</f>
        <v>11.628091197688438</v>
      </c>
      <c r="P2" s="2">
        <f>('FL Characterization'!P$2-'FL Characterization'!P$3)*VLOOKUP($A2,'FL Ratio'!$A$2:$B$21,2,FALSE)</f>
        <v>11.077196343713737</v>
      </c>
      <c r="Q2" s="2">
        <f>('FL Characterization'!Q$2-'FL Characterization'!Q$3)*VLOOKUP($A2,'FL Ratio'!$A$2:$B$21,2,FALSE)</f>
        <v>10.153901257826011</v>
      </c>
      <c r="R2" s="2">
        <f>('FL Characterization'!R$2-'FL Characterization'!R$3)*VLOOKUP($A2,'FL Ratio'!$A$2:$B$21,2,FALSE)</f>
        <v>9.1256068277448499</v>
      </c>
      <c r="S2" s="2">
        <f>('FL Characterization'!S$2-'FL Characterization'!S$3)*VLOOKUP($A2,'FL Ratio'!$A$2:$B$21,2,FALSE)</f>
        <v>8.7982459003955178</v>
      </c>
      <c r="T2" s="2">
        <f>('FL Characterization'!T$2-'FL Characterization'!T$3)*VLOOKUP($A2,'FL Ratio'!$A$2:$B$21,2,FALSE)</f>
        <v>5.5305409749211956</v>
      </c>
      <c r="U2" s="2">
        <f>('FL Characterization'!U$2-'FL Characterization'!U$3)*VLOOKUP($A2,'FL Ratio'!$A$2:$B$21,2,FALSE)</f>
        <v>5.914408857499275</v>
      </c>
      <c r="V2" s="2">
        <f>('FL Characterization'!V$2-'FL Characterization'!V$3)*VLOOKUP($A2,'FL Ratio'!$A$2:$B$21,2,FALSE)</f>
        <v>6.4663481629286004</v>
      </c>
      <c r="W2" s="2">
        <f>('FL Characterization'!W$2-'FL Characterization'!W$3)*VLOOKUP($A2,'FL Ratio'!$A$2:$B$21,2,FALSE)</f>
        <v>6.620649878847459</v>
      </c>
      <c r="X2" s="2">
        <f>('FL Characterization'!X$2-'FL Characterization'!X$3)*VLOOKUP($A2,'FL Ratio'!$A$2:$B$21,2,FALSE)</f>
        <v>6.9048898818558806</v>
      </c>
      <c r="Y2" s="2">
        <f>('FL Characterization'!Y$2-'FL Characterization'!Y$3)*VLOOKUP($A2,'FL Ratio'!$A$2:$B$21,2,FALSE)</f>
        <v>7.6217246251009669</v>
      </c>
    </row>
    <row r="3" spans="1:25" x14ac:dyDescent="0.3">
      <c r="A3">
        <v>2</v>
      </c>
      <c r="B3" s="2">
        <f>('FL Characterization'!B$2-'FL Characterization'!B$3)*VLOOKUP($A3,'FL Ratio'!$A$2:$B$21,2,FALSE)</f>
        <v>8.5348736111437695</v>
      </c>
      <c r="C3" s="2">
        <f>('FL Characterization'!C$2-'FL Characterization'!C$3)*VLOOKUP($A3,'FL Ratio'!$A$2:$B$21,2,FALSE)</f>
        <v>9.032373548917791</v>
      </c>
      <c r="D3" s="2">
        <f>('FL Characterization'!D$2-'FL Characterization'!D$3)*VLOOKUP($A3,'FL Ratio'!$A$2:$B$21,2,FALSE)</f>
        <v>9.5379733142991014</v>
      </c>
      <c r="E3" s="2">
        <f>('FL Characterization'!E$2-'FL Characterization'!E$3)*VLOOKUP($A3,'FL Ratio'!$A$2:$B$21,2,FALSE)</f>
        <v>9.9715272446471541</v>
      </c>
      <c r="F3" s="2">
        <f>('FL Characterization'!F$2-'FL Characterization'!F$3)*VLOOKUP($A3,'FL Ratio'!$A$2:$B$21,2,FALSE)</f>
        <v>10.084711677791116</v>
      </c>
      <c r="G3" s="2">
        <f>('FL Characterization'!G$2-'FL Characterization'!G$3)*VLOOKUP($A3,'FL Ratio'!$A$2:$B$21,2,FALSE)</f>
        <v>10.549172845061719</v>
      </c>
      <c r="H3" s="2">
        <f>('FL Characterization'!H$2-'FL Characterization'!H$3)*VLOOKUP($A3,'FL Ratio'!$A$2:$B$21,2,FALSE)</f>
        <v>10.495245045465822</v>
      </c>
      <c r="I3" s="2">
        <f>('FL Characterization'!I$2-'FL Characterization'!I$3)*VLOOKUP($A3,'FL Ratio'!$A$2:$B$21,2,FALSE)</f>
        <v>9.9204557000496152</v>
      </c>
      <c r="J3" s="2">
        <f>('FL Characterization'!J$2-'FL Characterization'!J$3)*VLOOKUP($A3,'FL Ratio'!$A$2:$B$21,2,FALSE)</f>
        <v>8.9883360651371085</v>
      </c>
      <c r="K3" s="2">
        <f>('FL Characterization'!K$2-'FL Characterization'!K$3)*VLOOKUP($A3,'FL Ratio'!$A$2:$B$21,2,FALSE)</f>
        <v>13.199116708129587</v>
      </c>
      <c r="L3" s="2">
        <f>('FL Characterization'!L$2-'FL Characterization'!L$3)*VLOOKUP($A3,'FL Ratio'!$A$2:$B$21,2,FALSE)</f>
        <v>12.889468824837248</v>
      </c>
      <c r="M3" s="2">
        <f>('FL Characterization'!M$2-'FL Characterization'!M$3)*VLOOKUP($A3,'FL Ratio'!$A$2:$B$21,2,FALSE)</f>
        <v>11.86889054631882</v>
      </c>
      <c r="N3" s="2">
        <f>('FL Characterization'!N$2-'FL Characterization'!N$3)*VLOOKUP($A3,'FL Ratio'!$A$2:$B$21,2,FALSE)</f>
        <v>11.580494052827712</v>
      </c>
      <c r="O3" s="2">
        <f>('FL Characterization'!O$2-'FL Characterization'!O$3)*VLOOKUP($A3,'FL Ratio'!$A$2:$B$21,2,FALSE)</f>
        <v>11.628091197688438</v>
      </c>
      <c r="P3" s="2">
        <f>('FL Characterization'!P$2-'FL Characterization'!P$3)*VLOOKUP($A3,'FL Ratio'!$A$2:$B$21,2,FALSE)</f>
        <v>11.077196343713737</v>
      </c>
      <c r="Q3" s="2">
        <f>('FL Characterization'!Q$2-'FL Characterization'!Q$3)*VLOOKUP($A3,'FL Ratio'!$A$2:$B$21,2,FALSE)</f>
        <v>10.153901257826011</v>
      </c>
      <c r="R3" s="2">
        <f>('FL Characterization'!R$2-'FL Characterization'!R$3)*VLOOKUP($A3,'FL Ratio'!$A$2:$B$21,2,FALSE)</f>
        <v>9.1256068277448499</v>
      </c>
      <c r="S3" s="2">
        <f>('FL Characterization'!S$2-'FL Characterization'!S$3)*VLOOKUP($A3,'FL Ratio'!$A$2:$B$21,2,FALSE)</f>
        <v>8.7982459003955178</v>
      </c>
      <c r="T3" s="2">
        <f>('FL Characterization'!T$2-'FL Characterization'!T$3)*VLOOKUP($A3,'FL Ratio'!$A$2:$B$21,2,FALSE)</f>
        <v>5.5305409749211956</v>
      </c>
      <c r="U3" s="2">
        <f>('FL Characterization'!U$2-'FL Characterization'!U$3)*VLOOKUP($A3,'FL Ratio'!$A$2:$B$21,2,FALSE)</f>
        <v>5.914408857499275</v>
      </c>
      <c r="V3" s="2">
        <f>('FL Characterization'!V$2-'FL Characterization'!V$3)*VLOOKUP($A3,'FL Ratio'!$A$2:$B$21,2,FALSE)</f>
        <v>6.4663481629286004</v>
      </c>
      <c r="W3" s="2">
        <f>('FL Characterization'!W$2-'FL Characterization'!W$3)*VLOOKUP($A3,'FL Ratio'!$A$2:$B$21,2,FALSE)</f>
        <v>6.620649878847459</v>
      </c>
      <c r="X3" s="2">
        <f>('FL Characterization'!X$2-'FL Characterization'!X$3)*VLOOKUP($A3,'FL Ratio'!$A$2:$B$21,2,FALSE)</f>
        <v>6.9048898818558806</v>
      </c>
      <c r="Y3" s="2">
        <f>('FL Characterization'!Y$2-'FL Characterization'!Y$3)*VLOOKUP($A3,'FL Ratio'!$A$2:$B$21,2,FALSE)</f>
        <v>7.6217246251009669</v>
      </c>
    </row>
    <row r="4" spans="1:25" x14ac:dyDescent="0.3">
      <c r="A4">
        <v>3</v>
      </c>
      <c r="B4" s="2">
        <f>('FL Characterization'!B$2-'FL Characterization'!B$3)*VLOOKUP($A4,'FL Ratio'!$A$2:$B$21,2,FALSE)</f>
        <v>8.5348736111437695</v>
      </c>
      <c r="C4" s="2">
        <f>('FL Characterization'!C$2-'FL Characterization'!C$3)*VLOOKUP($A4,'FL Ratio'!$A$2:$B$21,2,FALSE)</f>
        <v>9.032373548917791</v>
      </c>
      <c r="D4" s="2">
        <f>('FL Characterization'!D$2-'FL Characterization'!D$3)*VLOOKUP($A4,'FL Ratio'!$A$2:$B$21,2,FALSE)</f>
        <v>9.5379733142991014</v>
      </c>
      <c r="E4" s="2">
        <f>('FL Characterization'!E$2-'FL Characterization'!E$3)*VLOOKUP($A4,'FL Ratio'!$A$2:$B$21,2,FALSE)</f>
        <v>9.9715272446471541</v>
      </c>
      <c r="F4" s="2">
        <f>('FL Characterization'!F$2-'FL Characterization'!F$3)*VLOOKUP($A4,'FL Ratio'!$A$2:$B$21,2,FALSE)</f>
        <v>10.084711677791116</v>
      </c>
      <c r="G4" s="2">
        <f>('FL Characterization'!G$2-'FL Characterization'!G$3)*VLOOKUP($A4,'FL Ratio'!$A$2:$B$21,2,FALSE)</f>
        <v>10.549172845061719</v>
      </c>
      <c r="H4" s="2">
        <f>('FL Characterization'!H$2-'FL Characterization'!H$3)*VLOOKUP($A4,'FL Ratio'!$A$2:$B$21,2,FALSE)</f>
        <v>10.495245045465822</v>
      </c>
      <c r="I4" s="2">
        <f>('FL Characterization'!I$2-'FL Characterization'!I$3)*VLOOKUP($A4,'FL Ratio'!$A$2:$B$21,2,FALSE)</f>
        <v>9.9204557000496152</v>
      </c>
      <c r="J4" s="2">
        <f>('FL Characterization'!J$2-'FL Characterization'!J$3)*VLOOKUP($A4,'FL Ratio'!$A$2:$B$21,2,FALSE)</f>
        <v>8.9883360651371085</v>
      </c>
      <c r="K4" s="2">
        <f>('FL Characterization'!K$2-'FL Characterization'!K$3)*VLOOKUP($A4,'FL Ratio'!$A$2:$B$21,2,FALSE)</f>
        <v>13.199116708129587</v>
      </c>
      <c r="L4" s="2">
        <f>('FL Characterization'!L$2-'FL Characterization'!L$3)*VLOOKUP($A4,'FL Ratio'!$A$2:$B$21,2,FALSE)</f>
        <v>12.889468824837248</v>
      </c>
      <c r="M4" s="2">
        <f>('FL Characterization'!M$2-'FL Characterization'!M$3)*VLOOKUP($A4,'FL Ratio'!$A$2:$B$21,2,FALSE)</f>
        <v>11.86889054631882</v>
      </c>
      <c r="N4" s="2">
        <f>('FL Characterization'!N$2-'FL Characterization'!N$3)*VLOOKUP($A4,'FL Ratio'!$A$2:$B$21,2,FALSE)</f>
        <v>11.580494052827712</v>
      </c>
      <c r="O4" s="2">
        <f>('FL Characterization'!O$2-'FL Characterization'!O$3)*VLOOKUP($A4,'FL Ratio'!$A$2:$B$21,2,FALSE)</f>
        <v>11.628091197688438</v>
      </c>
      <c r="P4" s="2">
        <f>('FL Characterization'!P$2-'FL Characterization'!P$3)*VLOOKUP($A4,'FL Ratio'!$A$2:$B$21,2,FALSE)</f>
        <v>11.077196343713737</v>
      </c>
      <c r="Q4" s="2">
        <f>('FL Characterization'!Q$2-'FL Characterization'!Q$3)*VLOOKUP($A4,'FL Ratio'!$A$2:$B$21,2,FALSE)</f>
        <v>10.153901257826011</v>
      </c>
      <c r="R4" s="2">
        <f>('FL Characterization'!R$2-'FL Characterization'!R$3)*VLOOKUP($A4,'FL Ratio'!$A$2:$B$21,2,FALSE)</f>
        <v>9.1256068277448499</v>
      </c>
      <c r="S4" s="2">
        <f>('FL Characterization'!S$2-'FL Characterization'!S$3)*VLOOKUP($A4,'FL Ratio'!$A$2:$B$21,2,FALSE)</f>
        <v>8.7982459003955178</v>
      </c>
      <c r="T4" s="2">
        <f>('FL Characterization'!T$2-'FL Characterization'!T$3)*VLOOKUP($A4,'FL Ratio'!$A$2:$B$21,2,FALSE)</f>
        <v>5.5305409749211956</v>
      </c>
      <c r="U4" s="2">
        <f>('FL Characterization'!U$2-'FL Characterization'!U$3)*VLOOKUP($A4,'FL Ratio'!$A$2:$B$21,2,FALSE)</f>
        <v>5.914408857499275</v>
      </c>
      <c r="V4" s="2">
        <f>('FL Characterization'!V$2-'FL Characterization'!V$3)*VLOOKUP($A4,'FL Ratio'!$A$2:$B$21,2,FALSE)</f>
        <v>6.4663481629286004</v>
      </c>
      <c r="W4" s="2">
        <f>('FL Characterization'!W$2-'FL Characterization'!W$3)*VLOOKUP($A4,'FL Ratio'!$A$2:$B$21,2,FALSE)</f>
        <v>6.620649878847459</v>
      </c>
      <c r="X4" s="2">
        <f>('FL Characterization'!X$2-'FL Characterization'!X$3)*VLOOKUP($A4,'FL Ratio'!$A$2:$B$21,2,FALSE)</f>
        <v>6.9048898818558806</v>
      </c>
      <c r="Y4" s="2">
        <f>('FL Characterization'!Y$2-'FL Characterization'!Y$3)*VLOOKUP($A4,'FL Ratio'!$A$2:$B$21,2,FALSE)</f>
        <v>7.6217246251009669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12.757645457852904</v>
      </c>
      <c r="C5" s="9">
        <f>VLOOKUP($A5,'RES installed'!$A$2:$C$7,3,FALSE)*'[1]Profiles, RES, Winter'!C$5</f>
        <v>11.789922198589501</v>
      </c>
      <c r="D5" s="9">
        <f>VLOOKUP($A5,'RES installed'!$A$2:$C$7,3,FALSE)*'[1]Profiles, RES, Winter'!D$5</f>
        <v>12.482465647039069</v>
      </c>
      <c r="E5" s="9">
        <f>VLOOKUP($A5,'RES installed'!$A$2:$C$7,3,FALSE)*'[1]Profiles, RES, Winter'!E$5</f>
        <v>12.4281099574611</v>
      </c>
      <c r="F5" s="9">
        <f>VLOOKUP($A5,'RES installed'!$A$2:$C$7,3,FALSE)*'[1]Profiles, RES, Winter'!F$5</f>
        <v>10.232200828389118</v>
      </c>
      <c r="G5" s="9">
        <f>VLOOKUP($A5,'RES installed'!$A$2:$C$7,3,FALSE)*'[1]Profiles, RES, Winter'!G$5</f>
        <v>10.37846188290608</v>
      </c>
      <c r="H5" s="9">
        <f>VLOOKUP($A5,'RES installed'!$A$2:$C$7,3,FALSE)*'[1]Profiles, RES, Winter'!H$5</f>
        <v>10.400775215493114</v>
      </c>
      <c r="I5" s="9">
        <f>VLOOKUP($A5,'RES installed'!$A$2:$C$7,3,FALSE)*'[1]Profiles, RES, Winter'!I$5</f>
        <v>9.3401278965633043</v>
      </c>
      <c r="J5" s="9">
        <f>VLOOKUP($A5,'RES installed'!$A$2:$C$7,3,FALSE)*'[1]Profiles, RES, Winter'!J$5</f>
        <v>8.4351890462330701</v>
      </c>
      <c r="K5" s="9">
        <f>VLOOKUP($A5,'RES installed'!$A$2:$C$7,3,FALSE)*'[1]Profiles, RES, Winter'!K$5</f>
        <v>6.0974364715101297</v>
      </c>
      <c r="L5" s="9">
        <f>VLOOKUP($A5,'RES installed'!$A$2:$C$7,3,FALSE)*'[1]Profiles, RES, Winter'!L$5</f>
        <v>5.6239589163774761</v>
      </c>
      <c r="M5" s="9">
        <f>VLOOKUP($A5,'RES installed'!$A$2:$C$7,3,FALSE)*'[1]Profiles, RES, Winter'!M$5</f>
        <v>3.7730885480801524</v>
      </c>
      <c r="N5" s="9">
        <f>VLOOKUP($A5,'RES installed'!$A$2:$C$7,3,FALSE)*'[1]Profiles, RES, Winter'!N$5</f>
        <v>3.1359121375797603</v>
      </c>
      <c r="O5" s="9">
        <f>VLOOKUP($A5,'RES installed'!$A$2:$C$7,3,FALSE)*'[1]Profiles, RES, Winter'!O$5</f>
        <v>3.0025537333482588</v>
      </c>
      <c r="P5" s="9">
        <f>VLOOKUP($A5,'RES installed'!$A$2:$C$7,3,FALSE)*'[1]Profiles, RES, Winter'!P$5</f>
        <v>4.1655162039628344</v>
      </c>
      <c r="Q5" s="9">
        <f>VLOOKUP($A5,'RES installed'!$A$2:$C$7,3,FALSE)*'[1]Profiles, RES, Winter'!Q$5</f>
        <v>5.6349760019030546</v>
      </c>
      <c r="R5" s="9">
        <f>VLOOKUP($A5,'RES installed'!$A$2:$C$7,3,FALSE)*'[1]Profiles, RES, Winter'!R$5</f>
        <v>6.3002105955446099</v>
      </c>
      <c r="S5" s="9">
        <f>VLOOKUP($A5,'RES installed'!$A$2:$C$7,3,FALSE)*'[1]Profiles, RES, Winter'!S$5</f>
        <v>8.6527464877420819</v>
      </c>
      <c r="T5" s="9">
        <f>VLOOKUP($A5,'RES installed'!$A$2:$C$7,3,FALSE)*'[1]Profiles, RES, Winter'!T$5</f>
        <v>7.8703571028769721</v>
      </c>
      <c r="U5" s="9">
        <f>VLOOKUP($A5,'RES installed'!$A$2:$C$7,3,FALSE)*'[1]Profiles, RES, Winter'!U$5</f>
        <v>7.4820189186163661</v>
      </c>
      <c r="V5" s="9">
        <f>VLOOKUP($A5,'RES installed'!$A$2:$C$7,3,FALSE)*'[1]Profiles, RES, Winter'!V$5</f>
        <v>9.8723346720026868</v>
      </c>
      <c r="W5" s="9">
        <f>VLOOKUP($A5,'RES installed'!$A$2:$C$7,3,FALSE)*'[1]Profiles, RES, Winter'!W$5</f>
        <v>11.807666097615583</v>
      </c>
      <c r="X5" s="9">
        <f>VLOOKUP($A5,'RES installed'!$A$2:$C$7,3,FALSE)*'[1]Profiles, RES, Winter'!X$5</f>
        <v>11.16343473637076</v>
      </c>
      <c r="Y5" s="9">
        <f>VLOOKUP($A5,'RES installed'!$A$2:$C$7,3,FALSE)*'[1]Profiles, RES, Winter'!Y$5</f>
        <v>15.867972685547969</v>
      </c>
    </row>
    <row r="6" spans="1:25" x14ac:dyDescent="0.3">
      <c r="A6" s="8">
        <v>5</v>
      </c>
      <c r="B6" s="9">
        <f>VLOOKUP($A6,'RES installed'!$A$2:$C$7,3,FALSE)*'[1]Profiles, RES, Winter'!B$5</f>
        <v>12.757645457852904</v>
      </c>
      <c r="C6" s="9">
        <f>VLOOKUP($A6,'RES installed'!$A$2:$C$7,3,FALSE)*'[1]Profiles, RES, Winter'!C$5</f>
        <v>11.789922198589501</v>
      </c>
      <c r="D6" s="9">
        <f>VLOOKUP($A6,'RES installed'!$A$2:$C$7,3,FALSE)*'[1]Profiles, RES, Winter'!D$5</f>
        <v>12.482465647039069</v>
      </c>
      <c r="E6" s="9">
        <f>VLOOKUP($A6,'RES installed'!$A$2:$C$7,3,FALSE)*'[1]Profiles, RES, Winter'!E$5</f>
        <v>12.4281099574611</v>
      </c>
      <c r="F6" s="9">
        <f>VLOOKUP($A6,'RES installed'!$A$2:$C$7,3,FALSE)*'[1]Profiles, RES, Winter'!F$5</f>
        <v>10.232200828389118</v>
      </c>
      <c r="G6" s="9">
        <f>VLOOKUP($A6,'RES installed'!$A$2:$C$7,3,FALSE)*'[1]Profiles, RES, Winter'!G$5</f>
        <v>10.37846188290608</v>
      </c>
      <c r="H6" s="9">
        <f>VLOOKUP($A6,'RES installed'!$A$2:$C$7,3,FALSE)*'[1]Profiles, RES, Winter'!H$5</f>
        <v>10.400775215493114</v>
      </c>
      <c r="I6" s="9">
        <f>VLOOKUP($A6,'RES installed'!$A$2:$C$7,3,FALSE)*'[1]Profiles, RES, Winter'!I$5</f>
        <v>9.3401278965633043</v>
      </c>
      <c r="J6" s="9">
        <f>VLOOKUP($A6,'RES installed'!$A$2:$C$7,3,FALSE)*'[1]Profiles, RES, Winter'!J$5</f>
        <v>8.4351890462330701</v>
      </c>
      <c r="K6" s="9">
        <f>VLOOKUP($A6,'RES installed'!$A$2:$C$7,3,FALSE)*'[1]Profiles, RES, Winter'!K$5</f>
        <v>6.0974364715101297</v>
      </c>
      <c r="L6" s="9">
        <f>VLOOKUP($A6,'RES installed'!$A$2:$C$7,3,FALSE)*'[1]Profiles, RES, Winter'!L$5</f>
        <v>5.6239589163774761</v>
      </c>
      <c r="M6" s="9">
        <f>VLOOKUP($A6,'RES installed'!$A$2:$C$7,3,FALSE)*'[1]Profiles, RES, Winter'!M$5</f>
        <v>3.7730885480801524</v>
      </c>
      <c r="N6" s="9">
        <f>VLOOKUP($A6,'RES installed'!$A$2:$C$7,3,FALSE)*'[1]Profiles, RES, Winter'!N$5</f>
        <v>3.1359121375797603</v>
      </c>
      <c r="O6" s="9">
        <f>VLOOKUP($A6,'RES installed'!$A$2:$C$7,3,FALSE)*'[1]Profiles, RES, Winter'!O$5</f>
        <v>3.0025537333482588</v>
      </c>
      <c r="P6" s="9">
        <f>VLOOKUP($A6,'RES installed'!$A$2:$C$7,3,FALSE)*'[1]Profiles, RES, Winter'!P$5</f>
        <v>4.1655162039628344</v>
      </c>
      <c r="Q6" s="9">
        <f>VLOOKUP($A6,'RES installed'!$A$2:$C$7,3,FALSE)*'[1]Profiles, RES, Winter'!Q$5</f>
        <v>5.6349760019030546</v>
      </c>
      <c r="R6" s="9">
        <f>VLOOKUP($A6,'RES installed'!$A$2:$C$7,3,FALSE)*'[1]Profiles, RES, Winter'!R$5</f>
        <v>6.3002105955446099</v>
      </c>
      <c r="S6" s="9">
        <f>VLOOKUP($A6,'RES installed'!$A$2:$C$7,3,FALSE)*'[1]Profiles, RES, Winter'!S$5</f>
        <v>8.6527464877420819</v>
      </c>
      <c r="T6" s="9">
        <f>VLOOKUP($A6,'RES installed'!$A$2:$C$7,3,FALSE)*'[1]Profiles, RES, Winter'!T$5</f>
        <v>7.8703571028769721</v>
      </c>
      <c r="U6" s="9">
        <f>VLOOKUP($A6,'RES installed'!$A$2:$C$7,3,FALSE)*'[1]Profiles, RES, Winter'!U$5</f>
        <v>7.4820189186163661</v>
      </c>
      <c r="V6" s="9">
        <f>VLOOKUP($A6,'RES installed'!$A$2:$C$7,3,FALSE)*'[1]Profiles, RES, Winter'!V$5</f>
        <v>9.8723346720026868</v>
      </c>
      <c r="W6" s="9">
        <f>VLOOKUP($A6,'RES installed'!$A$2:$C$7,3,FALSE)*'[1]Profiles, RES, Winter'!W$5</f>
        <v>11.807666097615583</v>
      </c>
      <c r="X6" s="9">
        <f>VLOOKUP($A6,'RES installed'!$A$2:$C$7,3,FALSE)*'[1]Profiles, RES, Winter'!X$5</f>
        <v>11.16343473637076</v>
      </c>
      <c r="Y6" s="9">
        <f>VLOOKUP($A6,'RES installed'!$A$2:$C$7,3,FALSE)*'[1]Profiles, RES, Winter'!Y$5</f>
        <v>15.867972685547969</v>
      </c>
    </row>
    <row r="7" spans="1:25" x14ac:dyDescent="0.3">
      <c r="A7" s="8">
        <v>6</v>
      </c>
      <c r="B7" s="9">
        <f>VLOOKUP($A7,'RES installed'!$A$2:$C$7,3,FALSE)*'[1]Profiles, RES, Winter'!B$5</f>
        <v>12.757645457852904</v>
      </c>
      <c r="C7" s="9">
        <f>VLOOKUP($A7,'RES installed'!$A$2:$C$7,3,FALSE)*'[1]Profiles, RES, Winter'!C$5</f>
        <v>11.789922198589501</v>
      </c>
      <c r="D7" s="9">
        <f>VLOOKUP($A7,'RES installed'!$A$2:$C$7,3,FALSE)*'[1]Profiles, RES, Winter'!D$5</f>
        <v>12.482465647039069</v>
      </c>
      <c r="E7" s="9">
        <f>VLOOKUP($A7,'RES installed'!$A$2:$C$7,3,FALSE)*'[1]Profiles, RES, Winter'!E$5</f>
        <v>12.4281099574611</v>
      </c>
      <c r="F7" s="9">
        <f>VLOOKUP($A7,'RES installed'!$A$2:$C$7,3,FALSE)*'[1]Profiles, RES, Winter'!F$5</f>
        <v>10.232200828389118</v>
      </c>
      <c r="G7" s="9">
        <f>VLOOKUP($A7,'RES installed'!$A$2:$C$7,3,FALSE)*'[1]Profiles, RES, Winter'!G$5</f>
        <v>10.37846188290608</v>
      </c>
      <c r="H7" s="9">
        <f>VLOOKUP($A7,'RES installed'!$A$2:$C$7,3,FALSE)*'[1]Profiles, RES, Winter'!H$5</f>
        <v>10.400775215493114</v>
      </c>
      <c r="I7" s="9">
        <f>VLOOKUP($A7,'RES installed'!$A$2:$C$7,3,FALSE)*'[1]Profiles, RES, Winter'!I$5</f>
        <v>9.3401278965633043</v>
      </c>
      <c r="J7" s="9">
        <f>VLOOKUP($A7,'RES installed'!$A$2:$C$7,3,FALSE)*'[1]Profiles, RES, Winter'!J$5</f>
        <v>8.4351890462330701</v>
      </c>
      <c r="K7" s="9">
        <f>VLOOKUP($A7,'RES installed'!$A$2:$C$7,3,FALSE)*'[1]Profiles, RES, Winter'!K$5</f>
        <v>6.0974364715101297</v>
      </c>
      <c r="L7" s="9">
        <f>VLOOKUP($A7,'RES installed'!$A$2:$C$7,3,FALSE)*'[1]Profiles, RES, Winter'!L$5</f>
        <v>5.6239589163774761</v>
      </c>
      <c r="M7" s="9">
        <f>VLOOKUP($A7,'RES installed'!$A$2:$C$7,3,FALSE)*'[1]Profiles, RES, Winter'!M$5</f>
        <v>3.7730885480801524</v>
      </c>
      <c r="N7" s="9">
        <f>VLOOKUP($A7,'RES installed'!$A$2:$C$7,3,FALSE)*'[1]Profiles, RES, Winter'!N$5</f>
        <v>3.1359121375797603</v>
      </c>
      <c r="O7" s="9">
        <f>VLOOKUP($A7,'RES installed'!$A$2:$C$7,3,FALSE)*'[1]Profiles, RES, Winter'!O$5</f>
        <v>3.0025537333482588</v>
      </c>
      <c r="P7" s="9">
        <f>VLOOKUP($A7,'RES installed'!$A$2:$C$7,3,FALSE)*'[1]Profiles, RES, Winter'!P$5</f>
        <v>4.1655162039628344</v>
      </c>
      <c r="Q7" s="9">
        <f>VLOOKUP($A7,'RES installed'!$A$2:$C$7,3,FALSE)*'[1]Profiles, RES, Winter'!Q$5</f>
        <v>5.6349760019030546</v>
      </c>
      <c r="R7" s="9">
        <f>VLOOKUP($A7,'RES installed'!$A$2:$C$7,3,FALSE)*'[1]Profiles, RES, Winter'!R$5</f>
        <v>6.3002105955446099</v>
      </c>
      <c r="S7" s="9">
        <f>VLOOKUP($A7,'RES installed'!$A$2:$C$7,3,FALSE)*'[1]Profiles, RES, Winter'!S$5</f>
        <v>8.6527464877420819</v>
      </c>
      <c r="T7" s="9">
        <f>VLOOKUP($A7,'RES installed'!$A$2:$C$7,3,FALSE)*'[1]Profiles, RES, Winter'!T$5</f>
        <v>7.8703571028769721</v>
      </c>
      <c r="U7" s="9">
        <f>VLOOKUP($A7,'RES installed'!$A$2:$C$7,3,FALSE)*'[1]Profiles, RES, Winter'!U$5</f>
        <v>7.4820189186163661</v>
      </c>
      <c r="V7" s="9">
        <f>VLOOKUP($A7,'RES installed'!$A$2:$C$7,3,FALSE)*'[1]Profiles, RES, Winter'!V$5</f>
        <v>9.8723346720026868</v>
      </c>
      <c r="W7" s="9">
        <f>VLOOKUP($A7,'RES installed'!$A$2:$C$7,3,FALSE)*'[1]Profiles, RES, Winter'!W$5</f>
        <v>11.807666097615583</v>
      </c>
      <c r="X7" s="9">
        <f>VLOOKUP($A7,'RES installed'!$A$2:$C$7,3,FALSE)*'[1]Profiles, RES, Winter'!X$5</f>
        <v>11.16343473637076</v>
      </c>
      <c r="Y7" s="9">
        <f>VLOOKUP($A7,'RES installed'!$A$2:$C$7,3,FALSE)*'[1]Profiles, RES, Winter'!Y$5</f>
        <v>15.867972685547969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1.5680716832769495E-4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9.5351558928408131E-2</v>
      </c>
      <c r="J8" s="6">
        <f>VLOOKUP($A8,'RES installed'!$A$2:$C$7,3,FALSE)*'[1]Profiles, RES, Winter'!J$2</f>
        <v>1.8890239553808172</v>
      </c>
      <c r="K8" s="6">
        <f>VLOOKUP($A8,'RES installed'!$A$2:$C$7,3,FALSE)*'[1]Profiles, RES, Winter'!K$2</f>
        <v>4.9290093261406227</v>
      </c>
      <c r="L8" s="6">
        <f>VLOOKUP($A8,'RES installed'!$A$2:$C$7,3,FALSE)*'[1]Profiles, RES, Winter'!L$2</f>
        <v>6.151161195940384</v>
      </c>
      <c r="M8" s="6">
        <f>VLOOKUP($A8,'RES installed'!$A$2:$C$7,3,FALSE)*'[1]Profiles, RES, Winter'!M$2</f>
        <v>6.8321139252080076</v>
      </c>
      <c r="N8" s="6">
        <f>VLOOKUP($A8,'RES installed'!$A$2:$C$7,3,FALSE)*'[1]Profiles, RES, Winter'!N$2</f>
        <v>6.9588141172167877</v>
      </c>
      <c r="O8" s="6">
        <f>VLOOKUP($A8,'RES installed'!$A$2:$C$7,3,FALSE)*'[1]Profiles, RES, Winter'!O$2</f>
        <v>6.8310322757611761</v>
      </c>
      <c r="P8" s="6">
        <f>VLOOKUP($A8,'RES installed'!$A$2:$C$7,3,FALSE)*'[1]Profiles, RES, Winter'!P$2</f>
        <v>5.8327338392612225</v>
      </c>
      <c r="Q8" s="6">
        <f>VLOOKUP($A8,'RES installed'!$A$2:$C$7,3,FALSE)*'[1]Profiles, RES, Winter'!Q$2</f>
        <v>3.8544322026149764</v>
      </c>
      <c r="R8" s="6">
        <f>VLOOKUP($A8,'RES installed'!$A$2:$C$7,3,FALSE)*'[1]Profiles, RES, Winter'!R$2</f>
        <v>0.94168304836792527</v>
      </c>
      <c r="S8" s="6">
        <f>VLOOKUP($A8,'RES installed'!$A$2:$C$7,3,FALSE)*'[1]Profiles, RES, Winter'!S$2</f>
        <v>7.3603364725244582E-3</v>
      </c>
      <c r="T8" s="6">
        <f>VLOOKUP($A8,'RES installed'!$A$2:$C$7,3,FALSE)*'[1]Profiles, RES, Winter'!T$2</f>
        <v>6.336289658955838E-4</v>
      </c>
      <c r="U8" s="6">
        <f>VLOOKUP($A8,'RES installed'!$A$2:$C$7,3,FALSE)*'[1]Profiles, RES, Winter'!U$2</f>
        <v>4.8482216329889365E-4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1.5680716832769495E-4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9.5351558928408131E-2</v>
      </c>
      <c r="J9" s="6">
        <f>VLOOKUP($A9,'RES installed'!$A$2:$C$7,3,FALSE)*'[1]Profiles, RES, Winter'!J$2</f>
        <v>1.8890239553808172</v>
      </c>
      <c r="K9" s="6">
        <f>VLOOKUP($A9,'RES installed'!$A$2:$C$7,3,FALSE)*'[1]Profiles, RES, Winter'!K$2</f>
        <v>4.9290093261406227</v>
      </c>
      <c r="L9" s="6">
        <f>VLOOKUP($A9,'RES installed'!$A$2:$C$7,3,FALSE)*'[1]Profiles, RES, Winter'!L$2</f>
        <v>6.151161195940384</v>
      </c>
      <c r="M9" s="6">
        <f>VLOOKUP($A9,'RES installed'!$A$2:$C$7,3,FALSE)*'[1]Profiles, RES, Winter'!M$2</f>
        <v>6.8321139252080076</v>
      </c>
      <c r="N9" s="6">
        <f>VLOOKUP($A9,'RES installed'!$A$2:$C$7,3,FALSE)*'[1]Profiles, RES, Winter'!N$2</f>
        <v>6.9588141172167877</v>
      </c>
      <c r="O9" s="6">
        <f>VLOOKUP($A9,'RES installed'!$A$2:$C$7,3,FALSE)*'[1]Profiles, RES, Winter'!O$2</f>
        <v>6.8310322757611761</v>
      </c>
      <c r="P9" s="6">
        <f>VLOOKUP($A9,'RES installed'!$A$2:$C$7,3,FALSE)*'[1]Profiles, RES, Winter'!P$2</f>
        <v>5.8327338392612225</v>
      </c>
      <c r="Q9" s="6">
        <f>VLOOKUP($A9,'RES installed'!$A$2:$C$7,3,FALSE)*'[1]Profiles, RES, Winter'!Q$2</f>
        <v>3.8544322026149764</v>
      </c>
      <c r="R9" s="6">
        <f>VLOOKUP($A9,'RES installed'!$A$2:$C$7,3,FALSE)*'[1]Profiles, RES, Winter'!R$2</f>
        <v>0.94168304836792527</v>
      </c>
      <c r="S9" s="6">
        <f>VLOOKUP($A9,'RES installed'!$A$2:$C$7,3,FALSE)*'[1]Profiles, RES, Winter'!S$2</f>
        <v>7.3603364725244582E-3</v>
      </c>
      <c r="T9" s="6">
        <f>VLOOKUP($A9,'RES installed'!$A$2:$C$7,3,FALSE)*'[1]Profiles, RES, Winter'!T$2</f>
        <v>6.336289658955838E-4</v>
      </c>
      <c r="U9" s="6">
        <f>VLOOKUP($A9,'RES installed'!$A$2:$C$7,3,FALSE)*'[1]Profiles, RES, Winter'!U$2</f>
        <v>4.8482216329889365E-4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1.5680716832769495E-4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9.5351558928408131E-2</v>
      </c>
      <c r="J10" s="6">
        <f>VLOOKUP($A10,'RES installed'!$A$2:$C$7,3,FALSE)*'[1]Profiles, RES, Winter'!J$2</f>
        <v>1.8890239553808172</v>
      </c>
      <c r="K10" s="6">
        <f>VLOOKUP($A10,'RES installed'!$A$2:$C$7,3,FALSE)*'[1]Profiles, RES, Winter'!K$2</f>
        <v>4.9290093261406227</v>
      </c>
      <c r="L10" s="6">
        <f>VLOOKUP($A10,'RES installed'!$A$2:$C$7,3,FALSE)*'[1]Profiles, RES, Winter'!L$2</f>
        <v>6.151161195940384</v>
      </c>
      <c r="M10" s="6">
        <f>VLOOKUP($A10,'RES installed'!$A$2:$C$7,3,FALSE)*'[1]Profiles, RES, Winter'!M$2</f>
        <v>6.8321139252080076</v>
      </c>
      <c r="N10" s="6">
        <f>VLOOKUP($A10,'RES installed'!$A$2:$C$7,3,FALSE)*'[1]Profiles, RES, Winter'!N$2</f>
        <v>6.9588141172167877</v>
      </c>
      <c r="O10" s="6">
        <f>VLOOKUP($A10,'RES installed'!$A$2:$C$7,3,FALSE)*'[1]Profiles, RES, Winter'!O$2</f>
        <v>6.8310322757611761</v>
      </c>
      <c r="P10" s="6">
        <f>VLOOKUP($A10,'RES installed'!$A$2:$C$7,3,FALSE)*'[1]Profiles, RES, Winter'!P$2</f>
        <v>5.8327338392612225</v>
      </c>
      <c r="Q10" s="6">
        <f>VLOOKUP($A10,'RES installed'!$A$2:$C$7,3,FALSE)*'[1]Profiles, RES, Winter'!Q$2</f>
        <v>3.8544322026149764</v>
      </c>
      <c r="R10" s="6">
        <f>VLOOKUP($A10,'RES installed'!$A$2:$C$7,3,FALSE)*'[1]Profiles, RES, Winter'!R$2</f>
        <v>0.94168304836792527</v>
      </c>
      <c r="S10" s="6">
        <f>VLOOKUP($A10,'RES installed'!$A$2:$C$7,3,FALSE)*'[1]Profiles, RES, Winter'!S$2</f>
        <v>7.3603364725244582E-3</v>
      </c>
      <c r="T10" s="6">
        <f>VLOOKUP($A10,'RES installed'!$A$2:$C$7,3,FALSE)*'[1]Profiles, RES, Winter'!T$2</f>
        <v>6.336289658955838E-4</v>
      </c>
      <c r="U10" s="6">
        <f>VLOOKUP($A10,'RES installed'!$A$2:$C$7,3,FALSE)*'[1]Profiles, RES, Winter'!U$2</f>
        <v>4.8482216329889365E-4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17.314854279405761</v>
      </c>
      <c r="C5" s="9">
        <f>VLOOKUP($A5,'RES installed'!$A$2:$C$7,3,FALSE)*'[1]Profiles, RES, Winter'!C$6</f>
        <v>15.225820815039819</v>
      </c>
      <c r="D5" s="9">
        <f>VLOOKUP($A5,'RES installed'!$A$2:$C$7,3,FALSE)*'[1]Profiles, RES, Winter'!D$6</f>
        <v>12.531282704972426</v>
      </c>
      <c r="E5" s="9">
        <f>VLOOKUP($A5,'RES installed'!$A$2:$C$7,3,FALSE)*'[1]Profiles, RES, Winter'!E$6</f>
        <v>10.848557152338165</v>
      </c>
      <c r="F5" s="9">
        <f>VLOOKUP($A5,'RES installed'!$A$2:$C$7,3,FALSE)*'[1]Profiles, RES, Winter'!F$6</f>
        <v>10.114043834235247</v>
      </c>
      <c r="G5" s="9">
        <f>VLOOKUP($A5,'RES installed'!$A$2:$C$7,3,FALSE)*'[1]Profiles, RES, Winter'!G$6</f>
        <v>8.0991729630385958</v>
      </c>
      <c r="H5" s="9">
        <f>VLOOKUP($A5,'RES installed'!$A$2:$C$7,3,FALSE)*'[1]Profiles, RES, Winter'!H$6</f>
        <v>7.8853813559322026</v>
      </c>
      <c r="I5" s="9">
        <f>VLOOKUP($A5,'RES installed'!$A$2:$C$7,3,FALSE)*'[1]Profiles, RES, Winter'!I$6</f>
        <v>7.1490912803757398</v>
      </c>
      <c r="J5" s="9">
        <f>VLOOKUP($A5,'RES installed'!$A$2:$C$7,3,FALSE)*'[1]Profiles, RES, Winter'!J$6</f>
        <v>7.3685202675107195</v>
      </c>
      <c r="K5" s="9">
        <f>VLOOKUP($A5,'RES installed'!$A$2:$C$7,3,FALSE)*'[1]Profiles, RES, Winter'!K$6</f>
        <v>7.7930525066367178</v>
      </c>
      <c r="L5" s="9">
        <f>VLOOKUP($A5,'RES installed'!$A$2:$C$7,3,FALSE)*'[1]Profiles, RES, Winter'!L$6</f>
        <v>7.8002522271288539</v>
      </c>
      <c r="M5" s="9">
        <f>VLOOKUP($A5,'RES installed'!$A$2:$C$7,3,FALSE)*'[1]Profiles, RES, Winter'!M$6</f>
        <v>9.1429883729834582</v>
      </c>
      <c r="N5" s="9">
        <f>VLOOKUP($A5,'RES installed'!$A$2:$C$7,3,FALSE)*'[1]Profiles, RES, Winter'!N$6</f>
        <v>9.1469684883602209</v>
      </c>
      <c r="O5" s="9">
        <f>VLOOKUP($A5,'RES installed'!$A$2:$C$7,3,FALSE)*'[1]Profiles, RES, Winter'!O$6</f>
        <v>9.2738899453747194</v>
      </c>
      <c r="P5" s="9">
        <f>VLOOKUP($A5,'RES installed'!$A$2:$C$7,3,FALSE)*'[1]Profiles, RES, Winter'!P$6</f>
        <v>10.44299523305085</v>
      </c>
      <c r="Q5" s="9">
        <f>VLOOKUP($A5,'RES installed'!$A$2:$C$7,3,FALSE)*'[1]Profiles, RES, Winter'!Q$6</f>
        <v>8.620795895446193</v>
      </c>
      <c r="R5" s="9">
        <f>VLOOKUP($A5,'RES installed'!$A$2:$C$7,3,FALSE)*'[1]Profiles, RES, Winter'!R$6</f>
        <v>8.9303537242189073</v>
      </c>
      <c r="S5" s="9">
        <f>VLOOKUP($A5,'RES installed'!$A$2:$C$7,3,FALSE)*'[1]Profiles, RES, Winter'!S$6</f>
        <v>9.4561577879313869</v>
      </c>
      <c r="T5" s="9">
        <f>VLOOKUP($A5,'RES installed'!$A$2:$C$7,3,FALSE)*'[1]Profiles, RES, Winter'!T$6</f>
        <v>8.2490761244129054</v>
      </c>
      <c r="U5" s="9">
        <f>VLOOKUP($A5,'RES installed'!$A$2:$C$7,3,FALSE)*'[1]Profiles, RES, Winter'!U$6</f>
        <v>8.5442155273636917</v>
      </c>
      <c r="V5" s="9">
        <f>VLOOKUP($A5,'RES installed'!$A$2:$C$7,3,FALSE)*'[1]Profiles, RES, Winter'!V$6</f>
        <v>8.0067525398202992</v>
      </c>
      <c r="W5" s="9">
        <f>VLOOKUP($A5,'RES installed'!$A$2:$C$7,3,FALSE)*'[1]Profiles, RES, Winter'!W$6</f>
        <v>7.2659485399224009</v>
      </c>
      <c r="X5" s="9">
        <f>VLOOKUP($A5,'RES installed'!$A$2:$C$7,3,FALSE)*'[1]Profiles, RES, Winter'!X$6</f>
        <v>7.4470906932816012</v>
      </c>
      <c r="Y5" s="9">
        <f>VLOOKUP($A5,'RES installed'!$A$2:$C$7,3,FALSE)*'[1]Profiles, RES, Winter'!Y$6</f>
        <v>8.143682356544824</v>
      </c>
    </row>
    <row r="6" spans="1:25" x14ac:dyDescent="0.3">
      <c r="A6" s="8">
        <v>5</v>
      </c>
      <c r="B6" s="9">
        <f>VLOOKUP($A6,'RES installed'!$A$2:$C$7,3,FALSE)*'[1]Profiles, RES, Winter'!B$6</f>
        <v>17.314854279405761</v>
      </c>
      <c r="C6" s="9">
        <f>VLOOKUP($A6,'RES installed'!$A$2:$C$7,3,FALSE)*'[1]Profiles, RES, Winter'!C$6</f>
        <v>15.225820815039819</v>
      </c>
      <c r="D6" s="9">
        <f>VLOOKUP($A6,'RES installed'!$A$2:$C$7,3,FALSE)*'[1]Profiles, RES, Winter'!D$6</f>
        <v>12.531282704972426</v>
      </c>
      <c r="E6" s="9">
        <f>VLOOKUP($A6,'RES installed'!$A$2:$C$7,3,FALSE)*'[1]Profiles, RES, Winter'!E$6</f>
        <v>10.848557152338165</v>
      </c>
      <c r="F6" s="9">
        <f>VLOOKUP($A6,'RES installed'!$A$2:$C$7,3,FALSE)*'[1]Profiles, RES, Winter'!F$6</f>
        <v>10.114043834235247</v>
      </c>
      <c r="G6" s="9">
        <f>VLOOKUP($A6,'RES installed'!$A$2:$C$7,3,FALSE)*'[1]Profiles, RES, Winter'!G$6</f>
        <v>8.0991729630385958</v>
      </c>
      <c r="H6" s="9">
        <f>VLOOKUP($A6,'RES installed'!$A$2:$C$7,3,FALSE)*'[1]Profiles, RES, Winter'!H$6</f>
        <v>7.8853813559322026</v>
      </c>
      <c r="I6" s="9">
        <f>VLOOKUP($A6,'RES installed'!$A$2:$C$7,3,FALSE)*'[1]Profiles, RES, Winter'!I$6</f>
        <v>7.1490912803757398</v>
      </c>
      <c r="J6" s="9">
        <f>VLOOKUP($A6,'RES installed'!$A$2:$C$7,3,FALSE)*'[1]Profiles, RES, Winter'!J$6</f>
        <v>7.3685202675107195</v>
      </c>
      <c r="K6" s="9">
        <f>VLOOKUP($A6,'RES installed'!$A$2:$C$7,3,FALSE)*'[1]Profiles, RES, Winter'!K$6</f>
        <v>7.7930525066367178</v>
      </c>
      <c r="L6" s="9">
        <f>VLOOKUP($A6,'RES installed'!$A$2:$C$7,3,FALSE)*'[1]Profiles, RES, Winter'!L$6</f>
        <v>7.8002522271288539</v>
      </c>
      <c r="M6" s="9">
        <f>VLOOKUP($A6,'RES installed'!$A$2:$C$7,3,FALSE)*'[1]Profiles, RES, Winter'!M$6</f>
        <v>9.1429883729834582</v>
      </c>
      <c r="N6" s="9">
        <f>VLOOKUP($A6,'RES installed'!$A$2:$C$7,3,FALSE)*'[1]Profiles, RES, Winter'!N$6</f>
        <v>9.1469684883602209</v>
      </c>
      <c r="O6" s="9">
        <f>VLOOKUP($A6,'RES installed'!$A$2:$C$7,3,FALSE)*'[1]Profiles, RES, Winter'!O$6</f>
        <v>9.2738899453747194</v>
      </c>
      <c r="P6" s="9">
        <f>VLOOKUP($A6,'RES installed'!$A$2:$C$7,3,FALSE)*'[1]Profiles, RES, Winter'!P$6</f>
        <v>10.44299523305085</v>
      </c>
      <c r="Q6" s="9">
        <f>VLOOKUP($A6,'RES installed'!$A$2:$C$7,3,FALSE)*'[1]Profiles, RES, Winter'!Q$6</f>
        <v>8.620795895446193</v>
      </c>
      <c r="R6" s="9">
        <f>VLOOKUP($A6,'RES installed'!$A$2:$C$7,3,FALSE)*'[1]Profiles, RES, Winter'!R$6</f>
        <v>8.9303537242189073</v>
      </c>
      <c r="S6" s="9">
        <f>VLOOKUP($A6,'RES installed'!$A$2:$C$7,3,FALSE)*'[1]Profiles, RES, Winter'!S$6</f>
        <v>9.4561577879313869</v>
      </c>
      <c r="T6" s="9">
        <f>VLOOKUP($A6,'RES installed'!$A$2:$C$7,3,FALSE)*'[1]Profiles, RES, Winter'!T$6</f>
        <v>8.2490761244129054</v>
      </c>
      <c r="U6" s="9">
        <f>VLOOKUP($A6,'RES installed'!$A$2:$C$7,3,FALSE)*'[1]Profiles, RES, Winter'!U$6</f>
        <v>8.5442155273636917</v>
      </c>
      <c r="V6" s="9">
        <f>VLOOKUP($A6,'RES installed'!$A$2:$C$7,3,FALSE)*'[1]Profiles, RES, Winter'!V$6</f>
        <v>8.0067525398202992</v>
      </c>
      <c r="W6" s="9">
        <f>VLOOKUP($A6,'RES installed'!$A$2:$C$7,3,FALSE)*'[1]Profiles, RES, Winter'!W$6</f>
        <v>7.2659485399224009</v>
      </c>
      <c r="X6" s="9">
        <f>VLOOKUP($A6,'RES installed'!$A$2:$C$7,3,FALSE)*'[1]Profiles, RES, Winter'!X$6</f>
        <v>7.4470906932816012</v>
      </c>
      <c r="Y6" s="9">
        <f>VLOOKUP($A6,'RES installed'!$A$2:$C$7,3,FALSE)*'[1]Profiles, RES, Winter'!Y$6</f>
        <v>8.143682356544824</v>
      </c>
    </row>
    <row r="7" spans="1:25" x14ac:dyDescent="0.3">
      <c r="A7" s="8">
        <v>6</v>
      </c>
      <c r="B7" s="9">
        <f>VLOOKUP($A7,'RES installed'!$A$2:$C$7,3,FALSE)*'[1]Profiles, RES, Winter'!B$6</f>
        <v>17.314854279405761</v>
      </c>
      <c r="C7" s="9">
        <f>VLOOKUP($A7,'RES installed'!$A$2:$C$7,3,FALSE)*'[1]Profiles, RES, Winter'!C$6</f>
        <v>15.225820815039819</v>
      </c>
      <c r="D7" s="9">
        <f>VLOOKUP($A7,'RES installed'!$A$2:$C$7,3,FALSE)*'[1]Profiles, RES, Winter'!D$6</f>
        <v>12.531282704972426</v>
      </c>
      <c r="E7" s="9">
        <f>VLOOKUP($A7,'RES installed'!$A$2:$C$7,3,FALSE)*'[1]Profiles, RES, Winter'!E$6</f>
        <v>10.848557152338165</v>
      </c>
      <c r="F7" s="9">
        <f>VLOOKUP($A7,'RES installed'!$A$2:$C$7,3,FALSE)*'[1]Profiles, RES, Winter'!F$6</f>
        <v>10.114043834235247</v>
      </c>
      <c r="G7" s="9">
        <f>VLOOKUP($A7,'RES installed'!$A$2:$C$7,3,FALSE)*'[1]Profiles, RES, Winter'!G$6</f>
        <v>8.0991729630385958</v>
      </c>
      <c r="H7" s="9">
        <f>VLOOKUP($A7,'RES installed'!$A$2:$C$7,3,FALSE)*'[1]Profiles, RES, Winter'!H$6</f>
        <v>7.8853813559322026</v>
      </c>
      <c r="I7" s="9">
        <f>VLOOKUP($A7,'RES installed'!$A$2:$C$7,3,FALSE)*'[1]Profiles, RES, Winter'!I$6</f>
        <v>7.1490912803757398</v>
      </c>
      <c r="J7" s="9">
        <f>VLOOKUP($A7,'RES installed'!$A$2:$C$7,3,FALSE)*'[1]Profiles, RES, Winter'!J$6</f>
        <v>7.3685202675107195</v>
      </c>
      <c r="K7" s="9">
        <f>VLOOKUP($A7,'RES installed'!$A$2:$C$7,3,FALSE)*'[1]Profiles, RES, Winter'!K$6</f>
        <v>7.7930525066367178</v>
      </c>
      <c r="L7" s="9">
        <f>VLOOKUP($A7,'RES installed'!$A$2:$C$7,3,FALSE)*'[1]Profiles, RES, Winter'!L$6</f>
        <v>7.8002522271288539</v>
      </c>
      <c r="M7" s="9">
        <f>VLOOKUP($A7,'RES installed'!$A$2:$C$7,3,FALSE)*'[1]Profiles, RES, Winter'!M$6</f>
        <v>9.1429883729834582</v>
      </c>
      <c r="N7" s="9">
        <f>VLOOKUP($A7,'RES installed'!$A$2:$C$7,3,FALSE)*'[1]Profiles, RES, Winter'!N$6</f>
        <v>9.1469684883602209</v>
      </c>
      <c r="O7" s="9">
        <f>VLOOKUP($A7,'RES installed'!$A$2:$C$7,3,FALSE)*'[1]Profiles, RES, Winter'!O$6</f>
        <v>9.2738899453747194</v>
      </c>
      <c r="P7" s="9">
        <f>VLOOKUP($A7,'RES installed'!$A$2:$C$7,3,FALSE)*'[1]Profiles, RES, Winter'!P$6</f>
        <v>10.44299523305085</v>
      </c>
      <c r="Q7" s="9">
        <f>VLOOKUP($A7,'RES installed'!$A$2:$C$7,3,FALSE)*'[1]Profiles, RES, Winter'!Q$6</f>
        <v>8.620795895446193</v>
      </c>
      <c r="R7" s="9">
        <f>VLOOKUP($A7,'RES installed'!$A$2:$C$7,3,FALSE)*'[1]Profiles, RES, Winter'!R$6</f>
        <v>8.9303537242189073</v>
      </c>
      <c r="S7" s="9">
        <f>VLOOKUP($A7,'RES installed'!$A$2:$C$7,3,FALSE)*'[1]Profiles, RES, Winter'!S$6</f>
        <v>9.4561577879313869</v>
      </c>
      <c r="T7" s="9">
        <f>VLOOKUP($A7,'RES installed'!$A$2:$C$7,3,FALSE)*'[1]Profiles, RES, Winter'!T$6</f>
        <v>8.2490761244129054</v>
      </c>
      <c r="U7" s="9">
        <f>VLOOKUP($A7,'RES installed'!$A$2:$C$7,3,FALSE)*'[1]Profiles, RES, Winter'!U$6</f>
        <v>8.5442155273636917</v>
      </c>
      <c r="V7" s="9">
        <f>VLOOKUP($A7,'RES installed'!$A$2:$C$7,3,FALSE)*'[1]Profiles, RES, Winter'!V$6</f>
        <v>8.0067525398202992</v>
      </c>
      <c r="W7" s="9">
        <f>VLOOKUP($A7,'RES installed'!$A$2:$C$7,3,FALSE)*'[1]Profiles, RES, Winter'!W$6</f>
        <v>7.2659485399224009</v>
      </c>
      <c r="X7" s="9">
        <f>VLOOKUP($A7,'RES installed'!$A$2:$C$7,3,FALSE)*'[1]Profiles, RES, Winter'!X$6</f>
        <v>7.4470906932816012</v>
      </c>
      <c r="Y7" s="9">
        <f>VLOOKUP($A7,'RES installed'!$A$2:$C$7,3,FALSE)*'[1]Profiles, RES, Winter'!Y$6</f>
        <v>8.143682356544824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2.7254098360655736E-4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7.6400409836065566E-2</v>
      </c>
      <c r="J8" s="6">
        <f>VLOOKUP($A8,'RES installed'!$A$2:$C$7,3,FALSE)*'[1]Profiles, RES, Winter'!J$3</f>
        <v>1.5037377049180325</v>
      </c>
      <c r="K8" s="6">
        <f>VLOOKUP($A8,'RES installed'!$A$2:$C$7,3,FALSE)*'[1]Profiles, RES, Winter'!K$3</f>
        <v>3.5771721311475413</v>
      </c>
      <c r="L8" s="6">
        <f>VLOOKUP($A8,'RES installed'!$A$2:$C$7,3,FALSE)*'[1]Profiles, RES, Winter'!L$3</f>
        <v>4.8138081967213111</v>
      </c>
      <c r="M8" s="6">
        <f>VLOOKUP($A8,'RES installed'!$A$2:$C$7,3,FALSE)*'[1]Profiles, RES, Winter'!M$3</f>
        <v>5.9039606557377047</v>
      </c>
      <c r="N8" s="6">
        <f>VLOOKUP($A8,'RES installed'!$A$2:$C$7,3,FALSE)*'[1]Profiles, RES, Winter'!N$3</f>
        <v>7.0114180327868851</v>
      </c>
      <c r="O8" s="6">
        <f>VLOOKUP($A8,'RES installed'!$A$2:$C$7,3,FALSE)*'[1]Profiles, RES, Winter'!O$3</f>
        <v>5.85118237704918</v>
      </c>
      <c r="P8" s="6">
        <f>VLOOKUP($A8,'RES installed'!$A$2:$C$7,3,FALSE)*'[1]Profiles, RES, Winter'!P$3</f>
        <v>4.2994487704918036</v>
      </c>
      <c r="Q8" s="6">
        <f>VLOOKUP($A8,'RES installed'!$A$2:$C$7,3,FALSE)*'[1]Profiles, RES, Winter'!Q$3</f>
        <v>2.0624983606557374</v>
      </c>
      <c r="R8" s="6">
        <f>VLOOKUP($A8,'RES installed'!$A$2:$C$7,3,FALSE)*'[1]Profiles, RES, Winter'!R$3</f>
        <v>0.4308872950819671</v>
      </c>
      <c r="S8" s="6">
        <f>VLOOKUP($A8,'RES installed'!$A$2:$C$7,3,FALSE)*'[1]Profiles, RES, Winter'!S$3</f>
        <v>2.754098360655737E-3</v>
      </c>
      <c r="T8" s="6">
        <f>VLOOKUP($A8,'RES installed'!$A$2:$C$7,3,FALSE)*'[1]Profiles, RES, Winter'!T$3</f>
        <v>1.2049180327868851E-3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2.7254098360655736E-4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7.6400409836065566E-2</v>
      </c>
      <c r="J9" s="6">
        <f>VLOOKUP($A9,'RES installed'!$A$2:$C$7,3,FALSE)*'[1]Profiles, RES, Winter'!J$3</f>
        <v>1.5037377049180325</v>
      </c>
      <c r="K9" s="6">
        <f>VLOOKUP($A9,'RES installed'!$A$2:$C$7,3,FALSE)*'[1]Profiles, RES, Winter'!K$3</f>
        <v>3.5771721311475413</v>
      </c>
      <c r="L9" s="6">
        <f>VLOOKUP($A9,'RES installed'!$A$2:$C$7,3,FALSE)*'[1]Profiles, RES, Winter'!L$3</f>
        <v>4.8138081967213111</v>
      </c>
      <c r="M9" s="6">
        <f>VLOOKUP($A9,'RES installed'!$A$2:$C$7,3,FALSE)*'[1]Profiles, RES, Winter'!M$3</f>
        <v>5.9039606557377047</v>
      </c>
      <c r="N9" s="6">
        <f>VLOOKUP($A9,'RES installed'!$A$2:$C$7,3,FALSE)*'[1]Profiles, RES, Winter'!N$3</f>
        <v>7.0114180327868851</v>
      </c>
      <c r="O9" s="6">
        <f>VLOOKUP($A9,'RES installed'!$A$2:$C$7,3,FALSE)*'[1]Profiles, RES, Winter'!O$3</f>
        <v>5.85118237704918</v>
      </c>
      <c r="P9" s="6">
        <f>VLOOKUP($A9,'RES installed'!$A$2:$C$7,3,FALSE)*'[1]Profiles, RES, Winter'!P$3</f>
        <v>4.2994487704918036</v>
      </c>
      <c r="Q9" s="6">
        <f>VLOOKUP($A9,'RES installed'!$A$2:$C$7,3,FALSE)*'[1]Profiles, RES, Winter'!Q$3</f>
        <v>2.0624983606557374</v>
      </c>
      <c r="R9" s="6">
        <f>VLOOKUP($A9,'RES installed'!$A$2:$C$7,3,FALSE)*'[1]Profiles, RES, Winter'!R$3</f>
        <v>0.4308872950819671</v>
      </c>
      <c r="S9" s="6">
        <f>VLOOKUP($A9,'RES installed'!$A$2:$C$7,3,FALSE)*'[1]Profiles, RES, Winter'!S$3</f>
        <v>2.754098360655737E-3</v>
      </c>
      <c r="T9" s="6">
        <f>VLOOKUP($A9,'RES installed'!$A$2:$C$7,3,FALSE)*'[1]Profiles, RES, Winter'!T$3</f>
        <v>1.2049180327868851E-3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2.7254098360655736E-4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7.6400409836065566E-2</v>
      </c>
      <c r="J10" s="6">
        <f>VLOOKUP($A10,'RES installed'!$A$2:$C$7,3,FALSE)*'[1]Profiles, RES, Winter'!J$3</f>
        <v>1.5037377049180325</v>
      </c>
      <c r="K10" s="6">
        <f>VLOOKUP($A10,'RES installed'!$A$2:$C$7,3,FALSE)*'[1]Profiles, RES, Winter'!K$3</f>
        <v>3.5771721311475413</v>
      </c>
      <c r="L10" s="6">
        <f>VLOOKUP($A10,'RES installed'!$A$2:$C$7,3,FALSE)*'[1]Profiles, RES, Winter'!L$3</f>
        <v>4.8138081967213111</v>
      </c>
      <c r="M10" s="6">
        <f>VLOOKUP($A10,'RES installed'!$A$2:$C$7,3,FALSE)*'[1]Profiles, RES, Winter'!M$3</f>
        <v>5.9039606557377047</v>
      </c>
      <c r="N10" s="6">
        <f>VLOOKUP($A10,'RES installed'!$A$2:$C$7,3,FALSE)*'[1]Profiles, RES, Winter'!N$3</f>
        <v>7.0114180327868851</v>
      </c>
      <c r="O10" s="6">
        <f>VLOOKUP($A10,'RES installed'!$A$2:$C$7,3,FALSE)*'[1]Profiles, RES, Winter'!O$3</f>
        <v>5.85118237704918</v>
      </c>
      <c r="P10" s="6">
        <f>VLOOKUP($A10,'RES installed'!$A$2:$C$7,3,FALSE)*'[1]Profiles, RES, Winter'!P$3</f>
        <v>4.2994487704918036</v>
      </c>
      <c r="Q10" s="6">
        <f>VLOOKUP($A10,'RES installed'!$A$2:$C$7,3,FALSE)*'[1]Profiles, RES, Winter'!Q$3</f>
        <v>2.0624983606557374</v>
      </c>
      <c r="R10" s="6">
        <f>VLOOKUP($A10,'RES installed'!$A$2:$C$7,3,FALSE)*'[1]Profiles, RES, Winter'!R$3</f>
        <v>0.4308872950819671</v>
      </c>
      <c r="S10" s="6">
        <f>VLOOKUP($A10,'RES installed'!$A$2:$C$7,3,FALSE)*'[1]Profiles, RES, Winter'!S$3</f>
        <v>2.754098360655737E-3</v>
      </c>
      <c r="T10" s="6">
        <f>VLOOKUP($A10,'RES installed'!$A$2:$C$7,3,FALSE)*'[1]Profiles, RES, Winter'!T$3</f>
        <v>1.2049180327868851E-3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15.798716953541705</v>
      </c>
      <c r="C5" s="9">
        <f>VLOOKUP($A5,'RES installed'!$A$2:$C$7,3,FALSE)*'[1]Profiles, RES, Winter'!C$7</f>
        <v>14.683578390321832</v>
      </c>
      <c r="D5" s="9">
        <f>VLOOKUP($A5,'RES installed'!$A$2:$C$7,3,FALSE)*'[1]Profiles, RES, Winter'!D$7</f>
        <v>15.91443705068412</v>
      </c>
      <c r="E5" s="9">
        <f>VLOOKUP($A5,'RES installed'!$A$2:$C$7,3,FALSE)*'[1]Profiles, RES, Winter'!E$7</f>
        <v>17.745166391816326</v>
      </c>
      <c r="F5" s="9">
        <f>VLOOKUP($A5,'RES installed'!$A$2:$C$7,3,FALSE)*'[1]Profiles, RES, Winter'!F$7</f>
        <v>15.178604189749798</v>
      </c>
      <c r="G5" s="9">
        <f>VLOOKUP($A5,'RES installed'!$A$2:$C$7,3,FALSE)*'[1]Profiles, RES, Winter'!G$7</f>
        <v>12.876972480610165</v>
      </c>
      <c r="H5" s="9">
        <f>VLOOKUP($A5,'RES installed'!$A$2:$C$7,3,FALSE)*'[1]Profiles, RES, Winter'!H$7</f>
        <v>9.2684750959828897</v>
      </c>
      <c r="I5" s="9">
        <f>VLOOKUP($A5,'RES installed'!$A$2:$C$7,3,FALSE)*'[1]Profiles, RES, Winter'!I$7</f>
        <v>8.2505990878404489</v>
      </c>
      <c r="J5" s="9">
        <f>VLOOKUP($A5,'RES installed'!$A$2:$C$7,3,FALSE)*'[1]Profiles, RES, Winter'!J$7</f>
        <v>8.4177755159885592</v>
      </c>
      <c r="K5" s="9">
        <f>VLOOKUP($A5,'RES installed'!$A$2:$C$7,3,FALSE)*'[1]Profiles, RES, Winter'!K$7</f>
        <v>8.2286547579169778</v>
      </c>
      <c r="L5" s="9">
        <f>VLOOKUP($A5,'RES installed'!$A$2:$C$7,3,FALSE)*'[1]Profiles, RES, Winter'!L$7</f>
        <v>8.3241158622999816</v>
      </c>
      <c r="M5" s="9">
        <f>VLOOKUP($A5,'RES installed'!$A$2:$C$7,3,FALSE)*'[1]Profiles, RES, Winter'!M$7</f>
        <v>8.7555238475611326</v>
      </c>
      <c r="N5" s="9">
        <f>VLOOKUP($A5,'RES installed'!$A$2:$C$7,3,FALSE)*'[1]Profiles, RES, Winter'!N$7</f>
        <v>8.0089161019351174</v>
      </c>
      <c r="O5" s="9">
        <f>VLOOKUP($A5,'RES installed'!$A$2:$C$7,3,FALSE)*'[1]Profiles, RES, Winter'!O$7</f>
        <v>7.717787916462675</v>
      </c>
      <c r="P5" s="9">
        <f>VLOOKUP($A5,'RES installed'!$A$2:$C$7,3,FALSE)*'[1]Profiles, RES, Winter'!P$7</f>
        <v>10.574898863665643</v>
      </c>
      <c r="Q5" s="9">
        <f>VLOOKUP($A5,'RES installed'!$A$2:$C$7,3,FALSE)*'[1]Profiles, RES, Winter'!Q$7</f>
        <v>13.776396905357002</v>
      </c>
      <c r="R5" s="9">
        <f>VLOOKUP($A5,'RES installed'!$A$2:$C$7,3,FALSE)*'[1]Profiles, RES, Winter'!R$7</f>
        <v>14.065294132804246</v>
      </c>
      <c r="S5" s="9">
        <f>VLOOKUP($A5,'RES installed'!$A$2:$C$7,3,FALSE)*'[1]Profiles, RES, Winter'!S$7</f>
        <v>14.319350537246514</v>
      </c>
      <c r="T5" s="9">
        <f>VLOOKUP($A5,'RES installed'!$A$2:$C$7,3,FALSE)*'[1]Profiles, RES, Winter'!T$7</f>
        <v>14.714213197969544</v>
      </c>
      <c r="U5" s="9">
        <f>VLOOKUP($A5,'RES installed'!$A$2:$C$7,3,FALSE)*'[1]Profiles, RES, Winter'!U$7</f>
        <v>15.522479482851914</v>
      </c>
      <c r="V5" s="9">
        <f>VLOOKUP($A5,'RES installed'!$A$2:$C$7,3,FALSE)*'[1]Profiles, RES, Winter'!V$7</f>
        <v>15.309625344636551</v>
      </c>
      <c r="W5" s="9">
        <f>VLOOKUP($A5,'RES installed'!$A$2:$C$7,3,FALSE)*'[1]Profiles, RES, Winter'!W$7</f>
        <v>14.982464763328093</v>
      </c>
      <c r="X5" s="9">
        <f>VLOOKUP($A5,'RES installed'!$A$2:$C$7,3,FALSE)*'[1]Profiles, RES, Winter'!X$7</f>
        <v>14.345947299595455</v>
      </c>
      <c r="Y5" s="9">
        <f>VLOOKUP($A5,'RES installed'!$A$2:$C$7,3,FALSE)*'[1]Profiles, RES, Winter'!Y$7</f>
        <v>13.231524581926873</v>
      </c>
    </row>
    <row r="6" spans="1:25" x14ac:dyDescent="0.3">
      <c r="A6" s="8">
        <v>5</v>
      </c>
      <c r="B6" s="9">
        <f>VLOOKUP($A6,'RES installed'!$A$2:$C$7,3,FALSE)*'[1]Profiles, RES, Winter'!B$7</f>
        <v>15.798716953541705</v>
      </c>
      <c r="C6" s="9">
        <f>VLOOKUP($A6,'RES installed'!$A$2:$C$7,3,FALSE)*'[1]Profiles, RES, Winter'!C$7</f>
        <v>14.683578390321832</v>
      </c>
      <c r="D6" s="9">
        <f>VLOOKUP($A6,'RES installed'!$A$2:$C$7,3,FALSE)*'[1]Profiles, RES, Winter'!D$7</f>
        <v>15.91443705068412</v>
      </c>
      <c r="E6" s="9">
        <f>VLOOKUP($A6,'RES installed'!$A$2:$C$7,3,FALSE)*'[1]Profiles, RES, Winter'!E$7</f>
        <v>17.745166391816326</v>
      </c>
      <c r="F6" s="9">
        <f>VLOOKUP($A6,'RES installed'!$A$2:$C$7,3,FALSE)*'[1]Profiles, RES, Winter'!F$7</f>
        <v>15.178604189749798</v>
      </c>
      <c r="G6" s="9">
        <f>VLOOKUP($A6,'RES installed'!$A$2:$C$7,3,FALSE)*'[1]Profiles, RES, Winter'!G$7</f>
        <v>12.876972480610165</v>
      </c>
      <c r="H6" s="9">
        <f>VLOOKUP($A6,'RES installed'!$A$2:$C$7,3,FALSE)*'[1]Profiles, RES, Winter'!H$7</f>
        <v>9.2684750959828897</v>
      </c>
      <c r="I6" s="9">
        <f>VLOOKUP($A6,'RES installed'!$A$2:$C$7,3,FALSE)*'[1]Profiles, RES, Winter'!I$7</f>
        <v>8.2505990878404489</v>
      </c>
      <c r="J6" s="9">
        <f>VLOOKUP($A6,'RES installed'!$A$2:$C$7,3,FALSE)*'[1]Profiles, RES, Winter'!J$7</f>
        <v>8.4177755159885592</v>
      </c>
      <c r="K6" s="9">
        <f>VLOOKUP($A6,'RES installed'!$A$2:$C$7,3,FALSE)*'[1]Profiles, RES, Winter'!K$7</f>
        <v>8.2286547579169778</v>
      </c>
      <c r="L6" s="9">
        <f>VLOOKUP($A6,'RES installed'!$A$2:$C$7,3,FALSE)*'[1]Profiles, RES, Winter'!L$7</f>
        <v>8.3241158622999816</v>
      </c>
      <c r="M6" s="9">
        <f>VLOOKUP($A6,'RES installed'!$A$2:$C$7,3,FALSE)*'[1]Profiles, RES, Winter'!M$7</f>
        <v>8.7555238475611326</v>
      </c>
      <c r="N6" s="9">
        <f>VLOOKUP($A6,'RES installed'!$A$2:$C$7,3,FALSE)*'[1]Profiles, RES, Winter'!N$7</f>
        <v>8.0089161019351174</v>
      </c>
      <c r="O6" s="9">
        <f>VLOOKUP($A6,'RES installed'!$A$2:$C$7,3,FALSE)*'[1]Profiles, RES, Winter'!O$7</f>
        <v>7.717787916462675</v>
      </c>
      <c r="P6" s="9">
        <f>VLOOKUP($A6,'RES installed'!$A$2:$C$7,3,FALSE)*'[1]Profiles, RES, Winter'!P$7</f>
        <v>10.574898863665643</v>
      </c>
      <c r="Q6" s="9">
        <f>VLOOKUP($A6,'RES installed'!$A$2:$C$7,3,FALSE)*'[1]Profiles, RES, Winter'!Q$7</f>
        <v>13.776396905357002</v>
      </c>
      <c r="R6" s="9">
        <f>VLOOKUP($A6,'RES installed'!$A$2:$C$7,3,FALSE)*'[1]Profiles, RES, Winter'!R$7</f>
        <v>14.065294132804246</v>
      </c>
      <c r="S6" s="9">
        <f>VLOOKUP($A6,'RES installed'!$A$2:$C$7,3,FALSE)*'[1]Profiles, RES, Winter'!S$7</f>
        <v>14.319350537246514</v>
      </c>
      <c r="T6" s="9">
        <f>VLOOKUP($A6,'RES installed'!$A$2:$C$7,3,FALSE)*'[1]Profiles, RES, Winter'!T$7</f>
        <v>14.714213197969544</v>
      </c>
      <c r="U6" s="9">
        <f>VLOOKUP($A6,'RES installed'!$A$2:$C$7,3,FALSE)*'[1]Profiles, RES, Winter'!U$7</f>
        <v>15.522479482851914</v>
      </c>
      <c r="V6" s="9">
        <f>VLOOKUP($A6,'RES installed'!$A$2:$C$7,3,FALSE)*'[1]Profiles, RES, Winter'!V$7</f>
        <v>15.309625344636551</v>
      </c>
      <c r="W6" s="9">
        <f>VLOOKUP($A6,'RES installed'!$A$2:$C$7,3,FALSE)*'[1]Profiles, RES, Winter'!W$7</f>
        <v>14.982464763328093</v>
      </c>
      <c r="X6" s="9">
        <f>VLOOKUP($A6,'RES installed'!$A$2:$C$7,3,FALSE)*'[1]Profiles, RES, Winter'!X$7</f>
        <v>14.345947299595455</v>
      </c>
      <c r="Y6" s="9">
        <f>VLOOKUP($A6,'RES installed'!$A$2:$C$7,3,FALSE)*'[1]Profiles, RES, Winter'!Y$7</f>
        <v>13.231524581926873</v>
      </c>
    </row>
    <row r="7" spans="1:25" x14ac:dyDescent="0.3">
      <c r="A7" s="8">
        <v>6</v>
      </c>
      <c r="B7" s="9">
        <f>VLOOKUP($A7,'RES installed'!$A$2:$C$7,3,FALSE)*'[1]Profiles, RES, Winter'!B$7</f>
        <v>15.798716953541705</v>
      </c>
      <c r="C7" s="9">
        <f>VLOOKUP($A7,'RES installed'!$A$2:$C$7,3,FALSE)*'[1]Profiles, RES, Winter'!C$7</f>
        <v>14.683578390321832</v>
      </c>
      <c r="D7" s="9">
        <f>VLOOKUP($A7,'RES installed'!$A$2:$C$7,3,FALSE)*'[1]Profiles, RES, Winter'!D$7</f>
        <v>15.91443705068412</v>
      </c>
      <c r="E7" s="9">
        <f>VLOOKUP($A7,'RES installed'!$A$2:$C$7,3,FALSE)*'[1]Profiles, RES, Winter'!E$7</f>
        <v>17.745166391816326</v>
      </c>
      <c r="F7" s="9">
        <f>VLOOKUP($A7,'RES installed'!$A$2:$C$7,3,FALSE)*'[1]Profiles, RES, Winter'!F$7</f>
        <v>15.178604189749798</v>
      </c>
      <c r="G7" s="9">
        <f>VLOOKUP($A7,'RES installed'!$A$2:$C$7,3,FALSE)*'[1]Profiles, RES, Winter'!G$7</f>
        <v>12.876972480610165</v>
      </c>
      <c r="H7" s="9">
        <f>VLOOKUP($A7,'RES installed'!$A$2:$C$7,3,FALSE)*'[1]Profiles, RES, Winter'!H$7</f>
        <v>9.2684750959828897</v>
      </c>
      <c r="I7" s="9">
        <f>VLOOKUP($A7,'RES installed'!$A$2:$C$7,3,FALSE)*'[1]Profiles, RES, Winter'!I$7</f>
        <v>8.2505990878404489</v>
      </c>
      <c r="J7" s="9">
        <f>VLOOKUP($A7,'RES installed'!$A$2:$C$7,3,FALSE)*'[1]Profiles, RES, Winter'!J$7</f>
        <v>8.4177755159885592</v>
      </c>
      <c r="K7" s="9">
        <f>VLOOKUP($A7,'RES installed'!$A$2:$C$7,3,FALSE)*'[1]Profiles, RES, Winter'!K$7</f>
        <v>8.2286547579169778</v>
      </c>
      <c r="L7" s="9">
        <f>VLOOKUP($A7,'RES installed'!$A$2:$C$7,3,FALSE)*'[1]Profiles, RES, Winter'!L$7</f>
        <v>8.3241158622999816</v>
      </c>
      <c r="M7" s="9">
        <f>VLOOKUP($A7,'RES installed'!$A$2:$C$7,3,FALSE)*'[1]Profiles, RES, Winter'!M$7</f>
        <v>8.7555238475611326</v>
      </c>
      <c r="N7" s="9">
        <f>VLOOKUP($A7,'RES installed'!$A$2:$C$7,3,FALSE)*'[1]Profiles, RES, Winter'!N$7</f>
        <v>8.0089161019351174</v>
      </c>
      <c r="O7" s="9">
        <f>VLOOKUP($A7,'RES installed'!$A$2:$C$7,3,FALSE)*'[1]Profiles, RES, Winter'!O$7</f>
        <v>7.717787916462675</v>
      </c>
      <c r="P7" s="9">
        <f>VLOOKUP($A7,'RES installed'!$A$2:$C$7,3,FALSE)*'[1]Profiles, RES, Winter'!P$7</f>
        <v>10.574898863665643</v>
      </c>
      <c r="Q7" s="9">
        <f>VLOOKUP($A7,'RES installed'!$A$2:$C$7,3,FALSE)*'[1]Profiles, RES, Winter'!Q$7</f>
        <v>13.776396905357002</v>
      </c>
      <c r="R7" s="9">
        <f>VLOOKUP($A7,'RES installed'!$A$2:$C$7,3,FALSE)*'[1]Profiles, RES, Winter'!R$7</f>
        <v>14.065294132804246</v>
      </c>
      <c r="S7" s="9">
        <f>VLOOKUP($A7,'RES installed'!$A$2:$C$7,3,FALSE)*'[1]Profiles, RES, Winter'!S$7</f>
        <v>14.319350537246514</v>
      </c>
      <c r="T7" s="9">
        <f>VLOOKUP($A7,'RES installed'!$A$2:$C$7,3,FALSE)*'[1]Profiles, RES, Winter'!T$7</f>
        <v>14.714213197969544</v>
      </c>
      <c r="U7" s="9">
        <f>VLOOKUP($A7,'RES installed'!$A$2:$C$7,3,FALSE)*'[1]Profiles, RES, Winter'!U$7</f>
        <v>15.522479482851914</v>
      </c>
      <c r="V7" s="9">
        <f>VLOOKUP($A7,'RES installed'!$A$2:$C$7,3,FALSE)*'[1]Profiles, RES, Winter'!V$7</f>
        <v>15.309625344636551</v>
      </c>
      <c r="W7" s="9">
        <f>VLOOKUP($A7,'RES installed'!$A$2:$C$7,3,FALSE)*'[1]Profiles, RES, Winter'!W$7</f>
        <v>14.982464763328093</v>
      </c>
      <c r="X7" s="9">
        <f>VLOOKUP($A7,'RES installed'!$A$2:$C$7,3,FALSE)*'[1]Profiles, RES, Winter'!X$7</f>
        <v>14.345947299595455</v>
      </c>
      <c r="Y7" s="9">
        <f>VLOOKUP($A7,'RES installed'!$A$2:$C$7,3,FALSE)*'[1]Profiles, RES, Winter'!Y$7</f>
        <v>13.231524581926873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8.260566945077194E-2</v>
      </c>
      <c r="J8" s="6">
        <f>VLOOKUP($A8,'RES installed'!$A$2:$C$7,3,FALSE)*'[1]Profiles, RES, Winter'!J$4</f>
        <v>1.8037822703113136</v>
      </c>
      <c r="K8" s="6">
        <f>VLOOKUP($A8,'RES installed'!$A$2:$C$7,3,FALSE)*'[1]Profiles, RES, Winter'!K$4</f>
        <v>4.1995460010124015</v>
      </c>
      <c r="L8" s="6">
        <f>VLOOKUP($A8,'RES installed'!$A$2:$C$7,3,FALSE)*'[1]Profiles, RES, Winter'!L$4</f>
        <v>6.0561693242217167</v>
      </c>
      <c r="M8" s="6">
        <f>VLOOKUP($A8,'RES installed'!$A$2:$C$7,3,FALSE)*'[1]Profiles, RES, Winter'!M$4</f>
        <v>6.234480194887368</v>
      </c>
      <c r="N8" s="6">
        <f>VLOOKUP($A8,'RES installed'!$A$2:$C$7,3,FALSE)*'[1]Profiles, RES, Winter'!N$4</f>
        <v>5.919737091875473</v>
      </c>
      <c r="O8" s="6">
        <f>VLOOKUP($A8,'RES installed'!$A$2:$C$7,3,FALSE)*'[1]Profiles, RES, Winter'!O$4</f>
        <v>4.6347538597823332</v>
      </c>
      <c r="P8" s="6">
        <f>VLOOKUP($A8,'RES installed'!$A$2:$C$7,3,FALSE)*'[1]Profiles, RES, Winter'!P$4</f>
        <v>3.5702126044039479</v>
      </c>
      <c r="Q8" s="6">
        <f>VLOOKUP($A8,'RES installed'!$A$2:$C$7,3,FALSE)*'[1]Profiles, RES, Winter'!Q$4</f>
        <v>1.5148949633004303</v>
      </c>
      <c r="R8" s="6">
        <f>VLOOKUP($A8,'RES installed'!$A$2:$C$7,3,FALSE)*'[1]Profiles, RES, Winter'!R$4</f>
        <v>0.26744969627942289</v>
      </c>
      <c r="S8" s="6">
        <f>VLOOKUP($A8,'RES installed'!$A$2:$C$7,3,FALSE)*'[1]Profiles, RES, Winter'!S$4</f>
        <v>4.3406732472791698E-4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8.260566945077194E-2</v>
      </c>
      <c r="J9" s="6">
        <f>VLOOKUP($A9,'RES installed'!$A$2:$C$7,3,FALSE)*'[1]Profiles, RES, Winter'!J$4</f>
        <v>1.8037822703113136</v>
      </c>
      <c r="K9" s="6">
        <f>VLOOKUP($A9,'RES installed'!$A$2:$C$7,3,FALSE)*'[1]Profiles, RES, Winter'!K$4</f>
        <v>4.1995460010124015</v>
      </c>
      <c r="L9" s="6">
        <f>VLOOKUP($A9,'RES installed'!$A$2:$C$7,3,FALSE)*'[1]Profiles, RES, Winter'!L$4</f>
        <v>6.0561693242217167</v>
      </c>
      <c r="M9" s="6">
        <f>VLOOKUP($A9,'RES installed'!$A$2:$C$7,3,FALSE)*'[1]Profiles, RES, Winter'!M$4</f>
        <v>6.234480194887368</v>
      </c>
      <c r="N9" s="6">
        <f>VLOOKUP($A9,'RES installed'!$A$2:$C$7,3,FALSE)*'[1]Profiles, RES, Winter'!N$4</f>
        <v>5.919737091875473</v>
      </c>
      <c r="O9" s="6">
        <f>VLOOKUP($A9,'RES installed'!$A$2:$C$7,3,FALSE)*'[1]Profiles, RES, Winter'!O$4</f>
        <v>4.6347538597823332</v>
      </c>
      <c r="P9" s="6">
        <f>VLOOKUP($A9,'RES installed'!$A$2:$C$7,3,FALSE)*'[1]Profiles, RES, Winter'!P$4</f>
        <v>3.5702126044039479</v>
      </c>
      <c r="Q9" s="6">
        <f>VLOOKUP($A9,'RES installed'!$A$2:$C$7,3,FALSE)*'[1]Profiles, RES, Winter'!Q$4</f>
        <v>1.5148949633004303</v>
      </c>
      <c r="R9" s="6">
        <f>VLOOKUP($A9,'RES installed'!$A$2:$C$7,3,FALSE)*'[1]Profiles, RES, Winter'!R$4</f>
        <v>0.26744969627942289</v>
      </c>
      <c r="S9" s="6">
        <f>VLOOKUP($A9,'RES installed'!$A$2:$C$7,3,FALSE)*'[1]Profiles, RES, Winter'!S$4</f>
        <v>4.3406732472791698E-4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8.260566945077194E-2</v>
      </c>
      <c r="J10" s="6">
        <f>VLOOKUP($A10,'RES installed'!$A$2:$C$7,3,FALSE)*'[1]Profiles, RES, Winter'!J$4</f>
        <v>1.8037822703113136</v>
      </c>
      <c r="K10" s="6">
        <f>VLOOKUP($A10,'RES installed'!$A$2:$C$7,3,FALSE)*'[1]Profiles, RES, Winter'!K$4</f>
        <v>4.1995460010124015</v>
      </c>
      <c r="L10" s="6">
        <f>VLOOKUP($A10,'RES installed'!$A$2:$C$7,3,FALSE)*'[1]Profiles, RES, Winter'!L$4</f>
        <v>6.0561693242217167</v>
      </c>
      <c r="M10" s="6">
        <f>VLOOKUP($A10,'RES installed'!$A$2:$C$7,3,FALSE)*'[1]Profiles, RES, Winter'!M$4</f>
        <v>6.234480194887368</v>
      </c>
      <c r="N10" s="6">
        <f>VLOOKUP($A10,'RES installed'!$A$2:$C$7,3,FALSE)*'[1]Profiles, RES, Winter'!N$4</f>
        <v>5.919737091875473</v>
      </c>
      <c r="O10" s="6">
        <f>VLOOKUP($A10,'RES installed'!$A$2:$C$7,3,FALSE)*'[1]Profiles, RES, Winter'!O$4</f>
        <v>4.6347538597823332</v>
      </c>
      <c r="P10" s="6">
        <f>VLOOKUP($A10,'RES installed'!$A$2:$C$7,3,FALSE)*'[1]Profiles, RES, Winter'!P$4</f>
        <v>3.5702126044039479</v>
      </c>
      <c r="Q10" s="6">
        <f>VLOOKUP($A10,'RES installed'!$A$2:$C$7,3,FALSE)*'[1]Profiles, RES, Winter'!Q$4</f>
        <v>1.5148949633004303</v>
      </c>
      <c r="R10" s="6">
        <f>VLOOKUP($A10,'RES installed'!$A$2:$C$7,3,FALSE)*'[1]Profiles, RES, Winter'!R$4</f>
        <v>0.26744969627942289</v>
      </c>
      <c r="S10" s="6">
        <f>VLOOKUP($A10,'RES installed'!$A$2:$C$7,3,FALSE)*'[1]Profiles, RES, Winter'!S$4</f>
        <v>4.3406732472791698E-4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12.757645457852904</v>
      </c>
      <c r="C5" s="9">
        <f>VLOOKUP($A5,'RES installed'!$A$2:$C$7,3,FALSE)*'[1]Profiles, RES, Winter'!C$5</f>
        <v>11.789922198589501</v>
      </c>
      <c r="D5" s="9">
        <f>VLOOKUP($A5,'RES installed'!$A$2:$C$7,3,FALSE)*'[1]Profiles, RES, Winter'!D$5</f>
        <v>12.482465647039069</v>
      </c>
      <c r="E5" s="9">
        <f>VLOOKUP($A5,'RES installed'!$A$2:$C$7,3,FALSE)*'[1]Profiles, RES, Winter'!E$5</f>
        <v>12.4281099574611</v>
      </c>
      <c r="F5" s="9">
        <f>VLOOKUP($A5,'RES installed'!$A$2:$C$7,3,FALSE)*'[1]Profiles, RES, Winter'!F$5</f>
        <v>10.232200828389118</v>
      </c>
      <c r="G5" s="9">
        <f>VLOOKUP($A5,'RES installed'!$A$2:$C$7,3,FALSE)*'[1]Profiles, RES, Winter'!G$5</f>
        <v>10.37846188290608</v>
      </c>
      <c r="H5" s="9">
        <f>VLOOKUP($A5,'RES installed'!$A$2:$C$7,3,FALSE)*'[1]Profiles, RES, Winter'!H$5</f>
        <v>10.400775215493114</v>
      </c>
      <c r="I5" s="9">
        <f>VLOOKUP($A5,'RES installed'!$A$2:$C$7,3,FALSE)*'[1]Profiles, RES, Winter'!I$5</f>
        <v>9.3401278965633043</v>
      </c>
      <c r="J5" s="9">
        <f>VLOOKUP($A5,'RES installed'!$A$2:$C$7,3,FALSE)*'[1]Profiles, RES, Winter'!J$5</f>
        <v>8.4351890462330701</v>
      </c>
      <c r="K5" s="9">
        <f>VLOOKUP($A5,'RES installed'!$A$2:$C$7,3,FALSE)*'[1]Profiles, RES, Winter'!K$5</f>
        <v>6.0974364715101297</v>
      </c>
      <c r="L5" s="9">
        <f>VLOOKUP($A5,'RES installed'!$A$2:$C$7,3,FALSE)*'[1]Profiles, RES, Winter'!L$5</f>
        <v>5.6239589163774761</v>
      </c>
      <c r="M5" s="9">
        <f>VLOOKUP($A5,'RES installed'!$A$2:$C$7,3,FALSE)*'[1]Profiles, RES, Winter'!M$5</f>
        <v>3.7730885480801524</v>
      </c>
      <c r="N5" s="9">
        <f>VLOOKUP($A5,'RES installed'!$A$2:$C$7,3,FALSE)*'[1]Profiles, RES, Winter'!N$5</f>
        <v>3.1359121375797603</v>
      </c>
      <c r="O5" s="9">
        <f>VLOOKUP($A5,'RES installed'!$A$2:$C$7,3,FALSE)*'[1]Profiles, RES, Winter'!O$5</f>
        <v>3.0025537333482588</v>
      </c>
      <c r="P5" s="9">
        <f>VLOOKUP($A5,'RES installed'!$A$2:$C$7,3,FALSE)*'[1]Profiles, RES, Winter'!P$5</f>
        <v>4.1655162039628344</v>
      </c>
      <c r="Q5" s="9">
        <f>VLOOKUP($A5,'RES installed'!$A$2:$C$7,3,FALSE)*'[1]Profiles, RES, Winter'!Q$5</f>
        <v>5.6349760019030546</v>
      </c>
      <c r="R5" s="9">
        <f>VLOOKUP($A5,'RES installed'!$A$2:$C$7,3,FALSE)*'[1]Profiles, RES, Winter'!R$5</f>
        <v>6.3002105955446099</v>
      </c>
      <c r="S5" s="9">
        <f>VLOOKUP($A5,'RES installed'!$A$2:$C$7,3,FALSE)*'[1]Profiles, RES, Winter'!S$5</f>
        <v>8.6527464877420819</v>
      </c>
      <c r="T5" s="9">
        <f>VLOOKUP($A5,'RES installed'!$A$2:$C$7,3,FALSE)*'[1]Profiles, RES, Winter'!T$5</f>
        <v>7.8703571028769721</v>
      </c>
      <c r="U5" s="9">
        <f>VLOOKUP($A5,'RES installed'!$A$2:$C$7,3,FALSE)*'[1]Profiles, RES, Winter'!U$5</f>
        <v>7.4820189186163661</v>
      </c>
      <c r="V5" s="9">
        <f>VLOOKUP($A5,'RES installed'!$A$2:$C$7,3,FALSE)*'[1]Profiles, RES, Winter'!V$5</f>
        <v>9.8723346720026868</v>
      </c>
      <c r="W5" s="9">
        <f>VLOOKUP($A5,'RES installed'!$A$2:$C$7,3,FALSE)*'[1]Profiles, RES, Winter'!W$5</f>
        <v>11.807666097615583</v>
      </c>
      <c r="X5" s="9">
        <f>VLOOKUP($A5,'RES installed'!$A$2:$C$7,3,FALSE)*'[1]Profiles, RES, Winter'!X$5</f>
        <v>11.16343473637076</v>
      </c>
      <c r="Y5" s="9">
        <f>VLOOKUP($A5,'RES installed'!$A$2:$C$7,3,FALSE)*'[1]Profiles, RES, Winter'!Y$5</f>
        <v>15.867972685547969</v>
      </c>
    </row>
    <row r="6" spans="1:25" x14ac:dyDescent="0.3">
      <c r="A6" s="8">
        <v>5</v>
      </c>
      <c r="B6" s="9">
        <f>VLOOKUP($A6,'RES installed'!$A$2:$C$7,3,FALSE)*'[1]Profiles, RES, Winter'!B$5</f>
        <v>12.757645457852904</v>
      </c>
      <c r="C6" s="9">
        <f>VLOOKUP($A6,'RES installed'!$A$2:$C$7,3,FALSE)*'[1]Profiles, RES, Winter'!C$5</f>
        <v>11.789922198589501</v>
      </c>
      <c r="D6" s="9">
        <f>VLOOKUP($A6,'RES installed'!$A$2:$C$7,3,FALSE)*'[1]Profiles, RES, Winter'!D$5</f>
        <v>12.482465647039069</v>
      </c>
      <c r="E6" s="9">
        <f>VLOOKUP($A6,'RES installed'!$A$2:$C$7,3,FALSE)*'[1]Profiles, RES, Winter'!E$5</f>
        <v>12.4281099574611</v>
      </c>
      <c r="F6" s="9">
        <f>VLOOKUP($A6,'RES installed'!$A$2:$C$7,3,FALSE)*'[1]Profiles, RES, Winter'!F$5</f>
        <v>10.232200828389118</v>
      </c>
      <c r="G6" s="9">
        <f>VLOOKUP($A6,'RES installed'!$A$2:$C$7,3,FALSE)*'[1]Profiles, RES, Winter'!G$5</f>
        <v>10.37846188290608</v>
      </c>
      <c r="H6" s="9">
        <f>VLOOKUP($A6,'RES installed'!$A$2:$C$7,3,FALSE)*'[1]Profiles, RES, Winter'!H$5</f>
        <v>10.400775215493114</v>
      </c>
      <c r="I6" s="9">
        <f>VLOOKUP($A6,'RES installed'!$A$2:$C$7,3,FALSE)*'[1]Profiles, RES, Winter'!I$5</f>
        <v>9.3401278965633043</v>
      </c>
      <c r="J6" s="9">
        <f>VLOOKUP($A6,'RES installed'!$A$2:$C$7,3,FALSE)*'[1]Profiles, RES, Winter'!J$5</f>
        <v>8.4351890462330701</v>
      </c>
      <c r="K6" s="9">
        <f>VLOOKUP($A6,'RES installed'!$A$2:$C$7,3,FALSE)*'[1]Profiles, RES, Winter'!K$5</f>
        <v>6.0974364715101297</v>
      </c>
      <c r="L6" s="9">
        <f>VLOOKUP($A6,'RES installed'!$A$2:$C$7,3,FALSE)*'[1]Profiles, RES, Winter'!L$5</f>
        <v>5.6239589163774761</v>
      </c>
      <c r="M6" s="9">
        <f>VLOOKUP($A6,'RES installed'!$A$2:$C$7,3,FALSE)*'[1]Profiles, RES, Winter'!M$5</f>
        <v>3.7730885480801524</v>
      </c>
      <c r="N6" s="9">
        <f>VLOOKUP($A6,'RES installed'!$A$2:$C$7,3,FALSE)*'[1]Profiles, RES, Winter'!N$5</f>
        <v>3.1359121375797603</v>
      </c>
      <c r="O6" s="9">
        <f>VLOOKUP($A6,'RES installed'!$A$2:$C$7,3,FALSE)*'[1]Profiles, RES, Winter'!O$5</f>
        <v>3.0025537333482588</v>
      </c>
      <c r="P6" s="9">
        <f>VLOOKUP($A6,'RES installed'!$A$2:$C$7,3,FALSE)*'[1]Profiles, RES, Winter'!P$5</f>
        <v>4.1655162039628344</v>
      </c>
      <c r="Q6" s="9">
        <f>VLOOKUP($A6,'RES installed'!$A$2:$C$7,3,FALSE)*'[1]Profiles, RES, Winter'!Q$5</f>
        <v>5.6349760019030546</v>
      </c>
      <c r="R6" s="9">
        <f>VLOOKUP($A6,'RES installed'!$A$2:$C$7,3,FALSE)*'[1]Profiles, RES, Winter'!R$5</f>
        <v>6.3002105955446099</v>
      </c>
      <c r="S6" s="9">
        <f>VLOOKUP($A6,'RES installed'!$A$2:$C$7,3,FALSE)*'[1]Profiles, RES, Winter'!S$5</f>
        <v>8.6527464877420819</v>
      </c>
      <c r="T6" s="9">
        <f>VLOOKUP($A6,'RES installed'!$A$2:$C$7,3,FALSE)*'[1]Profiles, RES, Winter'!T$5</f>
        <v>7.8703571028769721</v>
      </c>
      <c r="U6" s="9">
        <f>VLOOKUP($A6,'RES installed'!$A$2:$C$7,3,FALSE)*'[1]Profiles, RES, Winter'!U$5</f>
        <v>7.4820189186163661</v>
      </c>
      <c r="V6" s="9">
        <f>VLOOKUP($A6,'RES installed'!$A$2:$C$7,3,FALSE)*'[1]Profiles, RES, Winter'!V$5</f>
        <v>9.8723346720026868</v>
      </c>
      <c r="W6" s="9">
        <f>VLOOKUP($A6,'RES installed'!$A$2:$C$7,3,FALSE)*'[1]Profiles, RES, Winter'!W$5</f>
        <v>11.807666097615583</v>
      </c>
      <c r="X6" s="9">
        <f>VLOOKUP($A6,'RES installed'!$A$2:$C$7,3,FALSE)*'[1]Profiles, RES, Winter'!X$5</f>
        <v>11.16343473637076</v>
      </c>
      <c r="Y6" s="9">
        <f>VLOOKUP($A6,'RES installed'!$A$2:$C$7,3,FALSE)*'[1]Profiles, RES, Winter'!Y$5</f>
        <v>15.867972685547969</v>
      </c>
    </row>
    <row r="7" spans="1:25" x14ac:dyDescent="0.3">
      <c r="A7" s="8">
        <v>6</v>
      </c>
      <c r="B7" s="9">
        <f>VLOOKUP($A7,'RES installed'!$A$2:$C$7,3,FALSE)*'[1]Profiles, RES, Winter'!B$5</f>
        <v>12.757645457852904</v>
      </c>
      <c r="C7" s="9">
        <f>VLOOKUP($A7,'RES installed'!$A$2:$C$7,3,FALSE)*'[1]Profiles, RES, Winter'!C$5</f>
        <v>11.789922198589501</v>
      </c>
      <c r="D7" s="9">
        <f>VLOOKUP($A7,'RES installed'!$A$2:$C$7,3,FALSE)*'[1]Profiles, RES, Winter'!D$5</f>
        <v>12.482465647039069</v>
      </c>
      <c r="E7" s="9">
        <f>VLOOKUP($A7,'RES installed'!$A$2:$C$7,3,FALSE)*'[1]Profiles, RES, Winter'!E$5</f>
        <v>12.4281099574611</v>
      </c>
      <c r="F7" s="9">
        <f>VLOOKUP($A7,'RES installed'!$A$2:$C$7,3,FALSE)*'[1]Profiles, RES, Winter'!F$5</f>
        <v>10.232200828389118</v>
      </c>
      <c r="G7" s="9">
        <f>VLOOKUP($A7,'RES installed'!$A$2:$C$7,3,FALSE)*'[1]Profiles, RES, Winter'!G$5</f>
        <v>10.37846188290608</v>
      </c>
      <c r="H7" s="9">
        <f>VLOOKUP($A7,'RES installed'!$A$2:$C$7,3,FALSE)*'[1]Profiles, RES, Winter'!H$5</f>
        <v>10.400775215493114</v>
      </c>
      <c r="I7" s="9">
        <f>VLOOKUP($A7,'RES installed'!$A$2:$C$7,3,FALSE)*'[1]Profiles, RES, Winter'!I$5</f>
        <v>9.3401278965633043</v>
      </c>
      <c r="J7" s="9">
        <f>VLOOKUP($A7,'RES installed'!$A$2:$C$7,3,FALSE)*'[1]Profiles, RES, Winter'!J$5</f>
        <v>8.4351890462330701</v>
      </c>
      <c r="K7" s="9">
        <f>VLOOKUP($A7,'RES installed'!$A$2:$C$7,3,FALSE)*'[1]Profiles, RES, Winter'!K$5</f>
        <v>6.0974364715101297</v>
      </c>
      <c r="L7" s="9">
        <f>VLOOKUP($A7,'RES installed'!$A$2:$C$7,3,FALSE)*'[1]Profiles, RES, Winter'!L$5</f>
        <v>5.6239589163774761</v>
      </c>
      <c r="M7" s="9">
        <f>VLOOKUP($A7,'RES installed'!$A$2:$C$7,3,FALSE)*'[1]Profiles, RES, Winter'!M$5</f>
        <v>3.7730885480801524</v>
      </c>
      <c r="N7" s="9">
        <f>VLOOKUP($A7,'RES installed'!$A$2:$C$7,3,FALSE)*'[1]Profiles, RES, Winter'!N$5</f>
        <v>3.1359121375797603</v>
      </c>
      <c r="O7" s="9">
        <f>VLOOKUP($A7,'RES installed'!$A$2:$C$7,3,FALSE)*'[1]Profiles, RES, Winter'!O$5</f>
        <v>3.0025537333482588</v>
      </c>
      <c r="P7" s="9">
        <f>VLOOKUP($A7,'RES installed'!$A$2:$C$7,3,FALSE)*'[1]Profiles, RES, Winter'!P$5</f>
        <v>4.1655162039628344</v>
      </c>
      <c r="Q7" s="9">
        <f>VLOOKUP($A7,'RES installed'!$A$2:$C$7,3,FALSE)*'[1]Profiles, RES, Winter'!Q$5</f>
        <v>5.6349760019030546</v>
      </c>
      <c r="R7" s="9">
        <f>VLOOKUP($A7,'RES installed'!$A$2:$C$7,3,FALSE)*'[1]Profiles, RES, Winter'!R$5</f>
        <v>6.3002105955446099</v>
      </c>
      <c r="S7" s="9">
        <f>VLOOKUP($A7,'RES installed'!$A$2:$C$7,3,FALSE)*'[1]Profiles, RES, Winter'!S$5</f>
        <v>8.6527464877420819</v>
      </c>
      <c r="T7" s="9">
        <f>VLOOKUP($A7,'RES installed'!$A$2:$C$7,3,FALSE)*'[1]Profiles, RES, Winter'!T$5</f>
        <v>7.8703571028769721</v>
      </c>
      <c r="U7" s="9">
        <f>VLOOKUP($A7,'RES installed'!$A$2:$C$7,3,FALSE)*'[1]Profiles, RES, Winter'!U$5</f>
        <v>7.4820189186163661</v>
      </c>
      <c r="V7" s="9">
        <f>VLOOKUP($A7,'RES installed'!$A$2:$C$7,3,FALSE)*'[1]Profiles, RES, Winter'!V$5</f>
        <v>9.8723346720026868</v>
      </c>
      <c r="W7" s="9">
        <f>VLOOKUP($A7,'RES installed'!$A$2:$C$7,3,FALSE)*'[1]Profiles, RES, Winter'!W$5</f>
        <v>11.807666097615583</v>
      </c>
      <c r="X7" s="9">
        <f>VLOOKUP($A7,'RES installed'!$A$2:$C$7,3,FALSE)*'[1]Profiles, RES, Winter'!X$5</f>
        <v>11.16343473637076</v>
      </c>
      <c r="Y7" s="9">
        <f>VLOOKUP($A7,'RES installed'!$A$2:$C$7,3,FALSE)*'[1]Profiles, RES, Winter'!Y$5</f>
        <v>15.867972685547969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1.5680716832769495E-4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9.5351558928408131E-2</v>
      </c>
      <c r="J8" s="6">
        <f>VLOOKUP($A8,'RES installed'!$A$2:$C$7,3,FALSE)*'[1]Profiles, RES, Winter'!J$2</f>
        <v>1.8890239553808172</v>
      </c>
      <c r="K8" s="6">
        <f>VLOOKUP($A8,'RES installed'!$A$2:$C$7,3,FALSE)*'[1]Profiles, RES, Winter'!K$2</f>
        <v>4.9290093261406227</v>
      </c>
      <c r="L8" s="6">
        <f>VLOOKUP($A8,'RES installed'!$A$2:$C$7,3,FALSE)*'[1]Profiles, RES, Winter'!L$2</f>
        <v>6.151161195940384</v>
      </c>
      <c r="M8" s="6">
        <f>VLOOKUP($A8,'RES installed'!$A$2:$C$7,3,FALSE)*'[1]Profiles, RES, Winter'!M$2</f>
        <v>6.8321139252080076</v>
      </c>
      <c r="N8" s="6">
        <f>VLOOKUP($A8,'RES installed'!$A$2:$C$7,3,FALSE)*'[1]Profiles, RES, Winter'!N$2</f>
        <v>6.9588141172167877</v>
      </c>
      <c r="O8" s="6">
        <f>VLOOKUP($A8,'RES installed'!$A$2:$C$7,3,FALSE)*'[1]Profiles, RES, Winter'!O$2</f>
        <v>6.8310322757611761</v>
      </c>
      <c r="P8" s="6">
        <f>VLOOKUP($A8,'RES installed'!$A$2:$C$7,3,FALSE)*'[1]Profiles, RES, Winter'!P$2</f>
        <v>5.8327338392612225</v>
      </c>
      <c r="Q8" s="6">
        <f>VLOOKUP($A8,'RES installed'!$A$2:$C$7,3,FALSE)*'[1]Profiles, RES, Winter'!Q$2</f>
        <v>3.8544322026149764</v>
      </c>
      <c r="R8" s="6">
        <f>VLOOKUP($A8,'RES installed'!$A$2:$C$7,3,FALSE)*'[1]Profiles, RES, Winter'!R$2</f>
        <v>0.94168304836792527</v>
      </c>
      <c r="S8" s="6">
        <f>VLOOKUP($A8,'RES installed'!$A$2:$C$7,3,FALSE)*'[1]Profiles, RES, Winter'!S$2</f>
        <v>7.3603364725244582E-3</v>
      </c>
      <c r="T8" s="6">
        <f>VLOOKUP($A8,'RES installed'!$A$2:$C$7,3,FALSE)*'[1]Profiles, RES, Winter'!T$2</f>
        <v>6.336289658955838E-4</v>
      </c>
      <c r="U8" s="6">
        <f>VLOOKUP($A8,'RES installed'!$A$2:$C$7,3,FALSE)*'[1]Profiles, RES, Winter'!U$2</f>
        <v>4.8482216329889365E-4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1.5680716832769495E-4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9.5351558928408131E-2</v>
      </c>
      <c r="J9" s="6">
        <f>VLOOKUP($A9,'RES installed'!$A$2:$C$7,3,FALSE)*'[1]Profiles, RES, Winter'!J$2</f>
        <v>1.8890239553808172</v>
      </c>
      <c r="K9" s="6">
        <f>VLOOKUP($A9,'RES installed'!$A$2:$C$7,3,FALSE)*'[1]Profiles, RES, Winter'!K$2</f>
        <v>4.9290093261406227</v>
      </c>
      <c r="L9" s="6">
        <f>VLOOKUP($A9,'RES installed'!$A$2:$C$7,3,FALSE)*'[1]Profiles, RES, Winter'!L$2</f>
        <v>6.151161195940384</v>
      </c>
      <c r="M9" s="6">
        <f>VLOOKUP($A9,'RES installed'!$A$2:$C$7,3,FALSE)*'[1]Profiles, RES, Winter'!M$2</f>
        <v>6.8321139252080076</v>
      </c>
      <c r="N9" s="6">
        <f>VLOOKUP($A9,'RES installed'!$A$2:$C$7,3,FALSE)*'[1]Profiles, RES, Winter'!N$2</f>
        <v>6.9588141172167877</v>
      </c>
      <c r="O9" s="6">
        <f>VLOOKUP($A9,'RES installed'!$A$2:$C$7,3,FALSE)*'[1]Profiles, RES, Winter'!O$2</f>
        <v>6.8310322757611761</v>
      </c>
      <c r="P9" s="6">
        <f>VLOOKUP($A9,'RES installed'!$A$2:$C$7,3,FALSE)*'[1]Profiles, RES, Winter'!P$2</f>
        <v>5.8327338392612225</v>
      </c>
      <c r="Q9" s="6">
        <f>VLOOKUP($A9,'RES installed'!$A$2:$C$7,3,FALSE)*'[1]Profiles, RES, Winter'!Q$2</f>
        <v>3.8544322026149764</v>
      </c>
      <c r="R9" s="6">
        <f>VLOOKUP($A9,'RES installed'!$A$2:$C$7,3,FALSE)*'[1]Profiles, RES, Winter'!R$2</f>
        <v>0.94168304836792527</v>
      </c>
      <c r="S9" s="6">
        <f>VLOOKUP($A9,'RES installed'!$A$2:$C$7,3,FALSE)*'[1]Profiles, RES, Winter'!S$2</f>
        <v>7.3603364725244582E-3</v>
      </c>
      <c r="T9" s="6">
        <f>VLOOKUP($A9,'RES installed'!$A$2:$C$7,3,FALSE)*'[1]Profiles, RES, Winter'!T$2</f>
        <v>6.336289658955838E-4</v>
      </c>
      <c r="U9" s="6">
        <f>VLOOKUP($A9,'RES installed'!$A$2:$C$7,3,FALSE)*'[1]Profiles, RES, Winter'!U$2</f>
        <v>4.8482216329889365E-4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1.5680716832769495E-4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9.5351558928408131E-2</v>
      </c>
      <c r="J10" s="6">
        <f>VLOOKUP($A10,'RES installed'!$A$2:$C$7,3,FALSE)*'[1]Profiles, RES, Winter'!J$2</f>
        <v>1.8890239553808172</v>
      </c>
      <c r="K10" s="6">
        <f>VLOOKUP($A10,'RES installed'!$A$2:$C$7,3,FALSE)*'[1]Profiles, RES, Winter'!K$2</f>
        <v>4.9290093261406227</v>
      </c>
      <c r="L10" s="6">
        <f>VLOOKUP($A10,'RES installed'!$A$2:$C$7,3,FALSE)*'[1]Profiles, RES, Winter'!L$2</f>
        <v>6.151161195940384</v>
      </c>
      <c r="M10" s="6">
        <f>VLOOKUP($A10,'RES installed'!$A$2:$C$7,3,FALSE)*'[1]Profiles, RES, Winter'!M$2</f>
        <v>6.8321139252080076</v>
      </c>
      <c r="N10" s="6">
        <f>VLOOKUP($A10,'RES installed'!$A$2:$C$7,3,FALSE)*'[1]Profiles, RES, Winter'!N$2</f>
        <v>6.9588141172167877</v>
      </c>
      <c r="O10" s="6">
        <f>VLOOKUP($A10,'RES installed'!$A$2:$C$7,3,FALSE)*'[1]Profiles, RES, Winter'!O$2</f>
        <v>6.8310322757611761</v>
      </c>
      <c r="P10" s="6">
        <f>VLOOKUP($A10,'RES installed'!$A$2:$C$7,3,FALSE)*'[1]Profiles, RES, Winter'!P$2</f>
        <v>5.8327338392612225</v>
      </c>
      <c r="Q10" s="6">
        <f>VLOOKUP($A10,'RES installed'!$A$2:$C$7,3,FALSE)*'[1]Profiles, RES, Winter'!Q$2</f>
        <v>3.8544322026149764</v>
      </c>
      <c r="R10" s="6">
        <f>VLOOKUP($A10,'RES installed'!$A$2:$C$7,3,FALSE)*'[1]Profiles, RES, Winter'!R$2</f>
        <v>0.94168304836792527</v>
      </c>
      <c r="S10" s="6">
        <f>VLOOKUP($A10,'RES installed'!$A$2:$C$7,3,FALSE)*'[1]Profiles, RES, Winter'!S$2</f>
        <v>7.3603364725244582E-3</v>
      </c>
      <c r="T10" s="6">
        <f>VLOOKUP($A10,'RES installed'!$A$2:$C$7,3,FALSE)*'[1]Profiles, RES, Winter'!T$2</f>
        <v>6.336289658955838E-4</v>
      </c>
      <c r="U10" s="6">
        <f>VLOOKUP($A10,'RES installed'!$A$2:$C$7,3,FALSE)*'[1]Profiles, RES, Winter'!U$2</f>
        <v>4.8482216329889365E-4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17.314854279405761</v>
      </c>
      <c r="C5" s="9">
        <f>VLOOKUP($A5,'RES installed'!$A$2:$C$7,3,FALSE)*'[1]Profiles, RES, Winter'!C$6</f>
        <v>15.225820815039819</v>
      </c>
      <c r="D5" s="9">
        <f>VLOOKUP($A5,'RES installed'!$A$2:$C$7,3,FALSE)*'[1]Profiles, RES, Winter'!D$6</f>
        <v>12.531282704972426</v>
      </c>
      <c r="E5" s="9">
        <f>VLOOKUP($A5,'RES installed'!$A$2:$C$7,3,FALSE)*'[1]Profiles, RES, Winter'!E$6</f>
        <v>10.848557152338165</v>
      </c>
      <c r="F5" s="9">
        <f>VLOOKUP($A5,'RES installed'!$A$2:$C$7,3,FALSE)*'[1]Profiles, RES, Winter'!F$6</f>
        <v>10.114043834235247</v>
      </c>
      <c r="G5" s="9">
        <f>VLOOKUP($A5,'RES installed'!$A$2:$C$7,3,FALSE)*'[1]Profiles, RES, Winter'!G$6</f>
        <v>8.0991729630385958</v>
      </c>
      <c r="H5" s="9">
        <f>VLOOKUP($A5,'RES installed'!$A$2:$C$7,3,FALSE)*'[1]Profiles, RES, Winter'!H$6</f>
        <v>7.8853813559322026</v>
      </c>
      <c r="I5" s="9">
        <f>VLOOKUP($A5,'RES installed'!$A$2:$C$7,3,FALSE)*'[1]Profiles, RES, Winter'!I$6</f>
        <v>7.1490912803757398</v>
      </c>
      <c r="J5" s="9">
        <f>VLOOKUP($A5,'RES installed'!$A$2:$C$7,3,FALSE)*'[1]Profiles, RES, Winter'!J$6</f>
        <v>7.3685202675107195</v>
      </c>
      <c r="K5" s="9">
        <f>VLOOKUP($A5,'RES installed'!$A$2:$C$7,3,FALSE)*'[1]Profiles, RES, Winter'!K$6</f>
        <v>7.7930525066367178</v>
      </c>
      <c r="L5" s="9">
        <f>VLOOKUP($A5,'RES installed'!$A$2:$C$7,3,FALSE)*'[1]Profiles, RES, Winter'!L$6</f>
        <v>7.8002522271288539</v>
      </c>
      <c r="M5" s="9">
        <f>VLOOKUP($A5,'RES installed'!$A$2:$C$7,3,FALSE)*'[1]Profiles, RES, Winter'!M$6</f>
        <v>9.1429883729834582</v>
      </c>
      <c r="N5" s="9">
        <f>VLOOKUP($A5,'RES installed'!$A$2:$C$7,3,FALSE)*'[1]Profiles, RES, Winter'!N$6</f>
        <v>9.1469684883602209</v>
      </c>
      <c r="O5" s="9">
        <f>VLOOKUP($A5,'RES installed'!$A$2:$C$7,3,FALSE)*'[1]Profiles, RES, Winter'!O$6</f>
        <v>9.2738899453747194</v>
      </c>
      <c r="P5" s="9">
        <f>VLOOKUP($A5,'RES installed'!$A$2:$C$7,3,FALSE)*'[1]Profiles, RES, Winter'!P$6</f>
        <v>10.44299523305085</v>
      </c>
      <c r="Q5" s="9">
        <f>VLOOKUP($A5,'RES installed'!$A$2:$C$7,3,FALSE)*'[1]Profiles, RES, Winter'!Q$6</f>
        <v>8.620795895446193</v>
      </c>
      <c r="R5" s="9">
        <f>VLOOKUP($A5,'RES installed'!$A$2:$C$7,3,FALSE)*'[1]Profiles, RES, Winter'!R$6</f>
        <v>8.9303537242189073</v>
      </c>
      <c r="S5" s="9">
        <f>VLOOKUP($A5,'RES installed'!$A$2:$C$7,3,FALSE)*'[1]Profiles, RES, Winter'!S$6</f>
        <v>9.4561577879313869</v>
      </c>
      <c r="T5" s="9">
        <f>VLOOKUP($A5,'RES installed'!$A$2:$C$7,3,FALSE)*'[1]Profiles, RES, Winter'!T$6</f>
        <v>8.2490761244129054</v>
      </c>
      <c r="U5" s="9">
        <f>VLOOKUP($A5,'RES installed'!$A$2:$C$7,3,FALSE)*'[1]Profiles, RES, Winter'!U$6</f>
        <v>8.5442155273636917</v>
      </c>
      <c r="V5" s="9">
        <f>VLOOKUP($A5,'RES installed'!$A$2:$C$7,3,FALSE)*'[1]Profiles, RES, Winter'!V$6</f>
        <v>8.0067525398202992</v>
      </c>
      <c r="W5" s="9">
        <f>VLOOKUP($A5,'RES installed'!$A$2:$C$7,3,FALSE)*'[1]Profiles, RES, Winter'!W$6</f>
        <v>7.2659485399224009</v>
      </c>
      <c r="X5" s="9">
        <f>VLOOKUP($A5,'RES installed'!$A$2:$C$7,3,FALSE)*'[1]Profiles, RES, Winter'!X$6</f>
        <v>7.4470906932816012</v>
      </c>
      <c r="Y5" s="9">
        <f>VLOOKUP($A5,'RES installed'!$A$2:$C$7,3,FALSE)*'[1]Profiles, RES, Winter'!Y$6</f>
        <v>8.143682356544824</v>
      </c>
    </row>
    <row r="6" spans="1:25" x14ac:dyDescent="0.3">
      <c r="A6" s="8">
        <v>5</v>
      </c>
      <c r="B6" s="9">
        <f>VLOOKUP($A6,'RES installed'!$A$2:$C$7,3,FALSE)*'[1]Profiles, RES, Winter'!B$6</f>
        <v>17.314854279405761</v>
      </c>
      <c r="C6" s="9">
        <f>VLOOKUP($A6,'RES installed'!$A$2:$C$7,3,FALSE)*'[1]Profiles, RES, Winter'!C$6</f>
        <v>15.225820815039819</v>
      </c>
      <c r="D6" s="9">
        <f>VLOOKUP($A6,'RES installed'!$A$2:$C$7,3,FALSE)*'[1]Profiles, RES, Winter'!D$6</f>
        <v>12.531282704972426</v>
      </c>
      <c r="E6" s="9">
        <f>VLOOKUP($A6,'RES installed'!$A$2:$C$7,3,FALSE)*'[1]Profiles, RES, Winter'!E$6</f>
        <v>10.848557152338165</v>
      </c>
      <c r="F6" s="9">
        <f>VLOOKUP($A6,'RES installed'!$A$2:$C$7,3,FALSE)*'[1]Profiles, RES, Winter'!F$6</f>
        <v>10.114043834235247</v>
      </c>
      <c r="G6" s="9">
        <f>VLOOKUP($A6,'RES installed'!$A$2:$C$7,3,FALSE)*'[1]Profiles, RES, Winter'!G$6</f>
        <v>8.0991729630385958</v>
      </c>
      <c r="H6" s="9">
        <f>VLOOKUP($A6,'RES installed'!$A$2:$C$7,3,FALSE)*'[1]Profiles, RES, Winter'!H$6</f>
        <v>7.8853813559322026</v>
      </c>
      <c r="I6" s="9">
        <f>VLOOKUP($A6,'RES installed'!$A$2:$C$7,3,FALSE)*'[1]Profiles, RES, Winter'!I$6</f>
        <v>7.1490912803757398</v>
      </c>
      <c r="J6" s="9">
        <f>VLOOKUP($A6,'RES installed'!$A$2:$C$7,3,FALSE)*'[1]Profiles, RES, Winter'!J$6</f>
        <v>7.3685202675107195</v>
      </c>
      <c r="K6" s="9">
        <f>VLOOKUP($A6,'RES installed'!$A$2:$C$7,3,FALSE)*'[1]Profiles, RES, Winter'!K$6</f>
        <v>7.7930525066367178</v>
      </c>
      <c r="L6" s="9">
        <f>VLOOKUP($A6,'RES installed'!$A$2:$C$7,3,FALSE)*'[1]Profiles, RES, Winter'!L$6</f>
        <v>7.8002522271288539</v>
      </c>
      <c r="M6" s="9">
        <f>VLOOKUP($A6,'RES installed'!$A$2:$C$7,3,FALSE)*'[1]Profiles, RES, Winter'!M$6</f>
        <v>9.1429883729834582</v>
      </c>
      <c r="N6" s="9">
        <f>VLOOKUP($A6,'RES installed'!$A$2:$C$7,3,FALSE)*'[1]Profiles, RES, Winter'!N$6</f>
        <v>9.1469684883602209</v>
      </c>
      <c r="O6" s="9">
        <f>VLOOKUP($A6,'RES installed'!$A$2:$C$7,3,FALSE)*'[1]Profiles, RES, Winter'!O$6</f>
        <v>9.2738899453747194</v>
      </c>
      <c r="P6" s="9">
        <f>VLOOKUP($A6,'RES installed'!$A$2:$C$7,3,FALSE)*'[1]Profiles, RES, Winter'!P$6</f>
        <v>10.44299523305085</v>
      </c>
      <c r="Q6" s="9">
        <f>VLOOKUP($A6,'RES installed'!$A$2:$C$7,3,FALSE)*'[1]Profiles, RES, Winter'!Q$6</f>
        <v>8.620795895446193</v>
      </c>
      <c r="R6" s="9">
        <f>VLOOKUP($A6,'RES installed'!$A$2:$C$7,3,FALSE)*'[1]Profiles, RES, Winter'!R$6</f>
        <v>8.9303537242189073</v>
      </c>
      <c r="S6" s="9">
        <f>VLOOKUP($A6,'RES installed'!$A$2:$C$7,3,FALSE)*'[1]Profiles, RES, Winter'!S$6</f>
        <v>9.4561577879313869</v>
      </c>
      <c r="T6" s="9">
        <f>VLOOKUP($A6,'RES installed'!$A$2:$C$7,3,FALSE)*'[1]Profiles, RES, Winter'!T$6</f>
        <v>8.2490761244129054</v>
      </c>
      <c r="U6" s="9">
        <f>VLOOKUP($A6,'RES installed'!$A$2:$C$7,3,FALSE)*'[1]Profiles, RES, Winter'!U$6</f>
        <v>8.5442155273636917</v>
      </c>
      <c r="V6" s="9">
        <f>VLOOKUP($A6,'RES installed'!$A$2:$C$7,3,FALSE)*'[1]Profiles, RES, Winter'!V$6</f>
        <v>8.0067525398202992</v>
      </c>
      <c r="W6" s="9">
        <f>VLOOKUP($A6,'RES installed'!$A$2:$C$7,3,FALSE)*'[1]Profiles, RES, Winter'!W$6</f>
        <v>7.2659485399224009</v>
      </c>
      <c r="X6" s="9">
        <f>VLOOKUP($A6,'RES installed'!$A$2:$C$7,3,FALSE)*'[1]Profiles, RES, Winter'!X$6</f>
        <v>7.4470906932816012</v>
      </c>
      <c r="Y6" s="9">
        <f>VLOOKUP($A6,'RES installed'!$A$2:$C$7,3,FALSE)*'[1]Profiles, RES, Winter'!Y$6</f>
        <v>8.143682356544824</v>
      </c>
    </row>
    <row r="7" spans="1:25" x14ac:dyDescent="0.3">
      <c r="A7" s="8">
        <v>6</v>
      </c>
      <c r="B7" s="9">
        <f>VLOOKUP($A7,'RES installed'!$A$2:$C$7,3,FALSE)*'[1]Profiles, RES, Winter'!B$6</f>
        <v>17.314854279405761</v>
      </c>
      <c r="C7" s="9">
        <f>VLOOKUP($A7,'RES installed'!$A$2:$C$7,3,FALSE)*'[1]Profiles, RES, Winter'!C$6</f>
        <v>15.225820815039819</v>
      </c>
      <c r="D7" s="9">
        <f>VLOOKUP($A7,'RES installed'!$A$2:$C$7,3,FALSE)*'[1]Profiles, RES, Winter'!D$6</f>
        <v>12.531282704972426</v>
      </c>
      <c r="E7" s="9">
        <f>VLOOKUP($A7,'RES installed'!$A$2:$C$7,3,FALSE)*'[1]Profiles, RES, Winter'!E$6</f>
        <v>10.848557152338165</v>
      </c>
      <c r="F7" s="9">
        <f>VLOOKUP($A7,'RES installed'!$A$2:$C$7,3,FALSE)*'[1]Profiles, RES, Winter'!F$6</f>
        <v>10.114043834235247</v>
      </c>
      <c r="G7" s="9">
        <f>VLOOKUP($A7,'RES installed'!$A$2:$C$7,3,FALSE)*'[1]Profiles, RES, Winter'!G$6</f>
        <v>8.0991729630385958</v>
      </c>
      <c r="H7" s="9">
        <f>VLOOKUP($A7,'RES installed'!$A$2:$C$7,3,FALSE)*'[1]Profiles, RES, Winter'!H$6</f>
        <v>7.8853813559322026</v>
      </c>
      <c r="I7" s="9">
        <f>VLOOKUP($A7,'RES installed'!$A$2:$C$7,3,FALSE)*'[1]Profiles, RES, Winter'!I$6</f>
        <v>7.1490912803757398</v>
      </c>
      <c r="J7" s="9">
        <f>VLOOKUP($A7,'RES installed'!$A$2:$C$7,3,FALSE)*'[1]Profiles, RES, Winter'!J$6</f>
        <v>7.3685202675107195</v>
      </c>
      <c r="K7" s="9">
        <f>VLOOKUP($A7,'RES installed'!$A$2:$C$7,3,FALSE)*'[1]Profiles, RES, Winter'!K$6</f>
        <v>7.7930525066367178</v>
      </c>
      <c r="L7" s="9">
        <f>VLOOKUP($A7,'RES installed'!$A$2:$C$7,3,FALSE)*'[1]Profiles, RES, Winter'!L$6</f>
        <v>7.8002522271288539</v>
      </c>
      <c r="M7" s="9">
        <f>VLOOKUP($A7,'RES installed'!$A$2:$C$7,3,FALSE)*'[1]Profiles, RES, Winter'!M$6</f>
        <v>9.1429883729834582</v>
      </c>
      <c r="N7" s="9">
        <f>VLOOKUP($A7,'RES installed'!$A$2:$C$7,3,FALSE)*'[1]Profiles, RES, Winter'!N$6</f>
        <v>9.1469684883602209</v>
      </c>
      <c r="O7" s="9">
        <f>VLOOKUP($A7,'RES installed'!$A$2:$C$7,3,FALSE)*'[1]Profiles, RES, Winter'!O$6</f>
        <v>9.2738899453747194</v>
      </c>
      <c r="P7" s="9">
        <f>VLOOKUP($A7,'RES installed'!$A$2:$C$7,3,FALSE)*'[1]Profiles, RES, Winter'!P$6</f>
        <v>10.44299523305085</v>
      </c>
      <c r="Q7" s="9">
        <f>VLOOKUP($A7,'RES installed'!$A$2:$C$7,3,FALSE)*'[1]Profiles, RES, Winter'!Q$6</f>
        <v>8.620795895446193</v>
      </c>
      <c r="R7" s="9">
        <f>VLOOKUP($A7,'RES installed'!$A$2:$C$7,3,FALSE)*'[1]Profiles, RES, Winter'!R$6</f>
        <v>8.9303537242189073</v>
      </c>
      <c r="S7" s="9">
        <f>VLOOKUP($A7,'RES installed'!$A$2:$C$7,3,FALSE)*'[1]Profiles, RES, Winter'!S$6</f>
        <v>9.4561577879313869</v>
      </c>
      <c r="T7" s="9">
        <f>VLOOKUP($A7,'RES installed'!$A$2:$C$7,3,FALSE)*'[1]Profiles, RES, Winter'!T$6</f>
        <v>8.2490761244129054</v>
      </c>
      <c r="U7" s="9">
        <f>VLOOKUP($A7,'RES installed'!$A$2:$C$7,3,FALSE)*'[1]Profiles, RES, Winter'!U$6</f>
        <v>8.5442155273636917</v>
      </c>
      <c r="V7" s="9">
        <f>VLOOKUP($A7,'RES installed'!$A$2:$C$7,3,FALSE)*'[1]Profiles, RES, Winter'!V$6</f>
        <v>8.0067525398202992</v>
      </c>
      <c r="W7" s="9">
        <f>VLOOKUP($A7,'RES installed'!$A$2:$C$7,3,FALSE)*'[1]Profiles, RES, Winter'!W$6</f>
        <v>7.2659485399224009</v>
      </c>
      <c r="X7" s="9">
        <f>VLOOKUP($A7,'RES installed'!$A$2:$C$7,3,FALSE)*'[1]Profiles, RES, Winter'!X$6</f>
        <v>7.4470906932816012</v>
      </c>
      <c r="Y7" s="9">
        <f>VLOOKUP($A7,'RES installed'!$A$2:$C$7,3,FALSE)*'[1]Profiles, RES, Winter'!Y$6</f>
        <v>8.143682356544824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2.7254098360655736E-4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7.6400409836065566E-2</v>
      </c>
      <c r="J8" s="6">
        <f>VLOOKUP($A8,'RES installed'!$A$2:$C$7,3,FALSE)*'[1]Profiles, RES, Winter'!J$3</f>
        <v>1.5037377049180325</v>
      </c>
      <c r="K8" s="6">
        <f>VLOOKUP($A8,'RES installed'!$A$2:$C$7,3,FALSE)*'[1]Profiles, RES, Winter'!K$3</f>
        <v>3.5771721311475413</v>
      </c>
      <c r="L8" s="6">
        <f>VLOOKUP($A8,'RES installed'!$A$2:$C$7,3,FALSE)*'[1]Profiles, RES, Winter'!L$3</f>
        <v>4.8138081967213111</v>
      </c>
      <c r="M8" s="6">
        <f>VLOOKUP($A8,'RES installed'!$A$2:$C$7,3,FALSE)*'[1]Profiles, RES, Winter'!M$3</f>
        <v>5.9039606557377047</v>
      </c>
      <c r="N8" s="6">
        <f>VLOOKUP($A8,'RES installed'!$A$2:$C$7,3,FALSE)*'[1]Profiles, RES, Winter'!N$3</f>
        <v>7.0114180327868851</v>
      </c>
      <c r="O8" s="6">
        <f>VLOOKUP($A8,'RES installed'!$A$2:$C$7,3,FALSE)*'[1]Profiles, RES, Winter'!O$3</f>
        <v>5.85118237704918</v>
      </c>
      <c r="P8" s="6">
        <f>VLOOKUP($A8,'RES installed'!$A$2:$C$7,3,FALSE)*'[1]Profiles, RES, Winter'!P$3</f>
        <v>4.2994487704918036</v>
      </c>
      <c r="Q8" s="6">
        <f>VLOOKUP($A8,'RES installed'!$A$2:$C$7,3,FALSE)*'[1]Profiles, RES, Winter'!Q$3</f>
        <v>2.0624983606557374</v>
      </c>
      <c r="R8" s="6">
        <f>VLOOKUP($A8,'RES installed'!$A$2:$C$7,3,FALSE)*'[1]Profiles, RES, Winter'!R$3</f>
        <v>0.4308872950819671</v>
      </c>
      <c r="S8" s="6">
        <f>VLOOKUP($A8,'RES installed'!$A$2:$C$7,3,FALSE)*'[1]Profiles, RES, Winter'!S$3</f>
        <v>2.754098360655737E-3</v>
      </c>
      <c r="T8" s="6">
        <f>VLOOKUP($A8,'RES installed'!$A$2:$C$7,3,FALSE)*'[1]Profiles, RES, Winter'!T$3</f>
        <v>1.2049180327868851E-3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2.7254098360655736E-4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7.6400409836065566E-2</v>
      </c>
      <c r="J9" s="6">
        <f>VLOOKUP($A9,'RES installed'!$A$2:$C$7,3,FALSE)*'[1]Profiles, RES, Winter'!J$3</f>
        <v>1.5037377049180325</v>
      </c>
      <c r="K9" s="6">
        <f>VLOOKUP($A9,'RES installed'!$A$2:$C$7,3,FALSE)*'[1]Profiles, RES, Winter'!K$3</f>
        <v>3.5771721311475413</v>
      </c>
      <c r="L9" s="6">
        <f>VLOOKUP($A9,'RES installed'!$A$2:$C$7,3,FALSE)*'[1]Profiles, RES, Winter'!L$3</f>
        <v>4.8138081967213111</v>
      </c>
      <c r="M9" s="6">
        <f>VLOOKUP($A9,'RES installed'!$A$2:$C$7,3,FALSE)*'[1]Profiles, RES, Winter'!M$3</f>
        <v>5.9039606557377047</v>
      </c>
      <c r="N9" s="6">
        <f>VLOOKUP($A9,'RES installed'!$A$2:$C$7,3,FALSE)*'[1]Profiles, RES, Winter'!N$3</f>
        <v>7.0114180327868851</v>
      </c>
      <c r="O9" s="6">
        <f>VLOOKUP($A9,'RES installed'!$A$2:$C$7,3,FALSE)*'[1]Profiles, RES, Winter'!O$3</f>
        <v>5.85118237704918</v>
      </c>
      <c r="P9" s="6">
        <f>VLOOKUP($A9,'RES installed'!$A$2:$C$7,3,FALSE)*'[1]Profiles, RES, Winter'!P$3</f>
        <v>4.2994487704918036</v>
      </c>
      <c r="Q9" s="6">
        <f>VLOOKUP($A9,'RES installed'!$A$2:$C$7,3,FALSE)*'[1]Profiles, RES, Winter'!Q$3</f>
        <v>2.0624983606557374</v>
      </c>
      <c r="R9" s="6">
        <f>VLOOKUP($A9,'RES installed'!$A$2:$C$7,3,FALSE)*'[1]Profiles, RES, Winter'!R$3</f>
        <v>0.4308872950819671</v>
      </c>
      <c r="S9" s="6">
        <f>VLOOKUP($A9,'RES installed'!$A$2:$C$7,3,FALSE)*'[1]Profiles, RES, Winter'!S$3</f>
        <v>2.754098360655737E-3</v>
      </c>
      <c r="T9" s="6">
        <f>VLOOKUP($A9,'RES installed'!$A$2:$C$7,3,FALSE)*'[1]Profiles, RES, Winter'!T$3</f>
        <v>1.2049180327868851E-3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2.7254098360655736E-4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7.6400409836065566E-2</v>
      </c>
      <c r="J10" s="6">
        <f>VLOOKUP($A10,'RES installed'!$A$2:$C$7,3,FALSE)*'[1]Profiles, RES, Winter'!J$3</f>
        <v>1.5037377049180325</v>
      </c>
      <c r="K10" s="6">
        <f>VLOOKUP($A10,'RES installed'!$A$2:$C$7,3,FALSE)*'[1]Profiles, RES, Winter'!K$3</f>
        <v>3.5771721311475413</v>
      </c>
      <c r="L10" s="6">
        <f>VLOOKUP($A10,'RES installed'!$A$2:$C$7,3,FALSE)*'[1]Profiles, RES, Winter'!L$3</f>
        <v>4.8138081967213111</v>
      </c>
      <c r="M10" s="6">
        <f>VLOOKUP($A10,'RES installed'!$A$2:$C$7,3,FALSE)*'[1]Profiles, RES, Winter'!M$3</f>
        <v>5.9039606557377047</v>
      </c>
      <c r="N10" s="6">
        <f>VLOOKUP($A10,'RES installed'!$A$2:$C$7,3,FALSE)*'[1]Profiles, RES, Winter'!N$3</f>
        <v>7.0114180327868851</v>
      </c>
      <c r="O10" s="6">
        <f>VLOOKUP($A10,'RES installed'!$A$2:$C$7,3,FALSE)*'[1]Profiles, RES, Winter'!O$3</f>
        <v>5.85118237704918</v>
      </c>
      <c r="P10" s="6">
        <f>VLOOKUP($A10,'RES installed'!$A$2:$C$7,3,FALSE)*'[1]Profiles, RES, Winter'!P$3</f>
        <v>4.2994487704918036</v>
      </c>
      <c r="Q10" s="6">
        <f>VLOOKUP($A10,'RES installed'!$A$2:$C$7,3,FALSE)*'[1]Profiles, RES, Winter'!Q$3</f>
        <v>2.0624983606557374</v>
      </c>
      <c r="R10" s="6">
        <f>VLOOKUP($A10,'RES installed'!$A$2:$C$7,3,FALSE)*'[1]Profiles, RES, Winter'!R$3</f>
        <v>0.4308872950819671</v>
      </c>
      <c r="S10" s="6">
        <f>VLOOKUP($A10,'RES installed'!$A$2:$C$7,3,FALSE)*'[1]Profiles, RES, Winter'!S$3</f>
        <v>2.754098360655737E-3</v>
      </c>
      <c r="T10" s="6">
        <f>VLOOKUP($A10,'RES installed'!$A$2:$C$7,3,FALSE)*'[1]Profiles, RES, Winter'!T$3</f>
        <v>1.2049180327868851E-3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15.798716953541705</v>
      </c>
      <c r="C5" s="9">
        <f>VLOOKUP($A5,'RES installed'!$A$2:$C$7,3,FALSE)*'[1]Profiles, RES, Winter'!C$7</f>
        <v>14.683578390321832</v>
      </c>
      <c r="D5" s="9">
        <f>VLOOKUP($A5,'RES installed'!$A$2:$C$7,3,FALSE)*'[1]Profiles, RES, Winter'!D$7</f>
        <v>15.91443705068412</v>
      </c>
      <c r="E5" s="9">
        <f>VLOOKUP($A5,'RES installed'!$A$2:$C$7,3,FALSE)*'[1]Profiles, RES, Winter'!E$7</f>
        <v>17.745166391816326</v>
      </c>
      <c r="F5" s="9">
        <f>VLOOKUP($A5,'RES installed'!$A$2:$C$7,3,FALSE)*'[1]Profiles, RES, Winter'!F$7</f>
        <v>15.178604189749798</v>
      </c>
      <c r="G5" s="9">
        <f>VLOOKUP($A5,'RES installed'!$A$2:$C$7,3,FALSE)*'[1]Profiles, RES, Winter'!G$7</f>
        <v>12.876972480610165</v>
      </c>
      <c r="H5" s="9">
        <f>VLOOKUP($A5,'RES installed'!$A$2:$C$7,3,FALSE)*'[1]Profiles, RES, Winter'!H$7</f>
        <v>9.2684750959828897</v>
      </c>
      <c r="I5" s="9">
        <f>VLOOKUP($A5,'RES installed'!$A$2:$C$7,3,FALSE)*'[1]Profiles, RES, Winter'!I$7</f>
        <v>8.2505990878404489</v>
      </c>
      <c r="J5" s="9">
        <f>VLOOKUP($A5,'RES installed'!$A$2:$C$7,3,FALSE)*'[1]Profiles, RES, Winter'!J$7</f>
        <v>8.4177755159885592</v>
      </c>
      <c r="K5" s="9">
        <f>VLOOKUP($A5,'RES installed'!$A$2:$C$7,3,FALSE)*'[1]Profiles, RES, Winter'!K$7</f>
        <v>8.2286547579169778</v>
      </c>
      <c r="L5" s="9">
        <f>VLOOKUP($A5,'RES installed'!$A$2:$C$7,3,FALSE)*'[1]Profiles, RES, Winter'!L$7</f>
        <v>8.3241158622999816</v>
      </c>
      <c r="M5" s="9">
        <f>VLOOKUP($A5,'RES installed'!$A$2:$C$7,3,FALSE)*'[1]Profiles, RES, Winter'!M$7</f>
        <v>8.7555238475611326</v>
      </c>
      <c r="N5" s="9">
        <f>VLOOKUP($A5,'RES installed'!$A$2:$C$7,3,FALSE)*'[1]Profiles, RES, Winter'!N$7</f>
        <v>8.0089161019351174</v>
      </c>
      <c r="O5" s="9">
        <f>VLOOKUP($A5,'RES installed'!$A$2:$C$7,3,FALSE)*'[1]Profiles, RES, Winter'!O$7</f>
        <v>7.717787916462675</v>
      </c>
      <c r="P5" s="9">
        <f>VLOOKUP($A5,'RES installed'!$A$2:$C$7,3,FALSE)*'[1]Profiles, RES, Winter'!P$7</f>
        <v>10.574898863665643</v>
      </c>
      <c r="Q5" s="9">
        <f>VLOOKUP($A5,'RES installed'!$A$2:$C$7,3,FALSE)*'[1]Profiles, RES, Winter'!Q$7</f>
        <v>13.776396905357002</v>
      </c>
      <c r="R5" s="9">
        <f>VLOOKUP($A5,'RES installed'!$A$2:$C$7,3,FALSE)*'[1]Profiles, RES, Winter'!R$7</f>
        <v>14.065294132804246</v>
      </c>
      <c r="S5" s="9">
        <f>VLOOKUP($A5,'RES installed'!$A$2:$C$7,3,FALSE)*'[1]Profiles, RES, Winter'!S$7</f>
        <v>14.319350537246514</v>
      </c>
      <c r="T5" s="9">
        <f>VLOOKUP($A5,'RES installed'!$A$2:$C$7,3,FALSE)*'[1]Profiles, RES, Winter'!T$7</f>
        <v>14.714213197969544</v>
      </c>
      <c r="U5" s="9">
        <f>VLOOKUP($A5,'RES installed'!$A$2:$C$7,3,FALSE)*'[1]Profiles, RES, Winter'!U$7</f>
        <v>15.522479482851914</v>
      </c>
      <c r="V5" s="9">
        <f>VLOOKUP($A5,'RES installed'!$A$2:$C$7,3,FALSE)*'[1]Profiles, RES, Winter'!V$7</f>
        <v>15.309625344636551</v>
      </c>
      <c r="W5" s="9">
        <f>VLOOKUP($A5,'RES installed'!$A$2:$C$7,3,FALSE)*'[1]Profiles, RES, Winter'!W$7</f>
        <v>14.982464763328093</v>
      </c>
      <c r="X5" s="9">
        <f>VLOOKUP($A5,'RES installed'!$A$2:$C$7,3,FALSE)*'[1]Profiles, RES, Winter'!X$7</f>
        <v>14.345947299595455</v>
      </c>
      <c r="Y5" s="9">
        <f>VLOOKUP($A5,'RES installed'!$A$2:$C$7,3,FALSE)*'[1]Profiles, RES, Winter'!Y$7</f>
        <v>13.231524581926873</v>
      </c>
    </row>
    <row r="6" spans="1:25" x14ac:dyDescent="0.3">
      <c r="A6" s="8">
        <v>5</v>
      </c>
      <c r="B6" s="9">
        <f>VLOOKUP($A6,'RES installed'!$A$2:$C$7,3,FALSE)*'[1]Profiles, RES, Winter'!B$7</f>
        <v>15.798716953541705</v>
      </c>
      <c r="C6" s="9">
        <f>VLOOKUP($A6,'RES installed'!$A$2:$C$7,3,FALSE)*'[1]Profiles, RES, Winter'!C$7</f>
        <v>14.683578390321832</v>
      </c>
      <c r="D6" s="9">
        <f>VLOOKUP($A6,'RES installed'!$A$2:$C$7,3,FALSE)*'[1]Profiles, RES, Winter'!D$7</f>
        <v>15.91443705068412</v>
      </c>
      <c r="E6" s="9">
        <f>VLOOKUP($A6,'RES installed'!$A$2:$C$7,3,FALSE)*'[1]Profiles, RES, Winter'!E$7</f>
        <v>17.745166391816326</v>
      </c>
      <c r="F6" s="9">
        <f>VLOOKUP($A6,'RES installed'!$A$2:$C$7,3,FALSE)*'[1]Profiles, RES, Winter'!F$7</f>
        <v>15.178604189749798</v>
      </c>
      <c r="G6" s="9">
        <f>VLOOKUP($A6,'RES installed'!$A$2:$C$7,3,FALSE)*'[1]Profiles, RES, Winter'!G$7</f>
        <v>12.876972480610165</v>
      </c>
      <c r="H6" s="9">
        <f>VLOOKUP($A6,'RES installed'!$A$2:$C$7,3,FALSE)*'[1]Profiles, RES, Winter'!H$7</f>
        <v>9.2684750959828897</v>
      </c>
      <c r="I6" s="9">
        <f>VLOOKUP($A6,'RES installed'!$A$2:$C$7,3,FALSE)*'[1]Profiles, RES, Winter'!I$7</f>
        <v>8.2505990878404489</v>
      </c>
      <c r="J6" s="9">
        <f>VLOOKUP($A6,'RES installed'!$A$2:$C$7,3,FALSE)*'[1]Profiles, RES, Winter'!J$7</f>
        <v>8.4177755159885592</v>
      </c>
      <c r="K6" s="9">
        <f>VLOOKUP($A6,'RES installed'!$A$2:$C$7,3,FALSE)*'[1]Profiles, RES, Winter'!K$7</f>
        <v>8.2286547579169778</v>
      </c>
      <c r="L6" s="9">
        <f>VLOOKUP($A6,'RES installed'!$A$2:$C$7,3,FALSE)*'[1]Profiles, RES, Winter'!L$7</f>
        <v>8.3241158622999816</v>
      </c>
      <c r="M6" s="9">
        <f>VLOOKUP($A6,'RES installed'!$A$2:$C$7,3,FALSE)*'[1]Profiles, RES, Winter'!M$7</f>
        <v>8.7555238475611326</v>
      </c>
      <c r="N6" s="9">
        <f>VLOOKUP($A6,'RES installed'!$A$2:$C$7,3,FALSE)*'[1]Profiles, RES, Winter'!N$7</f>
        <v>8.0089161019351174</v>
      </c>
      <c r="O6" s="9">
        <f>VLOOKUP($A6,'RES installed'!$A$2:$C$7,3,FALSE)*'[1]Profiles, RES, Winter'!O$7</f>
        <v>7.717787916462675</v>
      </c>
      <c r="P6" s="9">
        <f>VLOOKUP($A6,'RES installed'!$A$2:$C$7,3,FALSE)*'[1]Profiles, RES, Winter'!P$7</f>
        <v>10.574898863665643</v>
      </c>
      <c r="Q6" s="9">
        <f>VLOOKUP($A6,'RES installed'!$A$2:$C$7,3,FALSE)*'[1]Profiles, RES, Winter'!Q$7</f>
        <v>13.776396905357002</v>
      </c>
      <c r="R6" s="9">
        <f>VLOOKUP($A6,'RES installed'!$A$2:$C$7,3,FALSE)*'[1]Profiles, RES, Winter'!R$7</f>
        <v>14.065294132804246</v>
      </c>
      <c r="S6" s="9">
        <f>VLOOKUP($A6,'RES installed'!$A$2:$C$7,3,FALSE)*'[1]Profiles, RES, Winter'!S$7</f>
        <v>14.319350537246514</v>
      </c>
      <c r="T6" s="9">
        <f>VLOOKUP($A6,'RES installed'!$A$2:$C$7,3,FALSE)*'[1]Profiles, RES, Winter'!T$7</f>
        <v>14.714213197969544</v>
      </c>
      <c r="U6" s="9">
        <f>VLOOKUP($A6,'RES installed'!$A$2:$C$7,3,FALSE)*'[1]Profiles, RES, Winter'!U$7</f>
        <v>15.522479482851914</v>
      </c>
      <c r="V6" s="9">
        <f>VLOOKUP($A6,'RES installed'!$A$2:$C$7,3,FALSE)*'[1]Profiles, RES, Winter'!V$7</f>
        <v>15.309625344636551</v>
      </c>
      <c r="W6" s="9">
        <f>VLOOKUP($A6,'RES installed'!$A$2:$C$7,3,FALSE)*'[1]Profiles, RES, Winter'!W$7</f>
        <v>14.982464763328093</v>
      </c>
      <c r="X6" s="9">
        <f>VLOOKUP($A6,'RES installed'!$A$2:$C$7,3,FALSE)*'[1]Profiles, RES, Winter'!X$7</f>
        <v>14.345947299595455</v>
      </c>
      <c r="Y6" s="9">
        <f>VLOOKUP($A6,'RES installed'!$A$2:$C$7,3,FALSE)*'[1]Profiles, RES, Winter'!Y$7</f>
        <v>13.231524581926873</v>
      </c>
    </row>
    <row r="7" spans="1:25" x14ac:dyDescent="0.3">
      <c r="A7" s="8">
        <v>6</v>
      </c>
      <c r="B7" s="9">
        <f>VLOOKUP($A7,'RES installed'!$A$2:$C$7,3,FALSE)*'[1]Profiles, RES, Winter'!B$7</f>
        <v>15.798716953541705</v>
      </c>
      <c r="C7" s="9">
        <f>VLOOKUP($A7,'RES installed'!$A$2:$C$7,3,FALSE)*'[1]Profiles, RES, Winter'!C$7</f>
        <v>14.683578390321832</v>
      </c>
      <c r="D7" s="9">
        <f>VLOOKUP($A7,'RES installed'!$A$2:$C$7,3,FALSE)*'[1]Profiles, RES, Winter'!D$7</f>
        <v>15.91443705068412</v>
      </c>
      <c r="E7" s="9">
        <f>VLOOKUP($A7,'RES installed'!$A$2:$C$7,3,FALSE)*'[1]Profiles, RES, Winter'!E$7</f>
        <v>17.745166391816326</v>
      </c>
      <c r="F7" s="9">
        <f>VLOOKUP($A7,'RES installed'!$A$2:$C$7,3,FALSE)*'[1]Profiles, RES, Winter'!F$7</f>
        <v>15.178604189749798</v>
      </c>
      <c r="G7" s="9">
        <f>VLOOKUP($A7,'RES installed'!$A$2:$C$7,3,FALSE)*'[1]Profiles, RES, Winter'!G$7</f>
        <v>12.876972480610165</v>
      </c>
      <c r="H7" s="9">
        <f>VLOOKUP($A7,'RES installed'!$A$2:$C$7,3,FALSE)*'[1]Profiles, RES, Winter'!H$7</f>
        <v>9.2684750959828897</v>
      </c>
      <c r="I7" s="9">
        <f>VLOOKUP($A7,'RES installed'!$A$2:$C$7,3,FALSE)*'[1]Profiles, RES, Winter'!I$7</f>
        <v>8.2505990878404489</v>
      </c>
      <c r="J7" s="9">
        <f>VLOOKUP($A7,'RES installed'!$A$2:$C$7,3,FALSE)*'[1]Profiles, RES, Winter'!J$7</f>
        <v>8.4177755159885592</v>
      </c>
      <c r="K7" s="9">
        <f>VLOOKUP($A7,'RES installed'!$A$2:$C$7,3,FALSE)*'[1]Profiles, RES, Winter'!K$7</f>
        <v>8.2286547579169778</v>
      </c>
      <c r="L7" s="9">
        <f>VLOOKUP($A7,'RES installed'!$A$2:$C$7,3,FALSE)*'[1]Profiles, RES, Winter'!L$7</f>
        <v>8.3241158622999816</v>
      </c>
      <c r="M7" s="9">
        <f>VLOOKUP($A7,'RES installed'!$A$2:$C$7,3,FALSE)*'[1]Profiles, RES, Winter'!M$7</f>
        <v>8.7555238475611326</v>
      </c>
      <c r="N7" s="9">
        <f>VLOOKUP($A7,'RES installed'!$A$2:$C$7,3,FALSE)*'[1]Profiles, RES, Winter'!N$7</f>
        <v>8.0089161019351174</v>
      </c>
      <c r="O7" s="9">
        <f>VLOOKUP($A7,'RES installed'!$A$2:$C$7,3,FALSE)*'[1]Profiles, RES, Winter'!O$7</f>
        <v>7.717787916462675</v>
      </c>
      <c r="P7" s="9">
        <f>VLOOKUP($A7,'RES installed'!$A$2:$C$7,3,FALSE)*'[1]Profiles, RES, Winter'!P$7</f>
        <v>10.574898863665643</v>
      </c>
      <c r="Q7" s="9">
        <f>VLOOKUP($A7,'RES installed'!$A$2:$C$7,3,FALSE)*'[1]Profiles, RES, Winter'!Q$7</f>
        <v>13.776396905357002</v>
      </c>
      <c r="R7" s="9">
        <f>VLOOKUP($A7,'RES installed'!$A$2:$C$7,3,FALSE)*'[1]Profiles, RES, Winter'!R$7</f>
        <v>14.065294132804246</v>
      </c>
      <c r="S7" s="9">
        <f>VLOOKUP($A7,'RES installed'!$A$2:$C$7,3,FALSE)*'[1]Profiles, RES, Winter'!S$7</f>
        <v>14.319350537246514</v>
      </c>
      <c r="T7" s="9">
        <f>VLOOKUP($A7,'RES installed'!$A$2:$C$7,3,FALSE)*'[1]Profiles, RES, Winter'!T$7</f>
        <v>14.714213197969544</v>
      </c>
      <c r="U7" s="9">
        <f>VLOOKUP($A7,'RES installed'!$A$2:$C$7,3,FALSE)*'[1]Profiles, RES, Winter'!U$7</f>
        <v>15.522479482851914</v>
      </c>
      <c r="V7" s="9">
        <f>VLOOKUP($A7,'RES installed'!$A$2:$C$7,3,FALSE)*'[1]Profiles, RES, Winter'!V$7</f>
        <v>15.309625344636551</v>
      </c>
      <c r="W7" s="9">
        <f>VLOOKUP($A7,'RES installed'!$A$2:$C$7,3,FALSE)*'[1]Profiles, RES, Winter'!W$7</f>
        <v>14.982464763328093</v>
      </c>
      <c r="X7" s="9">
        <f>VLOOKUP($A7,'RES installed'!$A$2:$C$7,3,FALSE)*'[1]Profiles, RES, Winter'!X$7</f>
        <v>14.345947299595455</v>
      </c>
      <c r="Y7" s="9">
        <f>VLOOKUP($A7,'RES installed'!$A$2:$C$7,3,FALSE)*'[1]Profiles, RES, Winter'!Y$7</f>
        <v>13.231524581926873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8.260566945077194E-2</v>
      </c>
      <c r="J8" s="6">
        <f>VLOOKUP($A8,'RES installed'!$A$2:$C$7,3,FALSE)*'[1]Profiles, RES, Winter'!J$4</f>
        <v>1.8037822703113136</v>
      </c>
      <c r="K8" s="6">
        <f>VLOOKUP($A8,'RES installed'!$A$2:$C$7,3,FALSE)*'[1]Profiles, RES, Winter'!K$4</f>
        <v>4.1995460010124015</v>
      </c>
      <c r="L8" s="6">
        <f>VLOOKUP($A8,'RES installed'!$A$2:$C$7,3,FALSE)*'[1]Profiles, RES, Winter'!L$4</f>
        <v>6.0561693242217167</v>
      </c>
      <c r="M8" s="6">
        <f>VLOOKUP($A8,'RES installed'!$A$2:$C$7,3,FALSE)*'[1]Profiles, RES, Winter'!M$4</f>
        <v>6.234480194887368</v>
      </c>
      <c r="N8" s="6">
        <f>VLOOKUP($A8,'RES installed'!$A$2:$C$7,3,FALSE)*'[1]Profiles, RES, Winter'!N$4</f>
        <v>5.919737091875473</v>
      </c>
      <c r="O8" s="6">
        <f>VLOOKUP($A8,'RES installed'!$A$2:$C$7,3,FALSE)*'[1]Profiles, RES, Winter'!O$4</f>
        <v>4.6347538597823332</v>
      </c>
      <c r="P8" s="6">
        <f>VLOOKUP($A8,'RES installed'!$A$2:$C$7,3,FALSE)*'[1]Profiles, RES, Winter'!P$4</f>
        <v>3.5702126044039479</v>
      </c>
      <c r="Q8" s="6">
        <f>VLOOKUP($A8,'RES installed'!$A$2:$C$7,3,FALSE)*'[1]Profiles, RES, Winter'!Q$4</f>
        <v>1.5148949633004303</v>
      </c>
      <c r="R8" s="6">
        <f>VLOOKUP($A8,'RES installed'!$A$2:$C$7,3,FALSE)*'[1]Profiles, RES, Winter'!R$4</f>
        <v>0.26744969627942289</v>
      </c>
      <c r="S8" s="6">
        <f>VLOOKUP($A8,'RES installed'!$A$2:$C$7,3,FALSE)*'[1]Profiles, RES, Winter'!S$4</f>
        <v>4.3406732472791698E-4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8.260566945077194E-2</v>
      </c>
      <c r="J9" s="6">
        <f>VLOOKUP($A9,'RES installed'!$A$2:$C$7,3,FALSE)*'[1]Profiles, RES, Winter'!J$4</f>
        <v>1.8037822703113136</v>
      </c>
      <c r="K9" s="6">
        <f>VLOOKUP($A9,'RES installed'!$A$2:$C$7,3,FALSE)*'[1]Profiles, RES, Winter'!K$4</f>
        <v>4.1995460010124015</v>
      </c>
      <c r="L9" s="6">
        <f>VLOOKUP($A9,'RES installed'!$A$2:$C$7,3,FALSE)*'[1]Profiles, RES, Winter'!L$4</f>
        <v>6.0561693242217167</v>
      </c>
      <c r="M9" s="6">
        <f>VLOOKUP($A9,'RES installed'!$A$2:$C$7,3,FALSE)*'[1]Profiles, RES, Winter'!M$4</f>
        <v>6.234480194887368</v>
      </c>
      <c r="N9" s="6">
        <f>VLOOKUP($A9,'RES installed'!$A$2:$C$7,3,FALSE)*'[1]Profiles, RES, Winter'!N$4</f>
        <v>5.919737091875473</v>
      </c>
      <c r="O9" s="6">
        <f>VLOOKUP($A9,'RES installed'!$A$2:$C$7,3,FALSE)*'[1]Profiles, RES, Winter'!O$4</f>
        <v>4.6347538597823332</v>
      </c>
      <c r="P9" s="6">
        <f>VLOOKUP($A9,'RES installed'!$A$2:$C$7,3,FALSE)*'[1]Profiles, RES, Winter'!P$4</f>
        <v>3.5702126044039479</v>
      </c>
      <c r="Q9" s="6">
        <f>VLOOKUP($A9,'RES installed'!$A$2:$C$7,3,FALSE)*'[1]Profiles, RES, Winter'!Q$4</f>
        <v>1.5148949633004303</v>
      </c>
      <c r="R9" s="6">
        <f>VLOOKUP($A9,'RES installed'!$A$2:$C$7,3,FALSE)*'[1]Profiles, RES, Winter'!R$4</f>
        <v>0.26744969627942289</v>
      </c>
      <c r="S9" s="6">
        <f>VLOOKUP($A9,'RES installed'!$A$2:$C$7,3,FALSE)*'[1]Profiles, RES, Winter'!S$4</f>
        <v>4.3406732472791698E-4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8.260566945077194E-2</v>
      </c>
      <c r="J10" s="6">
        <f>VLOOKUP($A10,'RES installed'!$A$2:$C$7,3,FALSE)*'[1]Profiles, RES, Winter'!J$4</f>
        <v>1.8037822703113136</v>
      </c>
      <c r="K10" s="6">
        <f>VLOOKUP($A10,'RES installed'!$A$2:$C$7,3,FALSE)*'[1]Profiles, RES, Winter'!K$4</f>
        <v>4.1995460010124015</v>
      </c>
      <c r="L10" s="6">
        <f>VLOOKUP($A10,'RES installed'!$A$2:$C$7,3,FALSE)*'[1]Profiles, RES, Winter'!L$4</f>
        <v>6.0561693242217167</v>
      </c>
      <c r="M10" s="6">
        <f>VLOOKUP($A10,'RES installed'!$A$2:$C$7,3,FALSE)*'[1]Profiles, RES, Winter'!M$4</f>
        <v>6.234480194887368</v>
      </c>
      <c r="N10" s="6">
        <f>VLOOKUP($A10,'RES installed'!$A$2:$C$7,3,FALSE)*'[1]Profiles, RES, Winter'!N$4</f>
        <v>5.919737091875473</v>
      </c>
      <c r="O10" s="6">
        <f>VLOOKUP($A10,'RES installed'!$A$2:$C$7,3,FALSE)*'[1]Profiles, RES, Winter'!O$4</f>
        <v>4.6347538597823332</v>
      </c>
      <c r="P10" s="6">
        <f>VLOOKUP($A10,'RES installed'!$A$2:$C$7,3,FALSE)*'[1]Profiles, RES, Winter'!P$4</f>
        <v>3.5702126044039479</v>
      </c>
      <c r="Q10" s="6">
        <f>VLOOKUP($A10,'RES installed'!$A$2:$C$7,3,FALSE)*'[1]Profiles, RES, Winter'!Q$4</f>
        <v>1.5148949633004303</v>
      </c>
      <c r="R10" s="6">
        <f>VLOOKUP($A10,'RES installed'!$A$2:$C$7,3,FALSE)*'[1]Profiles, RES, Winter'!R$4</f>
        <v>0.26744969627942289</v>
      </c>
      <c r="S10" s="6">
        <f>VLOOKUP($A10,'RES installed'!$A$2:$C$7,3,FALSE)*'[1]Profiles, RES, Winter'!S$4</f>
        <v>4.3406732472791698E-4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12.757645457852904</v>
      </c>
      <c r="C5" s="9">
        <f>VLOOKUP($A5,'RES installed'!$A$2:$C$7,3,FALSE)*'[1]Profiles, RES, Winter'!C$5</f>
        <v>11.789922198589501</v>
      </c>
      <c r="D5" s="9">
        <f>VLOOKUP($A5,'RES installed'!$A$2:$C$7,3,FALSE)*'[1]Profiles, RES, Winter'!D$5</f>
        <v>12.482465647039069</v>
      </c>
      <c r="E5" s="9">
        <f>VLOOKUP($A5,'RES installed'!$A$2:$C$7,3,FALSE)*'[1]Profiles, RES, Winter'!E$5</f>
        <v>12.4281099574611</v>
      </c>
      <c r="F5" s="9">
        <f>VLOOKUP($A5,'RES installed'!$A$2:$C$7,3,FALSE)*'[1]Profiles, RES, Winter'!F$5</f>
        <v>10.232200828389118</v>
      </c>
      <c r="G5" s="9">
        <f>VLOOKUP($A5,'RES installed'!$A$2:$C$7,3,FALSE)*'[1]Profiles, RES, Winter'!G$5</f>
        <v>10.37846188290608</v>
      </c>
      <c r="H5" s="9">
        <f>VLOOKUP($A5,'RES installed'!$A$2:$C$7,3,FALSE)*'[1]Profiles, RES, Winter'!H$5</f>
        <v>10.400775215493114</v>
      </c>
      <c r="I5" s="9">
        <f>VLOOKUP($A5,'RES installed'!$A$2:$C$7,3,FALSE)*'[1]Profiles, RES, Winter'!I$5</f>
        <v>9.3401278965633043</v>
      </c>
      <c r="J5" s="9">
        <f>VLOOKUP($A5,'RES installed'!$A$2:$C$7,3,FALSE)*'[1]Profiles, RES, Winter'!J$5</f>
        <v>8.4351890462330701</v>
      </c>
      <c r="K5" s="9">
        <f>VLOOKUP($A5,'RES installed'!$A$2:$C$7,3,FALSE)*'[1]Profiles, RES, Winter'!K$5</f>
        <v>6.0974364715101297</v>
      </c>
      <c r="L5" s="9">
        <f>VLOOKUP($A5,'RES installed'!$A$2:$C$7,3,FALSE)*'[1]Profiles, RES, Winter'!L$5</f>
        <v>5.6239589163774761</v>
      </c>
      <c r="M5" s="9">
        <f>VLOOKUP($A5,'RES installed'!$A$2:$C$7,3,FALSE)*'[1]Profiles, RES, Winter'!M$5</f>
        <v>3.7730885480801524</v>
      </c>
      <c r="N5" s="9">
        <f>VLOOKUP($A5,'RES installed'!$A$2:$C$7,3,FALSE)*'[1]Profiles, RES, Winter'!N$5</f>
        <v>3.1359121375797603</v>
      </c>
      <c r="O5" s="9">
        <f>VLOOKUP($A5,'RES installed'!$A$2:$C$7,3,FALSE)*'[1]Profiles, RES, Winter'!O$5</f>
        <v>3.0025537333482588</v>
      </c>
      <c r="P5" s="9">
        <f>VLOOKUP($A5,'RES installed'!$A$2:$C$7,3,FALSE)*'[1]Profiles, RES, Winter'!P$5</f>
        <v>4.1655162039628344</v>
      </c>
      <c r="Q5" s="9">
        <f>VLOOKUP($A5,'RES installed'!$A$2:$C$7,3,FALSE)*'[1]Profiles, RES, Winter'!Q$5</f>
        <v>5.6349760019030546</v>
      </c>
      <c r="R5" s="9">
        <f>VLOOKUP($A5,'RES installed'!$A$2:$C$7,3,FALSE)*'[1]Profiles, RES, Winter'!R$5</f>
        <v>6.3002105955446099</v>
      </c>
      <c r="S5" s="9">
        <f>VLOOKUP($A5,'RES installed'!$A$2:$C$7,3,FALSE)*'[1]Profiles, RES, Winter'!S$5</f>
        <v>8.6527464877420819</v>
      </c>
      <c r="T5" s="9">
        <f>VLOOKUP($A5,'RES installed'!$A$2:$C$7,3,FALSE)*'[1]Profiles, RES, Winter'!T$5</f>
        <v>7.8703571028769721</v>
      </c>
      <c r="U5" s="9">
        <f>VLOOKUP($A5,'RES installed'!$A$2:$C$7,3,FALSE)*'[1]Profiles, RES, Winter'!U$5</f>
        <v>7.4820189186163661</v>
      </c>
      <c r="V5" s="9">
        <f>VLOOKUP($A5,'RES installed'!$A$2:$C$7,3,FALSE)*'[1]Profiles, RES, Winter'!V$5</f>
        <v>9.8723346720026868</v>
      </c>
      <c r="W5" s="9">
        <f>VLOOKUP($A5,'RES installed'!$A$2:$C$7,3,FALSE)*'[1]Profiles, RES, Winter'!W$5</f>
        <v>11.807666097615583</v>
      </c>
      <c r="X5" s="9">
        <f>VLOOKUP($A5,'RES installed'!$A$2:$C$7,3,FALSE)*'[1]Profiles, RES, Winter'!X$5</f>
        <v>11.16343473637076</v>
      </c>
      <c r="Y5" s="9">
        <f>VLOOKUP($A5,'RES installed'!$A$2:$C$7,3,FALSE)*'[1]Profiles, RES, Winter'!Y$5</f>
        <v>15.867972685547969</v>
      </c>
    </row>
    <row r="6" spans="1:25" x14ac:dyDescent="0.3">
      <c r="A6" s="8">
        <v>5</v>
      </c>
      <c r="B6" s="9">
        <f>VLOOKUP($A6,'RES installed'!$A$2:$C$7,3,FALSE)*'[1]Profiles, RES, Winter'!B$5</f>
        <v>12.757645457852904</v>
      </c>
      <c r="C6" s="9">
        <f>VLOOKUP($A6,'RES installed'!$A$2:$C$7,3,FALSE)*'[1]Profiles, RES, Winter'!C$5</f>
        <v>11.789922198589501</v>
      </c>
      <c r="D6" s="9">
        <f>VLOOKUP($A6,'RES installed'!$A$2:$C$7,3,FALSE)*'[1]Profiles, RES, Winter'!D$5</f>
        <v>12.482465647039069</v>
      </c>
      <c r="E6" s="9">
        <f>VLOOKUP($A6,'RES installed'!$A$2:$C$7,3,FALSE)*'[1]Profiles, RES, Winter'!E$5</f>
        <v>12.4281099574611</v>
      </c>
      <c r="F6" s="9">
        <f>VLOOKUP($A6,'RES installed'!$A$2:$C$7,3,FALSE)*'[1]Profiles, RES, Winter'!F$5</f>
        <v>10.232200828389118</v>
      </c>
      <c r="G6" s="9">
        <f>VLOOKUP($A6,'RES installed'!$A$2:$C$7,3,FALSE)*'[1]Profiles, RES, Winter'!G$5</f>
        <v>10.37846188290608</v>
      </c>
      <c r="H6" s="9">
        <f>VLOOKUP($A6,'RES installed'!$A$2:$C$7,3,FALSE)*'[1]Profiles, RES, Winter'!H$5</f>
        <v>10.400775215493114</v>
      </c>
      <c r="I6" s="9">
        <f>VLOOKUP($A6,'RES installed'!$A$2:$C$7,3,FALSE)*'[1]Profiles, RES, Winter'!I$5</f>
        <v>9.3401278965633043</v>
      </c>
      <c r="J6" s="9">
        <f>VLOOKUP($A6,'RES installed'!$A$2:$C$7,3,FALSE)*'[1]Profiles, RES, Winter'!J$5</f>
        <v>8.4351890462330701</v>
      </c>
      <c r="K6" s="9">
        <f>VLOOKUP($A6,'RES installed'!$A$2:$C$7,3,FALSE)*'[1]Profiles, RES, Winter'!K$5</f>
        <v>6.0974364715101297</v>
      </c>
      <c r="L6" s="9">
        <f>VLOOKUP($A6,'RES installed'!$A$2:$C$7,3,FALSE)*'[1]Profiles, RES, Winter'!L$5</f>
        <v>5.6239589163774761</v>
      </c>
      <c r="M6" s="9">
        <f>VLOOKUP($A6,'RES installed'!$A$2:$C$7,3,FALSE)*'[1]Profiles, RES, Winter'!M$5</f>
        <v>3.7730885480801524</v>
      </c>
      <c r="N6" s="9">
        <f>VLOOKUP($A6,'RES installed'!$A$2:$C$7,3,FALSE)*'[1]Profiles, RES, Winter'!N$5</f>
        <v>3.1359121375797603</v>
      </c>
      <c r="O6" s="9">
        <f>VLOOKUP($A6,'RES installed'!$A$2:$C$7,3,FALSE)*'[1]Profiles, RES, Winter'!O$5</f>
        <v>3.0025537333482588</v>
      </c>
      <c r="P6" s="9">
        <f>VLOOKUP($A6,'RES installed'!$A$2:$C$7,3,FALSE)*'[1]Profiles, RES, Winter'!P$5</f>
        <v>4.1655162039628344</v>
      </c>
      <c r="Q6" s="9">
        <f>VLOOKUP($A6,'RES installed'!$A$2:$C$7,3,FALSE)*'[1]Profiles, RES, Winter'!Q$5</f>
        <v>5.6349760019030546</v>
      </c>
      <c r="R6" s="9">
        <f>VLOOKUP($A6,'RES installed'!$A$2:$C$7,3,FALSE)*'[1]Profiles, RES, Winter'!R$5</f>
        <v>6.3002105955446099</v>
      </c>
      <c r="S6" s="9">
        <f>VLOOKUP($A6,'RES installed'!$A$2:$C$7,3,FALSE)*'[1]Profiles, RES, Winter'!S$5</f>
        <v>8.6527464877420819</v>
      </c>
      <c r="T6" s="9">
        <f>VLOOKUP($A6,'RES installed'!$A$2:$C$7,3,FALSE)*'[1]Profiles, RES, Winter'!T$5</f>
        <v>7.8703571028769721</v>
      </c>
      <c r="U6" s="9">
        <f>VLOOKUP($A6,'RES installed'!$A$2:$C$7,3,FALSE)*'[1]Profiles, RES, Winter'!U$5</f>
        <v>7.4820189186163661</v>
      </c>
      <c r="V6" s="9">
        <f>VLOOKUP($A6,'RES installed'!$A$2:$C$7,3,FALSE)*'[1]Profiles, RES, Winter'!V$5</f>
        <v>9.8723346720026868</v>
      </c>
      <c r="W6" s="9">
        <f>VLOOKUP($A6,'RES installed'!$A$2:$C$7,3,FALSE)*'[1]Profiles, RES, Winter'!W$5</f>
        <v>11.807666097615583</v>
      </c>
      <c r="X6" s="9">
        <f>VLOOKUP($A6,'RES installed'!$A$2:$C$7,3,FALSE)*'[1]Profiles, RES, Winter'!X$5</f>
        <v>11.16343473637076</v>
      </c>
      <c r="Y6" s="9">
        <f>VLOOKUP($A6,'RES installed'!$A$2:$C$7,3,FALSE)*'[1]Profiles, RES, Winter'!Y$5</f>
        <v>15.867972685547969</v>
      </c>
    </row>
    <row r="7" spans="1:25" x14ac:dyDescent="0.3">
      <c r="A7" s="8">
        <v>6</v>
      </c>
      <c r="B7" s="9">
        <f>VLOOKUP($A7,'RES installed'!$A$2:$C$7,3,FALSE)*'[1]Profiles, RES, Winter'!B$5</f>
        <v>12.757645457852904</v>
      </c>
      <c r="C7" s="9">
        <f>VLOOKUP($A7,'RES installed'!$A$2:$C$7,3,FALSE)*'[1]Profiles, RES, Winter'!C$5</f>
        <v>11.789922198589501</v>
      </c>
      <c r="D7" s="9">
        <f>VLOOKUP($A7,'RES installed'!$A$2:$C$7,3,FALSE)*'[1]Profiles, RES, Winter'!D$5</f>
        <v>12.482465647039069</v>
      </c>
      <c r="E7" s="9">
        <f>VLOOKUP($A7,'RES installed'!$A$2:$C$7,3,FALSE)*'[1]Profiles, RES, Winter'!E$5</f>
        <v>12.4281099574611</v>
      </c>
      <c r="F7" s="9">
        <f>VLOOKUP($A7,'RES installed'!$A$2:$C$7,3,FALSE)*'[1]Profiles, RES, Winter'!F$5</f>
        <v>10.232200828389118</v>
      </c>
      <c r="G7" s="9">
        <f>VLOOKUP($A7,'RES installed'!$A$2:$C$7,3,FALSE)*'[1]Profiles, RES, Winter'!G$5</f>
        <v>10.37846188290608</v>
      </c>
      <c r="H7" s="9">
        <f>VLOOKUP($A7,'RES installed'!$A$2:$C$7,3,FALSE)*'[1]Profiles, RES, Winter'!H$5</f>
        <v>10.400775215493114</v>
      </c>
      <c r="I7" s="9">
        <f>VLOOKUP($A7,'RES installed'!$A$2:$C$7,3,FALSE)*'[1]Profiles, RES, Winter'!I$5</f>
        <v>9.3401278965633043</v>
      </c>
      <c r="J7" s="9">
        <f>VLOOKUP($A7,'RES installed'!$A$2:$C$7,3,FALSE)*'[1]Profiles, RES, Winter'!J$5</f>
        <v>8.4351890462330701</v>
      </c>
      <c r="K7" s="9">
        <f>VLOOKUP($A7,'RES installed'!$A$2:$C$7,3,FALSE)*'[1]Profiles, RES, Winter'!K$5</f>
        <v>6.0974364715101297</v>
      </c>
      <c r="L7" s="9">
        <f>VLOOKUP($A7,'RES installed'!$A$2:$C$7,3,FALSE)*'[1]Profiles, RES, Winter'!L$5</f>
        <v>5.6239589163774761</v>
      </c>
      <c r="M7" s="9">
        <f>VLOOKUP($A7,'RES installed'!$A$2:$C$7,3,FALSE)*'[1]Profiles, RES, Winter'!M$5</f>
        <v>3.7730885480801524</v>
      </c>
      <c r="N7" s="9">
        <f>VLOOKUP($A7,'RES installed'!$A$2:$C$7,3,FALSE)*'[1]Profiles, RES, Winter'!N$5</f>
        <v>3.1359121375797603</v>
      </c>
      <c r="O7" s="9">
        <f>VLOOKUP($A7,'RES installed'!$A$2:$C$7,3,FALSE)*'[1]Profiles, RES, Winter'!O$5</f>
        <v>3.0025537333482588</v>
      </c>
      <c r="P7" s="9">
        <f>VLOOKUP($A7,'RES installed'!$A$2:$C$7,3,FALSE)*'[1]Profiles, RES, Winter'!P$5</f>
        <v>4.1655162039628344</v>
      </c>
      <c r="Q7" s="9">
        <f>VLOOKUP($A7,'RES installed'!$A$2:$C$7,3,FALSE)*'[1]Profiles, RES, Winter'!Q$5</f>
        <v>5.6349760019030546</v>
      </c>
      <c r="R7" s="9">
        <f>VLOOKUP($A7,'RES installed'!$A$2:$C$7,3,FALSE)*'[1]Profiles, RES, Winter'!R$5</f>
        <v>6.3002105955446099</v>
      </c>
      <c r="S7" s="9">
        <f>VLOOKUP($A7,'RES installed'!$A$2:$C$7,3,FALSE)*'[1]Profiles, RES, Winter'!S$5</f>
        <v>8.6527464877420819</v>
      </c>
      <c r="T7" s="9">
        <f>VLOOKUP($A7,'RES installed'!$A$2:$C$7,3,FALSE)*'[1]Profiles, RES, Winter'!T$5</f>
        <v>7.8703571028769721</v>
      </c>
      <c r="U7" s="9">
        <f>VLOOKUP($A7,'RES installed'!$A$2:$C$7,3,FALSE)*'[1]Profiles, RES, Winter'!U$5</f>
        <v>7.4820189186163661</v>
      </c>
      <c r="V7" s="9">
        <f>VLOOKUP($A7,'RES installed'!$A$2:$C$7,3,FALSE)*'[1]Profiles, RES, Winter'!V$5</f>
        <v>9.8723346720026868</v>
      </c>
      <c r="W7" s="9">
        <f>VLOOKUP($A7,'RES installed'!$A$2:$C$7,3,FALSE)*'[1]Profiles, RES, Winter'!W$5</f>
        <v>11.807666097615583</v>
      </c>
      <c r="X7" s="9">
        <f>VLOOKUP($A7,'RES installed'!$A$2:$C$7,3,FALSE)*'[1]Profiles, RES, Winter'!X$5</f>
        <v>11.16343473637076</v>
      </c>
      <c r="Y7" s="9">
        <f>VLOOKUP($A7,'RES installed'!$A$2:$C$7,3,FALSE)*'[1]Profiles, RES, Winter'!Y$5</f>
        <v>15.867972685547969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1.5680716832769495E-4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9.5351558928408131E-2</v>
      </c>
      <c r="J8" s="6">
        <f>VLOOKUP($A8,'RES installed'!$A$2:$C$7,3,FALSE)*'[1]Profiles, RES, Winter'!J$2</f>
        <v>1.8890239553808172</v>
      </c>
      <c r="K8" s="6">
        <f>VLOOKUP($A8,'RES installed'!$A$2:$C$7,3,FALSE)*'[1]Profiles, RES, Winter'!K$2</f>
        <v>4.9290093261406227</v>
      </c>
      <c r="L8" s="6">
        <f>VLOOKUP($A8,'RES installed'!$A$2:$C$7,3,FALSE)*'[1]Profiles, RES, Winter'!L$2</f>
        <v>6.151161195940384</v>
      </c>
      <c r="M8" s="6">
        <f>VLOOKUP($A8,'RES installed'!$A$2:$C$7,3,FALSE)*'[1]Profiles, RES, Winter'!M$2</f>
        <v>6.8321139252080076</v>
      </c>
      <c r="N8" s="6">
        <f>VLOOKUP($A8,'RES installed'!$A$2:$C$7,3,FALSE)*'[1]Profiles, RES, Winter'!N$2</f>
        <v>6.9588141172167877</v>
      </c>
      <c r="O8" s="6">
        <f>VLOOKUP($A8,'RES installed'!$A$2:$C$7,3,FALSE)*'[1]Profiles, RES, Winter'!O$2</f>
        <v>6.8310322757611761</v>
      </c>
      <c r="P8" s="6">
        <f>VLOOKUP($A8,'RES installed'!$A$2:$C$7,3,FALSE)*'[1]Profiles, RES, Winter'!P$2</f>
        <v>5.8327338392612225</v>
      </c>
      <c r="Q8" s="6">
        <f>VLOOKUP($A8,'RES installed'!$A$2:$C$7,3,FALSE)*'[1]Profiles, RES, Winter'!Q$2</f>
        <v>3.8544322026149764</v>
      </c>
      <c r="R8" s="6">
        <f>VLOOKUP($A8,'RES installed'!$A$2:$C$7,3,FALSE)*'[1]Profiles, RES, Winter'!R$2</f>
        <v>0.94168304836792527</v>
      </c>
      <c r="S8" s="6">
        <f>VLOOKUP($A8,'RES installed'!$A$2:$C$7,3,FALSE)*'[1]Profiles, RES, Winter'!S$2</f>
        <v>7.3603364725244582E-3</v>
      </c>
      <c r="T8" s="6">
        <f>VLOOKUP($A8,'RES installed'!$A$2:$C$7,3,FALSE)*'[1]Profiles, RES, Winter'!T$2</f>
        <v>6.336289658955838E-4</v>
      </c>
      <c r="U8" s="6">
        <f>VLOOKUP($A8,'RES installed'!$A$2:$C$7,3,FALSE)*'[1]Profiles, RES, Winter'!U$2</f>
        <v>4.8482216329889365E-4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1.5680716832769495E-4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9.5351558928408131E-2</v>
      </c>
      <c r="J9" s="6">
        <f>VLOOKUP($A9,'RES installed'!$A$2:$C$7,3,FALSE)*'[1]Profiles, RES, Winter'!J$2</f>
        <v>1.8890239553808172</v>
      </c>
      <c r="K9" s="6">
        <f>VLOOKUP($A9,'RES installed'!$A$2:$C$7,3,FALSE)*'[1]Profiles, RES, Winter'!K$2</f>
        <v>4.9290093261406227</v>
      </c>
      <c r="L9" s="6">
        <f>VLOOKUP($A9,'RES installed'!$A$2:$C$7,3,FALSE)*'[1]Profiles, RES, Winter'!L$2</f>
        <v>6.151161195940384</v>
      </c>
      <c r="M9" s="6">
        <f>VLOOKUP($A9,'RES installed'!$A$2:$C$7,3,FALSE)*'[1]Profiles, RES, Winter'!M$2</f>
        <v>6.8321139252080076</v>
      </c>
      <c r="N9" s="6">
        <f>VLOOKUP($A9,'RES installed'!$A$2:$C$7,3,FALSE)*'[1]Profiles, RES, Winter'!N$2</f>
        <v>6.9588141172167877</v>
      </c>
      <c r="O9" s="6">
        <f>VLOOKUP($A9,'RES installed'!$A$2:$C$7,3,FALSE)*'[1]Profiles, RES, Winter'!O$2</f>
        <v>6.8310322757611761</v>
      </c>
      <c r="P9" s="6">
        <f>VLOOKUP($A9,'RES installed'!$A$2:$C$7,3,FALSE)*'[1]Profiles, RES, Winter'!P$2</f>
        <v>5.8327338392612225</v>
      </c>
      <c r="Q9" s="6">
        <f>VLOOKUP($A9,'RES installed'!$A$2:$C$7,3,FALSE)*'[1]Profiles, RES, Winter'!Q$2</f>
        <v>3.8544322026149764</v>
      </c>
      <c r="R9" s="6">
        <f>VLOOKUP($A9,'RES installed'!$A$2:$C$7,3,FALSE)*'[1]Profiles, RES, Winter'!R$2</f>
        <v>0.94168304836792527</v>
      </c>
      <c r="S9" s="6">
        <f>VLOOKUP($A9,'RES installed'!$A$2:$C$7,3,FALSE)*'[1]Profiles, RES, Winter'!S$2</f>
        <v>7.3603364725244582E-3</v>
      </c>
      <c r="T9" s="6">
        <f>VLOOKUP($A9,'RES installed'!$A$2:$C$7,3,FALSE)*'[1]Profiles, RES, Winter'!T$2</f>
        <v>6.336289658955838E-4</v>
      </c>
      <c r="U9" s="6">
        <f>VLOOKUP($A9,'RES installed'!$A$2:$C$7,3,FALSE)*'[1]Profiles, RES, Winter'!U$2</f>
        <v>4.8482216329889365E-4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1.5680716832769495E-4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9.5351558928408131E-2</v>
      </c>
      <c r="J10" s="6">
        <f>VLOOKUP($A10,'RES installed'!$A$2:$C$7,3,FALSE)*'[1]Profiles, RES, Winter'!J$2</f>
        <v>1.8890239553808172</v>
      </c>
      <c r="K10" s="6">
        <f>VLOOKUP($A10,'RES installed'!$A$2:$C$7,3,FALSE)*'[1]Profiles, RES, Winter'!K$2</f>
        <v>4.9290093261406227</v>
      </c>
      <c r="L10" s="6">
        <f>VLOOKUP($A10,'RES installed'!$A$2:$C$7,3,FALSE)*'[1]Profiles, RES, Winter'!L$2</f>
        <v>6.151161195940384</v>
      </c>
      <c r="M10" s="6">
        <f>VLOOKUP($A10,'RES installed'!$A$2:$C$7,3,FALSE)*'[1]Profiles, RES, Winter'!M$2</f>
        <v>6.8321139252080076</v>
      </c>
      <c r="N10" s="6">
        <f>VLOOKUP($A10,'RES installed'!$A$2:$C$7,3,FALSE)*'[1]Profiles, RES, Winter'!N$2</f>
        <v>6.9588141172167877</v>
      </c>
      <c r="O10" s="6">
        <f>VLOOKUP($A10,'RES installed'!$A$2:$C$7,3,FALSE)*'[1]Profiles, RES, Winter'!O$2</f>
        <v>6.8310322757611761</v>
      </c>
      <c r="P10" s="6">
        <f>VLOOKUP($A10,'RES installed'!$A$2:$C$7,3,FALSE)*'[1]Profiles, RES, Winter'!P$2</f>
        <v>5.8327338392612225</v>
      </c>
      <c r="Q10" s="6">
        <f>VLOOKUP($A10,'RES installed'!$A$2:$C$7,3,FALSE)*'[1]Profiles, RES, Winter'!Q$2</f>
        <v>3.8544322026149764</v>
      </c>
      <c r="R10" s="6">
        <f>VLOOKUP($A10,'RES installed'!$A$2:$C$7,3,FALSE)*'[1]Profiles, RES, Winter'!R$2</f>
        <v>0.94168304836792527</v>
      </c>
      <c r="S10" s="6">
        <f>VLOOKUP($A10,'RES installed'!$A$2:$C$7,3,FALSE)*'[1]Profiles, RES, Winter'!S$2</f>
        <v>7.3603364725244582E-3</v>
      </c>
      <c r="T10" s="6">
        <f>VLOOKUP($A10,'RES installed'!$A$2:$C$7,3,FALSE)*'[1]Profiles, RES, Winter'!T$2</f>
        <v>6.336289658955838E-4</v>
      </c>
      <c r="U10" s="6">
        <f>VLOOKUP($A10,'RES installed'!$A$2:$C$7,3,FALSE)*'[1]Profiles, RES, Winter'!U$2</f>
        <v>4.8482216329889365E-4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17.314854279405761</v>
      </c>
      <c r="C5" s="9">
        <f>VLOOKUP($A5,'RES installed'!$A$2:$C$7,3,FALSE)*'[1]Profiles, RES, Winter'!C$6</f>
        <v>15.225820815039819</v>
      </c>
      <c r="D5" s="9">
        <f>VLOOKUP($A5,'RES installed'!$A$2:$C$7,3,FALSE)*'[1]Profiles, RES, Winter'!D$6</f>
        <v>12.531282704972426</v>
      </c>
      <c r="E5" s="9">
        <f>VLOOKUP($A5,'RES installed'!$A$2:$C$7,3,FALSE)*'[1]Profiles, RES, Winter'!E$6</f>
        <v>10.848557152338165</v>
      </c>
      <c r="F5" s="9">
        <f>VLOOKUP($A5,'RES installed'!$A$2:$C$7,3,FALSE)*'[1]Profiles, RES, Winter'!F$6</f>
        <v>10.114043834235247</v>
      </c>
      <c r="G5" s="9">
        <f>VLOOKUP($A5,'RES installed'!$A$2:$C$7,3,FALSE)*'[1]Profiles, RES, Winter'!G$6</f>
        <v>8.0991729630385958</v>
      </c>
      <c r="H5" s="9">
        <f>VLOOKUP($A5,'RES installed'!$A$2:$C$7,3,FALSE)*'[1]Profiles, RES, Winter'!H$6</f>
        <v>7.8853813559322026</v>
      </c>
      <c r="I5" s="9">
        <f>VLOOKUP($A5,'RES installed'!$A$2:$C$7,3,FALSE)*'[1]Profiles, RES, Winter'!I$6</f>
        <v>7.1490912803757398</v>
      </c>
      <c r="J5" s="9">
        <f>VLOOKUP($A5,'RES installed'!$A$2:$C$7,3,FALSE)*'[1]Profiles, RES, Winter'!J$6</f>
        <v>7.3685202675107195</v>
      </c>
      <c r="K5" s="9">
        <f>VLOOKUP($A5,'RES installed'!$A$2:$C$7,3,FALSE)*'[1]Profiles, RES, Winter'!K$6</f>
        <v>7.7930525066367178</v>
      </c>
      <c r="L5" s="9">
        <f>VLOOKUP($A5,'RES installed'!$A$2:$C$7,3,FALSE)*'[1]Profiles, RES, Winter'!L$6</f>
        <v>7.8002522271288539</v>
      </c>
      <c r="M5" s="9">
        <f>VLOOKUP($A5,'RES installed'!$A$2:$C$7,3,FALSE)*'[1]Profiles, RES, Winter'!M$6</f>
        <v>9.1429883729834582</v>
      </c>
      <c r="N5" s="9">
        <f>VLOOKUP($A5,'RES installed'!$A$2:$C$7,3,FALSE)*'[1]Profiles, RES, Winter'!N$6</f>
        <v>9.1469684883602209</v>
      </c>
      <c r="O5" s="9">
        <f>VLOOKUP($A5,'RES installed'!$A$2:$C$7,3,FALSE)*'[1]Profiles, RES, Winter'!O$6</f>
        <v>9.2738899453747194</v>
      </c>
      <c r="P5" s="9">
        <f>VLOOKUP($A5,'RES installed'!$A$2:$C$7,3,FALSE)*'[1]Profiles, RES, Winter'!P$6</f>
        <v>10.44299523305085</v>
      </c>
      <c r="Q5" s="9">
        <f>VLOOKUP($A5,'RES installed'!$A$2:$C$7,3,FALSE)*'[1]Profiles, RES, Winter'!Q$6</f>
        <v>8.620795895446193</v>
      </c>
      <c r="R5" s="9">
        <f>VLOOKUP($A5,'RES installed'!$A$2:$C$7,3,FALSE)*'[1]Profiles, RES, Winter'!R$6</f>
        <v>8.9303537242189073</v>
      </c>
      <c r="S5" s="9">
        <f>VLOOKUP($A5,'RES installed'!$A$2:$C$7,3,FALSE)*'[1]Profiles, RES, Winter'!S$6</f>
        <v>9.4561577879313869</v>
      </c>
      <c r="T5" s="9">
        <f>VLOOKUP($A5,'RES installed'!$A$2:$C$7,3,FALSE)*'[1]Profiles, RES, Winter'!T$6</f>
        <v>8.2490761244129054</v>
      </c>
      <c r="U5" s="9">
        <f>VLOOKUP($A5,'RES installed'!$A$2:$C$7,3,FALSE)*'[1]Profiles, RES, Winter'!U$6</f>
        <v>8.5442155273636917</v>
      </c>
      <c r="V5" s="9">
        <f>VLOOKUP($A5,'RES installed'!$A$2:$C$7,3,FALSE)*'[1]Profiles, RES, Winter'!V$6</f>
        <v>8.0067525398202992</v>
      </c>
      <c r="W5" s="9">
        <f>VLOOKUP($A5,'RES installed'!$A$2:$C$7,3,FALSE)*'[1]Profiles, RES, Winter'!W$6</f>
        <v>7.2659485399224009</v>
      </c>
      <c r="X5" s="9">
        <f>VLOOKUP($A5,'RES installed'!$A$2:$C$7,3,FALSE)*'[1]Profiles, RES, Winter'!X$6</f>
        <v>7.4470906932816012</v>
      </c>
      <c r="Y5" s="9">
        <f>VLOOKUP($A5,'RES installed'!$A$2:$C$7,3,FALSE)*'[1]Profiles, RES, Winter'!Y$6</f>
        <v>8.143682356544824</v>
      </c>
    </row>
    <row r="6" spans="1:25" x14ac:dyDescent="0.3">
      <c r="A6" s="8">
        <v>5</v>
      </c>
      <c r="B6" s="9">
        <f>VLOOKUP($A6,'RES installed'!$A$2:$C$7,3,FALSE)*'[1]Profiles, RES, Winter'!B$6</f>
        <v>17.314854279405761</v>
      </c>
      <c r="C6" s="9">
        <f>VLOOKUP($A6,'RES installed'!$A$2:$C$7,3,FALSE)*'[1]Profiles, RES, Winter'!C$6</f>
        <v>15.225820815039819</v>
      </c>
      <c r="D6" s="9">
        <f>VLOOKUP($A6,'RES installed'!$A$2:$C$7,3,FALSE)*'[1]Profiles, RES, Winter'!D$6</f>
        <v>12.531282704972426</v>
      </c>
      <c r="E6" s="9">
        <f>VLOOKUP($A6,'RES installed'!$A$2:$C$7,3,FALSE)*'[1]Profiles, RES, Winter'!E$6</f>
        <v>10.848557152338165</v>
      </c>
      <c r="F6" s="9">
        <f>VLOOKUP($A6,'RES installed'!$A$2:$C$7,3,FALSE)*'[1]Profiles, RES, Winter'!F$6</f>
        <v>10.114043834235247</v>
      </c>
      <c r="G6" s="9">
        <f>VLOOKUP($A6,'RES installed'!$A$2:$C$7,3,FALSE)*'[1]Profiles, RES, Winter'!G$6</f>
        <v>8.0991729630385958</v>
      </c>
      <c r="H6" s="9">
        <f>VLOOKUP($A6,'RES installed'!$A$2:$C$7,3,FALSE)*'[1]Profiles, RES, Winter'!H$6</f>
        <v>7.8853813559322026</v>
      </c>
      <c r="I6" s="9">
        <f>VLOOKUP($A6,'RES installed'!$A$2:$C$7,3,FALSE)*'[1]Profiles, RES, Winter'!I$6</f>
        <v>7.1490912803757398</v>
      </c>
      <c r="J6" s="9">
        <f>VLOOKUP($A6,'RES installed'!$A$2:$C$7,3,FALSE)*'[1]Profiles, RES, Winter'!J$6</f>
        <v>7.3685202675107195</v>
      </c>
      <c r="K6" s="9">
        <f>VLOOKUP($A6,'RES installed'!$A$2:$C$7,3,FALSE)*'[1]Profiles, RES, Winter'!K$6</f>
        <v>7.7930525066367178</v>
      </c>
      <c r="L6" s="9">
        <f>VLOOKUP($A6,'RES installed'!$A$2:$C$7,3,FALSE)*'[1]Profiles, RES, Winter'!L$6</f>
        <v>7.8002522271288539</v>
      </c>
      <c r="M6" s="9">
        <f>VLOOKUP($A6,'RES installed'!$A$2:$C$7,3,FALSE)*'[1]Profiles, RES, Winter'!M$6</f>
        <v>9.1429883729834582</v>
      </c>
      <c r="N6" s="9">
        <f>VLOOKUP($A6,'RES installed'!$A$2:$C$7,3,FALSE)*'[1]Profiles, RES, Winter'!N$6</f>
        <v>9.1469684883602209</v>
      </c>
      <c r="O6" s="9">
        <f>VLOOKUP($A6,'RES installed'!$A$2:$C$7,3,FALSE)*'[1]Profiles, RES, Winter'!O$6</f>
        <v>9.2738899453747194</v>
      </c>
      <c r="P6" s="9">
        <f>VLOOKUP($A6,'RES installed'!$A$2:$C$7,3,FALSE)*'[1]Profiles, RES, Winter'!P$6</f>
        <v>10.44299523305085</v>
      </c>
      <c r="Q6" s="9">
        <f>VLOOKUP($A6,'RES installed'!$A$2:$C$7,3,FALSE)*'[1]Profiles, RES, Winter'!Q$6</f>
        <v>8.620795895446193</v>
      </c>
      <c r="R6" s="9">
        <f>VLOOKUP($A6,'RES installed'!$A$2:$C$7,3,FALSE)*'[1]Profiles, RES, Winter'!R$6</f>
        <v>8.9303537242189073</v>
      </c>
      <c r="S6" s="9">
        <f>VLOOKUP($A6,'RES installed'!$A$2:$C$7,3,FALSE)*'[1]Profiles, RES, Winter'!S$6</f>
        <v>9.4561577879313869</v>
      </c>
      <c r="T6" s="9">
        <f>VLOOKUP($A6,'RES installed'!$A$2:$C$7,3,FALSE)*'[1]Profiles, RES, Winter'!T$6</f>
        <v>8.2490761244129054</v>
      </c>
      <c r="U6" s="9">
        <f>VLOOKUP($A6,'RES installed'!$A$2:$C$7,3,FALSE)*'[1]Profiles, RES, Winter'!U$6</f>
        <v>8.5442155273636917</v>
      </c>
      <c r="V6" s="9">
        <f>VLOOKUP($A6,'RES installed'!$A$2:$C$7,3,FALSE)*'[1]Profiles, RES, Winter'!V$6</f>
        <v>8.0067525398202992</v>
      </c>
      <c r="W6" s="9">
        <f>VLOOKUP($A6,'RES installed'!$A$2:$C$7,3,FALSE)*'[1]Profiles, RES, Winter'!W$6</f>
        <v>7.2659485399224009</v>
      </c>
      <c r="X6" s="9">
        <f>VLOOKUP($A6,'RES installed'!$A$2:$C$7,3,FALSE)*'[1]Profiles, RES, Winter'!X$6</f>
        <v>7.4470906932816012</v>
      </c>
      <c r="Y6" s="9">
        <f>VLOOKUP($A6,'RES installed'!$A$2:$C$7,3,FALSE)*'[1]Profiles, RES, Winter'!Y$6</f>
        <v>8.143682356544824</v>
      </c>
    </row>
    <row r="7" spans="1:25" x14ac:dyDescent="0.3">
      <c r="A7" s="8">
        <v>6</v>
      </c>
      <c r="B7" s="9">
        <f>VLOOKUP($A7,'RES installed'!$A$2:$C$7,3,FALSE)*'[1]Profiles, RES, Winter'!B$6</f>
        <v>17.314854279405761</v>
      </c>
      <c r="C7" s="9">
        <f>VLOOKUP($A7,'RES installed'!$A$2:$C$7,3,FALSE)*'[1]Profiles, RES, Winter'!C$6</f>
        <v>15.225820815039819</v>
      </c>
      <c r="D7" s="9">
        <f>VLOOKUP($A7,'RES installed'!$A$2:$C$7,3,FALSE)*'[1]Profiles, RES, Winter'!D$6</f>
        <v>12.531282704972426</v>
      </c>
      <c r="E7" s="9">
        <f>VLOOKUP($A7,'RES installed'!$A$2:$C$7,3,FALSE)*'[1]Profiles, RES, Winter'!E$6</f>
        <v>10.848557152338165</v>
      </c>
      <c r="F7" s="9">
        <f>VLOOKUP($A7,'RES installed'!$A$2:$C$7,3,FALSE)*'[1]Profiles, RES, Winter'!F$6</f>
        <v>10.114043834235247</v>
      </c>
      <c r="G7" s="9">
        <f>VLOOKUP($A7,'RES installed'!$A$2:$C$7,3,FALSE)*'[1]Profiles, RES, Winter'!G$6</f>
        <v>8.0991729630385958</v>
      </c>
      <c r="H7" s="9">
        <f>VLOOKUP($A7,'RES installed'!$A$2:$C$7,3,FALSE)*'[1]Profiles, RES, Winter'!H$6</f>
        <v>7.8853813559322026</v>
      </c>
      <c r="I7" s="9">
        <f>VLOOKUP($A7,'RES installed'!$A$2:$C$7,3,FALSE)*'[1]Profiles, RES, Winter'!I$6</f>
        <v>7.1490912803757398</v>
      </c>
      <c r="J7" s="9">
        <f>VLOOKUP($A7,'RES installed'!$A$2:$C$7,3,FALSE)*'[1]Profiles, RES, Winter'!J$6</f>
        <v>7.3685202675107195</v>
      </c>
      <c r="K7" s="9">
        <f>VLOOKUP($A7,'RES installed'!$A$2:$C$7,3,FALSE)*'[1]Profiles, RES, Winter'!K$6</f>
        <v>7.7930525066367178</v>
      </c>
      <c r="L7" s="9">
        <f>VLOOKUP($A7,'RES installed'!$A$2:$C$7,3,FALSE)*'[1]Profiles, RES, Winter'!L$6</f>
        <v>7.8002522271288539</v>
      </c>
      <c r="M7" s="9">
        <f>VLOOKUP($A7,'RES installed'!$A$2:$C$7,3,FALSE)*'[1]Profiles, RES, Winter'!M$6</f>
        <v>9.1429883729834582</v>
      </c>
      <c r="N7" s="9">
        <f>VLOOKUP($A7,'RES installed'!$A$2:$C$7,3,FALSE)*'[1]Profiles, RES, Winter'!N$6</f>
        <v>9.1469684883602209</v>
      </c>
      <c r="O7" s="9">
        <f>VLOOKUP($A7,'RES installed'!$A$2:$C$7,3,FALSE)*'[1]Profiles, RES, Winter'!O$6</f>
        <v>9.2738899453747194</v>
      </c>
      <c r="P7" s="9">
        <f>VLOOKUP($A7,'RES installed'!$A$2:$C$7,3,FALSE)*'[1]Profiles, RES, Winter'!P$6</f>
        <v>10.44299523305085</v>
      </c>
      <c r="Q7" s="9">
        <f>VLOOKUP($A7,'RES installed'!$A$2:$C$7,3,FALSE)*'[1]Profiles, RES, Winter'!Q$6</f>
        <v>8.620795895446193</v>
      </c>
      <c r="R7" s="9">
        <f>VLOOKUP($A7,'RES installed'!$A$2:$C$7,3,FALSE)*'[1]Profiles, RES, Winter'!R$6</f>
        <v>8.9303537242189073</v>
      </c>
      <c r="S7" s="9">
        <f>VLOOKUP($A7,'RES installed'!$A$2:$C$7,3,FALSE)*'[1]Profiles, RES, Winter'!S$6</f>
        <v>9.4561577879313869</v>
      </c>
      <c r="T7" s="9">
        <f>VLOOKUP($A7,'RES installed'!$A$2:$C$7,3,FALSE)*'[1]Profiles, RES, Winter'!T$6</f>
        <v>8.2490761244129054</v>
      </c>
      <c r="U7" s="9">
        <f>VLOOKUP($A7,'RES installed'!$A$2:$C$7,3,FALSE)*'[1]Profiles, RES, Winter'!U$6</f>
        <v>8.5442155273636917</v>
      </c>
      <c r="V7" s="9">
        <f>VLOOKUP($A7,'RES installed'!$A$2:$C$7,3,FALSE)*'[1]Profiles, RES, Winter'!V$6</f>
        <v>8.0067525398202992</v>
      </c>
      <c r="W7" s="9">
        <f>VLOOKUP($A7,'RES installed'!$A$2:$C$7,3,FALSE)*'[1]Profiles, RES, Winter'!W$6</f>
        <v>7.2659485399224009</v>
      </c>
      <c r="X7" s="9">
        <f>VLOOKUP($A7,'RES installed'!$A$2:$C$7,3,FALSE)*'[1]Profiles, RES, Winter'!X$6</f>
        <v>7.4470906932816012</v>
      </c>
      <c r="Y7" s="9">
        <f>VLOOKUP($A7,'RES installed'!$A$2:$C$7,3,FALSE)*'[1]Profiles, RES, Winter'!Y$6</f>
        <v>8.143682356544824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2.7254098360655736E-4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7.6400409836065566E-2</v>
      </c>
      <c r="J8" s="6">
        <f>VLOOKUP($A8,'RES installed'!$A$2:$C$7,3,FALSE)*'[1]Profiles, RES, Winter'!J$3</f>
        <v>1.5037377049180325</v>
      </c>
      <c r="K8" s="6">
        <f>VLOOKUP($A8,'RES installed'!$A$2:$C$7,3,FALSE)*'[1]Profiles, RES, Winter'!K$3</f>
        <v>3.5771721311475413</v>
      </c>
      <c r="L8" s="6">
        <f>VLOOKUP($A8,'RES installed'!$A$2:$C$7,3,FALSE)*'[1]Profiles, RES, Winter'!L$3</f>
        <v>4.8138081967213111</v>
      </c>
      <c r="M8" s="6">
        <f>VLOOKUP($A8,'RES installed'!$A$2:$C$7,3,FALSE)*'[1]Profiles, RES, Winter'!M$3</f>
        <v>5.9039606557377047</v>
      </c>
      <c r="N8" s="6">
        <f>VLOOKUP($A8,'RES installed'!$A$2:$C$7,3,FALSE)*'[1]Profiles, RES, Winter'!N$3</f>
        <v>7.0114180327868851</v>
      </c>
      <c r="O8" s="6">
        <f>VLOOKUP($A8,'RES installed'!$A$2:$C$7,3,FALSE)*'[1]Profiles, RES, Winter'!O$3</f>
        <v>5.85118237704918</v>
      </c>
      <c r="P8" s="6">
        <f>VLOOKUP($A8,'RES installed'!$A$2:$C$7,3,FALSE)*'[1]Profiles, RES, Winter'!P$3</f>
        <v>4.2994487704918036</v>
      </c>
      <c r="Q8" s="6">
        <f>VLOOKUP($A8,'RES installed'!$A$2:$C$7,3,FALSE)*'[1]Profiles, RES, Winter'!Q$3</f>
        <v>2.0624983606557374</v>
      </c>
      <c r="R8" s="6">
        <f>VLOOKUP($A8,'RES installed'!$A$2:$C$7,3,FALSE)*'[1]Profiles, RES, Winter'!R$3</f>
        <v>0.4308872950819671</v>
      </c>
      <c r="S8" s="6">
        <f>VLOOKUP($A8,'RES installed'!$A$2:$C$7,3,FALSE)*'[1]Profiles, RES, Winter'!S$3</f>
        <v>2.754098360655737E-3</v>
      </c>
      <c r="T8" s="6">
        <f>VLOOKUP($A8,'RES installed'!$A$2:$C$7,3,FALSE)*'[1]Profiles, RES, Winter'!T$3</f>
        <v>1.2049180327868851E-3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2.7254098360655736E-4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7.6400409836065566E-2</v>
      </c>
      <c r="J9" s="6">
        <f>VLOOKUP($A9,'RES installed'!$A$2:$C$7,3,FALSE)*'[1]Profiles, RES, Winter'!J$3</f>
        <v>1.5037377049180325</v>
      </c>
      <c r="K9" s="6">
        <f>VLOOKUP($A9,'RES installed'!$A$2:$C$7,3,FALSE)*'[1]Profiles, RES, Winter'!K$3</f>
        <v>3.5771721311475413</v>
      </c>
      <c r="L9" s="6">
        <f>VLOOKUP($A9,'RES installed'!$A$2:$C$7,3,FALSE)*'[1]Profiles, RES, Winter'!L$3</f>
        <v>4.8138081967213111</v>
      </c>
      <c r="M9" s="6">
        <f>VLOOKUP($A9,'RES installed'!$A$2:$C$7,3,FALSE)*'[1]Profiles, RES, Winter'!M$3</f>
        <v>5.9039606557377047</v>
      </c>
      <c r="N9" s="6">
        <f>VLOOKUP($A9,'RES installed'!$A$2:$C$7,3,FALSE)*'[1]Profiles, RES, Winter'!N$3</f>
        <v>7.0114180327868851</v>
      </c>
      <c r="O9" s="6">
        <f>VLOOKUP($A9,'RES installed'!$A$2:$C$7,3,FALSE)*'[1]Profiles, RES, Winter'!O$3</f>
        <v>5.85118237704918</v>
      </c>
      <c r="P9" s="6">
        <f>VLOOKUP($A9,'RES installed'!$A$2:$C$7,3,FALSE)*'[1]Profiles, RES, Winter'!P$3</f>
        <v>4.2994487704918036</v>
      </c>
      <c r="Q9" s="6">
        <f>VLOOKUP($A9,'RES installed'!$A$2:$C$7,3,FALSE)*'[1]Profiles, RES, Winter'!Q$3</f>
        <v>2.0624983606557374</v>
      </c>
      <c r="R9" s="6">
        <f>VLOOKUP($A9,'RES installed'!$A$2:$C$7,3,FALSE)*'[1]Profiles, RES, Winter'!R$3</f>
        <v>0.4308872950819671</v>
      </c>
      <c r="S9" s="6">
        <f>VLOOKUP($A9,'RES installed'!$A$2:$C$7,3,FALSE)*'[1]Profiles, RES, Winter'!S$3</f>
        <v>2.754098360655737E-3</v>
      </c>
      <c r="T9" s="6">
        <f>VLOOKUP($A9,'RES installed'!$A$2:$C$7,3,FALSE)*'[1]Profiles, RES, Winter'!T$3</f>
        <v>1.2049180327868851E-3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2.7254098360655736E-4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7.6400409836065566E-2</v>
      </c>
      <c r="J10" s="6">
        <f>VLOOKUP($A10,'RES installed'!$A$2:$C$7,3,FALSE)*'[1]Profiles, RES, Winter'!J$3</f>
        <v>1.5037377049180325</v>
      </c>
      <c r="K10" s="6">
        <f>VLOOKUP($A10,'RES installed'!$A$2:$C$7,3,FALSE)*'[1]Profiles, RES, Winter'!K$3</f>
        <v>3.5771721311475413</v>
      </c>
      <c r="L10" s="6">
        <f>VLOOKUP($A10,'RES installed'!$A$2:$C$7,3,FALSE)*'[1]Profiles, RES, Winter'!L$3</f>
        <v>4.8138081967213111</v>
      </c>
      <c r="M10" s="6">
        <f>VLOOKUP($A10,'RES installed'!$A$2:$C$7,3,FALSE)*'[1]Profiles, RES, Winter'!M$3</f>
        <v>5.9039606557377047</v>
      </c>
      <c r="N10" s="6">
        <f>VLOOKUP($A10,'RES installed'!$A$2:$C$7,3,FALSE)*'[1]Profiles, RES, Winter'!N$3</f>
        <v>7.0114180327868851</v>
      </c>
      <c r="O10" s="6">
        <f>VLOOKUP($A10,'RES installed'!$A$2:$C$7,3,FALSE)*'[1]Profiles, RES, Winter'!O$3</f>
        <v>5.85118237704918</v>
      </c>
      <c r="P10" s="6">
        <f>VLOOKUP($A10,'RES installed'!$A$2:$C$7,3,FALSE)*'[1]Profiles, RES, Winter'!P$3</f>
        <v>4.2994487704918036</v>
      </c>
      <c r="Q10" s="6">
        <f>VLOOKUP($A10,'RES installed'!$A$2:$C$7,3,FALSE)*'[1]Profiles, RES, Winter'!Q$3</f>
        <v>2.0624983606557374</v>
      </c>
      <c r="R10" s="6">
        <f>VLOOKUP($A10,'RES installed'!$A$2:$C$7,3,FALSE)*'[1]Profiles, RES, Winter'!R$3</f>
        <v>0.4308872950819671</v>
      </c>
      <c r="S10" s="6">
        <f>VLOOKUP($A10,'RES installed'!$A$2:$C$7,3,FALSE)*'[1]Profiles, RES, Winter'!S$3</f>
        <v>2.754098360655737E-3</v>
      </c>
      <c r="T10" s="6">
        <f>VLOOKUP($A10,'RES installed'!$A$2:$C$7,3,FALSE)*'[1]Profiles, RES, Winter'!T$3</f>
        <v>1.2049180327868851E-3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15.798716953541705</v>
      </c>
      <c r="C5" s="9">
        <f>VLOOKUP($A5,'RES installed'!$A$2:$C$7,3,FALSE)*'[1]Profiles, RES, Winter'!C$7</f>
        <v>14.683578390321832</v>
      </c>
      <c r="D5" s="9">
        <f>VLOOKUP($A5,'RES installed'!$A$2:$C$7,3,FALSE)*'[1]Profiles, RES, Winter'!D$7</f>
        <v>15.91443705068412</v>
      </c>
      <c r="E5" s="9">
        <f>VLOOKUP($A5,'RES installed'!$A$2:$C$7,3,FALSE)*'[1]Profiles, RES, Winter'!E$7</f>
        <v>17.745166391816326</v>
      </c>
      <c r="F5" s="9">
        <f>VLOOKUP($A5,'RES installed'!$A$2:$C$7,3,FALSE)*'[1]Profiles, RES, Winter'!F$7</f>
        <v>15.178604189749798</v>
      </c>
      <c r="G5" s="9">
        <f>VLOOKUP($A5,'RES installed'!$A$2:$C$7,3,FALSE)*'[1]Profiles, RES, Winter'!G$7</f>
        <v>12.876972480610165</v>
      </c>
      <c r="H5" s="9">
        <f>VLOOKUP($A5,'RES installed'!$A$2:$C$7,3,FALSE)*'[1]Profiles, RES, Winter'!H$7</f>
        <v>9.2684750959828897</v>
      </c>
      <c r="I5" s="9">
        <f>VLOOKUP($A5,'RES installed'!$A$2:$C$7,3,FALSE)*'[1]Profiles, RES, Winter'!I$7</f>
        <v>8.2505990878404489</v>
      </c>
      <c r="J5" s="9">
        <f>VLOOKUP($A5,'RES installed'!$A$2:$C$7,3,FALSE)*'[1]Profiles, RES, Winter'!J$7</f>
        <v>8.4177755159885592</v>
      </c>
      <c r="K5" s="9">
        <f>VLOOKUP($A5,'RES installed'!$A$2:$C$7,3,FALSE)*'[1]Profiles, RES, Winter'!K$7</f>
        <v>8.2286547579169778</v>
      </c>
      <c r="L5" s="9">
        <f>VLOOKUP($A5,'RES installed'!$A$2:$C$7,3,FALSE)*'[1]Profiles, RES, Winter'!L$7</f>
        <v>8.3241158622999816</v>
      </c>
      <c r="M5" s="9">
        <f>VLOOKUP($A5,'RES installed'!$A$2:$C$7,3,FALSE)*'[1]Profiles, RES, Winter'!M$7</f>
        <v>8.7555238475611326</v>
      </c>
      <c r="N5" s="9">
        <f>VLOOKUP($A5,'RES installed'!$A$2:$C$7,3,FALSE)*'[1]Profiles, RES, Winter'!N$7</f>
        <v>8.0089161019351174</v>
      </c>
      <c r="O5" s="9">
        <f>VLOOKUP($A5,'RES installed'!$A$2:$C$7,3,FALSE)*'[1]Profiles, RES, Winter'!O$7</f>
        <v>7.717787916462675</v>
      </c>
      <c r="P5" s="9">
        <f>VLOOKUP($A5,'RES installed'!$A$2:$C$7,3,FALSE)*'[1]Profiles, RES, Winter'!P$7</f>
        <v>10.574898863665643</v>
      </c>
      <c r="Q5" s="9">
        <f>VLOOKUP($A5,'RES installed'!$A$2:$C$7,3,FALSE)*'[1]Profiles, RES, Winter'!Q$7</f>
        <v>13.776396905357002</v>
      </c>
      <c r="R5" s="9">
        <f>VLOOKUP($A5,'RES installed'!$A$2:$C$7,3,FALSE)*'[1]Profiles, RES, Winter'!R$7</f>
        <v>14.065294132804246</v>
      </c>
      <c r="S5" s="9">
        <f>VLOOKUP($A5,'RES installed'!$A$2:$C$7,3,FALSE)*'[1]Profiles, RES, Winter'!S$7</f>
        <v>14.319350537246514</v>
      </c>
      <c r="T5" s="9">
        <f>VLOOKUP($A5,'RES installed'!$A$2:$C$7,3,FALSE)*'[1]Profiles, RES, Winter'!T$7</f>
        <v>14.714213197969544</v>
      </c>
      <c r="U5" s="9">
        <f>VLOOKUP($A5,'RES installed'!$A$2:$C$7,3,FALSE)*'[1]Profiles, RES, Winter'!U$7</f>
        <v>15.522479482851914</v>
      </c>
      <c r="V5" s="9">
        <f>VLOOKUP($A5,'RES installed'!$A$2:$C$7,3,FALSE)*'[1]Profiles, RES, Winter'!V$7</f>
        <v>15.309625344636551</v>
      </c>
      <c r="W5" s="9">
        <f>VLOOKUP($A5,'RES installed'!$A$2:$C$7,3,FALSE)*'[1]Profiles, RES, Winter'!W$7</f>
        <v>14.982464763328093</v>
      </c>
      <c r="X5" s="9">
        <f>VLOOKUP($A5,'RES installed'!$A$2:$C$7,3,FALSE)*'[1]Profiles, RES, Winter'!X$7</f>
        <v>14.345947299595455</v>
      </c>
      <c r="Y5" s="9">
        <f>VLOOKUP($A5,'RES installed'!$A$2:$C$7,3,FALSE)*'[1]Profiles, RES, Winter'!Y$7</f>
        <v>13.231524581926873</v>
      </c>
    </row>
    <row r="6" spans="1:25" x14ac:dyDescent="0.3">
      <c r="A6" s="8">
        <v>5</v>
      </c>
      <c r="B6" s="9">
        <f>VLOOKUP($A6,'RES installed'!$A$2:$C$7,3,FALSE)*'[1]Profiles, RES, Winter'!B$7</f>
        <v>15.798716953541705</v>
      </c>
      <c r="C6" s="9">
        <f>VLOOKUP($A6,'RES installed'!$A$2:$C$7,3,FALSE)*'[1]Profiles, RES, Winter'!C$7</f>
        <v>14.683578390321832</v>
      </c>
      <c r="D6" s="9">
        <f>VLOOKUP($A6,'RES installed'!$A$2:$C$7,3,FALSE)*'[1]Profiles, RES, Winter'!D$7</f>
        <v>15.91443705068412</v>
      </c>
      <c r="E6" s="9">
        <f>VLOOKUP($A6,'RES installed'!$A$2:$C$7,3,FALSE)*'[1]Profiles, RES, Winter'!E$7</f>
        <v>17.745166391816326</v>
      </c>
      <c r="F6" s="9">
        <f>VLOOKUP($A6,'RES installed'!$A$2:$C$7,3,FALSE)*'[1]Profiles, RES, Winter'!F$7</f>
        <v>15.178604189749798</v>
      </c>
      <c r="G6" s="9">
        <f>VLOOKUP($A6,'RES installed'!$A$2:$C$7,3,FALSE)*'[1]Profiles, RES, Winter'!G$7</f>
        <v>12.876972480610165</v>
      </c>
      <c r="H6" s="9">
        <f>VLOOKUP($A6,'RES installed'!$A$2:$C$7,3,FALSE)*'[1]Profiles, RES, Winter'!H$7</f>
        <v>9.2684750959828897</v>
      </c>
      <c r="I6" s="9">
        <f>VLOOKUP($A6,'RES installed'!$A$2:$C$7,3,FALSE)*'[1]Profiles, RES, Winter'!I$7</f>
        <v>8.2505990878404489</v>
      </c>
      <c r="J6" s="9">
        <f>VLOOKUP($A6,'RES installed'!$A$2:$C$7,3,FALSE)*'[1]Profiles, RES, Winter'!J$7</f>
        <v>8.4177755159885592</v>
      </c>
      <c r="K6" s="9">
        <f>VLOOKUP($A6,'RES installed'!$A$2:$C$7,3,FALSE)*'[1]Profiles, RES, Winter'!K$7</f>
        <v>8.2286547579169778</v>
      </c>
      <c r="L6" s="9">
        <f>VLOOKUP($A6,'RES installed'!$A$2:$C$7,3,FALSE)*'[1]Profiles, RES, Winter'!L$7</f>
        <v>8.3241158622999816</v>
      </c>
      <c r="M6" s="9">
        <f>VLOOKUP($A6,'RES installed'!$A$2:$C$7,3,FALSE)*'[1]Profiles, RES, Winter'!M$7</f>
        <v>8.7555238475611326</v>
      </c>
      <c r="N6" s="9">
        <f>VLOOKUP($A6,'RES installed'!$A$2:$C$7,3,FALSE)*'[1]Profiles, RES, Winter'!N$7</f>
        <v>8.0089161019351174</v>
      </c>
      <c r="O6" s="9">
        <f>VLOOKUP($A6,'RES installed'!$A$2:$C$7,3,FALSE)*'[1]Profiles, RES, Winter'!O$7</f>
        <v>7.717787916462675</v>
      </c>
      <c r="P6" s="9">
        <f>VLOOKUP($A6,'RES installed'!$A$2:$C$7,3,FALSE)*'[1]Profiles, RES, Winter'!P$7</f>
        <v>10.574898863665643</v>
      </c>
      <c r="Q6" s="9">
        <f>VLOOKUP($A6,'RES installed'!$A$2:$C$7,3,FALSE)*'[1]Profiles, RES, Winter'!Q$7</f>
        <v>13.776396905357002</v>
      </c>
      <c r="R6" s="9">
        <f>VLOOKUP($A6,'RES installed'!$A$2:$C$7,3,FALSE)*'[1]Profiles, RES, Winter'!R$7</f>
        <v>14.065294132804246</v>
      </c>
      <c r="S6" s="9">
        <f>VLOOKUP($A6,'RES installed'!$A$2:$C$7,3,FALSE)*'[1]Profiles, RES, Winter'!S$7</f>
        <v>14.319350537246514</v>
      </c>
      <c r="T6" s="9">
        <f>VLOOKUP($A6,'RES installed'!$A$2:$C$7,3,FALSE)*'[1]Profiles, RES, Winter'!T$7</f>
        <v>14.714213197969544</v>
      </c>
      <c r="U6" s="9">
        <f>VLOOKUP($A6,'RES installed'!$A$2:$C$7,3,FALSE)*'[1]Profiles, RES, Winter'!U$7</f>
        <v>15.522479482851914</v>
      </c>
      <c r="V6" s="9">
        <f>VLOOKUP($A6,'RES installed'!$A$2:$C$7,3,FALSE)*'[1]Profiles, RES, Winter'!V$7</f>
        <v>15.309625344636551</v>
      </c>
      <c r="W6" s="9">
        <f>VLOOKUP($A6,'RES installed'!$A$2:$C$7,3,FALSE)*'[1]Profiles, RES, Winter'!W$7</f>
        <v>14.982464763328093</v>
      </c>
      <c r="X6" s="9">
        <f>VLOOKUP($A6,'RES installed'!$A$2:$C$7,3,FALSE)*'[1]Profiles, RES, Winter'!X$7</f>
        <v>14.345947299595455</v>
      </c>
      <c r="Y6" s="9">
        <f>VLOOKUP($A6,'RES installed'!$A$2:$C$7,3,FALSE)*'[1]Profiles, RES, Winter'!Y$7</f>
        <v>13.231524581926873</v>
      </c>
    </row>
    <row r="7" spans="1:25" x14ac:dyDescent="0.3">
      <c r="A7" s="8">
        <v>6</v>
      </c>
      <c r="B7" s="9">
        <f>VLOOKUP($A7,'RES installed'!$A$2:$C$7,3,FALSE)*'[1]Profiles, RES, Winter'!B$7</f>
        <v>15.798716953541705</v>
      </c>
      <c r="C7" s="9">
        <f>VLOOKUP($A7,'RES installed'!$A$2:$C$7,3,FALSE)*'[1]Profiles, RES, Winter'!C$7</f>
        <v>14.683578390321832</v>
      </c>
      <c r="D7" s="9">
        <f>VLOOKUP($A7,'RES installed'!$A$2:$C$7,3,FALSE)*'[1]Profiles, RES, Winter'!D$7</f>
        <v>15.91443705068412</v>
      </c>
      <c r="E7" s="9">
        <f>VLOOKUP($A7,'RES installed'!$A$2:$C$7,3,FALSE)*'[1]Profiles, RES, Winter'!E$7</f>
        <v>17.745166391816326</v>
      </c>
      <c r="F7" s="9">
        <f>VLOOKUP($A7,'RES installed'!$A$2:$C$7,3,FALSE)*'[1]Profiles, RES, Winter'!F$7</f>
        <v>15.178604189749798</v>
      </c>
      <c r="G7" s="9">
        <f>VLOOKUP($A7,'RES installed'!$A$2:$C$7,3,FALSE)*'[1]Profiles, RES, Winter'!G$7</f>
        <v>12.876972480610165</v>
      </c>
      <c r="H7" s="9">
        <f>VLOOKUP($A7,'RES installed'!$A$2:$C$7,3,FALSE)*'[1]Profiles, RES, Winter'!H$7</f>
        <v>9.2684750959828897</v>
      </c>
      <c r="I7" s="9">
        <f>VLOOKUP($A7,'RES installed'!$A$2:$C$7,3,FALSE)*'[1]Profiles, RES, Winter'!I$7</f>
        <v>8.2505990878404489</v>
      </c>
      <c r="J7" s="9">
        <f>VLOOKUP($A7,'RES installed'!$A$2:$C$7,3,FALSE)*'[1]Profiles, RES, Winter'!J$7</f>
        <v>8.4177755159885592</v>
      </c>
      <c r="K7" s="9">
        <f>VLOOKUP($A7,'RES installed'!$A$2:$C$7,3,FALSE)*'[1]Profiles, RES, Winter'!K$7</f>
        <v>8.2286547579169778</v>
      </c>
      <c r="L7" s="9">
        <f>VLOOKUP($A7,'RES installed'!$A$2:$C$7,3,FALSE)*'[1]Profiles, RES, Winter'!L$7</f>
        <v>8.3241158622999816</v>
      </c>
      <c r="M7" s="9">
        <f>VLOOKUP($A7,'RES installed'!$A$2:$C$7,3,FALSE)*'[1]Profiles, RES, Winter'!M$7</f>
        <v>8.7555238475611326</v>
      </c>
      <c r="N7" s="9">
        <f>VLOOKUP($A7,'RES installed'!$A$2:$C$7,3,FALSE)*'[1]Profiles, RES, Winter'!N$7</f>
        <v>8.0089161019351174</v>
      </c>
      <c r="O7" s="9">
        <f>VLOOKUP($A7,'RES installed'!$A$2:$C$7,3,FALSE)*'[1]Profiles, RES, Winter'!O$7</f>
        <v>7.717787916462675</v>
      </c>
      <c r="P7" s="9">
        <f>VLOOKUP($A7,'RES installed'!$A$2:$C$7,3,FALSE)*'[1]Profiles, RES, Winter'!P$7</f>
        <v>10.574898863665643</v>
      </c>
      <c r="Q7" s="9">
        <f>VLOOKUP($A7,'RES installed'!$A$2:$C$7,3,FALSE)*'[1]Profiles, RES, Winter'!Q$7</f>
        <v>13.776396905357002</v>
      </c>
      <c r="R7" s="9">
        <f>VLOOKUP($A7,'RES installed'!$A$2:$C$7,3,FALSE)*'[1]Profiles, RES, Winter'!R$7</f>
        <v>14.065294132804246</v>
      </c>
      <c r="S7" s="9">
        <f>VLOOKUP($A7,'RES installed'!$A$2:$C$7,3,FALSE)*'[1]Profiles, RES, Winter'!S$7</f>
        <v>14.319350537246514</v>
      </c>
      <c r="T7" s="9">
        <f>VLOOKUP($A7,'RES installed'!$A$2:$C$7,3,FALSE)*'[1]Profiles, RES, Winter'!T$7</f>
        <v>14.714213197969544</v>
      </c>
      <c r="U7" s="9">
        <f>VLOOKUP($A7,'RES installed'!$A$2:$C$7,3,FALSE)*'[1]Profiles, RES, Winter'!U$7</f>
        <v>15.522479482851914</v>
      </c>
      <c r="V7" s="9">
        <f>VLOOKUP($A7,'RES installed'!$A$2:$C$7,3,FALSE)*'[1]Profiles, RES, Winter'!V$7</f>
        <v>15.309625344636551</v>
      </c>
      <c r="W7" s="9">
        <f>VLOOKUP($A7,'RES installed'!$A$2:$C$7,3,FALSE)*'[1]Profiles, RES, Winter'!W$7</f>
        <v>14.982464763328093</v>
      </c>
      <c r="X7" s="9">
        <f>VLOOKUP($A7,'RES installed'!$A$2:$C$7,3,FALSE)*'[1]Profiles, RES, Winter'!X$7</f>
        <v>14.345947299595455</v>
      </c>
      <c r="Y7" s="9">
        <f>VLOOKUP($A7,'RES installed'!$A$2:$C$7,3,FALSE)*'[1]Profiles, RES, Winter'!Y$7</f>
        <v>13.231524581926873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8.260566945077194E-2</v>
      </c>
      <c r="J8" s="6">
        <f>VLOOKUP($A8,'RES installed'!$A$2:$C$7,3,FALSE)*'[1]Profiles, RES, Winter'!J$4</f>
        <v>1.8037822703113136</v>
      </c>
      <c r="K8" s="6">
        <f>VLOOKUP($A8,'RES installed'!$A$2:$C$7,3,FALSE)*'[1]Profiles, RES, Winter'!K$4</f>
        <v>4.1995460010124015</v>
      </c>
      <c r="L8" s="6">
        <f>VLOOKUP($A8,'RES installed'!$A$2:$C$7,3,FALSE)*'[1]Profiles, RES, Winter'!L$4</f>
        <v>6.0561693242217167</v>
      </c>
      <c r="M8" s="6">
        <f>VLOOKUP($A8,'RES installed'!$A$2:$C$7,3,FALSE)*'[1]Profiles, RES, Winter'!M$4</f>
        <v>6.234480194887368</v>
      </c>
      <c r="N8" s="6">
        <f>VLOOKUP($A8,'RES installed'!$A$2:$C$7,3,FALSE)*'[1]Profiles, RES, Winter'!N$4</f>
        <v>5.919737091875473</v>
      </c>
      <c r="O8" s="6">
        <f>VLOOKUP($A8,'RES installed'!$A$2:$C$7,3,FALSE)*'[1]Profiles, RES, Winter'!O$4</f>
        <v>4.6347538597823332</v>
      </c>
      <c r="P8" s="6">
        <f>VLOOKUP($A8,'RES installed'!$A$2:$C$7,3,FALSE)*'[1]Profiles, RES, Winter'!P$4</f>
        <v>3.5702126044039479</v>
      </c>
      <c r="Q8" s="6">
        <f>VLOOKUP($A8,'RES installed'!$A$2:$C$7,3,FALSE)*'[1]Profiles, RES, Winter'!Q$4</f>
        <v>1.5148949633004303</v>
      </c>
      <c r="R8" s="6">
        <f>VLOOKUP($A8,'RES installed'!$A$2:$C$7,3,FALSE)*'[1]Profiles, RES, Winter'!R$4</f>
        <v>0.26744969627942289</v>
      </c>
      <c r="S8" s="6">
        <f>VLOOKUP($A8,'RES installed'!$A$2:$C$7,3,FALSE)*'[1]Profiles, RES, Winter'!S$4</f>
        <v>4.3406732472791698E-4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8.260566945077194E-2</v>
      </c>
      <c r="J9" s="6">
        <f>VLOOKUP($A9,'RES installed'!$A$2:$C$7,3,FALSE)*'[1]Profiles, RES, Winter'!J$4</f>
        <v>1.8037822703113136</v>
      </c>
      <c r="K9" s="6">
        <f>VLOOKUP($A9,'RES installed'!$A$2:$C$7,3,FALSE)*'[1]Profiles, RES, Winter'!K$4</f>
        <v>4.1995460010124015</v>
      </c>
      <c r="L9" s="6">
        <f>VLOOKUP($A9,'RES installed'!$A$2:$C$7,3,FALSE)*'[1]Profiles, RES, Winter'!L$4</f>
        <v>6.0561693242217167</v>
      </c>
      <c r="M9" s="6">
        <f>VLOOKUP($A9,'RES installed'!$A$2:$C$7,3,FALSE)*'[1]Profiles, RES, Winter'!M$4</f>
        <v>6.234480194887368</v>
      </c>
      <c r="N9" s="6">
        <f>VLOOKUP($A9,'RES installed'!$A$2:$C$7,3,FALSE)*'[1]Profiles, RES, Winter'!N$4</f>
        <v>5.919737091875473</v>
      </c>
      <c r="O9" s="6">
        <f>VLOOKUP($A9,'RES installed'!$A$2:$C$7,3,FALSE)*'[1]Profiles, RES, Winter'!O$4</f>
        <v>4.6347538597823332</v>
      </c>
      <c r="P9" s="6">
        <f>VLOOKUP($A9,'RES installed'!$A$2:$C$7,3,FALSE)*'[1]Profiles, RES, Winter'!P$4</f>
        <v>3.5702126044039479</v>
      </c>
      <c r="Q9" s="6">
        <f>VLOOKUP($A9,'RES installed'!$A$2:$C$7,3,FALSE)*'[1]Profiles, RES, Winter'!Q$4</f>
        <v>1.5148949633004303</v>
      </c>
      <c r="R9" s="6">
        <f>VLOOKUP($A9,'RES installed'!$A$2:$C$7,3,FALSE)*'[1]Profiles, RES, Winter'!R$4</f>
        <v>0.26744969627942289</v>
      </c>
      <c r="S9" s="6">
        <f>VLOOKUP($A9,'RES installed'!$A$2:$C$7,3,FALSE)*'[1]Profiles, RES, Winter'!S$4</f>
        <v>4.3406732472791698E-4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8.260566945077194E-2</v>
      </c>
      <c r="J10" s="6">
        <f>VLOOKUP($A10,'RES installed'!$A$2:$C$7,3,FALSE)*'[1]Profiles, RES, Winter'!J$4</f>
        <v>1.8037822703113136</v>
      </c>
      <c r="K10" s="6">
        <f>VLOOKUP($A10,'RES installed'!$A$2:$C$7,3,FALSE)*'[1]Profiles, RES, Winter'!K$4</f>
        <v>4.1995460010124015</v>
      </c>
      <c r="L10" s="6">
        <f>VLOOKUP($A10,'RES installed'!$A$2:$C$7,3,FALSE)*'[1]Profiles, RES, Winter'!L$4</f>
        <v>6.0561693242217167</v>
      </c>
      <c r="M10" s="6">
        <f>VLOOKUP($A10,'RES installed'!$A$2:$C$7,3,FALSE)*'[1]Profiles, RES, Winter'!M$4</f>
        <v>6.234480194887368</v>
      </c>
      <c r="N10" s="6">
        <f>VLOOKUP($A10,'RES installed'!$A$2:$C$7,3,FALSE)*'[1]Profiles, RES, Winter'!N$4</f>
        <v>5.919737091875473</v>
      </c>
      <c r="O10" s="6">
        <f>VLOOKUP($A10,'RES installed'!$A$2:$C$7,3,FALSE)*'[1]Profiles, RES, Winter'!O$4</f>
        <v>4.6347538597823332</v>
      </c>
      <c r="P10" s="6">
        <f>VLOOKUP($A10,'RES installed'!$A$2:$C$7,3,FALSE)*'[1]Profiles, RES, Winter'!P$4</f>
        <v>3.5702126044039479</v>
      </c>
      <c r="Q10" s="6">
        <f>VLOOKUP($A10,'RES installed'!$A$2:$C$7,3,FALSE)*'[1]Profiles, RES, Winter'!Q$4</f>
        <v>1.5148949633004303</v>
      </c>
      <c r="R10" s="6">
        <f>VLOOKUP($A10,'RES installed'!$A$2:$C$7,3,FALSE)*'[1]Profiles, RES, Winter'!R$4</f>
        <v>0.26744969627942289</v>
      </c>
      <c r="S10" s="6">
        <f>VLOOKUP($A10,'RES installed'!$A$2:$C$7,3,FALSE)*'[1]Profiles, RES, Winter'!S$4</f>
        <v>4.3406732472791698E-4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U43" sqref="U4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39.646965609442233</v>
      </c>
      <c r="C2" s="2">
        <f>('[1]Pc, Summer, S1'!C2*Main!$B$5)+(_xlfn.IFNA(VLOOKUP($A2,'FL Ratio'!$A$3:$B$10,2,FALSE),0)*'FL Characterization'!C$2)</f>
        <v>36.021042486673949</v>
      </c>
      <c r="D2" s="2">
        <f>('[1]Pc, Summer, S1'!D2*Main!$B$5)+(_xlfn.IFNA(VLOOKUP($A2,'FL Ratio'!$A$3:$B$10,2,FALSE),0)*'FL Characterization'!D$2)</f>
        <v>35.391848492973899</v>
      </c>
      <c r="E2" s="2">
        <f>('[1]Pc, Summer, S1'!E2*Main!$B$5)+(_xlfn.IFNA(VLOOKUP($A2,'FL Ratio'!$A$3:$B$10,2,FALSE),0)*'FL Characterization'!E$2)</f>
        <v>35.301437749204986</v>
      </c>
      <c r="F2" s="2">
        <f>('[1]Pc, Summer, S1'!F2*Main!$B$5)+(_xlfn.IFNA(VLOOKUP($A2,'FL Ratio'!$A$3:$B$10,2,FALSE),0)*'FL Characterization'!F$2)</f>
        <v>35.304220918453403</v>
      </c>
      <c r="G2" s="2">
        <f>('[1]Pc, Summer, S1'!G2*Main!$B$5)+(_xlfn.IFNA(VLOOKUP($A2,'FL Ratio'!$A$3:$B$10,2,FALSE),0)*'FL Characterization'!G$2)</f>
        <v>34.99200070432039</v>
      </c>
      <c r="H2" s="2">
        <f>('[1]Pc, Summer, S1'!H2*Main!$B$5)+(_xlfn.IFNA(VLOOKUP($A2,'FL Ratio'!$A$3:$B$10,2,FALSE),0)*'FL Characterization'!H$2)</f>
        <v>37.776988386943742</v>
      </c>
      <c r="I2" s="2">
        <f>('[1]Pc, Summer, S1'!I2*Main!$B$5)+(_xlfn.IFNA(VLOOKUP($A2,'FL Ratio'!$A$3:$B$10,2,FALSE),0)*'FL Characterization'!I$2)</f>
        <v>44.850514432863989</v>
      </c>
      <c r="J2" s="2">
        <f>('[1]Pc, Summer, S1'!J2*Main!$B$5)+(_xlfn.IFNA(VLOOKUP($A2,'FL Ratio'!$A$3:$B$10,2,FALSE),0)*'FL Characterization'!J$2)</f>
        <v>51.116833353272241</v>
      </c>
      <c r="K2" s="2">
        <f>('[1]Pc, Summer, S1'!K2*Main!$B$5)+(_xlfn.IFNA(VLOOKUP($A2,'FL Ratio'!$A$3:$B$10,2,FALSE),0)*'FL Characterization'!K$2)</f>
        <v>52.687553926415397</v>
      </c>
      <c r="L2" s="2">
        <f>('[1]Pc, Summer, S1'!L2*Main!$B$5)+(_xlfn.IFNA(VLOOKUP($A2,'FL Ratio'!$A$3:$B$10,2,FALSE),0)*'FL Characterization'!L$2)</f>
        <v>52.154369936688475</v>
      </c>
      <c r="M2" s="2">
        <f>('[1]Pc, Summer, S1'!M2*Main!$B$5)+(_xlfn.IFNA(VLOOKUP($A2,'FL Ratio'!$A$3:$B$10,2,FALSE),0)*'FL Characterization'!M$2)</f>
        <v>53.629222909257493</v>
      </c>
      <c r="N2" s="2">
        <f>('[1]Pc, Summer, S1'!N2*Main!$B$5)+(_xlfn.IFNA(VLOOKUP($A2,'FL Ratio'!$A$3:$B$10,2,FALSE),0)*'FL Characterization'!N$2)</f>
        <v>54.364902769958924</v>
      </c>
      <c r="O2" s="2">
        <f>('[1]Pc, Summer, S1'!O2*Main!$B$5)+(_xlfn.IFNA(VLOOKUP($A2,'FL Ratio'!$A$3:$B$10,2,FALSE),0)*'FL Characterization'!O$2)</f>
        <v>53.35925391768972</v>
      </c>
      <c r="P2" s="2">
        <f>('[1]Pc, Summer, S1'!P2*Main!$B$5)+(_xlfn.IFNA(VLOOKUP($A2,'FL Ratio'!$A$3:$B$10,2,FALSE),0)*'FL Characterization'!P$2)</f>
        <v>51.274229933701676</v>
      </c>
      <c r="Q2" s="2">
        <f>('[1]Pc, Summer, S1'!Q2*Main!$B$5)+(_xlfn.IFNA(VLOOKUP($A2,'FL Ratio'!$A$3:$B$10,2,FALSE),0)*'FL Characterization'!Q$2)</f>
        <v>49.210530637778753</v>
      </c>
      <c r="R2" s="2">
        <f>('[1]Pc, Summer, S1'!R2*Main!$B$5)+(_xlfn.IFNA(VLOOKUP($A2,'FL Ratio'!$A$3:$B$10,2,FALSE),0)*'FL Characterization'!R$2)</f>
        <v>50.069093117847522</v>
      </c>
      <c r="S2" s="2">
        <f>('[1]Pc, Summer, S1'!S2*Main!$B$5)+(_xlfn.IFNA(VLOOKUP($A2,'FL Ratio'!$A$3:$B$10,2,FALSE),0)*'FL Characterization'!S$2)</f>
        <v>50.563763250483426</v>
      </c>
      <c r="T2" s="2">
        <f>('[1]Pc, Summer, S1'!T2*Main!$B$5)+(_xlfn.IFNA(VLOOKUP($A2,'FL Ratio'!$A$3:$B$10,2,FALSE),0)*'FL Characterization'!T$2)</f>
        <v>50.778387642008539</v>
      </c>
      <c r="U2" s="2">
        <f>('[1]Pc, Summer, S1'!U2*Main!$B$5)+(_xlfn.IFNA(VLOOKUP($A2,'FL Ratio'!$A$3:$B$10,2,FALSE),0)*'FL Characterization'!U$2)</f>
        <v>49.937771880683059</v>
      </c>
      <c r="V2" s="2">
        <f>('[1]Pc, Summer, S1'!V2*Main!$B$5)+(_xlfn.IFNA(VLOOKUP($A2,'FL Ratio'!$A$3:$B$10,2,FALSE),0)*'FL Characterization'!V$2)</f>
        <v>50.087812887241746</v>
      </c>
      <c r="W2" s="2">
        <f>('[1]Pc, Summer, S1'!W2*Main!$B$5)+(_xlfn.IFNA(VLOOKUP($A2,'FL Ratio'!$A$3:$B$10,2,FALSE),0)*'FL Characterization'!W$2)</f>
        <v>52.162348412423334</v>
      </c>
      <c r="X2" s="2">
        <f>('[1]Pc, Summer, S1'!X2*Main!$B$5)+(_xlfn.IFNA(VLOOKUP($A2,'FL Ratio'!$A$3:$B$10,2,FALSE),0)*'FL Characterization'!X$2)</f>
        <v>48.621622305611879</v>
      </c>
      <c r="Y2" s="2">
        <f>('[1]Pc, Summer, S1'!Y2*Main!$B$5)+(_xlfn.IFNA(VLOOKUP($A2,'FL Ratio'!$A$3:$B$10,2,FALSE),0)*'FL Characterization'!Y$2)</f>
        <v>44.571170058205077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42.819455556957273</v>
      </c>
      <c r="C3" s="2">
        <f>('[1]Pc, Summer, S1'!C3*Main!$B$5)+(_xlfn.IFNA(VLOOKUP($A3,'FL Ratio'!$A$3:$B$10,2,FALSE),0)*'FL Characterization'!C$2)</f>
        <v>39.310193121266252</v>
      </c>
      <c r="D3" s="2">
        <f>('[1]Pc, Summer, S1'!D3*Main!$B$5)+(_xlfn.IFNA(VLOOKUP($A3,'FL Ratio'!$A$3:$B$10,2,FALSE),0)*'FL Characterization'!D$2)</f>
        <v>37.235536244896842</v>
      </c>
      <c r="E3" s="2">
        <f>('[1]Pc, Summer, S1'!E3*Main!$B$5)+(_xlfn.IFNA(VLOOKUP($A3,'FL Ratio'!$A$3:$B$10,2,FALSE),0)*'FL Characterization'!E$2)</f>
        <v>35.869847551206895</v>
      </c>
      <c r="F3" s="2">
        <f>('[1]Pc, Summer, S1'!F3*Main!$B$5)+(_xlfn.IFNA(VLOOKUP($A3,'FL Ratio'!$A$3:$B$10,2,FALSE),0)*'FL Characterization'!F$2)</f>
        <v>35.454624809654284</v>
      </c>
      <c r="G3" s="2">
        <f>('[1]Pc, Summer, S1'!G3*Main!$B$5)+(_xlfn.IFNA(VLOOKUP($A3,'FL Ratio'!$A$3:$B$10,2,FALSE),0)*'FL Characterization'!G$2)</f>
        <v>37.594556604294247</v>
      </c>
      <c r="H3" s="2">
        <f>('[1]Pc, Summer, S1'!H3*Main!$B$5)+(_xlfn.IFNA(VLOOKUP($A3,'FL Ratio'!$A$3:$B$10,2,FALSE),0)*'FL Characterization'!H$2)</f>
        <v>47.056849553118482</v>
      </c>
      <c r="I3" s="2">
        <f>('[1]Pc, Summer, S1'!I3*Main!$B$5)+(_xlfn.IFNA(VLOOKUP($A3,'FL Ratio'!$A$3:$B$10,2,FALSE),0)*'FL Characterization'!I$2)</f>
        <v>55.841482334467642</v>
      </c>
      <c r="J3" s="2">
        <f>('[1]Pc, Summer, S1'!J3*Main!$B$5)+(_xlfn.IFNA(VLOOKUP($A3,'FL Ratio'!$A$3:$B$10,2,FALSE),0)*'FL Characterization'!J$2)</f>
        <v>58.225264475641687</v>
      </c>
      <c r="K3" s="2">
        <f>('[1]Pc, Summer, S1'!K3*Main!$B$5)+(_xlfn.IFNA(VLOOKUP($A3,'FL Ratio'!$A$3:$B$10,2,FALSE),0)*'FL Characterization'!K$2)</f>
        <v>57.149540540354856</v>
      </c>
      <c r="L3" s="2">
        <f>('[1]Pc, Summer, S1'!L3*Main!$B$5)+(_xlfn.IFNA(VLOOKUP($A3,'FL Ratio'!$A$3:$B$10,2,FALSE),0)*'FL Characterization'!L$2)</f>
        <v>56.943768468681974</v>
      </c>
      <c r="M3" s="2">
        <f>('[1]Pc, Summer, S1'!M3*Main!$B$5)+(_xlfn.IFNA(VLOOKUP($A3,'FL Ratio'!$A$3:$B$10,2,FALSE),0)*'FL Characterization'!M$2)</f>
        <v>60.725603866022588</v>
      </c>
      <c r="N3" s="2">
        <f>('[1]Pc, Summer, S1'!N3*Main!$B$5)+(_xlfn.IFNA(VLOOKUP($A3,'FL Ratio'!$A$3:$B$10,2,FALSE),0)*'FL Characterization'!N$2)</f>
        <v>60.915523508077705</v>
      </c>
      <c r="O3" s="2">
        <f>('[1]Pc, Summer, S1'!O3*Main!$B$5)+(_xlfn.IFNA(VLOOKUP($A3,'FL Ratio'!$A$3:$B$10,2,FALSE),0)*'FL Characterization'!O$2)</f>
        <v>61.3452406779802</v>
      </c>
      <c r="P3" s="2">
        <f>('[1]Pc, Summer, S1'!P3*Main!$B$5)+(_xlfn.IFNA(VLOOKUP($A3,'FL Ratio'!$A$3:$B$10,2,FALSE),0)*'FL Characterization'!P$2)</f>
        <v>58.377234268921939</v>
      </c>
      <c r="Q3" s="2">
        <f>('[1]Pc, Summer, S1'!Q3*Main!$B$5)+(_xlfn.IFNA(VLOOKUP($A3,'FL Ratio'!$A$3:$B$10,2,FALSE),0)*'FL Characterization'!Q$2)</f>
        <v>55.302779469838924</v>
      </c>
      <c r="R3" s="2">
        <f>('[1]Pc, Summer, S1'!R3*Main!$B$5)+(_xlfn.IFNA(VLOOKUP($A3,'FL Ratio'!$A$3:$B$10,2,FALSE),0)*'FL Characterization'!R$2)</f>
        <v>51.151981392870688</v>
      </c>
      <c r="S3" s="2">
        <f>('[1]Pc, Summer, S1'!S3*Main!$B$5)+(_xlfn.IFNA(VLOOKUP($A3,'FL Ratio'!$A$3:$B$10,2,FALSE),0)*'FL Characterization'!S$2)</f>
        <v>51.72557707948161</v>
      </c>
      <c r="T3" s="2">
        <f>('[1]Pc, Summer, S1'!T3*Main!$B$5)+(_xlfn.IFNA(VLOOKUP($A3,'FL Ratio'!$A$3:$B$10,2,FALSE),0)*'FL Characterization'!T$2)</f>
        <v>51.260050145420571</v>
      </c>
      <c r="U3" s="2">
        <f>('[1]Pc, Summer, S1'!U3*Main!$B$5)+(_xlfn.IFNA(VLOOKUP($A3,'FL Ratio'!$A$3:$B$10,2,FALSE),0)*'FL Characterization'!U$2)</f>
        <v>51.063735902622852</v>
      </c>
      <c r="V3" s="2">
        <f>('[1]Pc, Summer, S1'!V3*Main!$B$5)+(_xlfn.IFNA(VLOOKUP($A3,'FL Ratio'!$A$3:$B$10,2,FALSE),0)*'FL Characterization'!V$2)</f>
        <v>51.304812350618747</v>
      </c>
      <c r="W3" s="2">
        <f>('[1]Pc, Summer, S1'!W3*Main!$B$5)+(_xlfn.IFNA(VLOOKUP($A3,'FL Ratio'!$A$3:$B$10,2,FALSE),0)*'FL Characterization'!W$2)</f>
        <v>51.035173352639255</v>
      </c>
      <c r="X3" s="2">
        <f>('[1]Pc, Summer, S1'!X3*Main!$B$5)+(_xlfn.IFNA(VLOOKUP($A3,'FL Ratio'!$A$3:$B$10,2,FALSE),0)*'FL Characterization'!X$2)</f>
        <v>50.771820411597957</v>
      </c>
      <c r="Y3" s="2">
        <f>('[1]Pc, Summer, S1'!Y3*Main!$B$5)+(_xlfn.IFNA(VLOOKUP($A3,'FL Ratio'!$A$3:$B$10,2,FALSE),0)*'FL Characterization'!Y$2)</f>
        <v>48.042433904374029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56.822720984895255</v>
      </c>
      <c r="C4" s="2">
        <f>('[1]Pc, Summer, S1'!C4*Main!$B$5)+(_xlfn.IFNA(VLOOKUP($A4,'FL Ratio'!$A$3:$B$10,2,FALSE),0)*'FL Characterization'!C$2)</f>
        <v>50.422155652301129</v>
      </c>
      <c r="D4" s="2">
        <f>('[1]Pc, Summer, S1'!D4*Main!$B$5)+(_xlfn.IFNA(VLOOKUP($A4,'FL Ratio'!$A$3:$B$10,2,FALSE),0)*'FL Characterization'!D$2)</f>
        <v>47.543742387753248</v>
      </c>
      <c r="E4" s="2">
        <f>('[1]Pc, Summer, S1'!E4*Main!$B$5)+(_xlfn.IFNA(VLOOKUP($A4,'FL Ratio'!$A$3:$B$10,2,FALSE),0)*'FL Characterization'!E$2)</f>
        <v>45.986323900856213</v>
      </c>
      <c r="F4" s="2">
        <f>('[1]Pc, Summer, S1'!F4*Main!$B$5)+(_xlfn.IFNA(VLOOKUP($A4,'FL Ratio'!$A$3:$B$10,2,FALSE),0)*'FL Characterization'!F$2)</f>
        <v>48.196502477901177</v>
      </c>
      <c r="G4" s="2">
        <f>('[1]Pc, Summer, S1'!G4*Main!$B$5)+(_xlfn.IFNA(VLOOKUP($A4,'FL Ratio'!$A$3:$B$10,2,FALSE),0)*'FL Characterization'!G$2)</f>
        <v>44.018383217712554</v>
      </c>
      <c r="H4" s="2">
        <f>('[1]Pc, Summer, S1'!H4*Main!$B$5)+(_xlfn.IFNA(VLOOKUP($A4,'FL Ratio'!$A$3:$B$10,2,FALSE),0)*'FL Characterization'!H$2)</f>
        <v>51.705583739372322</v>
      </c>
      <c r="I4" s="2">
        <f>('[1]Pc, Summer, S1'!I4*Main!$B$5)+(_xlfn.IFNA(VLOOKUP($A4,'FL Ratio'!$A$3:$B$10,2,FALSE),0)*'FL Characterization'!I$2)</f>
        <v>58.085178714813054</v>
      </c>
      <c r="J4" s="2">
        <f>('[1]Pc, Summer, S1'!J4*Main!$B$5)+(_xlfn.IFNA(VLOOKUP($A4,'FL Ratio'!$A$3:$B$10,2,FALSE),0)*'FL Characterization'!J$2)</f>
        <v>65.35299991467592</v>
      </c>
      <c r="K4" s="2">
        <f>('[1]Pc, Summer, S1'!K4*Main!$B$5)+(_xlfn.IFNA(VLOOKUP($A4,'FL Ratio'!$A$3:$B$10,2,FALSE),0)*'FL Characterization'!K$2)</f>
        <v>70.255932373204928</v>
      </c>
      <c r="L4" s="2">
        <f>('[1]Pc, Summer, S1'!L4*Main!$B$5)+(_xlfn.IFNA(VLOOKUP($A4,'FL Ratio'!$A$3:$B$10,2,FALSE),0)*'FL Characterization'!L$2)</f>
        <v>72.311516084171927</v>
      </c>
      <c r="M4" s="2">
        <f>('[1]Pc, Summer, S1'!M4*Main!$B$5)+(_xlfn.IFNA(VLOOKUP($A4,'FL Ratio'!$A$3:$B$10,2,FALSE),0)*'FL Characterization'!M$2)</f>
        <v>73.515842995997389</v>
      </c>
      <c r="N4" s="2">
        <f>('[1]Pc, Summer, S1'!N4*Main!$B$5)+(_xlfn.IFNA(VLOOKUP($A4,'FL Ratio'!$A$3:$B$10,2,FALSE),0)*'FL Characterization'!N$2)</f>
        <v>75.142971920509538</v>
      </c>
      <c r="O4" s="2">
        <f>('[1]Pc, Summer, S1'!O4*Main!$B$5)+(_xlfn.IFNA(VLOOKUP($A4,'FL Ratio'!$A$3:$B$10,2,FALSE),0)*'FL Characterization'!O$2)</f>
        <v>76.183959869090543</v>
      </c>
      <c r="P4" s="2">
        <f>('[1]Pc, Summer, S1'!P4*Main!$B$5)+(_xlfn.IFNA(VLOOKUP($A4,'FL Ratio'!$A$3:$B$10,2,FALSE),0)*'FL Characterization'!P$2)</f>
        <v>76.509482799159883</v>
      </c>
      <c r="Q4" s="2">
        <f>('[1]Pc, Summer, S1'!Q4*Main!$B$5)+(_xlfn.IFNA(VLOOKUP($A4,'FL Ratio'!$A$3:$B$10,2,FALSE),0)*'FL Characterization'!Q$2)</f>
        <v>73.646310245165992</v>
      </c>
      <c r="R4" s="2">
        <f>('[1]Pc, Summer, S1'!R4*Main!$B$5)+(_xlfn.IFNA(VLOOKUP($A4,'FL Ratio'!$A$3:$B$10,2,FALSE),0)*'FL Characterization'!R$2)</f>
        <v>73.249763717967454</v>
      </c>
      <c r="S4" s="2">
        <f>('[1]Pc, Summer, S1'!S4*Main!$B$5)+(_xlfn.IFNA(VLOOKUP($A4,'FL Ratio'!$A$3:$B$10,2,FALSE),0)*'FL Characterization'!S$2)</f>
        <v>70.989112947836247</v>
      </c>
      <c r="T4" s="2">
        <f>('[1]Pc, Summer, S1'!T4*Main!$B$5)+(_xlfn.IFNA(VLOOKUP($A4,'FL Ratio'!$A$3:$B$10,2,FALSE),0)*'FL Characterization'!T$2)</f>
        <v>70.891171522909346</v>
      </c>
      <c r="U4" s="2">
        <f>('[1]Pc, Summer, S1'!U4*Main!$B$5)+(_xlfn.IFNA(VLOOKUP($A4,'FL Ratio'!$A$3:$B$10,2,FALSE),0)*'FL Characterization'!U$2)</f>
        <v>71.272268333258396</v>
      </c>
      <c r="V4" s="2">
        <f>('[1]Pc, Summer, S1'!V4*Main!$B$5)+(_xlfn.IFNA(VLOOKUP($A4,'FL Ratio'!$A$3:$B$10,2,FALSE),0)*'FL Characterization'!V$2)</f>
        <v>70.931293379111835</v>
      </c>
      <c r="W4" s="2">
        <f>('[1]Pc, Summer, S1'!W4*Main!$B$5)+(_xlfn.IFNA(VLOOKUP($A4,'FL Ratio'!$A$3:$B$10,2,FALSE),0)*'FL Characterization'!W$2)</f>
        <v>73.179094281564034</v>
      </c>
      <c r="X4" s="2">
        <f>('[1]Pc, Summer, S1'!X4*Main!$B$5)+(_xlfn.IFNA(VLOOKUP($A4,'FL Ratio'!$A$3:$B$10,2,FALSE),0)*'FL Characterization'!X$2)</f>
        <v>73.06219952788453</v>
      </c>
      <c r="Y4" s="2">
        <f>('[1]Pc, Summer, S1'!Y4*Main!$B$5)+(_xlfn.IFNA(VLOOKUP($A4,'FL Ratio'!$A$3:$B$10,2,FALSE),0)*'FL Characterization'!Y$2)</f>
        <v>65.918940733203513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39.646965609442233</v>
      </c>
      <c r="C2" s="2">
        <f>('[1]Pc, Summer, S1'!C2*Main!$B$5)+(_xlfn.IFNA(VLOOKUP($A2,'FL Ratio'!$A$3:$B$10,2,FALSE),0)*'FL Characterization'!C$2)</f>
        <v>36.021042486673949</v>
      </c>
      <c r="D2" s="2">
        <f>('[1]Pc, Summer, S1'!D2*Main!$B$5)+(_xlfn.IFNA(VLOOKUP($A2,'FL Ratio'!$A$3:$B$10,2,FALSE),0)*'FL Characterization'!D$2)</f>
        <v>35.391848492973899</v>
      </c>
      <c r="E2" s="2">
        <f>('[1]Pc, Summer, S1'!E2*Main!$B$5)+(_xlfn.IFNA(VLOOKUP($A2,'FL Ratio'!$A$3:$B$10,2,FALSE),0)*'FL Characterization'!E$2)</f>
        <v>35.301437749204986</v>
      </c>
      <c r="F2" s="2">
        <f>('[1]Pc, Summer, S1'!F2*Main!$B$5)+(_xlfn.IFNA(VLOOKUP($A2,'FL Ratio'!$A$3:$B$10,2,FALSE),0)*'FL Characterization'!F$2)</f>
        <v>35.304220918453403</v>
      </c>
      <c r="G2" s="2">
        <f>('[1]Pc, Summer, S1'!G2*Main!$B$5)+(_xlfn.IFNA(VLOOKUP($A2,'FL Ratio'!$A$3:$B$10,2,FALSE),0)*'FL Characterization'!G$2)</f>
        <v>34.99200070432039</v>
      </c>
      <c r="H2" s="2">
        <f>('[1]Pc, Summer, S1'!H2*Main!$B$5)+(_xlfn.IFNA(VLOOKUP($A2,'FL Ratio'!$A$3:$B$10,2,FALSE),0)*'FL Characterization'!H$2)</f>
        <v>37.776988386943742</v>
      </c>
      <c r="I2" s="2">
        <f>('[1]Pc, Summer, S1'!I2*Main!$B$5)+(_xlfn.IFNA(VLOOKUP($A2,'FL Ratio'!$A$3:$B$10,2,FALSE),0)*'FL Characterization'!I$2)</f>
        <v>44.850514432863989</v>
      </c>
      <c r="J2" s="2">
        <f>('[1]Pc, Summer, S1'!J2*Main!$B$5)+(_xlfn.IFNA(VLOOKUP($A2,'FL Ratio'!$A$3:$B$10,2,FALSE),0)*'FL Characterization'!J$2)</f>
        <v>51.116833353272241</v>
      </c>
      <c r="K2" s="2">
        <f>('[1]Pc, Summer, S1'!K2*Main!$B$5)+(_xlfn.IFNA(VLOOKUP($A2,'FL Ratio'!$A$3:$B$10,2,FALSE),0)*'FL Characterization'!K$2)</f>
        <v>52.687553926415397</v>
      </c>
      <c r="L2" s="2">
        <f>('[1]Pc, Summer, S1'!L2*Main!$B$5)+(_xlfn.IFNA(VLOOKUP($A2,'FL Ratio'!$A$3:$B$10,2,FALSE),0)*'FL Characterization'!L$2)</f>
        <v>52.154369936688475</v>
      </c>
      <c r="M2" s="2">
        <f>('[1]Pc, Summer, S1'!M2*Main!$B$5)+(_xlfn.IFNA(VLOOKUP($A2,'FL Ratio'!$A$3:$B$10,2,FALSE),0)*'FL Characterization'!M$2)</f>
        <v>53.629222909257493</v>
      </c>
      <c r="N2" s="2">
        <f>('[1]Pc, Summer, S1'!N2*Main!$B$5)+(_xlfn.IFNA(VLOOKUP($A2,'FL Ratio'!$A$3:$B$10,2,FALSE),0)*'FL Characterization'!N$2)</f>
        <v>54.364902769958924</v>
      </c>
      <c r="O2" s="2">
        <f>('[1]Pc, Summer, S1'!O2*Main!$B$5)+(_xlfn.IFNA(VLOOKUP($A2,'FL Ratio'!$A$3:$B$10,2,FALSE),0)*'FL Characterization'!O$2)</f>
        <v>53.35925391768972</v>
      </c>
      <c r="P2" s="2">
        <f>('[1]Pc, Summer, S1'!P2*Main!$B$5)+(_xlfn.IFNA(VLOOKUP($A2,'FL Ratio'!$A$3:$B$10,2,FALSE),0)*'FL Characterization'!P$2)</f>
        <v>51.274229933701676</v>
      </c>
      <c r="Q2" s="2">
        <f>('[1]Pc, Summer, S1'!Q2*Main!$B$5)+(_xlfn.IFNA(VLOOKUP($A2,'FL Ratio'!$A$3:$B$10,2,FALSE),0)*'FL Characterization'!Q$2)</f>
        <v>49.210530637778753</v>
      </c>
      <c r="R2" s="2">
        <f>('[1]Pc, Summer, S1'!R2*Main!$B$5)+(_xlfn.IFNA(VLOOKUP($A2,'FL Ratio'!$A$3:$B$10,2,FALSE),0)*'FL Characterization'!R$2)</f>
        <v>50.069093117847522</v>
      </c>
      <c r="S2" s="2">
        <f>('[1]Pc, Summer, S1'!S2*Main!$B$5)+(_xlfn.IFNA(VLOOKUP($A2,'FL Ratio'!$A$3:$B$10,2,FALSE),0)*'FL Characterization'!S$2)</f>
        <v>50.563763250483426</v>
      </c>
      <c r="T2" s="2">
        <f>('[1]Pc, Summer, S1'!T2*Main!$B$5)+(_xlfn.IFNA(VLOOKUP($A2,'FL Ratio'!$A$3:$B$10,2,FALSE),0)*'FL Characterization'!T$2)</f>
        <v>50.778387642008539</v>
      </c>
      <c r="U2" s="2">
        <f>('[1]Pc, Summer, S1'!U2*Main!$B$5)+(_xlfn.IFNA(VLOOKUP($A2,'FL Ratio'!$A$3:$B$10,2,FALSE),0)*'FL Characterization'!U$2)</f>
        <v>49.937771880683059</v>
      </c>
      <c r="V2" s="2">
        <f>('[1]Pc, Summer, S1'!V2*Main!$B$5)+(_xlfn.IFNA(VLOOKUP($A2,'FL Ratio'!$A$3:$B$10,2,FALSE),0)*'FL Characterization'!V$2)</f>
        <v>50.087812887241746</v>
      </c>
      <c r="W2" s="2">
        <f>('[1]Pc, Summer, S1'!W2*Main!$B$5)+(_xlfn.IFNA(VLOOKUP($A2,'FL Ratio'!$A$3:$B$10,2,FALSE),0)*'FL Characterization'!W$2)</f>
        <v>52.162348412423334</v>
      </c>
      <c r="X2" s="2">
        <f>('[1]Pc, Summer, S1'!X2*Main!$B$5)+(_xlfn.IFNA(VLOOKUP($A2,'FL Ratio'!$A$3:$B$10,2,FALSE),0)*'FL Characterization'!X$2)</f>
        <v>48.621622305611879</v>
      </c>
      <c r="Y2" s="2">
        <f>('[1]Pc, Summer, S1'!Y2*Main!$B$5)+(_xlfn.IFNA(VLOOKUP($A2,'FL Ratio'!$A$3:$B$10,2,FALSE),0)*'FL Characterization'!Y$2)</f>
        <v>44.571170058205077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42.819455556957273</v>
      </c>
      <c r="C3" s="2">
        <f>('[1]Pc, Summer, S1'!C3*Main!$B$5)+(_xlfn.IFNA(VLOOKUP($A3,'FL Ratio'!$A$3:$B$10,2,FALSE),0)*'FL Characterization'!C$2)</f>
        <v>39.310193121266252</v>
      </c>
      <c r="D3" s="2">
        <f>('[1]Pc, Summer, S1'!D3*Main!$B$5)+(_xlfn.IFNA(VLOOKUP($A3,'FL Ratio'!$A$3:$B$10,2,FALSE),0)*'FL Characterization'!D$2)</f>
        <v>37.235536244896842</v>
      </c>
      <c r="E3" s="2">
        <f>('[1]Pc, Summer, S1'!E3*Main!$B$5)+(_xlfn.IFNA(VLOOKUP($A3,'FL Ratio'!$A$3:$B$10,2,FALSE),0)*'FL Characterization'!E$2)</f>
        <v>35.869847551206895</v>
      </c>
      <c r="F3" s="2">
        <f>('[1]Pc, Summer, S1'!F3*Main!$B$5)+(_xlfn.IFNA(VLOOKUP($A3,'FL Ratio'!$A$3:$B$10,2,FALSE),0)*'FL Characterization'!F$2)</f>
        <v>35.454624809654284</v>
      </c>
      <c r="G3" s="2">
        <f>('[1]Pc, Summer, S1'!G3*Main!$B$5)+(_xlfn.IFNA(VLOOKUP($A3,'FL Ratio'!$A$3:$B$10,2,FALSE),0)*'FL Characterization'!G$2)</f>
        <v>37.594556604294247</v>
      </c>
      <c r="H3" s="2">
        <f>('[1]Pc, Summer, S1'!H3*Main!$B$5)+(_xlfn.IFNA(VLOOKUP($A3,'FL Ratio'!$A$3:$B$10,2,FALSE),0)*'FL Characterization'!H$2)</f>
        <v>47.056849553118482</v>
      </c>
      <c r="I3" s="2">
        <f>('[1]Pc, Summer, S1'!I3*Main!$B$5)+(_xlfn.IFNA(VLOOKUP($A3,'FL Ratio'!$A$3:$B$10,2,FALSE),0)*'FL Characterization'!I$2)</f>
        <v>55.841482334467642</v>
      </c>
      <c r="J3" s="2">
        <f>('[1]Pc, Summer, S1'!J3*Main!$B$5)+(_xlfn.IFNA(VLOOKUP($A3,'FL Ratio'!$A$3:$B$10,2,FALSE),0)*'FL Characterization'!J$2)</f>
        <v>58.225264475641687</v>
      </c>
      <c r="K3" s="2">
        <f>('[1]Pc, Summer, S1'!K3*Main!$B$5)+(_xlfn.IFNA(VLOOKUP($A3,'FL Ratio'!$A$3:$B$10,2,FALSE),0)*'FL Characterization'!K$2)</f>
        <v>57.149540540354856</v>
      </c>
      <c r="L3" s="2">
        <f>('[1]Pc, Summer, S1'!L3*Main!$B$5)+(_xlfn.IFNA(VLOOKUP($A3,'FL Ratio'!$A$3:$B$10,2,FALSE),0)*'FL Characterization'!L$2)</f>
        <v>56.943768468681974</v>
      </c>
      <c r="M3" s="2">
        <f>('[1]Pc, Summer, S1'!M3*Main!$B$5)+(_xlfn.IFNA(VLOOKUP($A3,'FL Ratio'!$A$3:$B$10,2,FALSE),0)*'FL Characterization'!M$2)</f>
        <v>60.725603866022588</v>
      </c>
      <c r="N3" s="2">
        <f>('[1]Pc, Summer, S1'!N3*Main!$B$5)+(_xlfn.IFNA(VLOOKUP($A3,'FL Ratio'!$A$3:$B$10,2,FALSE),0)*'FL Characterization'!N$2)</f>
        <v>60.915523508077705</v>
      </c>
      <c r="O3" s="2">
        <f>('[1]Pc, Summer, S1'!O3*Main!$B$5)+(_xlfn.IFNA(VLOOKUP($A3,'FL Ratio'!$A$3:$B$10,2,FALSE),0)*'FL Characterization'!O$2)</f>
        <v>61.3452406779802</v>
      </c>
      <c r="P3" s="2">
        <f>('[1]Pc, Summer, S1'!P3*Main!$B$5)+(_xlfn.IFNA(VLOOKUP($A3,'FL Ratio'!$A$3:$B$10,2,FALSE),0)*'FL Characterization'!P$2)</f>
        <v>58.377234268921939</v>
      </c>
      <c r="Q3" s="2">
        <f>('[1]Pc, Summer, S1'!Q3*Main!$B$5)+(_xlfn.IFNA(VLOOKUP($A3,'FL Ratio'!$A$3:$B$10,2,FALSE),0)*'FL Characterization'!Q$2)</f>
        <v>55.302779469838924</v>
      </c>
      <c r="R3" s="2">
        <f>('[1]Pc, Summer, S1'!R3*Main!$B$5)+(_xlfn.IFNA(VLOOKUP($A3,'FL Ratio'!$A$3:$B$10,2,FALSE),0)*'FL Characterization'!R$2)</f>
        <v>51.151981392870688</v>
      </c>
      <c r="S3" s="2">
        <f>('[1]Pc, Summer, S1'!S3*Main!$B$5)+(_xlfn.IFNA(VLOOKUP($A3,'FL Ratio'!$A$3:$B$10,2,FALSE),0)*'FL Characterization'!S$2)</f>
        <v>51.72557707948161</v>
      </c>
      <c r="T3" s="2">
        <f>('[1]Pc, Summer, S1'!T3*Main!$B$5)+(_xlfn.IFNA(VLOOKUP($A3,'FL Ratio'!$A$3:$B$10,2,FALSE),0)*'FL Characterization'!T$2)</f>
        <v>51.260050145420571</v>
      </c>
      <c r="U3" s="2">
        <f>('[1]Pc, Summer, S1'!U3*Main!$B$5)+(_xlfn.IFNA(VLOOKUP($A3,'FL Ratio'!$A$3:$B$10,2,FALSE),0)*'FL Characterization'!U$2)</f>
        <v>51.063735902622852</v>
      </c>
      <c r="V3" s="2">
        <f>('[1]Pc, Summer, S1'!V3*Main!$B$5)+(_xlfn.IFNA(VLOOKUP($A3,'FL Ratio'!$A$3:$B$10,2,FALSE),0)*'FL Characterization'!V$2)</f>
        <v>51.304812350618747</v>
      </c>
      <c r="W3" s="2">
        <f>('[1]Pc, Summer, S1'!W3*Main!$B$5)+(_xlfn.IFNA(VLOOKUP($A3,'FL Ratio'!$A$3:$B$10,2,FALSE),0)*'FL Characterization'!W$2)</f>
        <v>51.035173352639255</v>
      </c>
      <c r="X3" s="2">
        <f>('[1]Pc, Summer, S1'!X3*Main!$B$5)+(_xlfn.IFNA(VLOOKUP($A3,'FL Ratio'!$A$3:$B$10,2,FALSE),0)*'FL Characterization'!X$2)</f>
        <v>50.771820411597957</v>
      </c>
      <c r="Y3" s="2">
        <f>('[1]Pc, Summer, S1'!Y3*Main!$B$5)+(_xlfn.IFNA(VLOOKUP($A3,'FL Ratio'!$A$3:$B$10,2,FALSE),0)*'FL Characterization'!Y$2)</f>
        <v>48.042433904374029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56.822720984895255</v>
      </c>
      <c r="C4" s="2">
        <f>('[1]Pc, Summer, S1'!C4*Main!$B$5)+(_xlfn.IFNA(VLOOKUP($A4,'FL Ratio'!$A$3:$B$10,2,FALSE),0)*'FL Characterization'!C$2)</f>
        <v>50.422155652301129</v>
      </c>
      <c r="D4" s="2">
        <f>('[1]Pc, Summer, S1'!D4*Main!$B$5)+(_xlfn.IFNA(VLOOKUP($A4,'FL Ratio'!$A$3:$B$10,2,FALSE),0)*'FL Characterization'!D$2)</f>
        <v>47.543742387753248</v>
      </c>
      <c r="E4" s="2">
        <f>('[1]Pc, Summer, S1'!E4*Main!$B$5)+(_xlfn.IFNA(VLOOKUP($A4,'FL Ratio'!$A$3:$B$10,2,FALSE),0)*'FL Characterization'!E$2)</f>
        <v>45.986323900856213</v>
      </c>
      <c r="F4" s="2">
        <f>('[1]Pc, Summer, S1'!F4*Main!$B$5)+(_xlfn.IFNA(VLOOKUP($A4,'FL Ratio'!$A$3:$B$10,2,FALSE),0)*'FL Characterization'!F$2)</f>
        <v>48.196502477901177</v>
      </c>
      <c r="G4" s="2">
        <f>('[1]Pc, Summer, S1'!G4*Main!$B$5)+(_xlfn.IFNA(VLOOKUP($A4,'FL Ratio'!$A$3:$B$10,2,FALSE),0)*'FL Characterization'!G$2)</f>
        <v>44.018383217712554</v>
      </c>
      <c r="H4" s="2">
        <f>('[1]Pc, Summer, S1'!H4*Main!$B$5)+(_xlfn.IFNA(VLOOKUP($A4,'FL Ratio'!$A$3:$B$10,2,FALSE),0)*'FL Characterization'!H$2)</f>
        <v>51.705583739372322</v>
      </c>
      <c r="I4" s="2">
        <f>('[1]Pc, Summer, S1'!I4*Main!$B$5)+(_xlfn.IFNA(VLOOKUP($A4,'FL Ratio'!$A$3:$B$10,2,FALSE),0)*'FL Characterization'!I$2)</f>
        <v>58.085178714813054</v>
      </c>
      <c r="J4" s="2">
        <f>('[1]Pc, Summer, S1'!J4*Main!$B$5)+(_xlfn.IFNA(VLOOKUP($A4,'FL Ratio'!$A$3:$B$10,2,FALSE),0)*'FL Characterization'!J$2)</f>
        <v>65.35299991467592</v>
      </c>
      <c r="K4" s="2">
        <f>('[1]Pc, Summer, S1'!K4*Main!$B$5)+(_xlfn.IFNA(VLOOKUP($A4,'FL Ratio'!$A$3:$B$10,2,FALSE),0)*'FL Characterization'!K$2)</f>
        <v>70.255932373204928</v>
      </c>
      <c r="L4" s="2">
        <f>('[1]Pc, Summer, S1'!L4*Main!$B$5)+(_xlfn.IFNA(VLOOKUP($A4,'FL Ratio'!$A$3:$B$10,2,FALSE),0)*'FL Characterization'!L$2)</f>
        <v>72.311516084171927</v>
      </c>
      <c r="M4" s="2">
        <f>('[1]Pc, Summer, S1'!M4*Main!$B$5)+(_xlfn.IFNA(VLOOKUP($A4,'FL Ratio'!$A$3:$B$10,2,FALSE),0)*'FL Characterization'!M$2)</f>
        <v>73.515842995997389</v>
      </c>
      <c r="N4" s="2">
        <f>('[1]Pc, Summer, S1'!N4*Main!$B$5)+(_xlfn.IFNA(VLOOKUP($A4,'FL Ratio'!$A$3:$B$10,2,FALSE),0)*'FL Characterization'!N$2)</f>
        <v>75.142971920509538</v>
      </c>
      <c r="O4" s="2">
        <f>('[1]Pc, Summer, S1'!O4*Main!$B$5)+(_xlfn.IFNA(VLOOKUP($A4,'FL Ratio'!$A$3:$B$10,2,FALSE),0)*'FL Characterization'!O$2)</f>
        <v>76.183959869090543</v>
      </c>
      <c r="P4" s="2">
        <f>('[1]Pc, Summer, S1'!P4*Main!$B$5)+(_xlfn.IFNA(VLOOKUP($A4,'FL Ratio'!$A$3:$B$10,2,FALSE),0)*'FL Characterization'!P$2)</f>
        <v>76.509482799159883</v>
      </c>
      <c r="Q4" s="2">
        <f>('[1]Pc, Summer, S1'!Q4*Main!$B$5)+(_xlfn.IFNA(VLOOKUP($A4,'FL Ratio'!$A$3:$B$10,2,FALSE),0)*'FL Characterization'!Q$2)</f>
        <v>73.646310245165992</v>
      </c>
      <c r="R4" s="2">
        <f>('[1]Pc, Summer, S1'!R4*Main!$B$5)+(_xlfn.IFNA(VLOOKUP($A4,'FL Ratio'!$A$3:$B$10,2,FALSE),0)*'FL Characterization'!R$2)</f>
        <v>73.249763717967454</v>
      </c>
      <c r="S4" s="2">
        <f>('[1]Pc, Summer, S1'!S4*Main!$B$5)+(_xlfn.IFNA(VLOOKUP($A4,'FL Ratio'!$A$3:$B$10,2,FALSE),0)*'FL Characterization'!S$2)</f>
        <v>70.989112947836247</v>
      </c>
      <c r="T4" s="2">
        <f>('[1]Pc, Summer, S1'!T4*Main!$B$5)+(_xlfn.IFNA(VLOOKUP($A4,'FL Ratio'!$A$3:$B$10,2,FALSE),0)*'FL Characterization'!T$2)</f>
        <v>70.891171522909346</v>
      </c>
      <c r="U4" s="2">
        <f>('[1]Pc, Summer, S1'!U4*Main!$B$5)+(_xlfn.IFNA(VLOOKUP($A4,'FL Ratio'!$A$3:$B$10,2,FALSE),0)*'FL Characterization'!U$2)</f>
        <v>71.272268333258396</v>
      </c>
      <c r="V4" s="2">
        <f>('[1]Pc, Summer, S1'!V4*Main!$B$5)+(_xlfn.IFNA(VLOOKUP($A4,'FL Ratio'!$A$3:$B$10,2,FALSE),0)*'FL Characterization'!V$2)</f>
        <v>70.931293379111835</v>
      </c>
      <c r="W4" s="2">
        <f>('[1]Pc, Summer, S1'!W4*Main!$B$5)+(_xlfn.IFNA(VLOOKUP($A4,'FL Ratio'!$A$3:$B$10,2,FALSE),0)*'FL Characterization'!W$2)</f>
        <v>73.179094281564034</v>
      </c>
      <c r="X4" s="2">
        <f>('[1]Pc, Summer, S1'!X4*Main!$B$5)+(_xlfn.IFNA(VLOOKUP($A4,'FL Ratio'!$A$3:$B$10,2,FALSE),0)*'FL Characterization'!X$2)</f>
        <v>73.06219952788453</v>
      </c>
      <c r="Y4" s="2">
        <f>('[1]Pc, Summer, S1'!Y4*Main!$B$5)+(_xlfn.IFNA(VLOOKUP($A4,'FL Ratio'!$A$3:$B$10,2,FALSE),0)*'FL Characterization'!Y$2)</f>
        <v>65.918940733203513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39.646965609442233</v>
      </c>
      <c r="C2" s="2">
        <f>('[1]Pc, Summer, S1'!C2*Main!$B$5)+(_xlfn.IFNA(VLOOKUP($A2,'FL Ratio'!$A$3:$B$10,2,FALSE),0)*'FL Characterization'!C$2)</f>
        <v>36.021042486673949</v>
      </c>
      <c r="D2" s="2">
        <f>('[1]Pc, Summer, S1'!D2*Main!$B$5)+(_xlfn.IFNA(VLOOKUP($A2,'FL Ratio'!$A$3:$B$10,2,FALSE),0)*'FL Characterization'!D$2)</f>
        <v>35.391848492973899</v>
      </c>
      <c r="E2" s="2">
        <f>('[1]Pc, Summer, S1'!E2*Main!$B$5)+(_xlfn.IFNA(VLOOKUP($A2,'FL Ratio'!$A$3:$B$10,2,FALSE),0)*'FL Characterization'!E$2)</f>
        <v>35.301437749204986</v>
      </c>
      <c r="F2" s="2">
        <f>('[1]Pc, Summer, S1'!F2*Main!$B$5)+(_xlfn.IFNA(VLOOKUP($A2,'FL Ratio'!$A$3:$B$10,2,FALSE),0)*'FL Characterization'!F$2)</f>
        <v>35.304220918453403</v>
      </c>
      <c r="G2" s="2">
        <f>('[1]Pc, Summer, S1'!G2*Main!$B$5)+(_xlfn.IFNA(VLOOKUP($A2,'FL Ratio'!$A$3:$B$10,2,FALSE),0)*'FL Characterization'!G$2)</f>
        <v>34.99200070432039</v>
      </c>
      <c r="H2" s="2">
        <f>('[1]Pc, Summer, S1'!H2*Main!$B$5)+(_xlfn.IFNA(VLOOKUP($A2,'FL Ratio'!$A$3:$B$10,2,FALSE),0)*'FL Characterization'!H$2)</f>
        <v>37.776988386943742</v>
      </c>
      <c r="I2" s="2">
        <f>('[1]Pc, Summer, S1'!I2*Main!$B$5)+(_xlfn.IFNA(VLOOKUP($A2,'FL Ratio'!$A$3:$B$10,2,FALSE),0)*'FL Characterization'!I$2)</f>
        <v>44.850514432863989</v>
      </c>
      <c r="J2" s="2">
        <f>('[1]Pc, Summer, S1'!J2*Main!$B$5)+(_xlfn.IFNA(VLOOKUP($A2,'FL Ratio'!$A$3:$B$10,2,FALSE),0)*'FL Characterization'!J$2)</f>
        <v>51.116833353272241</v>
      </c>
      <c r="K2" s="2">
        <f>('[1]Pc, Summer, S1'!K2*Main!$B$5)+(_xlfn.IFNA(VLOOKUP($A2,'FL Ratio'!$A$3:$B$10,2,FALSE),0)*'FL Characterization'!K$2)</f>
        <v>52.687553926415397</v>
      </c>
      <c r="L2" s="2">
        <f>('[1]Pc, Summer, S1'!L2*Main!$B$5)+(_xlfn.IFNA(VLOOKUP($A2,'FL Ratio'!$A$3:$B$10,2,FALSE),0)*'FL Characterization'!L$2)</f>
        <v>52.154369936688475</v>
      </c>
      <c r="M2" s="2">
        <f>('[1]Pc, Summer, S1'!M2*Main!$B$5)+(_xlfn.IFNA(VLOOKUP($A2,'FL Ratio'!$A$3:$B$10,2,FALSE),0)*'FL Characterization'!M$2)</f>
        <v>53.629222909257493</v>
      </c>
      <c r="N2" s="2">
        <f>('[1]Pc, Summer, S1'!N2*Main!$B$5)+(_xlfn.IFNA(VLOOKUP($A2,'FL Ratio'!$A$3:$B$10,2,FALSE),0)*'FL Characterization'!N$2)</f>
        <v>54.364902769958924</v>
      </c>
      <c r="O2" s="2">
        <f>('[1]Pc, Summer, S1'!O2*Main!$B$5)+(_xlfn.IFNA(VLOOKUP($A2,'FL Ratio'!$A$3:$B$10,2,FALSE),0)*'FL Characterization'!O$2)</f>
        <v>53.35925391768972</v>
      </c>
      <c r="P2" s="2">
        <f>('[1]Pc, Summer, S1'!P2*Main!$B$5)+(_xlfn.IFNA(VLOOKUP($A2,'FL Ratio'!$A$3:$B$10,2,FALSE),0)*'FL Characterization'!P$2)</f>
        <v>51.274229933701676</v>
      </c>
      <c r="Q2" s="2">
        <f>('[1]Pc, Summer, S1'!Q2*Main!$B$5)+(_xlfn.IFNA(VLOOKUP($A2,'FL Ratio'!$A$3:$B$10,2,FALSE),0)*'FL Characterization'!Q$2)</f>
        <v>49.210530637778753</v>
      </c>
      <c r="R2" s="2">
        <f>('[1]Pc, Summer, S1'!R2*Main!$B$5)+(_xlfn.IFNA(VLOOKUP($A2,'FL Ratio'!$A$3:$B$10,2,FALSE),0)*'FL Characterization'!R$2)</f>
        <v>50.069093117847522</v>
      </c>
      <c r="S2" s="2">
        <f>('[1]Pc, Summer, S1'!S2*Main!$B$5)+(_xlfn.IFNA(VLOOKUP($A2,'FL Ratio'!$A$3:$B$10,2,FALSE),0)*'FL Characterization'!S$2)</f>
        <v>50.563763250483426</v>
      </c>
      <c r="T2" s="2">
        <f>('[1]Pc, Summer, S1'!T2*Main!$B$5)+(_xlfn.IFNA(VLOOKUP($A2,'FL Ratio'!$A$3:$B$10,2,FALSE),0)*'FL Characterization'!T$2)</f>
        <v>50.778387642008539</v>
      </c>
      <c r="U2" s="2">
        <f>('[1]Pc, Summer, S1'!U2*Main!$B$5)+(_xlfn.IFNA(VLOOKUP($A2,'FL Ratio'!$A$3:$B$10,2,FALSE),0)*'FL Characterization'!U$2)</f>
        <v>49.937771880683059</v>
      </c>
      <c r="V2" s="2">
        <f>('[1]Pc, Summer, S1'!V2*Main!$B$5)+(_xlfn.IFNA(VLOOKUP($A2,'FL Ratio'!$A$3:$B$10,2,FALSE),0)*'FL Characterization'!V$2)</f>
        <v>50.087812887241746</v>
      </c>
      <c r="W2" s="2">
        <f>('[1]Pc, Summer, S1'!W2*Main!$B$5)+(_xlfn.IFNA(VLOOKUP($A2,'FL Ratio'!$A$3:$B$10,2,FALSE),0)*'FL Characterization'!W$2)</f>
        <v>52.162348412423334</v>
      </c>
      <c r="X2" s="2">
        <f>('[1]Pc, Summer, S1'!X2*Main!$B$5)+(_xlfn.IFNA(VLOOKUP($A2,'FL Ratio'!$A$3:$B$10,2,FALSE),0)*'FL Characterization'!X$2)</f>
        <v>48.621622305611879</v>
      </c>
      <c r="Y2" s="2">
        <f>('[1]Pc, Summer, S1'!Y2*Main!$B$5)+(_xlfn.IFNA(VLOOKUP($A2,'FL Ratio'!$A$3:$B$10,2,FALSE),0)*'FL Characterization'!Y$2)</f>
        <v>44.571170058205077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42.819455556957273</v>
      </c>
      <c r="C3" s="2">
        <f>('[1]Pc, Summer, S1'!C3*Main!$B$5)+(_xlfn.IFNA(VLOOKUP($A3,'FL Ratio'!$A$3:$B$10,2,FALSE),0)*'FL Characterization'!C$2)</f>
        <v>39.310193121266252</v>
      </c>
      <c r="D3" s="2">
        <f>('[1]Pc, Summer, S1'!D3*Main!$B$5)+(_xlfn.IFNA(VLOOKUP($A3,'FL Ratio'!$A$3:$B$10,2,FALSE),0)*'FL Characterization'!D$2)</f>
        <v>37.235536244896842</v>
      </c>
      <c r="E3" s="2">
        <f>('[1]Pc, Summer, S1'!E3*Main!$B$5)+(_xlfn.IFNA(VLOOKUP($A3,'FL Ratio'!$A$3:$B$10,2,FALSE),0)*'FL Characterization'!E$2)</f>
        <v>35.869847551206895</v>
      </c>
      <c r="F3" s="2">
        <f>('[1]Pc, Summer, S1'!F3*Main!$B$5)+(_xlfn.IFNA(VLOOKUP($A3,'FL Ratio'!$A$3:$B$10,2,FALSE),0)*'FL Characterization'!F$2)</f>
        <v>35.454624809654284</v>
      </c>
      <c r="G3" s="2">
        <f>('[1]Pc, Summer, S1'!G3*Main!$B$5)+(_xlfn.IFNA(VLOOKUP($A3,'FL Ratio'!$A$3:$B$10,2,FALSE),0)*'FL Characterization'!G$2)</f>
        <v>37.594556604294247</v>
      </c>
      <c r="H3" s="2">
        <f>('[1]Pc, Summer, S1'!H3*Main!$B$5)+(_xlfn.IFNA(VLOOKUP($A3,'FL Ratio'!$A$3:$B$10,2,FALSE),0)*'FL Characterization'!H$2)</f>
        <v>47.056849553118482</v>
      </c>
      <c r="I3" s="2">
        <f>('[1]Pc, Summer, S1'!I3*Main!$B$5)+(_xlfn.IFNA(VLOOKUP($A3,'FL Ratio'!$A$3:$B$10,2,FALSE),0)*'FL Characterization'!I$2)</f>
        <v>55.841482334467642</v>
      </c>
      <c r="J3" s="2">
        <f>('[1]Pc, Summer, S1'!J3*Main!$B$5)+(_xlfn.IFNA(VLOOKUP($A3,'FL Ratio'!$A$3:$B$10,2,FALSE),0)*'FL Characterization'!J$2)</f>
        <v>58.225264475641687</v>
      </c>
      <c r="K3" s="2">
        <f>('[1]Pc, Summer, S1'!K3*Main!$B$5)+(_xlfn.IFNA(VLOOKUP($A3,'FL Ratio'!$A$3:$B$10,2,FALSE),0)*'FL Characterization'!K$2)</f>
        <v>57.149540540354856</v>
      </c>
      <c r="L3" s="2">
        <f>('[1]Pc, Summer, S1'!L3*Main!$B$5)+(_xlfn.IFNA(VLOOKUP($A3,'FL Ratio'!$A$3:$B$10,2,FALSE),0)*'FL Characterization'!L$2)</f>
        <v>56.943768468681974</v>
      </c>
      <c r="M3" s="2">
        <f>('[1]Pc, Summer, S1'!M3*Main!$B$5)+(_xlfn.IFNA(VLOOKUP($A3,'FL Ratio'!$A$3:$B$10,2,FALSE),0)*'FL Characterization'!M$2)</f>
        <v>60.725603866022588</v>
      </c>
      <c r="N3" s="2">
        <f>('[1]Pc, Summer, S1'!N3*Main!$B$5)+(_xlfn.IFNA(VLOOKUP($A3,'FL Ratio'!$A$3:$B$10,2,FALSE),0)*'FL Characterization'!N$2)</f>
        <v>60.915523508077705</v>
      </c>
      <c r="O3" s="2">
        <f>('[1]Pc, Summer, S1'!O3*Main!$B$5)+(_xlfn.IFNA(VLOOKUP($A3,'FL Ratio'!$A$3:$B$10,2,FALSE),0)*'FL Characterization'!O$2)</f>
        <v>61.3452406779802</v>
      </c>
      <c r="P3" s="2">
        <f>('[1]Pc, Summer, S1'!P3*Main!$B$5)+(_xlfn.IFNA(VLOOKUP($A3,'FL Ratio'!$A$3:$B$10,2,FALSE),0)*'FL Characterization'!P$2)</f>
        <v>58.377234268921939</v>
      </c>
      <c r="Q3" s="2">
        <f>('[1]Pc, Summer, S1'!Q3*Main!$B$5)+(_xlfn.IFNA(VLOOKUP($A3,'FL Ratio'!$A$3:$B$10,2,FALSE),0)*'FL Characterization'!Q$2)</f>
        <v>55.302779469838924</v>
      </c>
      <c r="R3" s="2">
        <f>('[1]Pc, Summer, S1'!R3*Main!$B$5)+(_xlfn.IFNA(VLOOKUP($A3,'FL Ratio'!$A$3:$B$10,2,FALSE),0)*'FL Characterization'!R$2)</f>
        <v>51.151981392870688</v>
      </c>
      <c r="S3" s="2">
        <f>('[1]Pc, Summer, S1'!S3*Main!$B$5)+(_xlfn.IFNA(VLOOKUP($A3,'FL Ratio'!$A$3:$B$10,2,FALSE),0)*'FL Characterization'!S$2)</f>
        <v>51.72557707948161</v>
      </c>
      <c r="T3" s="2">
        <f>('[1]Pc, Summer, S1'!T3*Main!$B$5)+(_xlfn.IFNA(VLOOKUP($A3,'FL Ratio'!$A$3:$B$10,2,FALSE),0)*'FL Characterization'!T$2)</f>
        <v>51.260050145420571</v>
      </c>
      <c r="U3" s="2">
        <f>('[1]Pc, Summer, S1'!U3*Main!$B$5)+(_xlfn.IFNA(VLOOKUP($A3,'FL Ratio'!$A$3:$B$10,2,FALSE),0)*'FL Characterization'!U$2)</f>
        <v>51.063735902622852</v>
      </c>
      <c r="V3" s="2">
        <f>('[1]Pc, Summer, S1'!V3*Main!$B$5)+(_xlfn.IFNA(VLOOKUP($A3,'FL Ratio'!$A$3:$B$10,2,FALSE),0)*'FL Characterization'!V$2)</f>
        <v>51.304812350618747</v>
      </c>
      <c r="W3" s="2">
        <f>('[1]Pc, Summer, S1'!W3*Main!$B$5)+(_xlfn.IFNA(VLOOKUP($A3,'FL Ratio'!$A$3:$B$10,2,FALSE),0)*'FL Characterization'!W$2)</f>
        <v>51.035173352639255</v>
      </c>
      <c r="X3" s="2">
        <f>('[1]Pc, Summer, S1'!X3*Main!$B$5)+(_xlfn.IFNA(VLOOKUP($A3,'FL Ratio'!$A$3:$B$10,2,FALSE),0)*'FL Characterization'!X$2)</f>
        <v>50.771820411597957</v>
      </c>
      <c r="Y3" s="2">
        <f>('[1]Pc, Summer, S1'!Y3*Main!$B$5)+(_xlfn.IFNA(VLOOKUP($A3,'FL Ratio'!$A$3:$B$10,2,FALSE),0)*'FL Characterization'!Y$2)</f>
        <v>48.042433904374029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56.822720984895255</v>
      </c>
      <c r="C4" s="2">
        <f>('[1]Pc, Summer, S1'!C4*Main!$B$5)+(_xlfn.IFNA(VLOOKUP($A4,'FL Ratio'!$A$3:$B$10,2,FALSE),0)*'FL Characterization'!C$2)</f>
        <v>50.422155652301129</v>
      </c>
      <c r="D4" s="2">
        <f>('[1]Pc, Summer, S1'!D4*Main!$B$5)+(_xlfn.IFNA(VLOOKUP($A4,'FL Ratio'!$A$3:$B$10,2,FALSE),0)*'FL Characterization'!D$2)</f>
        <v>47.543742387753248</v>
      </c>
      <c r="E4" s="2">
        <f>('[1]Pc, Summer, S1'!E4*Main!$B$5)+(_xlfn.IFNA(VLOOKUP($A4,'FL Ratio'!$A$3:$B$10,2,FALSE),0)*'FL Characterization'!E$2)</f>
        <v>45.986323900856213</v>
      </c>
      <c r="F4" s="2">
        <f>('[1]Pc, Summer, S1'!F4*Main!$B$5)+(_xlfn.IFNA(VLOOKUP($A4,'FL Ratio'!$A$3:$B$10,2,FALSE),0)*'FL Characterization'!F$2)</f>
        <v>48.196502477901177</v>
      </c>
      <c r="G4" s="2">
        <f>('[1]Pc, Summer, S1'!G4*Main!$B$5)+(_xlfn.IFNA(VLOOKUP($A4,'FL Ratio'!$A$3:$B$10,2,FALSE),0)*'FL Characterization'!G$2)</f>
        <v>44.018383217712554</v>
      </c>
      <c r="H4" s="2">
        <f>('[1]Pc, Summer, S1'!H4*Main!$B$5)+(_xlfn.IFNA(VLOOKUP($A4,'FL Ratio'!$A$3:$B$10,2,FALSE),0)*'FL Characterization'!H$2)</f>
        <v>51.705583739372322</v>
      </c>
      <c r="I4" s="2">
        <f>('[1]Pc, Summer, S1'!I4*Main!$B$5)+(_xlfn.IFNA(VLOOKUP($A4,'FL Ratio'!$A$3:$B$10,2,FALSE),0)*'FL Characterization'!I$2)</f>
        <v>58.085178714813054</v>
      </c>
      <c r="J4" s="2">
        <f>('[1]Pc, Summer, S1'!J4*Main!$B$5)+(_xlfn.IFNA(VLOOKUP($A4,'FL Ratio'!$A$3:$B$10,2,FALSE),0)*'FL Characterization'!J$2)</f>
        <v>65.35299991467592</v>
      </c>
      <c r="K4" s="2">
        <f>('[1]Pc, Summer, S1'!K4*Main!$B$5)+(_xlfn.IFNA(VLOOKUP($A4,'FL Ratio'!$A$3:$B$10,2,FALSE),0)*'FL Characterization'!K$2)</f>
        <v>70.255932373204928</v>
      </c>
      <c r="L4" s="2">
        <f>('[1]Pc, Summer, S1'!L4*Main!$B$5)+(_xlfn.IFNA(VLOOKUP($A4,'FL Ratio'!$A$3:$B$10,2,FALSE),0)*'FL Characterization'!L$2)</f>
        <v>72.311516084171927</v>
      </c>
      <c r="M4" s="2">
        <f>('[1]Pc, Summer, S1'!M4*Main!$B$5)+(_xlfn.IFNA(VLOOKUP($A4,'FL Ratio'!$A$3:$B$10,2,FALSE),0)*'FL Characterization'!M$2)</f>
        <v>73.515842995997389</v>
      </c>
      <c r="N4" s="2">
        <f>('[1]Pc, Summer, S1'!N4*Main!$B$5)+(_xlfn.IFNA(VLOOKUP($A4,'FL Ratio'!$A$3:$B$10,2,FALSE),0)*'FL Characterization'!N$2)</f>
        <v>75.142971920509538</v>
      </c>
      <c r="O4" s="2">
        <f>('[1]Pc, Summer, S1'!O4*Main!$B$5)+(_xlfn.IFNA(VLOOKUP($A4,'FL Ratio'!$A$3:$B$10,2,FALSE),0)*'FL Characterization'!O$2)</f>
        <v>76.183959869090543</v>
      </c>
      <c r="P4" s="2">
        <f>('[1]Pc, Summer, S1'!P4*Main!$B$5)+(_xlfn.IFNA(VLOOKUP($A4,'FL Ratio'!$A$3:$B$10,2,FALSE),0)*'FL Characterization'!P$2)</f>
        <v>76.509482799159883</v>
      </c>
      <c r="Q4" s="2">
        <f>('[1]Pc, Summer, S1'!Q4*Main!$B$5)+(_xlfn.IFNA(VLOOKUP($A4,'FL Ratio'!$A$3:$B$10,2,FALSE),0)*'FL Characterization'!Q$2)</f>
        <v>73.646310245165992</v>
      </c>
      <c r="R4" s="2">
        <f>('[1]Pc, Summer, S1'!R4*Main!$B$5)+(_xlfn.IFNA(VLOOKUP($A4,'FL Ratio'!$A$3:$B$10,2,FALSE),0)*'FL Characterization'!R$2)</f>
        <v>73.249763717967454</v>
      </c>
      <c r="S4" s="2">
        <f>('[1]Pc, Summer, S1'!S4*Main!$B$5)+(_xlfn.IFNA(VLOOKUP($A4,'FL Ratio'!$A$3:$B$10,2,FALSE),0)*'FL Characterization'!S$2)</f>
        <v>70.989112947836247</v>
      </c>
      <c r="T4" s="2">
        <f>('[1]Pc, Summer, S1'!T4*Main!$B$5)+(_xlfn.IFNA(VLOOKUP($A4,'FL Ratio'!$A$3:$B$10,2,FALSE),0)*'FL Characterization'!T$2)</f>
        <v>70.891171522909346</v>
      </c>
      <c r="U4" s="2">
        <f>('[1]Pc, Summer, S1'!U4*Main!$B$5)+(_xlfn.IFNA(VLOOKUP($A4,'FL Ratio'!$A$3:$B$10,2,FALSE),0)*'FL Characterization'!U$2)</f>
        <v>71.272268333258396</v>
      </c>
      <c r="V4" s="2">
        <f>('[1]Pc, Summer, S1'!V4*Main!$B$5)+(_xlfn.IFNA(VLOOKUP($A4,'FL Ratio'!$A$3:$B$10,2,FALSE),0)*'FL Characterization'!V$2)</f>
        <v>70.931293379111835</v>
      </c>
      <c r="W4" s="2">
        <f>('[1]Pc, Summer, S1'!W4*Main!$B$5)+(_xlfn.IFNA(VLOOKUP($A4,'FL Ratio'!$A$3:$B$10,2,FALSE),0)*'FL Characterization'!W$2)</f>
        <v>73.179094281564034</v>
      </c>
      <c r="X4" s="2">
        <f>('[1]Pc, Summer, S1'!X4*Main!$B$5)+(_xlfn.IFNA(VLOOKUP($A4,'FL Ratio'!$A$3:$B$10,2,FALSE),0)*'FL Characterization'!X$2)</f>
        <v>73.06219952788453</v>
      </c>
      <c r="Y4" s="2">
        <f>('[1]Pc, Summer, S1'!Y4*Main!$B$5)+(_xlfn.IFNA(VLOOKUP($A4,'FL Ratio'!$A$3:$B$10,2,FALSE),0)*'FL Characterization'!Y$2)</f>
        <v>65.918940733203513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40.439904921631069</v>
      </c>
      <c r="C2" s="2">
        <f>('[1]Pc, Summer, S2'!C2*Main!$B$5)+(_xlfn.IFNA(VLOOKUP($A2,'FL Ratio'!$A$3:$B$10,2,FALSE),0)*'FL Characterization'!C$2)</f>
        <v>36.741463336407428</v>
      </c>
      <c r="D2" s="2">
        <f>('[1]Pc, Summer, S2'!D2*Main!$B$5)+(_xlfn.IFNA(VLOOKUP($A2,'FL Ratio'!$A$3:$B$10,2,FALSE),0)*'FL Characterization'!D$2)</f>
        <v>36.099685462833385</v>
      </c>
      <c r="E2" s="2">
        <f>('[1]Pc, Summer, S2'!E2*Main!$B$5)+(_xlfn.IFNA(VLOOKUP($A2,'FL Ratio'!$A$3:$B$10,2,FALSE),0)*'FL Characterization'!E$2)</f>
        <v>36.00746650418909</v>
      </c>
      <c r="F2" s="2">
        <f>('[1]Pc, Summer, S2'!F2*Main!$B$5)+(_xlfn.IFNA(VLOOKUP($A2,'FL Ratio'!$A$3:$B$10,2,FALSE),0)*'FL Characterization'!F$2)</f>
        <v>36.010305336822469</v>
      </c>
      <c r="G2" s="2">
        <f>('[1]Pc, Summer, S2'!G2*Main!$B$5)+(_xlfn.IFNA(VLOOKUP($A2,'FL Ratio'!$A$3:$B$10,2,FALSE),0)*'FL Characterization'!G$2)</f>
        <v>35.691840718406795</v>
      </c>
      <c r="H2" s="2">
        <f>('[1]Pc, Summer, S2'!H2*Main!$B$5)+(_xlfn.IFNA(VLOOKUP($A2,'FL Ratio'!$A$3:$B$10,2,FALSE),0)*'FL Characterization'!H$2)</f>
        <v>38.532528154682616</v>
      </c>
      <c r="I2" s="2">
        <f>('[1]Pc, Summer, S2'!I2*Main!$B$5)+(_xlfn.IFNA(VLOOKUP($A2,'FL Ratio'!$A$3:$B$10,2,FALSE),0)*'FL Characterization'!I$2)</f>
        <v>45.747524721521266</v>
      </c>
      <c r="J2" s="2">
        <f>('[1]Pc, Summer, S2'!J2*Main!$B$5)+(_xlfn.IFNA(VLOOKUP($A2,'FL Ratio'!$A$3:$B$10,2,FALSE),0)*'FL Characterization'!J$2)</f>
        <v>52.139170020337687</v>
      </c>
      <c r="K2" s="2">
        <f>('[1]Pc, Summer, S2'!K2*Main!$B$5)+(_xlfn.IFNA(VLOOKUP($A2,'FL Ratio'!$A$3:$B$10,2,FALSE),0)*'FL Characterization'!K$2)</f>
        <v>53.741305004943712</v>
      </c>
      <c r="L2" s="2">
        <f>('[1]Pc, Summer, S2'!L2*Main!$B$5)+(_xlfn.IFNA(VLOOKUP($A2,'FL Ratio'!$A$3:$B$10,2,FALSE),0)*'FL Characterization'!L$2)</f>
        <v>53.19745733542225</v>
      </c>
      <c r="M2" s="2">
        <f>('[1]Pc, Summer, S2'!M2*Main!$B$5)+(_xlfn.IFNA(VLOOKUP($A2,'FL Ratio'!$A$3:$B$10,2,FALSE),0)*'FL Characterization'!M$2)</f>
        <v>54.701807367442647</v>
      </c>
      <c r="N2" s="2">
        <f>('[1]Pc, Summer, S2'!N2*Main!$B$5)+(_xlfn.IFNA(VLOOKUP($A2,'FL Ratio'!$A$3:$B$10,2,FALSE),0)*'FL Characterization'!N$2)</f>
        <v>55.452200825358098</v>
      </c>
      <c r="O2" s="2">
        <f>('[1]Pc, Summer, S2'!O2*Main!$B$5)+(_xlfn.IFNA(VLOOKUP($A2,'FL Ratio'!$A$3:$B$10,2,FALSE),0)*'FL Characterization'!O$2)</f>
        <v>54.426438996043515</v>
      </c>
      <c r="P2" s="2">
        <f>('[1]Pc, Summer, S2'!P2*Main!$B$5)+(_xlfn.IFNA(VLOOKUP($A2,'FL Ratio'!$A$3:$B$10,2,FALSE),0)*'FL Characterization'!P$2)</f>
        <v>52.29971453237571</v>
      </c>
      <c r="Q2" s="2">
        <f>('[1]Pc, Summer, S2'!Q2*Main!$B$5)+(_xlfn.IFNA(VLOOKUP($A2,'FL Ratio'!$A$3:$B$10,2,FALSE),0)*'FL Characterization'!Q$2)</f>
        <v>50.194741250534328</v>
      </c>
      <c r="R2" s="2">
        <f>('[1]Pc, Summer, S2'!R2*Main!$B$5)+(_xlfn.IFNA(VLOOKUP($A2,'FL Ratio'!$A$3:$B$10,2,FALSE),0)*'FL Characterization'!R$2)</f>
        <v>51.070474980204473</v>
      </c>
      <c r="S2" s="2">
        <f>('[1]Pc, Summer, S2'!S2*Main!$B$5)+(_xlfn.IFNA(VLOOKUP($A2,'FL Ratio'!$A$3:$B$10,2,FALSE),0)*'FL Characterization'!S$2)</f>
        <v>51.575038515493091</v>
      </c>
      <c r="T2" s="2">
        <f>('[1]Pc, Summer, S2'!T2*Main!$B$5)+(_xlfn.IFNA(VLOOKUP($A2,'FL Ratio'!$A$3:$B$10,2,FALSE),0)*'FL Characterization'!T$2)</f>
        <v>51.793955394848716</v>
      </c>
      <c r="U2" s="2">
        <f>('[1]Pc, Summer, S2'!U2*Main!$B$5)+(_xlfn.IFNA(VLOOKUP($A2,'FL Ratio'!$A$3:$B$10,2,FALSE),0)*'FL Characterization'!U$2)</f>
        <v>50.936527318296726</v>
      </c>
      <c r="V2" s="2">
        <f>('[1]Pc, Summer, S2'!V2*Main!$B$5)+(_xlfn.IFNA(VLOOKUP($A2,'FL Ratio'!$A$3:$B$10,2,FALSE),0)*'FL Characterization'!V$2)</f>
        <v>51.089569144986577</v>
      </c>
      <c r="W2" s="2">
        <f>('[1]Pc, Summer, S2'!W2*Main!$B$5)+(_xlfn.IFNA(VLOOKUP($A2,'FL Ratio'!$A$3:$B$10,2,FALSE),0)*'FL Characterization'!W$2)</f>
        <v>53.205595380671802</v>
      </c>
      <c r="X2" s="2">
        <f>('[1]Pc, Summer, S2'!X2*Main!$B$5)+(_xlfn.IFNA(VLOOKUP($A2,'FL Ratio'!$A$3:$B$10,2,FALSE),0)*'FL Characterization'!X$2)</f>
        <v>49.594054751724116</v>
      </c>
      <c r="Y2" s="2">
        <f>('[1]Pc, Summer, S2'!Y2*Main!$B$5)+(_xlfn.IFNA(VLOOKUP($A2,'FL Ratio'!$A$3:$B$10,2,FALSE),0)*'FL Characterization'!Y$2)</f>
        <v>45.462593459369174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43.623447309611585</v>
      </c>
      <c r="C3" s="2">
        <f>('[1]Pc, Summer, S2'!C3*Main!$B$5)+(_xlfn.IFNA(VLOOKUP($A3,'FL Ratio'!$A$3:$B$10,2,FALSE),0)*'FL Characterization'!C$2)</f>
        <v>40.042251767670436</v>
      </c>
      <c r="D3" s="2">
        <f>('[1]Pc, Summer, S2'!D3*Main!$B$5)+(_xlfn.IFNA(VLOOKUP($A3,'FL Ratio'!$A$3:$B$10,2,FALSE),0)*'FL Characterization'!D$2)</f>
        <v>37.931763106964411</v>
      </c>
      <c r="E3" s="2">
        <f>('[1]Pc, Summer, S2'!E3*Main!$B$5)+(_xlfn.IFNA(VLOOKUP($A3,'FL Ratio'!$A$3:$B$10,2,FALSE),0)*'FL Characterization'!E$2)</f>
        <v>36.541288638227577</v>
      </c>
      <c r="F3" s="2">
        <f>('[1]Pc, Summer, S2'!F3*Main!$B$5)+(_xlfn.IFNA(VLOOKUP($A3,'FL Ratio'!$A$3:$B$10,2,FALSE),0)*'FL Characterization'!F$2)</f>
        <v>36.126065896674966</v>
      </c>
      <c r="G3" s="2">
        <f>('[1]Pc, Summer, S2'!G3*Main!$B$5)+(_xlfn.IFNA(VLOOKUP($A3,'FL Ratio'!$A$3:$B$10,2,FALSE),0)*'FL Characterization'!G$2)</f>
        <v>38.314491784935797</v>
      </c>
      <c r="H3" s="2">
        <f>('[1]Pc, Summer, S2'!H3*Main!$B$5)+(_xlfn.IFNA(VLOOKUP($A3,'FL Ratio'!$A$3:$B$10,2,FALSE),0)*'FL Characterization'!H$2)</f>
        <v>47.958907007509261</v>
      </c>
      <c r="I3" s="2">
        <f>('[1]Pc, Summer, S2'!I3*Main!$B$5)+(_xlfn.IFNA(VLOOKUP($A3,'FL Ratio'!$A$3:$B$10,2,FALSE),0)*'FL Characterization'!I$2)</f>
        <v>56.951525178235528</v>
      </c>
      <c r="J3" s="2">
        <f>('[1]Pc, Summer, S2'!J3*Main!$B$5)+(_xlfn.IFNA(VLOOKUP($A3,'FL Ratio'!$A$3:$B$10,2,FALSE),0)*'FL Characterization'!J$2)</f>
        <v>59.383801471128095</v>
      </c>
      <c r="K3" s="2">
        <f>('[1]Pc, Summer, S2'!K3*Main!$B$5)+(_xlfn.IFNA(VLOOKUP($A3,'FL Ratio'!$A$3:$B$10,2,FALSE),0)*'FL Characterization'!K$2)</f>
        <v>58.283830431084866</v>
      </c>
      <c r="L3" s="2">
        <f>('[1]Pc, Summer, S2'!L3*Main!$B$5)+(_xlfn.IFNA(VLOOKUP($A3,'FL Ratio'!$A$3:$B$10,2,FALSE),0)*'FL Characterization'!L$2)</f>
        <v>58.077519631327213</v>
      </c>
      <c r="M3" s="2">
        <f>('[1]Pc, Summer, S2'!M3*Main!$B$5)+(_xlfn.IFNA(VLOOKUP($A3,'FL Ratio'!$A$3:$B$10,2,FALSE),0)*'FL Characterization'!M$2)</f>
        <v>61.933712816466119</v>
      </c>
      <c r="N3" s="2">
        <f>('[1]Pc, Summer, S2'!N3*Main!$B$5)+(_xlfn.IFNA(VLOOKUP($A3,'FL Ratio'!$A$3:$B$10,2,FALSE),0)*'FL Characterization'!N$2)</f>
        <v>62.123632458521236</v>
      </c>
      <c r="O3" s="2">
        <f>('[1]Pc, Summer, S2'!O3*Main!$B$5)+(_xlfn.IFNA(VLOOKUP($A3,'FL Ratio'!$A$3:$B$10,2,FALSE),0)*'FL Characterization'!O$2)</f>
        <v>62.553349628423732</v>
      </c>
      <c r="P3" s="2">
        <f>('[1]Pc, Summer, S2'!P3*Main!$B$5)+(_xlfn.IFNA(VLOOKUP($A3,'FL Ratio'!$A$3:$B$10,2,FALSE),0)*'FL Characterization'!P$2)</f>
        <v>59.524725486371601</v>
      </c>
      <c r="Q3" s="2">
        <f>('[1]Pc, Summer, S2'!Q3*Main!$B$5)+(_xlfn.IFNA(VLOOKUP($A3,'FL Ratio'!$A$3:$B$10,2,FALSE),0)*'FL Characterization'!Q$2)</f>
        <v>56.389114110545535</v>
      </c>
      <c r="R3" s="2">
        <f>('[1]Pc, Summer, S2'!R3*Main!$B$5)+(_xlfn.IFNA(VLOOKUP($A3,'FL Ratio'!$A$3:$B$10,2,FALSE),0)*'FL Characterization'!R$2)</f>
        <v>52.163958361443413</v>
      </c>
      <c r="S3" s="2">
        <f>('[1]Pc, Summer, S2'!S3*Main!$B$5)+(_xlfn.IFNA(VLOOKUP($A3,'FL Ratio'!$A$3:$B$10,2,FALSE),0)*'FL Characterization'!S$2)</f>
        <v>52.737554048054335</v>
      </c>
      <c r="T3" s="2">
        <f>('[1]Pc, Summer, S2'!T3*Main!$B$5)+(_xlfn.IFNA(VLOOKUP($A3,'FL Ratio'!$A$3:$B$10,2,FALSE),0)*'FL Characterization'!T$2)</f>
        <v>52.272027113993296</v>
      </c>
      <c r="U3" s="2">
        <f>('[1]Pc, Summer, S2'!U3*Main!$B$5)+(_xlfn.IFNA(VLOOKUP($A3,'FL Ratio'!$A$3:$B$10,2,FALSE),0)*'FL Characterization'!U$2)</f>
        <v>52.075712871195577</v>
      </c>
      <c r="V3" s="2">
        <f>('[1]Pc, Summer, S2'!V3*Main!$B$5)+(_xlfn.IFNA(VLOOKUP($A3,'FL Ratio'!$A$3:$B$10,2,FALSE),0)*'FL Characterization'!V$2)</f>
        <v>52.316789319191471</v>
      </c>
      <c r="W3" s="2">
        <f>('[1]Pc, Summer, S2'!W3*Main!$B$5)+(_xlfn.IFNA(VLOOKUP($A3,'FL Ratio'!$A$3:$B$10,2,FALSE),0)*'FL Characterization'!W$2)</f>
        <v>52.04715032121198</v>
      </c>
      <c r="X3" s="2">
        <f>('[1]Pc, Summer, S2'!X3*Main!$B$5)+(_xlfn.IFNA(VLOOKUP($A3,'FL Ratio'!$A$3:$B$10,2,FALSE),0)*'FL Characterization'!X$2)</f>
        <v>51.74742698333786</v>
      </c>
      <c r="Y3" s="2">
        <f>('[1]Pc, Summer, S2'!Y3*Main!$B$5)+(_xlfn.IFNA(VLOOKUP($A3,'FL Ratio'!$A$3:$B$10,2,FALSE),0)*'FL Characterization'!Y$2)</f>
        <v>48.955267657018929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57.906778046108329</v>
      </c>
      <c r="C4" s="2">
        <f>('[1]Pc, Summer, S2'!C4*Main!$B$5)+(_xlfn.IFNA(VLOOKUP($A4,'FL Ratio'!$A$3:$B$10,2,FALSE),0)*'FL Characterization'!C$2)</f>
        <v>51.376453549326008</v>
      </c>
      <c r="D4" s="2">
        <f>('[1]Pc, Summer, S2'!D4*Main!$B$5)+(_xlfn.IFNA(VLOOKUP($A4,'FL Ratio'!$A$3:$B$10,2,FALSE),0)*'FL Characterization'!D$2)</f>
        <v>48.446133372677942</v>
      </c>
      <c r="E4" s="2">
        <f>('[1]Pc, Summer, S2'!E4*Main!$B$5)+(_xlfn.IFNA(VLOOKUP($A4,'FL Ratio'!$A$3:$B$10,2,FALSE),0)*'FL Characterization'!E$2)</f>
        <v>46.860094514869871</v>
      </c>
      <c r="F4" s="2">
        <f>('[1]Pc, Summer, S2'!F4*Main!$B$5)+(_xlfn.IFNA(VLOOKUP($A4,'FL Ratio'!$A$3:$B$10,2,FALSE),0)*'FL Characterization'!F$2)</f>
        <v>49.122781118286788</v>
      </c>
      <c r="G4" s="2">
        <f>('[1]Pc, Summer, S2'!G4*Main!$B$5)+(_xlfn.IFNA(VLOOKUP($A4,'FL Ratio'!$A$3:$B$10,2,FALSE),0)*'FL Characterization'!G$2)</f>
        <v>44.866794930622476</v>
      </c>
      <c r="H4" s="2">
        <f>('[1]Pc, Summer, S2'!H4*Main!$B$5)+(_xlfn.IFNA(VLOOKUP($A4,'FL Ratio'!$A$3:$B$10,2,FALSE),0)*'FL Characterization'!H$2)</f>
        <v>52.70061587748819</v>
      </c>
      <c r="I4" s="2">
        <f>('[1]Pc, Summer, S2'!I4*Main!$B$5)+(_xlfn.IFNA(VLOOKUP($A4,'FL Ratio'!$A$3:$B$10,2,FALSE),0)*'FL Characterization'!I$2)</f>
        <v>59.24009548618784</v>
      </c>
      <c r="J4" s="2">
        <f>('[1]Pc, Summer, S2'!J4*Main!$B$5)+(_xlfn.IFNA(VLOOKUP($A4,'FL Ratio'!$A$3:$B$10,2,FALSE),0)*'FL Characterization'!J$2)</f>
        <v>66.654091618943013</v>
      </c>
      <c r="K4" s="2">
        <f>('[1]Pc, Summer, S2'!K4*Main!$B$5)+(_xlfn.IFNA(VLOOKUP($A4,'FL Ratio'!$A$3:$B$10,2,FALSE),0)*'FL Characterization'!K$2)</f>
        <v>71.652350100591931</v>
      </c>
      <c r="L4" s="2">
        <f>('[1]Pc, Summer, S2'!L4*Main!$B$5)+(_xlfn.IFNA(VLOOKUP($A4,'FL Ratio'!$A$3:$B$10,2,FALSE),0)*'FL Characterization'!L$2)</f>
        <v>73.752622199126975</v>
      </c>
      <c r="M4" s="2">
        <f>('[1]Pc, Summer, S2'!M4*Main!$B$5)+(_xlfn.IFNA(VLOOKUP($A4,'FL Ratio'!$A$3:$B$10,2,FALSE),0)*'FL Characterization'!M$2)</f>
        <v>74.979756729040417</v>
      </c>
      <c r="N4" s="2">
        <f>('[1]Pc, Summer, S2'!N4*Main!$B$5)+(_xlfn.IFNA(VLOOKUP($A4,'FL Ratio'!$A$3:$B$10,2,FALSE),0)*'FL Characterization'!N$2)</f>
        <v>76.635629839201712</v>
      </c>
      <c r="O4" s="2">
        <f>('[1]Pc, Summer, S2'!O4*Main!$B$5)+(_xlfn.IFNA(VLOOKUP($A4,'FL Ratio'!$A$3:$B$10,2,FALSE),0)*'FL Characterization'!O$2)</f>
        <v>77.688843203356285</v>
      </c>
      <c r="P4" s="2">
        <f>('[1]Pc, Summer, S2'!P4*Main!$B$5)+(_xlfn.IFNA(VLOOKUP($A4,'FL Ratio'!$A$3:$B$10,2,FALSE),0)*'FL Characterization'!P$2)</f>
        <v>78.019618987214301</v>
      </c>
      <c r="Q4" s="2">
        <f>('[1]Pc, Summer, S2'!Q4*Main!$B$5)+(_xlfn.IFNA(VLOOKUP($A4,'FL Ratio'!$A$3:$B$10,2,FALSE),0)*'FL Characterization'!Q$2)</f>
        <v>75.099515501379145</v>
      </c>
      <c r="R4" s="2">
        <f>('[1]Pc, Summer, S2'!R4*Main!$B$5)+(_xlfn.IFNA(VLOOKUP($A4,'FL Ratio'!$A$3:$B$10,2,FALSE),0)*'FL Characterization'!R$2)</f>
        <v>74.703696333042132</v>
      </c>
      <c r="S4" s="2">
        <f>('[1]Pc, Summer, S2'!S4*Main!$B$5)+(_xlfn.IFNA(VLOOKUP($A4,'FL Ratio'!$A$3:$B$10,2,FALSE),0)*'FL Characterization'!S$2)</f>
        <v>72.386360633776064</v>
      </c>
      <c r="T4" s="2">
        <f>('[1]Pc, Summer, S2'!T4*Main!$B$5)+(_xlfn.IFNA(VLOOKUP($A4,'FL Ratio'!$A$3:$B$10,2,FALSE),0)*'FL Characterization'!T$2)</f>
        <v>72.295770919031852</v>
      </c>
      <c r="U4" s="2">
        <f>('[1]Pc, Summer, S2'!U4*Main!$B$5)+(_xlfn.IFNA(VLOOKUP($A4,'FL Ratio'!$A$3:$B$10,2,FALSE),0)*'FL Characterization'!U$2)</f>
        <v>72.68841595044384</v>
      </c>
      <c r="V4" s="2">
        <f>('[1]Pc, Summer, S2'!V4*Main!$B$5)+(_xlfn.IFNA(VLOOKUP($A4,'FL Ratio'!$A$3:$B$10,2,FALSE),0)*'FL Characterization'!V$2)</f>
        <v>72.33579996825442</v>
      </c>
      <c r="W4" s="2">
        <f>('[1]Pc, Summer, S2'!W4*Main!$B$5)+(_xlfn.IFNA(VLOOKUP($A4,'FL Ratio'!$A$3:$B$10,2,FALSE),0)*'FL Characterization'!W$2)</f>
        <v>74.633949668715246</v>
      </c>
      <c r="X4" s="2">
        <f>('[1]Pc, Summer, S2'!X4*Main!$B$5)+(_xlfn.IFNA(VLOOKUP($A4,'FL Ratio'!$A$3:$B$10,2,FALSE),0)*'FL Characterization'!X$2)</f>
        <v>74.483613681950175</v>
      </c>
      <c r="Y4" s="2">
        <f>('[1]Pc, Summer, S2'!Y4*Main!$B$5)+(_xlfn.IFNA(VLOOKUP($A4,'FL Ratio'!$A$3:$B$10,2,FALSE),0)*'FL Characterization'!Y$2)</f>
        <v>67.189304622424999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40.439904921631069</v>
      </c>
      <c r="C2" s="2">
        <f>('[1]Pc, Summer, S2'!C2*Main!$B$5)+(_xlfn.IFNA(VLOOKUP($A2,'FL Ratio'!$A$3:$B$10,2,FALSE),0)*'FL Characterization'!C$2)</f>
        <v>36.741463336407428</v>
      </c>
      <c r="D2" s="2">
        <f>('[1]Pc, Summer, S2'!D2*Main!$B$5)+(_xlfn.IFNA(VLOOKUP($A2,'FL Ratio'!$A$3:$B$10,2,FALSE),0)*'FL Characterization'!D$2)</f>
        <v>36.099685462833385</v>
      </c>
      <c r="E2" s="2">
        <f>('[1]Pc, Summer, S2'!E2*Main!$B$5)+(_xlfn.IFNA(VLOOKUP($A2,'FL Ratio'!$A$3:$B$10,2,FALSE),0)*'FL Characterization'!E$2)</f>
        <v>36.00746650418909</v>
      </c>
      <c r="F2" s="2">
        <f>('[1]Pc, Summer, S2'!F2*Main!$B$5)+(_xlfn.IFNA(VLOOKUP($A2,'FL Ratio'!$A$3:$B$10,2,FALSE),0)*'FL Characterization'!F$2)</f>
        <v>36.010305336822469</v>
      </c>
      <c r="G2" s="2">
        <f>('[1]Pc, Summer, S2'!G2*Main!$B$5)+(_xlfn.IFNA(VLOOKUP($A2,'FL Ratio'!$A$3:$B$10,2,FALSE),0)*'FL Characterization'!G$2)</f>
        <v>35.691840718406795</v>
      </c>
      <c r="H2" s="2">
        <f>('[1]Pc, Summer, S2'!H2*Main!$B$5)+(_xlfn.IFNA(VLOOKUP($A2,'FL Ratio'!$A$3:$B$10,2,FALSE),0)*'FL Characterization'!H$2)</f>
        <v>38.532528154682616</v>
      </c>
      <c r="I2" s="2">
        <f>('[1]Pc, Summer, S2'!I2*Main!$B$5)+(_xlfn.IFNA(VLOOKUP($A2,'FL Ratio'!$A$3:$B$10,2,FALSE),0)*'FL Characterization'!I$2)</f>
        <v>45.747524721521266</v>
      </c>
      <c r="J2" s="2">
        <f>('[1]Pc, Summer, S2'!J2*Main!$B$5)+(_xlfn.IFNA(VLOOKUP($A2,'FL Ratio'!$A$3:$B$10,2,FALSE),0)*'FL Characterization'!J$2)</f>
        <v>52.139170020337687</v>
      </c>
      <c r="K2" s="2">
        <f>('[1]Pc, Summer, S2'!K2*Main!$B$5)+(_xlfn.IFNA(VLOOKUP($A2,'FL Ratio'!$A$3:$B$10,2,FALSE),0)*'FL Characterization'!K$2)</f>
        <v>53.741305004943712</v>
      </c>
      <c r="L2" s="2">
        <f>('[1]Pc, Summer, S2'!L2*Main!$B$5)+(_xlfn.IFNA(VLOOKUP($A2,'FL Ratio'!$A$3:$B$10,2,FALSE),0)*'FL Characterization'!L$2)</f>
        <v>53.19745733542225</v>
      </c>
      <c r="M2" s="2">
        <f>('[1]Pc, Summer, S2'!M2*Main!$B$5)+(_xlfn.IFNA(VLOOKUP($A2,'FL Ratio'!$A$3:$B$10,2,FALSE),0)*'FL Characterization'!M$2)</f>
        <v>54.701807367442647</v>
      </c>
      <c r="N2" s="2">
        <f>('[1]Pc, Summer, S2'!N2*Main!$B$5)+(_xlfn.IFNA(VLOOKUP($A2,'FL Ratio'!$A$3:$B$10,2,FALSE),0)*'FL Characterization'!N$2)</f>
        <v>55.452200825358098</v>
      </c>
      <c r="O2" s="2">
        <f>('[1]Pc, Summer, S2'!O2*Main!$B$5)+(_xlfn.IFNA(VLOOKUP($A2,'FL Ratio'!$A$3:$B$10,2,FALSE),0)*'FL Characterization'!O$2)</f>
        <v>54.426438996043515</v>
      </c>
      <c r="P2" s="2">
        <f>('[1]Pc, Summer, S2'!P2*Main!$B$5)+(_xlfn.IFNA(VLOOKUP($A2,'FL Ratio'!$A$3:$B$10,2,FALSE),0)*'FL Characterization'!P$2)</f>
        <v>52.29971453237571</v>
      </c>
      <c r="Q2" s="2">
        <f>('[1]Pc, Summer, S2'!Q2*Main!$B$5)+(_xlfn.IFNA(VLOOKUP($A2,'FL Ratio'!$A$3:$B$10,2,FALSE),0)*'FL Characterization'!Q$2)</f>
        <v>50.194741250534328</v>
      </c>
      <c r="R2" s="2">
        <f>('[1]Pc, Summer, S2'!R2*Main!$B$5)+(_xlfn.IFNA(VLOOKUP($A2,'FL Ratio'!$A$3:$B$10,2,FALSE),0)*'FL Characterization'!R$2)</f>
        <v>51.070474980204473</v>
      </c>
      <c r="S2" s="2">
        <f>('[1]Pc, Summer, S2'!S2*Main!$B$5)+(_xlfn.IFNA(VLOOKUP($A2,'FL Ratio'!$A$3:$B$10,2,FALSE),0)*'FL Characterization'!S$2)</f>
        <v>51.575038515493091</v>
      </c>
      <c r="T2" s="2">
        <f>('[1]Pc, Summer, S2'!T2*Main!$B$5)+(_xlfn.IFNA(VLOOKUP($A2,'FL Ratio'!$A$3:$B$10,2,FALSE),0)*'FL Characterization'!T$2)</f>
        <v>51.793955394848716</v>
      </c>
      <c r="U2" s="2">
        <f>('[1]Pc, Summer, S2'!U2*Main!$B$5)+(_xlfn.IFNA(VLOOKUP($A2,'FL Ratio'!$A$3:$B$10,2,FALSE),0)*'FL Characterization'!U$2)</f>
        <v>50.936527318296726</v>
      </c>
      <c r="V2" s="2">
        <f>('[1]Pc, Summer, S2'!V2*Main!$B$5)+(_xlfn.IFNA(VLOOKUP($A2,'FL Ratio'!$A$3:$B$10,2,FALSE),0)*'FL Characterization'!V$2)</f>
        <v>51.089569144986577</v>
      </c>
      <c r="W2" s="2">
        <f>('[1]Pc, Summer, S2'!W2*Main!$B$5)+(_xlfn.IFNA(VLOOKUP($A2,'FL Ratio'!$A$3:$B$10,2,FALSE),0)*'FL Characterization'!W$2)</f>
        <v>53.205595380671802</v>
      </c>
      <c r="X2" s="2">
        <f>('[1]Pc, Summer, S2'!X2*Main!$B$5)+(_xlfn.IFNA(VLOOKUP($A2,'FL Ratio'!$A$3:$B$10,2,FALSE),0)*'FL Characterization'!X$2)</f>
        <v>49.594054751724116</v>
      </c>
      <c r="Y2" s="2">
        <f>('[1]Pc, Summer, S2'!Y2*Main!$B$5)+(_xlfn.IFNA(VLOOKUP($A2,'FL Ratio'!$A$3:$B$10,2,FALSE),0)*'FL Characterization'!Y$2)</f>
        <v>45.462593459369174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43.623447309611585</v>
      </c>
      <c r="C3" s="2">
        <f>('[1]Pc, Summer, S2'!C3*Main!$B$5)+(_xlfn.IFNA(VLOOKUP($A3,'FL Ratio'!$A$3:$B$10,2,FALSE),0)*'FL Characterization'!C$2)</f>
        <v>40.042251767670436</v>
      </c>
      <c r="D3" s="2">
        <f>('[1]Pc, Summer, S2'!D3*Main!$B$5)+(_xlfn.IFNA(VLOOKUP($A3,'FL Ratio'!$A$3:$B$10,2,FALSE),0)*'FL Characterization'!D$2)</f>
        <v>37.931763106964411</v>
      </c>
      <c r="E3" s="2">
        <f>('[1]Pc, Summer, S2'!E3*Main!$B$5)+(_xlfn.IFNA(VLOOKUP($A3,'FL Ratio'!$A$3:$B$10,2,FALSE),0)*'FL Characterization'!E$2)</f>
        <v>36.541288638227577</v>
      </c>
      <c r="F3" s="2">
        <f>('[1]Pc, Summer, S2'!F3*Main!$B$5)+(_xlfn.IFNA(VLOOKUP($A3,'FL Ratio'!$A$3:$B$10,2,FALSE),0)*'FL Characterization'!F$2)</f>
        <v>36.126065896674966</v>
      </c>
      <c r="G3" s="2">
        <f>('[1]Pc, Summer, S2'!G3*Main!$B$5)+(_xlfn.IFNA(VLOOKUP($A3,'FL Ratio'!$A$3:$B$10,2,FALSE),0)*'FL Characterization'!G$2)</f>
        <v>38.314491784935797</v>
      </c>
      <c r="H3" s="2">
        <f>('[1]Pc, Summer, S2'!H3*Main!$B$5)+(_xlfn.IFNA(VLOOKUP($A3,'FL Ratio'!$A$3:$B$10,2,FALSE),0)*'FL Characterization'!H$2)</f>
        <v>47.958907007509261</v>
      </c>
      <c r="I3" s="2">
        <f>('[1]Pc, Summer, S2'!I3*Main!$B$5)+(_xlfn.IFNA(VLOOKUP($A3,'FL Ratio'!$A$3:$B$10,2,FALSE),0)*'FL Characterization'!I$2)</f>
        <v>56.951525178235528</v>
      </c>
      <c r="J3" s="2">
        <f>('[1]Pc, Summer, S2'!J3*Main!$B$5)+(_xlfn.IFNA(VLOOKUP($A3,'FL Ratio'!$A$3:$B$10,2,FALSE),0)*'FL Characterization'!J$2)</f>
        <v>59.383801471128095</v>
      </c>
      <c r="K3" s="2">
        <f>('[1]Pc, Summer, S2'!K3*Main!$B$5)+(_xlfn.IFNA(VLOOKUP($A3,'FL Ratio'!$A$3:$B$10,2,FALSE),0)*'FL Characterization'!K$2)</f>
        <v>58.283830431084866</v>
      </c>
      <c r="L3" s="2">
        <f>('[1]Pc, Summer, S2'!L3*Main!$B$5)+(_xlfn.IFNA(VLOOKUP($A3,'FL Ratio'!$A$3:$B$10,2,FALSE),0)*'FL Characterization'!L$2)</f>
        <v>58.077519631327213</v>
      </c>
      <c r="M3" s="2">
        <f>('[1]Pc, Summer, S2'!M3*Main!$B$5)+(_xlfn.IFNA(VLOOKUP($A3,'FL Ratio'!$A$3:$B$10,2,FALSE),0)*'FL Characterization'!M$2)</f>
        <v>61.933712816466119</v>
      </c>
      <c r="N3" s="2">
        <f>('[1]Pc, Summer, S2'!N3*Main!$B$5)+(_xlfn.IFNA(VLOOKUP($A3,'FL Ratio'!$A$3:$B$10,2,FALSE),0)*'FL Characterization'!N$2)</f>
        <v>62.123632458521236</v>
      </c>
      <c r="O3" s="2">
        <f>('[1]Pc, Summer, S2'!O3*Main!$B$5)+(_xlfn.IFNA(VLOOKUP($A3,'FL Ratio'!$A$3:$B$10,2,FALSE),0)*'FL Characterization'!O$2)</f>
        <v>62.553349628423732</v>
      </c>
      <c r="P3" s="2">
        <f>('[1]Pc, Summer, S2'!P3*Main!$B$5)+(_xlfn.IFNA(VLOOKUP($A3,'FL Ratio'!$A$3:$B$10,2,FALSE),0)*'FL Characterization'!P$2)</f>
        <v>59.524725486371601</v>
      </c>
      <c r="Q3" s="2">
        <f>('[1]Pc, Summer, S2'!Q3*Main!$B$5)+(_xlfn.IFNA(VLOOKUP($A3,'FL Ratio'!$A$3:$B$10,2,FALSE),0)*'FL Characterization'!Q$2)</f>
        <v>56.389114110545535</v>
      </c>
      <c r="R3" s="2">
        <f>('[1]Pc, Summer, S2'!R3*Main!$B$5)+(_xlfn.IFNA(VLOOKUP($A3,'FL Ratio'!$A$3:$B$10,2,FALSE),0)*'FL Characterization'!R$2)</f>
        <v>52.163958361443413</v>
      </c>
      <c r="S3" s="2">
        <f>('[1]Pc, Summer, S2'!S3*Main!$B$5)+(_xlfn.IFNA(VLOOKUP($A3,'FL Ratio'!$A$3:$B$10,2,FALSE),0)*'FL Characterization'!S$2)</f>
        <v>52.737554048054335</v>
      </c>
      <c r="T3" s="2">
        <f>('[1]Pc, Summer, S2'!T3*Main!$B$5)+(_xlfn.IFNA(VLOOKUP($A3,'FL Ratio'!$A$3:$B$10,2,FALSE),0)*'FL Characterization'!T$2)</f>
        <v>52.272027113993296</v>
      </c>
      <c r="U3" s="2">
        <f>('[1]Pc, Summer, S2'!U3*Main!$B$5)+(_xlfn.IFNA(VLOOKUP($A3,'FL Ratio'!$A$3:$B$10,2,FALSE),0)*'FL Characterization'!U$2)</f>
        <v>52.075712871195577</v>
      </c>
      <c r="V3" s="2">
        <f>('[1]Pc, Summer, S2'!V3*Main!$B$5)+(_xlfn.IFNA(VLOOKUP($A3,'FL Ratio'!$A$3:$B$10,2,FALSE),0)*'FL Characterization'!V$2)</f>
        <v>52.316789319191471</v>
      </c>
      <c r="W3" s="2">
        <f>('[1]Pc, Summer, S2'!W3*Main!$B$5)+(_xlfn.IFNA(VLOOKUP($A3,'FL Ratio'!$A$3:$B$10,2,FALSE),0)*'FL Characterization'!W$2)</f>
        <v>52.04715032121198</v>
      </c>
      <c r="X3" s="2">
        <f>('[1]Pc, Summer, S2'!X3*Main!$B$5)+(_xlfn.IFNA(VLOOKUP($A3,'FL Ratio'!$A$3:$B$10,2,FALSE),0)*'FL Characterization'!X$2)</f>
        <v>51.74742698333786</v>
      </c>
      <c r="Y3" s="2">
        <f>('[1]Pc, Summer, S2'!Y3*Main!$B$5)+(_xlfn.IFNA(VLOOKUP($A3,'FL Ratio'!$A$3:$B$10,2,FALSE),0)*'FL Characterization'!Y$2)</f>
        <v>48.955267657018929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57.906778046108329</v>
      </c>
      <c r="C4" s="2">
        <f>('[1]Pc, Summer, S2'!C4*Main!$B$5)+(_xlfn.IFNA(VLOOKUP($A4,'FL Ratio'!$A$3:$B$10,2,FALSE),0)*'FL Characterization'!C$2)</f>
        <v>51.376453549326008</v>
      </c>
      <c r="D4" s="2">
        <f>('[1]Pc, Summer, S2'!D4*Main!$B$5)+(_xlfn.IFNA(VLOOKUP($A4,'FL Ratio'!$A$3:$B$10,2,FALSE),0)*'FL Characterization'!D$2)</f>
        <v>48.446133372677942</v>
      </c>
      <c r="E4" s="2">
        <f>('[1]Pc, Summer, S2'!E4*Main!$B$5)+(_xlfn.IFNA(VLOOKUP($A4,'FL Ratio'!$A$3:$B$10,2,FALSE),0)*'FL Characterization'!E$2)</f>
        <v>46.860094514869871</v>
      </c>
      <c r="F4" s="2">
        <f>('[1]Pc, Summer, S2'!F4*Main!$B$5)+(_xlfn.IFNA(VLOOKUP($A4,'FL Ratio'!$A$3:$B$10,2,FALSE),0)*'FL Characterization'!F$2)</f>
        <v>49.122781118286788</v>
      </c>
      <c r="G4" s="2">
        <f>('[1]Pc, Summer, S2'!G4*Main!$B$5)+(_xlfn.IFNA(VLOOKUP($A4,'FL Ratio'!$A$3:$B$10,2,FALSE),0)*'FL Characterization'!G$2)</f>
        <v>44.866794930622476</v>
      </c>
      <c r="H4" s="2">
        <f>('[1]Pc, Summer, S2'!H4*Main!$B$5)+(_xlfn.IFNA(VLOOKUP($A4,'FL Ratio'!$A$3:$B$10,2,FALSE),0)*'FL Characterization'!H$2)</f>
        <v>52.70061587748819</v>
      </c>
      <c r="I4" s="2">
        <f>('[1]Pc, Summer, S2'!I4*Main!$B$5)+(_xlfn.IFNA(VLOOKUP($A4,'FL Ratio'!$A$3:$B$10,2,FALSE),0)*'FL Characterization'!I$2)</f>
        <v>59.24009548618784</v>
      </c>
      <c r="J4" s="2">
        <f>('[1]Pc, Summer, S2'!J4*Main!$B$5)+(_xlfn.IFNA(VLOOKUP($A4,'FL Ratio'!$A$3:$B$10,2,FALSE),0)*'FL Characterization'!J$2)</f>
        <v>66.654091618943013</v>
      </c>
      <c r="K4" s="2">
        <f>('[1]Pc, Summer, S2'!K4*Main!$B$5)+(_xlfn.IFNA(VLOOKUP($A4,'FL Ratio'!$A$3:$B$10,2,FALSE),0)*'FL Characterization'!K$2)</f>
        <v>71.652350100591931</v>
      </c>
      <c r="L4" s="2">
        <f>('[1]Pc, Summer, S2'!L4*Main!$B$5)+(_xlfn.IFNA(VLOOKUP($A4,'FL Ratio'!$A$3:$B$10,2,FALSE),0)*'FL Characterization'!L$2)</f>
        <v>73.752622199126975</v>
      </c>
      <c r="M4" s="2">
        <f>('[1]Pc, Summer, S2'!M4*Main!$B$5)+(_xlfn.IFNA(VLOOKUP($A4,'FL Ratio'!$A$3:$B$10,2,FALSE),0)*'FL Characterization'!M$2)</f>
        <v>74.979756729040417</v>
      </c>
      <c r="N4" s="2">
        <f>('[1]Pc, Summer, S2'!N4*Main!$B$5)+(_xlfn.IFNA(VLOOKUP($A4,'FL Ratio'!$A$3:$B$10,2,FALSE),0)*'FL Characterization'!N$2)</f>
        <v>76.635629839201712</v>
      </c>
      <c r="O4" s="2">
        <f>('[1]Pc, Summer, S2'!O4*Main!$B$5)+(_xlfn.IFNA(VLOOKUP($A4,'FL Ratio'!$A$3:$B$10,2,FALSE),0)*'FL Characterization'!O$2)</f>
        <v>77.688843203356285</v>
      </c>
      <c r="P4" s="2">
        <f>('[1]Pc, Summer, S2'!P4*Main!$B$5)+(_xlfn.IFNA(VLOOKUP($A4,'FL Ratio'!$A$3:$B$10,2,FALSE),0)*'FL Characterization'!P$2)</f>
        <v>78.019618987214301</v>
      </c>
      <c r="Q4" s="2">
        <f>('[1]Pc, Summer, S2'!Q4*Main!$B$5)+(_xlfn.IFNA(VLOOKUP($A4,'FL Ratio'!$A$3:$B$10,2,FALSE),0)*'FL Characterization'!Q$2)</f>
        <v>75.099515501379145</v>
      </c>
      <c r="R4" s="2">
        <f>('[1]Pc, Summer, S2'!R4*Main!$B$5)+(_xlfn.IFNA(VLOOKUP($A4,'FL Ratio'!$A$3:$B$10,2,FALSE),0)*'FL Characterization'!R$2)</f>
        <v>74.703696333042132</v>
      </c>
      <c r="S4" s="2">
        <f>('[1]Pc, Summer, S2'!S4*Main!$B$5)+(_xlfn.IFNA(VLOOKUP($A4,'FL Ratio'!$A$3:$B$10,2,FALSE),0)*'FL Characterization'!S$2)</f>
        <v>72.386360633776064</v>
      </c>
      <c r="T4" s="2">
        <f>('[1]Pc, Summer, S2'!T4*Main!$B$5)+(_xlfn.IFNA(VLOOKUP($A4,'FL Ratio'!$A$3:$B$10,2,FALSE),0)*'FL Characterization'!T$2)</f>
        <v>72.295770919031852</v>
      </c>
      <c r="U4" s="2">
        <f>('[1]Pc, Summer, S2'!U4*Main!$B$5)+(_xlfn.IFNA(VLOOKUP($A4,'FL Ratio'!$A$3:$B$10,2,FALSE),0)*'FL Characterization'!U$2)</f>
        <v>72.68841595044384</v>
      </c>
      <c r="V4" s="2">
        <f>('[1]Pc, Summer, S2'!V4*Main!$B$5)+(_xlfn.IFNA(VLOOKUP($A4,'FL Ratio'!$A$3:$B$10,2,FALSE),0)*'FL Characterization'!V$2)</f>
        <v>72.33579996825442</v>
      </c>
      <c r="W4" s="2">
        <f>('[1]Pc, Summer, S2'!W4*Main!$B$5)+(_xlfn.IFNA(VLOOKUP($A4,'FL Ratio'!$A$3:$B$10,2,FALSE),0)*'FL Characterization'!W$2)</f>
        <v>74.633949668715246</v>
      </c>
      <c r="X4" s="2">
        <f>('[1]Pc, Summer, S2'!X4*Main!$B$5)+(_xlfn.IFNA(VLOOKUP($A4,'FL Ratio'!$A$3:$B$10,2,FALSE),0)*'FL Characterization'!X$2)</f>
        <v>74.483613681950175</v>
      </c>
      <c r="Y4" s="2">
        <f>('[1]Pc, Summer, S2'!Y4*Main!$B$5)+(_xlfn.IFNA(VLOOKUP($A4,'FL Ratio'!$A$3:$B$10,2,FALSE),0)*'FL Characterization'!Y$2)</f>
        <v>67.189304622424999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40.439904921631069</v>
      </c>
      <c r="C2" s="2">
        <f>('[1]Pc, Summer, S2'!C2*Main!$B$5)+(_xlfn.IFNA(VLOOKUP($A2,'FL Ratio'!$A$3:$B$10,2,FALSE),0)*'FL Characterization'!C$2)</f>
        <v>36.741463336407428</v>
      </c>
      <c r="D2" s="2">
        <f>('[1]Pc, Summer, S2'!D2*Main!$B$5)+(_xlfn.IFNA(VLOOKUP($A2,'FL Ratio'!$A$3:$B$10,2,FALSE),0)*'FL Characterization'!D$2)</f>
        <v>36.099685462833385</v>
      </c>
      <c r="E2" s="2">
        <f>('[1]Pc, Summer, S2'!E2*Main!$B$5)+(_xlfn.IFNA(VLOOKUP($A2,'FL Ratio'!$A$3:$B$10,2,FALSE),0)*'FL Characterization'!E$2)</f>
        <v>36.00746650418909</v>
      </c>
      <c r="F2" s="2">
        <f>('[1]Pc, Summer, S2'!F2*Main!$B$5)+(_xlfn.IFNA(VLOOKUP($A2,'FL Ratio'!$A$3:$B$10,2,FALSE),0)*'FL Characterization'!F$2)</f>
        <v>36.010305336822469</v>
      </c>
      <c r="G2" s="2">
        <f>('[1]Pc, Summer, S2'!G2*Main!$B$5)+(_xlfn.IFNA(VLOOKUP($A2,'FL Ratio'!$A$3:$B$10,2,FALSE),0)*'FL Characterization'!G$2)</f>
        <v>35.691840718406795</v>
      </c>
      <c r="H2" s="2">
        <f>('[1]Pc, Summer, S2'!H2*Main!$B$5)+(_xlfn.IFNA(VLOOKUP($A2,'FL Ratio'!$A$3:$B$10,2,FALSE),0)*'FL Characterization'!H$2)</f>
        <v>38.532528154682616</v>
      </c>
      <c r="I2" s="2">
        <f>('[1]Pc, Summer, S2'!I2*Main!$B$5)+(_xlfn.IFNA(VLOOKUP($A2,'FL Ratio'!$A$3:$B$10,2,FALSE),0)*'FL Characterization'!I$2)</f>
        <v>45.747524721521266</v>
      </c>
      <c r="J2" s="2">
        <f>('[1]Pc, Summer, S2'!J2*Main!$B$5)+(_xlfn.IFNA(VLOOKUP($A2,'FL Ratio'!$A$3:$B$10,2,FALSE),0)*'FL Characterization'!J$2)</f>
        <v>52.139170020337687</v>
      </c>
      <c r="K2" s="2">
        <f>('[1]Pc, Summer, S2'!K2*Main!$B$5)+(_xlfn.IFNA(VLOOKUP($A2,'FL Ratio'!$A$3:$B$10,2,FALSE),0)*'FL Characterization'!K$2)</f>
        <v>53.741305004943712</v>
      </c>
      <c r="L2" s="2">
        <f>('[1]Pc, Summer, S2'!L2*Main!$B$5)+(_xlfn.IFNA(VLOOKUP($A2,'FL Ratio'!$A$3:$B$10,2,FALSE),0)*'FL Characterization'!L$2)</f>
        <v>53.19745733542225</v>
      </c>
      <c r="M2" s="2">
        <f>('[1]Pc, Summer, S2'!M2*Main!$B$5)+(_xlfn.IFNA(VLOOKUP($A2,'FL Ratio'!$A$3:$B$10,2,FALSE),0)*'FL Characterization'!M$2)</f>
        <v>54.701807367442647</v>
      </c>
      <c r="N2" s="2">
        <f>('[1]Pc, Summer, S2'!N2*Main!$B$5)+(_xlfn.IFNA(VLOOKUP($A2,'FL Ratio'!$A$3:$B$10,2,FALSE),0)*'FL Characterization'!N$2)</f>
        <v>55.452200825358098</v>
      </c>
      <c r="O2" s="2">
        <f>('[1]Pc, Summer, S2'!O2*Main!$B$5)+(_xlfn.IFNA(VLOOKUP($A2,'FL Ratio'!$A$3:$B$10,2,FALSE),0)*'FL Characterization'!O$2)</f>
        <v>54.426438996043515</v>
      </c>
      <c r="P2" s="2">
        <f>('[1]Pc, Summer, S2'!P2*Main!$B$5)+(_xlfn.IFNA(VLOOKUP($A2,'FL Ratio'!$A$3:$B$10,2,FALSE),0)*'FL Characterization'!P$2)</f>
        <v>52.29971453237571</v>
      </c>
      <c r="Q2" s="2">
        <f>('[1]Pc, Summer, S2'!Q2*Main!$B$5)+(_xlfn.IFNA(VLOOKUP($A2,'FL Ratio'!$A$3:$B$10,2,FALSE),0)*'FL Characterization'!Q$2)</f>
        <v>50.194741250534328</v>
      </c>
      <c r="R2" s="2">
        <f>('[1]Pc, Summer, S2'!R2*Main!$B$5)+(_xlfn.IFNA(VLOOKUP($A2,'FL Ratio'!$A$3:$B$10,2,FALSE),0)*'FL Characterization'!R$2)</f>
        <v>51.070474980204473</v>
      </c>
      <c r="S2" s="2">
        <f>('[1]Pc, Summer, S2'!S2*Main!$B$5)+(_xlfn.IFNA(VLOOKUP($A2,'FL Ratio'!$A$3:$B$10,2,FALSE),0)*'FL Characterization'!S$2)</f>
        <v>51.575038515493091</v>
      </c>
      <c r="T2" s="2">
        <f>('[1]Pc, Summer, S2'!T2*Main!$B$5)+(_xlfn.IFNA(VLOOKUP($A2,'FL Ratio'!$A$3:$B$10,2,FALSE),0)*'FL Characterization'!T$2)</f>
        <v>51.793955394848716</v>
      </c>
      <c r="U2" s="2">
        <f>('[1]Pc, Summer, S2'!U2*Main!$B$5)+(_xlfn.IFNA(VLOOKUP($A2,'FL Ratio'!$A$3:$B$10,2,FALSE),0)*'FL Characterization'!U$2)</f>
        <v>50.936527318296726</v>
      </c>
      <c r="V2" s="2">
        <f>('[1]Pc, Summer, S2'!V2*Main!$B$5)+(_xlfn.IFNA(VLOOKUP($A2,'FL Ratio'!$A$3:$B$10,2,FALSE),0)*'FL Characterization'!V$2)</f>
        <v>51.089569144986577</v>
      </c>
      <c r="W2" s="2">
        <f>('[1]Pc, Summer, S2'!W2*Main!$B$5)+(_xlfn.IFNA(VLOOKUP($A2,'FL Ratio'!$A$3:$B$10,2,FALSE),0)*'FL Characterization'!W$2)</f>
        <v>53.205595380671802</v>
      </c>
      <c r="X2" s="2">
        <f>('[1]Pc, Summer, S2'!X2*Main!$B$5)+(_xlfn.IFNA(VLOOKUP($A2,'FL Ratio'!$A$3:$B$10,2,FALSE),0)*'FL Characterization'!X$2)</f>
        <v>49.594054751724116</v>
      </c>
      <c r="Y2" s="2">
        <f>('[1]Pc, Summer, S2'!Y2*Main!$B$5)+(_xlfn.IFNA(VLOOKUP($A2,'FL Ratio'!$A$3:$B$10,2,FALSE),0)*'FL Characterization'!Y$2)</f>
        <v>45.462593459369174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43.623447309611585</v>
      </c>
      <c r="C3" s="2">
        <f>('[1]Pc, Summer, S2'!C3*Main!$B$5)+(_xlfn.IFNA(VLOOKUP($A3,'FL Ratio'!$A$3:$B$10,2,FALSE),0)*'FL Characterization'!C$2)</f>
        <v>40.042251767670436</v>
      </c>
      <c r="D3" s="2">
        <f>('[1]Pc, Summer, S2'!D3*Main!$B$5)+(_xlfn.IFNA(VLOOKUP($A3,'FL Ratio'!$A$3:$B$10,2,FALSE),0)*'FL Characterization'!D$2)</f>
        <v>37.931763106964411</v>
      </c>
      <c r="E3" s="2">
        <f>('[1]Pc, Summer, S2'!E3*Main!$B$5)+(_xlfn.IFNA(VLOOKUP($A3,'FL Ratio'!$A$3:$B$10,2,FALSE),0)*'FL Characterization'!E$2)</f>
        <v>36.541288638227577</v>
      </c>
      <c r="F3" s="2">
        <f>('[1]Pc, Summer, S2'!F3*Main!$B$5)+(_xlfn.IFNA(VLOOKUP($A3,'FL Ratio'!$A$3:$B$10,2,FALSE),0)*'FL Characterization'!F$2)</f>
        <v>36.126065896674966</v>
      </c>
      <c r="G3" s="2">
        <f>('[1]Pc, Summer, S2'!G3*Main!$B$5)+(_xlfn.IFNA(VLOOKUP($A3,'FL Ratio'!$A$3:$B$10,2,FALSE),0)*'FL Characterization'!G$2)</f>
        <v>38.314491784935797</v>
      </c>
      <c r="H3" s="2">
        <f>('[1]Pc, Summer, S2'!H3*Main!$B$5)+(_xlfn.IFNA(VLOOKUP($A3,'FL Ratio'!$A$3:$B$10,2,FALSE),0)*'FL Characterization'!H$2)</f>
        <v>47.958907007509261</v>
      </c>
      <c r="I3" s="2">
        <f>('[1]Pc, Summer, S2'!I3*Main!$B$5)+(_xlfn.IFNA(VLOOKUP($A3,'FL Ratio'!$A$3:$B$10,2,FALSE),0)*'FL Characterization'!I$2)</f>
        <v>56.951525178235528</v>
      </c>
      <c r="J3" s="2">
        <f>('[1]Pc, Summer, S2'!J3*Main!$B$5)+(_xlfn.IFNA(VLOOKUP($A3,'FL Ratio'!$A$3:$B$10,2,FALSE),0)*'FL Characterization'!J$2)</f>
        <v>59.383801471128095</v>
      </c>
      <c r="K3" s="2">
        <f>('[1]Pc, Summer, S2'!K3*Main!$B$5)+(_xlfn.IFNA(VLOOKUP($A3,'FL Ratio'!$A$3:$B$10,2,FALSE),0)*'FL Characterization'!K$2)</f>
        <v>58.283830431084866</v>
      </c>
      <c r="L3" s="2">
        <f>('[1]Pc, Summer, S2'!L3*Main!$B$5)+(_xlfn.IFNA(VLOOKUP($A3,'FL Ratio'!$A$3:$B$10,2,FALSE),0)*'FL Characterization'!L$2)</f>
        <v>58.077519631327213</v>
      </c>
      <c r="M3" s="2">
        <f>('[1]Pc, Summer, S2'!M3*Main!$B$5)+(_xlfn.IFNA(VLOOKUP($A3,'FL Ratio'!$A$3:$B$10,2,FALSE),0)*'FL Characterization'!M$2)</f>
        <v>61.933712816466119</v>
      </c>
      <c r="N3" s="2">
        <f>('[1]Pc, Summer, S2'!N3*Main!$B$5)+(_xlfn.IFNA(VLOOKUP($A3,'FL Ratio'!$A$3:$B$10,2,FALSE),0)*'FL Characterization'!N$2)</f>
        <v>62.123632458521236</v>
      </c>
      <c r="O3" s="2">
        <f>('[1]Pc, Summer, S2'!O3*Main!$B$5)+(_xlfn.IFNA(VLOOKUP($A3,'FL Ratio'!$A$3:$B$10,2,FALSE),0)*'FL Characterization'!O$2)</f>
        <v>62.553349628423732</v>
      </c>
      <c r="P3" s="2">
        <f>('[1]Pc, Summer, S2'!P3*Main!$B$5)+(_xlfn.IFNA(VLOOKUP($A3,'FL Ratio'!$A$3:$B$10,2,FALSE),0)*'FL Characterization'!P$2)</f>
        <v>59.524725486371601</v>
      </c>
      <c r="Q3" s="2">
        <f>('[1]Pc, Summer, S2'!Q3*Main!$B$5)+(_xlfn.IFNA(VLOOKUP($A3,'FL Ratio'!$A$3:$B$10,2,FALSE),0)*'FL Characterization'!Q$2)</f>
        <v>56.389114110545535</v>
      </c>
      <c r="R3" s="2">
        <f>('[1]Pc, Summer, S2'!R3*Main!$B$5)+(_xlfn.IFNA(VLOOKUP($A3,'FL Ratio'!$A$3:$B$10,2,FALSE),0)*'FL Characterization'!R$2)</f>
        <v>52.163958361443413</v>
      </c>
      <c r="S3" s="2">
        <f>('[1]Pc, Summer, S2'!S3*Main!$B$5)+(_xlfn.IFNA(VLOOKUP($A3,'FL Ratio'!$A$3:$B$10,2,FALSE),0)*'FL Characterization'!S$2)</f>
        <v>52.737554048054335</v>
      </c>
      <c r="T3" s="2">
        <f>('[1]Pc, Summer, S2'!T3*Main!$B$5)+(_xlfn.IFNA(VLOOKUP($A3,'FL Ratio'!$A$3:$B$10,2,FALSE),0)*'FL Characterization'!T$2)</f>
        <v>52.272027113993296</v>
      </c>
      <c r="U3" s="2">
        <f>('[1]Pc, Summer, S2'!U3*Main!$B$5)+(_xlfn.IFNA(VLOOKUP($A3,'FL Ratio'!$A$3:$B$10,2,FALSE),0)*'FL Characterization'!U$2)</f>
        <v>52.075712871195577</v>
      </c>
      <c r="V3" s="2">
        <f>('[1]Pc, Summer, S2'!V3*Main!$B$5)+(_xlfn.IFNA(VLOOKUP($A3,'FL Ratio'!$A$3:$B$10,2,FALSE),0)*'FL Characterization'!V$2)</f>
        <v>52.316789319191471</v>
      </c>
      <c r="W3" s="2">
        <f>('[1]Pc, Summer, S2'!W3*Main!$B$5)+(_xlfn.IFNA(VLOOKUP($A3,'FL Ratio'!$A$3:$B$10,2,FALSE),0)*'FL Characterization'!W$2)</f>
        <v>52.04715032121198</v>
      </c>
      <c r="X3" s="2">
        <f>('[1]Pc, Summer, S2'!X3*Main!$B$5)+(_xlfn.IFNA(VLOOKUP($A3,'FL Ratio'!$A$3:$B$10,2,FALSE),0)*'FL Characterization'!X$2)</f>
        <v>51.74742698333786</v>
      </c>
      <c r="Y3" s="2">
        <f>('[1]Pc, Summer, S2'!Y3*Main!$B$5)+(_xlfn.IFNA(VLOOKUP($A3,'FL Ratio'!$A$3:$B$10,2,FALSE),0)*'FL Characterization'!Y$2)</f>
        <v>48.955267657018929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57.906778046108329</v>
      </c>
      <c r="C4" s="2">
        <f>('[1]Pc, Summer, S2'!C4*Main!$B$5)+(_xlfn.IFNA(VLOOKUP($A4,'FL Ratio'!$A$3:$B$10,2,FALSE),0)*'FL Characterization'!C$2)</f>
        <v>51.376453549326008</v>
      </c>
      <c r="D4" s="2">
        <f>('[1]Pc, Summer, S2'!D4*Main!$B$5)+(_xlfn.IFNA(VLOOKUP($A4,'FL Ratio'!$A$3:$B$10,2,FALSE),0)*'FL Characterization'!D$2)</f>
        <v>48.446133372677942</v>
      </c>
      <c r="E4" s="2">
        <f>('[1]Pc, Summer, S2'!E4*Main!$B$5)+(_xlfn.IFNA(VLOOKUP($A4,'FL Ratio'!$A$3:$B$10,2,FALSE),0)*'FL Characterization'!E$2)</f>
        <v>46.860094514869871</v>
      </c>
      <c r="F4" s="2">
        <f>('[1]Pc, Summer, S2'!F4*Main!$B$5)+(_xlfn.IFNA(VLOOKUP($A4,'FL Ratio'!$A$3:$B$10,2,FALSE),0)*'FL Characterization'!F$2)</f>
        <v>49.122781118286788</v>
      </c>
      <c r="G4" s="2">
        <f>('[1]Pc, Summer, S2'!G4*Main!$B$5)+(_xlfn.IFNA(VLOOKUP($A4,'FL Ratio'!$A$3:$B$10,2,FALSE),0)*'FL Characterization'!G$2)</f>
        <v>44.866794930622476</v>
      </c>
      <c r="H4" s="2">
        <f>('[1]Pc, Summer, S2'!H4*Main!$B$5)+(_xlfn.IFNA(VLOOKUP($A4,'FL Ratio'!$A$3:$B$10,2,FALSE),0)*'FL Characterization'!H$2)</f>
        <v>52.70061587748819</v>
      </c>
      <c r="I4" s="2">
        <f>('[1]Pc, Summer, S2'!I4*Main!$B$5)+(_xlfn.IFNA(VLOOKUP($A4,'FL Ratio'!$A$3:$B$10,2,FALSE),0)*'FL Characterization'!I$2)</f>
        <v>59.24009548618784</v>
      </c>
      <c r="J4" s="2">
        <f>('[1]Pc, Summer, S2'!J4*Main!$B$5)+(_xlfn.IFNA(VLOOKUP($A4,'FL Ratio'!$A$3:$B$10,2,FALSE),0)*'FL Characterization'!J$2)</f>
        <v>66.654091618943013</v>
      </c>
      <c r="K4" s="2">
        <f>('[1]Pc, Summer, S2'!K4*Main!$B$5)+(_xlfn.IFNA(VLOOKUP($A4,'FL Ratio'!$A$3:$B$10,2,FALSE),0)*'FL Characterization'!K$2)</f>
        <v>71.652350100591931</v>
      </c>
      <c r="L4" s="2">
        <f>('[1]Pc, Summer, S2'!L4*Main!$B$5)+(_xlfn.IFNA(VLOOKUP($A4,'FL Ratio'!$A$3:$B$10,2,FALSE),0)*'FL Characterization'!L$2)</f>
        <v>73.752622199126975</v>
      </c>
      <c r="M4" s="2">
        <f>('[1]Pc, Summer, S2'!M4*Main!$B$5)+(_xlfn.IFNA(VLOOKUP($A4,'FL Ratio'!$A$3:$B$10,2,FALSE),0)*'FL Characterization'!M$2)</f>
        <v>74.979756729040417</v>
      </c>
      <c r="N4" s="2">
        <f>('[1]Pc, Summer, S2'!N4*Main!$B$5)+(_xlfn.IFNA(VLOOKUP($A4,'FL Ratio'!$A$3:$B$10,2,FALSE),0)*'FL Characterization'!N$2)</f>
        <v>76.635629839201712</v>
      </c>
      <c r="O4" s="2">
        <f>('[1]Pc, Summer, S2'!O4*Main!$B$5)+(_xlfn.IFNA(VLOOKUP($A4,'FL Ratio'!$A$3:$B$10,2,FALSE),0)*'FL Characterization'!O$2)</f>
        <v>77.688843203356285</v>
      </c>
      <c r="P4" s="2">
        <f>('[1]Pc, Summer, S2'!P4*Main!$B$5)+(_xlfn.IFNA(VLOOKUP($A4,'FL Ratio'!$A$3:$B$10,2,FALSE),0)*'FL Characterization'!P$2)</f>
        <v>78.019618987214301</v>
      </c>
      <c r="Q4" s="2">
        <f>('[1]Pc, Summer, S2'!Q4*Main!$B$5)+(_xlfn.IFNA(VLOOKUP($A4,'FL Ratio'!$A$3:$B$10,2,FALSE),0)*'FL Characterization'!Q$2)</f>
        <v>75.099515501379145</v>
      </c>
      <c r="R4" s="2">
        <f>('[1]Pc, Summer, S2'!R4*Main!$B$5)+(_xlfn.IFNA(VLOOKUP($A4,'FL Ratio'!$A$3:$B$10,2,FALSE),0)*'FL Characterization'!R$2)</f>
        <v>74.703696333042132</v>
      </c>
      <c r="S4" s="2">
        <f>('[1]Pc, Summer, S2'!S4*Main!$B$5)+(_xlfn.IFNA(VLOOKUP($A4,'FL Ratio'!$A$3:$B$10,2,FALSE),0)*'FL Characterization'!S$2)</f>
        <v>72.386360633776064</v>
      </c>
      <c r="T4" s="2">
        <f>('[1]Pc, Summer, S2'!T4*Main!$B$5)+(_xlfn.IFNA(VLOOKUP($A4,'FL Ratio'!$A$3:$B$10,2,FALSE),0)*'FL Characterization'!T$2)</f>
        <v>72.295770919031852</v>
      </c>
      <c r="U4" s="2">
        <f>('[1]Pc, Summer, S2'!U4*Main!$B$5)+(_xlfn.IFNA(VLOOKUP($A4,'FL Ratio'!$A$3:$B$10,2,FALSE),0)*'FL Characterization'!U$2)</f>
        <v>72.68841595044384</v>
      </c>
      <c r="V4" s="2">
        <f>('[1]Pc, Summer, S2'!V4*Main!$B$5)+(_xlfn.IFNA(VLOOKUP($A4,'FL Ratio'!$A$3:$B$10,2,FALSE),0)*'FL Characterization'!V$2)</f>
        <v>72.33579996825442</v>
      </c>
      <c r="W4" s="2">
        <f>('[1]Pc, Summer, S2'!W4*Main!$B$5)+(_xlfn.IFNA(VLOOKUP($A4,'FL Ratio'!$A$3:$B$10,2,FALSE),0)*'FL Characterization'!W$2)</f>
        <v>74.633949668715246</v>
      </c>
      <c r="X4" s="2">
        <f>('[1]Pc, Summer, S2'!X4*Main!$B$5)+(_xlfn.IFNA(VLOOKUP($A4,'FL Ratio'!$A$3:$B$10,2,FALSE),0)*'FL Characterization'!X$2)</f>
        <v>74.483613681950175</v>
      </c>
      <c r="Y4" s="2">
        <f>('[1]Pc, Summer, S2'!Y4*Main!$B$5)+(_xlfn.IFNA(VLOOKUP($A4,'FL Ratio'!$A$3:$B$10,2,FALSE),0)*'FL Characterization'!Y$2)</f>
        <v>67.189304622424999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38.457556641158959</v>
      </c>
      <c r="C2" s="2">
        <f>('[1]Pc, Summer, S3'!C2*Main!$B$5)+(_xlfn.IFNA(VLOOKUP($A2,'FL Ratio'!$A$3:$B$10,2,FALSE),0)*'FL Characterization'!C$2)</f>
        <v>34.940411212073727</v>
      </c>
      <c r="D2" s="2">
        <f>('[1]Pc, Summer, S3'!D2*Main!$B$5)+(_xlfn.IFNA(VLOOKUP($A2,'FL Ratio'!$A$3:$B$10,2,FALSE),0)*'FL Characterization'!D$2)</f>
        <v>34.330093038184685</v>
      </c>
      <c r="E2" s="2">
        <f>('[1]Pc, Summer, S3'!E2*Main!$B$5)+(_xlfn.IFNA(VLOOKUP($A2,'FL Ratio'!$A$3:$B$10,2,FALSE),0)*'FL Characterization'!E$2)</f>
        <v>34.242394616728831</v>
      </c>
      <c r="F2" s="2">
        <f>('[1]Pc, Summer, S3'!F2*Main!$B$5)+(_xlfn.IFNA(VLOOKUP($A2,'FL Ratio'!$A$3:$B$10,2,FALSE),0)*'FL Characterization'!F$2)</f>
        <v>34.2450942908998</v>
      </c>
      <c r="G2" s="2">
        <f>('[1]Pc, Summer, S3'!G2*Main!$B$5)+(_xlfn.IFNA(VLOOKUP($A2,'FL Ratio'!$A$3:$B$10,2,FALSE),0)*'FL Characterization'!G$2)</f>
        <v>33.942240683190782</v>
      </c>
      <c r="H2" s="2">
        <f>('[1]Pc, Summer, S3'!H2*Main!$B$5)+(_xlfn.IFNA(VLOOKUP($A2,'FL Ratio'!$A$3:$B$10,2,FALSE),0)*'FL Characterization'!H$2)</f>
        <v>36.643678735335428</v>
      </c>
      <c r="I2" s="2">
        <f>('[1]Pc, Summer, S3'!I2*Main!$B$5)+(_xlfn.IFNA(VLOOKUP($A2,'FL Ratio'!$A$3:$B$10,2,FALSE),0)*'FL Characterization'!I$2)</f>
        <v>43.504998999878069</v>
      </c>
      <c r="J2" s="2">
        <f>('[1]Pc, Summer, S3'!J2*Main!$B$5)+(_xlfn.IFNA(VLOOKUP($A2,'FL Ratio'!$A$3:$B$10,2,FALSE),0)*'FL Characterization'!J$2)</f>
        <v>49.583328352674073</v>
      </c>
      <c r="K2" s="2">
        <f>('[1]Pc, Summer, S3'!K2*Main!$B$5)+(_xlfn.IFNA(VLOOKUP($A2,'FL Ratio'!$A$3:$B$10,2,FALSE),0)*'FL Characterization'!K$2)</f>
        <v>51.106927308622936</v>
      </c>
      <c r="L2" s="2">
        <f>('[1]Pc, Summer, S3'!L2*Main!$B$5)+(_xlfn.IFNA(VLOOKUP($A2,'FL Ratio'!$A$3:$B$10,2,FALSE),0)*'FL Characterization'!L$2)</f>
        <v>50.589738838587827</v>
      </c>
      <c r="M2" s="2">
        <f>('[1]Pc, Summer, S3'!M2*Main!$B$5)+(_xlfn.IFNA(VLOOKUP($A2,'FL Ratio'!$A$3:$B$10,2,FALSE),0)*'FL Characterization'!M$2)</f>
        <v>52.020346221979771</v>
      </c>
      <c r="N2" s="2">
        <f>('[1]Pc, Summer, S3'!N2*Main!$B$5)+(_xlfn.IFNA(VLOOKUP($A2,'FL Ratio'!$A$3:$B$10,2,FALSE),0)*'FL Characterization'!N$2)</f>
        <v>52.733955686860156</v>
      </c>
      <c r="O2" s="2">
        <f>('[1]Pc, Summer, S3'!O2*Main!$B$5)+(_xlfn.IFNA(VLOOKUP($A2,'FL Ratio'!$A$3:$B$10,2,FALSE),0)*'FL Characterization'!O$2)</f>
        <v>51.758476300159032</v>
      </c>
      <c r="P2" s="2">
        <f>('[1]Pc, Summer, S3'!P2*Main!$B$5)+(_xlfn.IFNA(VLOOKUP($A2,'FL Ratio'!$A$3:$B$10,2,FALSE),0)*'FL Characterization'!P$2)</f>
        <v>49.736003035690622</v>
      </c>
      <c r="Q2" s="2">
        <f>('[1]Pc, Summer, S3'!Q2*Main!$B$5)+(_xlfn.IFNA(VLOOKUP($A2,'FL Ratio'!$A$3:$B$10,2,FALSE),0)*'FL Characterization'!Q$2)</f>
        <v>47.73421471864539</v>
      </c>
      <c r="R2" s="2">
        <f>('[1]Pc, Summer, S3'!R2*Main!$B$5)+(_xlfn.IFNA(VLOOKUP($A2,'FL Ratio'!$A$3:$B$10,2,FALSE),0)*'FL Characterization'!R$2)</f>
        <v>48.567020324312097</v>
      </c>
      <c r="S2" s="2">
        <f>('[1]Pc, Summer, S3'!S2*Main!$B$5)+(_xlfn.IFNA(VLOOKUP($A2,'FL Ratio'!$A$3:$B$10,2,FALSE),0)*'FL Characterization'!S$2)</f>
        <v>49.046850352968917</v>
      </c>
      <c r="T2" s="2">
        <f>('[1]Pc, Summer, S3'!T2*Main!$B$5)+(_xlfn.IFNA(VLOOKUP($A2,'FL Ratio'!$A$3:$B$10,2,FALSE),0)*'FL Characterization'!T$2)</f>
        <v>49.255036012748285</v>
      </c>
      <c r="U2" s="2">
        <f>('[1]Pc, Summer, S3'!U2*Main!$B$5)+(_xlfn.IFNA(VLOOKUP($A2,'FL Ratio'!$A$3:$B$10,2,FALSE),0)*'FL Characterization'!U$2)</f>
        <v>48.439638724262565</v>
      </c>
      <c r="V2" s="2">
        <f>('[1]Pc, Summer, S3'!V2*Main!$B$5)+(_xlfn.IFNA(VLOOKUP($A2,'FL Ratio'!$A$3:$B$10,2,FALSE),0)*'FL Characterization'!V$2)</f>
        <v>48.585178500624494</v>
      </c>
      <c r="W2" s="2">
        <f>('[1]Pc, Summer, S3'!W2*Main!$B$5)+(_xlfn.IFNA(VLOOKUP($A2,'FL Ratio'!$A$3:$B$10,2,FALSE),0)*'FL Characterization'!W$2)</f>
        <v>50.597477960050632</v>
      </c>
      <c r="X2" s="2">
        <f>('[1]Pc, Summer, S3'!X2*Main!$B$5)+(_xlfn.IFNA(VLOOKUP($A2,'FL Ratio'!$A$3:$B$10,2,FALSE),0)*'FL Characterization'!X$2)</f>
        <v>47.162973636443525</v>
      </c>
      <c r="Y2" s="2">
        <f>('[1]Pc, Summer, S3'!Y2*Main!$B$5)+(_xlfn.IFNA(VLOOKUP($A2,'FL Ratio'!$A$3:$B$10,2,FALSE),0)*'FL Characterization'!Y$2)</f>
        <v>43.23403495645892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41.613467927975805</v>
      </c>
      <c r="C3" s="2">
        <f>('[1]Pc, Summer, S3'!C3*Main!$B$5)+(_xlfn.IFNA(VLOOKUP($A3,'FL Ratio'!$A$3:$B$10,2,FALSE),0)*'FL Characterization'!C$2)</f>
        <v>38.212105151659991</v>
      </c>
      <c r="D3" s="2">
        <f>('[1]Pc, Summer, S3'!D3*Main!$B$5)+(_xlfn.IFNA(VLOOKUP($A3,'FL Ratio'!$A$3:$B$10,2,FALSE),0)*'FL Characterization'!D$2)</f>
        <v>36.191195951795486</v>
      </c>
      <c r="E3" s="2">
        <f>('[1]Pc, Summer, S3'!E3*Main!$B$5)+(_xlfn.IFNA(VLOOKUP($A3,'FL Ratio'!$A$3:$B$10,2,FALSE),0)*'FL Characterization'!E$2)</f>
        <v>34.862685920675879</v>
      </c>
      <c r="F3" s="2">
        <f>('[1]Pc, Summer, S3'!F3*Main!$B$5)+(_xlfn.IFNA(VLOOKUP($A3,'FL Ratio'!$A$3:$B$10,2,FALSE),0)*'FL Characterization'!F$2)</f>
        <v>34.447463179123268</v>
      </c>
      <c r="G3" s="2">
        <f>('[1]Pc, Summer, S3'!G3*Main!$B$5)+(_xlfn.IFNA(VLOOKUP($A3,'FL Ratio'!$A$3:$B$10,2,FALSE),0)*'FL Characterization'!G$2)</f>
        <v>36.51465383333192</v>
      </c>
      <c r="H3" s="2">
        <f>('[1]Pc, Summer, S3'!H3*Main!$B$5)+(_xlfn.IFNA(VLOOKUP($A3,'FL Ratio'!$A$3:$B$10,2,FALSE),0)*'FL Characterization'!H$2)</f>
        <v>45.703763371532304</v>
      </c>
      <c r="I3" s="2">
        <f>('[1]Pc, Summer, S3'!I3*Main!$B$5)+(_xlfn.IFNA(VLOOKUP($A3,'FL Ratio'!$A$3:$B$10,2,FALSE),0)*'FL Characterization'!I$2)</f>
        <v>54.176418068815828</v>
      </c>
      <c r="J3" s="2">
        <f>('[1]Pc, Summer, S3'!J3*Main!$B$5)+(_xlfn.IFNA(VLOOKUP($A3,'FL Ratio'!$A$3:$B$10,2,FALSE),0)*'FL Characterization'!J$2)</f>
        <v>56.487458982412072</v>
      </c>
      <c r="K3" s="2">
        <f>('[1]Pc, Summer, S3'!K3*Main!$B$5)+(_xlfn.IFNA(VLOOKUP($A3,'FL Ratio'!$A$3:$B$10,2,FALSE),0)*'FL Characterization'!K$2)</f>
        <v>55.448105704259852</v>
      </c>
      <c r="L3" s="2">
        <f>('[1]Pc, Summer, S3'!L3*Main!$B$5)+(_xlfn.IFNA(VLOOKUP($A3,'FL Ratio'!$A$3:$B$10,2,FALSE),0)*'FL Characterization'!L$2)</f>
        <v>55.243141724714114</v>
      </c>
      <c r="M3" s="2">
        <f>('[1]Pc, Summer, S3'!M3*Main!$B$5)+(_xlfn.IFNA(VLOOKUP($A3,'FL Ratio'!$A$3:$B$10,2,FALSE),0)*'FL Characterization'!M$2)</f>
        <v>58.913440440357292</v>
      </c>
      <c r="N3" s="2">
        <f>('[1]Pc, Summer, S3'!N3*Main!$B$5)+(_xlfn.IFNA(VLOOKUP($A3,'FL Ratio'!$A$3:$B$10,2,FALSE),0)*'FL Characterization'!N$2)</f>
        <v>59.103360082412408</v>
      </c>
      <c r="O3" s="2">
        <f>('[1]Pc, Summer, S3'!O3*Main!$B$5)+(_xlfn.IFNA(VLOOKUP($A3,'FL Ratio'!$A$3:$B$10,2,FALSE),0)*'FL Characterization'!O$2)</f>
        <v>59.533077252314904</v>
      </c>
      <c r="P3" s="2">
        <f>('[1]Pc, Summer, S3'!P3*Main!$B$5)+(_xlfn.IFNA(VLOOKUP($A3,'FL Ratio'!$A$3:$B$10,2,FALSE),0)*'FL Characterization'!P$2)</f>
        <v>56.655997442747449</v>
      </c>
      <c r="Q3" s="2">
        <f>('[1]Pc, Summer, S3'!Q3*Main!$B$5)+(_xlfn.IFNA(VLOOKUP($A3,'FL Ratio'!$A$3:$B$10,2,FALSE),0)*'FL Characterization'!Q$2)</f>
        <v>53.673277508779009</v>
      </c>
      <c r="R3" s="2">
        <f>('[1]Pc, Summer, S3'!R3*Main!$B$5)+(_xlfn.IFNA(VLOOKUP($A3,'FL Ratio'!$A$3:$B$10,2,FALSE),0)*'FL Characterization'!R$2)</f>
        <v>49.634015940011608</v>
      </c>
      <c r="S3" s="2">
        <f>('[1]Pc, Summer, S3'!S3*Main!$B$5)+(_xlfn.IFNA(VLOOKUP($A3,'FL Ratio'!$A$3:$B$10,2,FALSE),0)*'FL Characterization'!S$2)</f>
        <v>50.20761162662253</v>
      </c>
      <c r="T3" s="2">
        <f>('[1]Pc, Summer, S3'!T3*Main!$B$5)+(_xlfn.IFNA(VLOOKUP($A3,'FL Ratio'!$A$3:$B$10,2,FALSE),0)*'FL Characterization'!T$2)</f>
        <v>49.742084692561491</v>
      </c>
      <c r="U3" s="2">
        <f>('[1]Pc, Summer, S3'!U3*Main!$B$5)+(_xlfn.IFNA(VLOOKUP($A3,'FL Ratio'!$A$3:$B$10,2,FALSE),0)*'FL Characterization'!U$2)</f>
        <v>49.545770449763772</v>
      </c>
      <c r="V3" s="2">
        <f>('[1]Pc, Summer, S3'!V3*Main!$B$5)+(_xlfn.IFNA(VLOOKUP($A3,'FL Ratio'!$A$3:$B$10,2,FALSE),0)*'FL Characterization'!V$2)</f>
        <v>49.786846897759666</v>
      </c>
      <c r="W3" s="2">
        <f>('[1]Pc, Summer, S3'!W3*Main!$B$5)+(_xlfn.IFNA(VLOOKUP($A3,'FL Ratio'!$A$3:$B$10,2,FALSE),0)*'FL Characterization'!W$2)</f>
        <v>49.517207899780175</v>
      </c>
      <c r="X3" s="2">
        <f>('[1]Pc, Summer, S3'!X3*Main!$B$5)+(_xlfn.IFNA(VLOOKUP($A3,'FL Ratio'!$A$3:$B$10,2,FALSE),0)*'FL Characterization'!X$2)</f>
        <v>49.308410553988097</v>
      </c>
      <c r="Y3" s="2">
        <f>('[1]Pc, Summer, S3'!Y3*Main!$B$5)+(_xlfn.IFNA(VLOOKUP($A3,'FL Ratio'!$A$3:$B$10,2,FALSE),0)*'FL Characterization'!Y$2)</f>
        <v>46.673183275406672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55.196635393075653</v>
      </c>
      <c r="C4" s="2">
        <f>('[1]Pc, Summer, S3'!C4*Main!$B$5)+(_xlfn.IFNA(VLOOKUP($A4,'FL Ratio'!$A$3:$B$10,2,FALSE),0)*'FL Characterization'!C$2)</f>
        <v>48.99070880676382</v>
      </c>
      <c r="D4" s="2">
        <f>('[1]Pc, Summer, S3'!D4*Main!$B$5)+(_xlfn.IFNA(VLOOKUP($A4,'FL Ratio'!$A$3:$B$10,2,FALSE),0)*'FL Characterization'!D$2)</f>
        <v>46.190155910366201</v>
      </c>
      <c r="E4" s="2">
        <f>('[1]Pc, Summer, S3'!E4*Main!$B$5)+(_xlfn.IFNA(VLOOKUP($A4,'FL Ratio'!$A$3:$B$10,2,FALSE),0)*'FL Characterization'!E$2)</f>
        <v>44.675667979835723</v>
      </c>
      <c r="F4" s="2">
        <f>('[1]Pc, Summer, S3'!F4*Main!$B$5)+(_xlfn.IFNA(VLOOKUP($A4,'FL Ratio'!$A$3:$B$10,2,FALSE),0)*'FL Characterization'!F$2)</f>
        <v>46.807084517322757</v>
      </c>
      <c r="G4" s="2">
        <f>('[1]Pc, Summer, S3'!G4*Main!$B$5)+(_xlfn.IFNA(VLOOKUP($A4,'FL Ratio'!$A$3:$B$10,2,FALSE),0)*'FL Characterization'!G$2)</f>
        <v>42.745765648347678</v>
      </c>
      <c r="H4" s="2">
        <f>('[1]Pc, Summer, S3'!H4*Main!$B$5)+(_xlfn.IFNA(VLOOKUP($A4,'FL Ratio'!$A$3:$B$10,2,FALSE),0)*'FL Characterization'!H$2)</f>
        <v>50.213035532198539</v>
      </c>
      <c r="I4" s="2">
        <f>('[1]Pc, Summer, S3'!I4*Main!$B$5)+(_xlfn.IFNA(VLOOKUP($A4,'FL Ratio'!$A$3:$B$10,2,FALSE),0)*'FL Characterization'!I$2)</f>
        <v>56.352803557750875</v>
      </c>
      <c r="J4" s="2">
        <f>('[1]Pc, Summer, S3'!J4*Main!$B$5)+(_xlfn.IFNA(VLOOKUP($A4,'FL Ratio'!$A$3:$B$10,2,FALSE),0)*'FL Characterization'!J$2)</f>
        <v>63.401362358275271</v>
      </c>
      <c r="K4" s="2">
        <f>('[1]Pc, Summer, S3'!K4*Main!$B$5)+(_xlfn.IFNA(VLOOKUP($A4,'FL Ratio'!$A$3:$B$10,2,FALSE),0)*'FL Characterization'!K$2)</f>
        <v>68.161305782124415</v>
      </c>
      <c r="L4" s="2">
        <f>('[1]Pc, Summer, S3'!L4*Main!$B$5)+(_xlfn.IFNA(VLOOKUP($A4,'FL Ratio'!$A$3:$B$10,2,FALSE),0)*'FL Characterization'!L$2)</f>
        <v>70.149856911739377</v>
      </c>
      <c r="M4" s="2">
        <f>('[1]Pc, Summer, S3'!M4*Main!$B$5)+(_xlfn.IFNA(VLOOKUP($A4,'FL Ratio'!$A$3:$B$10,2,FALSE),0)*'FL Characterization'!M$2)</f>
        <v>71.319972396432846</v>
      </c>
      <c r="N4" s="2">
        <f>('[1]Pc, Summer, S3'!N4*Main!$B$5)+(_xlfn.IFNA(VLOOKUP($A4,'FL Ratio'!$A$3:$B$10,2,FALSE),0)*'FL Characterization'!N$2)</f>
        <v>72.903985042471291</v>
      </c>
      <c r="O4" s="2">
        <f>('[1]Pc, Summer, S3'!O4*Main!$B$5)+(_xlfn.IFNA(VLOOKUP($A4,'FL Ratio'!$A$3:$B$10,2,FALSE),0)*'FL Characterization'!O$2)</f>
        <v>73.926634867691931</v>
      </c>
      <c r="P4" s="2">
        <f>('[1]Pc, Summer, S3'!P4*Main!$B$5)+(_xlfn.IFNA(VLOOKUP($A4,'FL Ratio'!$A$3:$B$10,2,FALSE),0)*'FL Characterization'!P$2)</f>
        <v>74.244278517078271</v>
      </c>
      <c r="Q4" s="2">
        <f>('[1]Pc, Summer, S3'!Q4*Main!$B$5)+(_xlfn.IFNA(VLOOKUP($A4,'FL Ratio'!$A$3:$B$10,2,FALSE),0)*'FL Characterization'!Q$2)</f>
        <v>71.466502360846263</v>
      </c>
      <c r="R4" s="2">
        <f>('[1]Pc, Summer, S3'!R4*Main!$B$5)+(_xlfn.IFNA(VLOOKUP($A4,'FL Ratio'!$A$3:$B$10,2,FALSE),0)*'FL Characterization'!R$2)</f>
        <v>71.068864795355481</v>
      </c>
      <c r="S4" s="2">
        <f>('[1]Pc, Summer, S3'!S4*Main!$B$5)+(_xlfn.IFNA(VLOOKUP($A4,'FL Ratio'!$A$3:$B$10,2,FALSE),0)*'FL Characterization'!S$2)</f>
        <v>68.893241418926536</v>
      </c>
      <c r="T4" s="2">
        <f>('[1]Pc, Summer, S3'!T4*Main!$B$5)+(_xlfn.IFNA(VLOOKUP($A4,'FL Ratio'!$A$3:$B$10,2,FALSE),0)*'FL Characterization'!T$2)</f>
        <v>68.7842724287256</v>
      </c>
      <c r="U4" s="2">
        <f>('[1]Pc, Summer, S3'!U4*Main!$B$5)+(_xlfn.IFNA(VLOOKUP($A4,'FL Ratio'!$A$3:$B$10,2,FALSE),0)*'FL Characterization'!U$2)</f>
        <v>69.14804690748025</v>
      </c>
      <c r="V4" s="2">
        <f>('[1]Pc, Summer, S3'!V4*Main!$B$5)+(_xlfn.IFNA(VLOOKUP($A4,'FL Ratio'!$A$3:$B$10,2,FALSE),0)*'FL Characterization'!V$2)</f>
        <v>68.824533495397958</v>
      </c>
      <c r="W4" s="2">
        <f>('[1]Pc, Summer, S3'!W4*Main!$B$5)+(_xlfn.IFNA(VLOOKUP($A4,'FL Ratio'!$A$3:$B$10,2,FALSE),0)*'FL Characterization'!W$2)</f>
        <v>70.9968112008372</v>
      </c>
      <c r="X4" s="2">
        <f>('[1]Pc, Summer, S3'!X4*Main!$B$5)+(_xlfn.IFNA(VLOOKUP($A4,'FL Ratio'!$A$3:$B$10,2,FALSE),0)*'FL Characterization'!X$2)</f>
        <v>70.930078296786078</v>
      </c>
      <c r="Y4" s="2">
        <f>('[1]Pc, Summer, S3'!Y4*Main!$B$5)+(_xlfn.IFNA(VLOOKUP($A4,'FL Ratio'!$A$3:$B$10,2,FALSE),0)*'FL Characterization'!Y$2)</f>
        <v>64.013394899371278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38.457556641158959</v>
      </c>
      <c r="C2" s="2">
        <f>('[1]Pc, Summer, S3'!C2*Main!$B$5)+(_xlfn.IFNA(VLOOKUP($A2,'FL Ratio'!$A$3:$B$10,2,FALSE),0)*'FL Characterization'!C$2)</f>
        <v>34.940411212073727</v>
      </c>
      <c r="D2" s="2">
        <f>('[1]Pc, Summer, S3'!D2*Main!$B$5)+(_xlfn.IFNA(VLOOKUP($A2,'FL Ratio'!$A$3:$B$10,2,FALSE),0)*'FL Characterization'!D$2)</f>
        <v>34.330093038184685</v>
      </c>
      <c r="E2" s="2">
        <f>('[1]Pc, Summer, S3'!E2*Main!$B$5)+(_xlfn.IFNA(VLOOKUP($A2,'FL Ratio'!$A$3:$B$10,2,FALSE),0)*'FL Characterization'!E$2)</f>
        <v>34.242394616728831</v>
      </c>
      <c r="F2" s="2">
        <f>('[1]Pc, Summer, S3'!F2*Main!$B$5)+(_xlfn.IFNA(VLOOKUP($A2,'FL Ratio'!$A$3:$B$10,2,FALSE),0)*'FL Characterization'!F$2)</f>
        <v>34.2450942908998</v>
      </c>
      <c r="G2" s="2">
        <f>('[1]Pc, Summer, S3'!G2*Main!$B$5)+(_xlfn.IFNA(VLOOKUP($A2,'FL Ratio'!$A$3:$B$10,2,FALSE),0)*'FL Characterization'!G$2)</f>
        <v>33.942240683190782</v>
      </c>
      <c r="H2" s="2">
        <f>('[1]Pc, Summer, S3'!H2*Main!$B$5)+(_xlfn.IFNA(VLOOKUP($A2,'FL Ratio'!$A$3:$B$10,2,FALSE),0)*'FL Characterization'!H$2)</f>
        <v>36.643678735335428</v>
      </c>
      <c r="I2" s="2">
        <f>('[1]Pc, Summer, S3'!I2*Main!$B$5)+(_xlfn.IFNA(VLOOKUP($A2,'FL Ratio'!$A$3:$B$10,2,FALSE),0)*'FL Characterization'!I$2)</f>
        <v>43.504998999878069</v>
      </c>
      <c r="J2" s="2">
        <f>('[1]Pc, Summer, S3'!J2*Main!$B$5)+(_xlfn.IFNA(VLOOKUP($A2,'FL Ratio'!$A$3:$B$10,2,FALSE),0)*'FL Characterization'!J$2)</f>
        <v>49.583328352674073</v>
      </c>
      <c r="K2" s="2">
        <f>('[1]Pc, Summer, S3'!K2*Main!$B$5)+(_xlfn.IFNA(VLOOKUP($A2,'FL Ratio'!$A$3:$B$10,2,FALSE),0)*'FL Characterization'!K$2)</f>
        <v>51.106927308622936</v>
      </c>
      <c r="L2" s="2">
        <f>('[1]Pc, Summer, S3'!L2*Main!$B$5)+(_xlfn.IFNA(VLOOKUP($A2,'FL Ratio'!$A$3:$B$10,2,FALSE),0)*'FL Characterization'!L$2)</f>
        <v>50.589738838587827</v>
      </c>
      <c r="M2" s="2">
        <f>('[1]Pc, Summer, S3'!M2*Main!$B$5)+(_xlfn.IFNA(VLOOKUP($A2,'FL Ratio'!$A$3:$B$10,2,FALSE),0)*'FL Characterization'!M$2)</f>
        <v>52.020346221979771</v>
      </c>
      <c r="N2" s="2">
        <f>('[1]Pc, Summer, S3'!N2*Main!$B$5)+(_xlfn.IFNA(VLOOKUP($A2,'FL Ratio'!$A$3:$B$10,2,FALSE),0)*'FL Characterization'!N$2)</f>
        <v>52.733955686860156</v>
      </c>
      <c r="O2" s="2">
        <f>('[1]Pc, Summer, S3'!O2*Main!$B$5)+(_xlfn.IFNA(VLOOKUP($A2,'FL Ratio'!$A$3:$B$10,2,FALSE),0)*'FL Characterization'!O$2)</f>
        <v>51.758476300159032</v>
      </c>
      <c r="P2" s="2">
        <f>('[1]Pc, Summer, S3'!P2*Main!$B$5)+(_xlfn.IFNA(VLOOKUP($A2,'FL Ratio'!$A$3:$B$10,2,FALSE),0)*'FL Characterization'!P$2)</f>
        <v>49.736003035690622</v>
      </c>
      <c r="Q2" s="2">
        <f>('[1]Pc, Summer, S3'!Q2*Main!$B$5)+(_xlfn.IFNA(VLOOKUP($A2,'FL Ratio'!$A$3:$B$10,2,FALSE),0)*'FL Characterization'!Q$2)</f>
        <v>47.73421471864539</v>
      </c>
      <c r="R2" s="2">
        <f>('[1]Pc, Summer, S3'!R2*Main!$B$5)+(_xlfn.IFNA(VLOOKUP($A2,'FL Ratio'!$A$3:$B$10,2,FALSE),0)*'FL Characterization'!R$2)</f>
        <v>48.567020324312097</v>
      </c>
      <c r="S2" s="2">
        <f>('[1]Pc, Summer, S3'!S2*Main!$B$5)+(_xlfn.IFNA(VLOOKUP($A2,'FL Ratio'!$A$3:$B$10,2,FALSE),0)*'FL Characterization'!S$2)</f>
        <v>49.046850352968917</v>
      </c>
      <c r="T2" s="2">
        <f>('[1]Pc, Summer, S3'!T2*Main!$B$5)+(_xlfn.IFNA(VLOOKUP($A2,'FL Ratio'!$A$3:$B$10,2,FALSE),0)*'FL Characterization'!T$2)</f>
        <v>49.255036012748285</v>
      </c>
      <c r="U2" s="2">
        <f>('[1]Pc, Summer, S3'!U2*Main!$B$5)+(_xlfn.IFNA(VLOOKUP($A2,'FL Ratio'!$A$3:$B$10,2,FALSE),0)*'FL Characterization'!U$2)</f>
        <v>48.439638724262565</v>
      </c>
      <c r="V2" s="2">
        <f>('[1]Pc, Summer, S3'!V2*Main!$B$5)+(_xlfn.IFNA(VLOOKUP($A2,'FL Ratio'!$A$3:$B$10,2,FALSE),0)*'FL Characterization'!V$2)</f>
        <v>48.585178500624494</v>
      </c>
      <c r="W2" s="2">
        <f>('[1]Pc, Summer, S3'!W2*Main!$B$5)+(_xlfn.IFNA(VLOOKUP($A2,'FL Ratio'!$A$3:$B$10,2,FALSE),0)*'FL Characterization'!W$2)</f>
        <v>50.597477960050632</v>
      </c>
      <c r="X2" s="2">
        <f>('[1]Pc, Summer, S3'!X2*Main!$B$5)+(_xlfn.IFNA(VLOOKUP($A2,'FL Ratio'!$A$3:$B$10,2,FALSE),0)*'FL Characterization'!X$2)</f>
        <v>47.162973636443525</v>
      </c>
      <c r="Y2" s="2">
        <f>('[1]Pc, Summer, S3'!Y2*Main!$B$5)+(_xlfn.IFNA(VLOOKUP($A2,'FL Ratio'!$A$3:$B$10,2,FALSE),0)*'FL Characterization'!Y$2)</f>
        <v>43.23403495645892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41.613467927975805</v>
      </c>
      <c r="C3" s="2">
        <f>('[1]Pc, Summer, S3'!C3*Main!$B$5)+(_xlfn.IFNA(VLOOKUP($A3,'FL Ratio'!$A$3:$B$10,2,FALSE),0)*'FL Characterization'!C$2)</f>
        <v>38.212105151659991</v>
      </c>
      <c r="D3" s="2">
        <f>('[1]Pc, Summer, S3'!D3*Main!$B$5)+(_xlfn.IFNA(VLOOKUP($A3,'FL Ratio'!$A$3:$B$10,2,FALSE),0)*'FL Characterization'!D$2)</f>
        <v>36.191195951795486</v>
      </c>
      <c r="E3" s="2">
        <f>('[1]Pc, Summer, S3'!E3*Main!$B$5)+(_xlfn.IFNA(VLOOKUP($A3,'FL Ratio'!$A$3:$B$10,2,FALSE),0)*'FL Characterization'!E$2)</f>
        <v>34.862685920675879</v>
      </c>
      <c r="F3" s="2">
        <f>('[1]Pc, Summer, S3'!F3*Main!$B$5)+(_xlfn.IFNA(VLOOKUP($A3,'FL Ratio'!$A$3:$B$10,2,FALSE),0)*'FL Characterization'!F$2)</f>
        <v>34.447463179123268</v>
      </c>
      <c r="G3" s="2">
        <f>('[1]Pc, Summer, S3'!G3*Main!$B$5)+(_xlfn.IFNA(VLOOKUP($A3,'FL Ratio'!$A$3:$B$10,2,FALSE),0)*'FL Characterization'!G$2)</f>
        <v>36.51465383333192</v>
      </c>
      <c r="H3" s="2">
        <f>('[1]Pc, Summer, S3'!H3*Main!$B$5)+(_xlfn.IFNA(VLOOKUP($A3,'FL Ratio'!$A$3:$B$10,2,FALSE),0)*'FL Characterization'!H$2)</f>
        <v>45.703763371532304</v>
      </c>
      <c r="I3" s="2">
        <f>('[1]Pc, Summer, S3'!I3*Main!$B$5)+(_xlfn.IFNA(VLOOKUP($A3,'FL Ratio'!$A$3:$B$10,2,FALSE),0)*'FL Characterization'!I$2)</f>
        <v>54.176418068815828</v>
      </c>
      <c r="J3" s="2">
        <f>('[1]Pc, Summer, S3'!J3*Main!$B$5)+(_xlfn.IFNA(VLOOKUP($A3,'FL Ratio'!$A$3:$B$10,2,FALSE),0)*'FL Characterization'!J$2)</f>
        <v>56.487458982412072</v>
      </c>
      <c r="K3" s="2">
        <f>('[1]Pc, Summer, S3'!K3*Main!$B$5)+(_xlfn.IFNA(VLOOKUP($A3,'FL Ratio'!$A$3:$B$10,2,FALSE),0)*'FL Characterization'!K$2)</f>
        <v>55.448105704259852</v>
      </c>
      <c r="L3" s="2">
        <f>('[1]Pc, Summer, S3'!L3*Main!$B$5)+(_xlfn.IFNA(VLOOKUP($A3,'FL Ratio'!$A$3:$B$10,2,FALSE),0)*'FL Characterization'!L$2)</f>
        <v>55.243141724714114</v>
      </c>
      <c r="M3" s="2">
        <f>('[1]Pc, Summer, S3'!M3*Main!$B$5)+(_xlfn.IFNA(VLOOKUP($A3,'FL Ratio'!$A$3:$B$10,2,FALSE),0)*'FL Characterization'!M$2)</f>
        <v>58.913440440357292</v>
      </c>
      <c r="N3" s="2">
        <f>('[1]Pc, Summer, S3'!N3*Main!$B$5)+(_xlfn.IFNA(VLOOKUP($A3,'FL Ratio'!$A$3:$B$10,2,FALSE),0)*'FL Characterization'!N$2)</f>
        <v>59.103360082412408</v>
      </c>
      <c r="O3" s="2">
        <f>('[1]Pc, Summer, S3'!O3*Main!$B$5)+(_xlfn.IFNA(VLOOKUP($A3,'FL Ratio'!$A$3:$B$10,2,FALSE),0)*'FL Characterization'!O$2)</f>
        <v>59.533077252314904</v>
      </c>
      <c r="P3" s="2">
        <f>('[1]Pc, Summer, S3'!P3*Main!$B$5)+(_xlfn.IFNA(VLOOKUP($A3,'FL Ratio'!$A$3:$B$10,2,FALSE),0)*'FL Characterization'!P$2)</f>
        <v>56.655997442747449</v>
      </c>
      <c r="Q3" s="2">
        <f>('[1]Pc, Summer, S3'!Q3*Main!$B$5)+(_xlfn.IFNA(VLOOKUP($A3,'FL Ratio'!$A$3:$B$10,2,FALSE),0)*'FL Characterization'!Q$2)</f>
        <v>53.673277508779009</v>
      </c>
      <c r="R3" s="2">
        <f>('[1]Pc, Summer, S3'!R3*Main!$B$5)+(_xlfn.IFNA(VLOOKUP($A3,'FL Ratio'!$A$3:$B$10,2,FALSE),0)*'FL Characterization'!R$2)</f>
        <v>49.634015940011608</v>
      </c>
      <c r="S3" s="2">
        <f>('[1]Pc, Summer, S3'!S3*Main!$B$5)+(_xlfn.IFNA(VLOOKUP($A3,'FL Ratio'!$A$3:$B$10,2,FALSE),0)*'FL Characterization'!S$2)</f>
        <v>50.20761162662253</v>
      </c>
      <c r="T3" s="2">
        <f>('[1]Pc, Summer, S3'!T3*Main!$B$5)+(_xlfn.IFNA(VLOOKUP($A3,'FL Ratio'!$A$3:$B$10,2,FALSE),0)*'FL Characterization'!T$2)</f>
        <v>49.742084692561491</v>
      </c>
      <c r="U3" s="2">
        <f>('[1]Pc, Summer, S3'!U3*Main!$B$5)+(_xlfn.IFNA(VLOOKUP($A3,'FL Ratio'!$A$3:$B$10,2,FALSE),0)*'FL Characterization'!U$2)</f>
        <v>49.545770449763772</v>
      </c>
      <c r="V3" s="2">
        <f>('[1]Pc, Summer, S3'!V3*Main!$B$5)+(_xlfn.IFNA(VLOOKUP($A3,'FL Ratio'!$A$3:$B$10,2,FALSE),0)*'FL Characterization'!V$2)</f>
        <v>49.786846897759666</v>
      </c>
      <c r="W3" s="2">
        <f>('[1]Pc, Summer, S3'!W3*Main!$B$5)+(_xlfn.IFNA(VLOOKUP($A3,'FL Ratio'!$A$3:$B$10,2,FALSE),0)*'FL Characterization'!W$2)</f>
        <v>49.517207899780175</v>
      </c>
      <c r="X3" s="2">
        <f>('[1]Pc, Summer, S3'!X3*Main!$B$5)+(_xlfn.IFNA(VLOOKUP($A3,'FL Ratio'!$A$3:$B$10,2,FALSE),0)*'FL Characterization'!X$2)</f>
        <v>49.308410553988097</v>
      </c>
      <c r="Y3" s="2">
        <f>('[1]Pc, Summer, S3'!Y3*Main!$B$5)+(_xlfn.IFNA(VLOOKUP($A3,'FL Ratio'!$A$3:$B$10,2,FALSE),0)*'FL Characterization'!Y$2)</f>
        <v>46.673183275406672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55.196635393075653</v>
      </c>
      <c r="C4" s="2">
        <f>('[1]Pc, Summer, S3'!C4*Main!$B$5)+(_xlfn.IFNA(VLOOKUP($A4,'FL Ratio'!$A$3:$B$10,2,FALSE),0)*'FL Characterization'!C$2)</f>
        <v>48.99070880676382</v>
      </c>
      <c r="D4" s="2">
        <f>('[1]Pc, Summer, S3'!D4*Main!$B$5)+(_xlfn.IFNA(VLOOKUP($A4,'FL Ratio'!$A$3:$B$10,2,FALSE),0)*'FL Characterization'!D$2)</f>
        <v>46.190155910366201</v>
      </c>
      <c r="E4" s="2">
        <f>('[1]Pc, Summer, S3'!E4*Main!$B$5)+(_xlfn.IFNA(VLOOKUP($A4,'FL Ratio'!$A$3:$B$10,2,FALSE),0)*'FL Characterization'!E$2)</f>
        <v>44.675667979835723</v>
      </c>
      <c r="F4" s="2">
        <f>('[1]Pc, Summer, S3'!F4*Main!$B$5)+(_xlfn.IFNA(VLOOKUP($A4,'FL Ratio'!$A$3:$B$10,2,FALSE),0)*'FL Characterization'!F$2)</f>
        <v>46.807084517322757</v>
      </c>
      <c r="G4" s="2">
        <f>('[1]Pc, Summer, S3'!G4*Main!$B$5)+(_xlfn.IFNA(VLOOKUP($A4,'FL Ratio'!$A$3:$B$10,2,FALSE),0)*'FL Characterization'!G$2)</f>
        <v>42.745765648347678</v>
      </c>
      <c r="H4" s="2">
        <f>('[1]Pc, Summer, S3'!H4*Main!$B$5)+(_xlfn.IFNA(VLOOKUP($A4,'FL Ratio'!$A$3:$B$10,2,FALSE),0)*'FL Characterization'!H$2)</f>
        <v>50.213035532198539</v>
      </c>
      <c r="I4" s="2">
        <f>('[1]Pc, Summer, S3'!I4*Main!$B$5)+(_xlfn.IFNA(VLOOKUP($A4,'FL Ratio'!$A$3:$B$10,2,FALSE),0)*'FL Characterization'!I$2)</f>
        <v>56.352803557750875</v>
      </c>
      <c r="J4" s="2">
        <f>('[1]Pc, Summer, S3'!J4*Main!$B$5)+(_xlfn.IFNA(VLOOKUP($A4,'FL Ratio'!$A$3:$B$10,2,FALSE),0)*'FL Characterization'!J$2)</f>
        <v>63.401362358275271</v>
      </c>
      <c r="K4" s="2">
        <f>('[1]Pc, Summer, S3'!K4*Main!$B$5)+(_xlfn.IFNA(VLOOKUP($A4,'FL Ratio'!$A$3:$B$10,2,FALSE),0)*'FL Characterization'!K$2)</f>
        <v>68.161305782124415</v>
      </c>
      <c r="L4" s="2">
        <f>('[1]Pc, Summer, S3'!L4*Main!$B$5)+(_xlfn.IFNA(VLOOKUP($A4,'FL Ratio'!$A$3:$B$10,2,FALSE),0)*'FL Characterization'!L$2)</f>
        <v>70.149856911739377</v>
      </c>
      <c r="M4" s="2">
        <f>('[1]Pc, Summer, S3'!M4*Main!$B$5)+(_xlfn.IFNA(VLOOKUP($A4,'FL Ratio'!$A$3:$B$10,2,FALSE),0)*'FL Characterization'!M$2)</f>
        <v>71.319972396432846</v>
      </c>
      <c r="N4" s="2">
        <f>('[1]Pc, Summer, S3'!N4*Main!$B$5)+(_xlfn.IFNA(VLOOKUP($A4,'FL Ratio'!$A$3:$B$10,2,FALSE),0)*'FL Characterization'!N$2)</f>
        <v>72.903985042471291</v>
      </c>
      <c r="O4" s="2">
        <f>('[1]Pc, Summer, S3'!O4*Main!$B$5)+(_xlfn.IFNA(VLOOKUP($A4,'FL Ratio'!$A$3:$B$10,2,FALSE),0)*'FL Characterization'!O$2)</f>
        <v>73.926634867691931</v>
      </c>
      <c r="P4" s="2">
        <f>('[1]Pc, Summer, S3'!P4*Main!$B$5)+(_xlfn.IFNA(VLOOKUP($A4,'FL Ratio'!$A$3:$B$10,2,FALSE),0)*'FL Characterization'!P$2)</f>
        <v>74.244278517078271</v>
      </c>
      <c r="Q4" s="2">
        <f>('[1]Pc, Summer, S3'!Q4*Main!$B$5)+(_xlfn.IFNA(VLOOKUP($A4,'FL Ratio'!$A$3:$B$10,2,FALSE),0)*'FL Characterization'!Q$2)</f>
        <v>71.466502360846263</v>
      </c>
      <c r="R4" s="2">
        <f>('[1]Pc, Summer, S3'!R4*Main!$B$5)+(_xlfn.IFNA(VLOOKUP($A4,'FL Ratio'!$A$3:$B$10,2,FALSE),0)*'FL Characterization'!R$2)</f>
        <v>71.068864795355481</v>
      </c>
      <c r="S4" s="2">
        <f>('[1]Pc, Summer, S3'!S4*Main!$B$5)+(_xlfn.IFNA(VLOOKUP($A4,'FL Ratio'!$A$3:$B$10,2,FALSE),0)*'FL Characterization'!S$2)</f>
        <v>68.893241418926536</v>
      </c>
      <c r="T4" s="2">
        <f>('[1]Pc, Summer, S3'!T4*Main!$B$5)+(_xlfn.IFNA(VLOOKUP($A4,'FL Ratio'!$A$3:$B$10,2,FALSE),0)*'FL Characterization'!T$2)</f>
        <v>68.7842724287256</v>
      </c>
      <c r="U4" s="2">
        <f>('[1]Pc, Summer, S3'!U4*Main!$B$5)+(_xlfn.IFNA(VLOOKUP($A4,'FL Ratio'!$A$3:$B$10,2,FALSE),0)*'FL Characterization'!U$2)</f>
        <v>69.14804690748025</v>
      </c>
      <c r="V4" s="2">
        <f>('[1]Pc, Summer, S3'!V4*Main!$B$5)+(_xlfn.IFNA(VLOOKUP($A4,'FL Ratio'!$A$3:$B$10,2,FALSE),0)*'FL Characterization'!V$2)</f>
        <v>68.824533495397958</v>
      </c>
      <c r="W4" s="2">
        <f>('[1]Pc, Summer, S3'!W4*Main!$B$5)+(_xlfn.IFNA(VLOOKUP($A4,'FL Ratio'!$A$3:$B$10,2,FALSE),0)*'FL Characterization'!W$2)</f>
        <v>70.9968112008372</v>
      </c>
      <c r="X4" s="2">
        <f>('[1]Pc, Summer, S3'!X4*Main!$B$5)+(_xlfn.IFNA(VLOOKUP($A4,'FL Ratio'!$A$3:$B$10,2,FALSE),0)*'FL Characterization'!X$2)</f>
        <v>70.930078296786078</v>
      </c>
      <c r="Y4" s="2">
        <f>('[1]Pc, Summer, S3'!Y4*Main!$B$5)+(_xlfn.IFNA(VLOOKUP($A4,'FL Ratio'!$A$3:$B$10,2,FALSE),0)*'FL Characterization'!Y$2)</f>
        <v>64.013394899371278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38.457556641158959</v>
      </c>
      <c r="C2" s="2">
        <f>('[1]Pc, Summer, S3'!C2*Main!$B$5)+(_xlfn.IFNA(VLOOKUP($A2,'FL Ratio'!$A$3:$B$10,2,FALSE),0)*'FL Characterization'!C$2)</f>
        <v>34.940411212073727</v>
      </c>
      <c r="D2" s="2">
        <f>('[1]Pc, Summer, S3'!D2*Main!$B$5)+(_xlfn.IFNA(VLOOKUP($A2,'FL Ratio'!$A$3:$B$10,2,FALSE),0)*'FL Characterization'!D$2)</f>
        <v>34.330093038184685</v>
      </c>
      <c r="E2" s="2">
        <f>('[1]Pc, Summer, S3'!E2*Main!$B$5)+(_xlfn.IFNA(VLOOKUP($A2,'FL Ratio'!$A$3:$B$10,2,FALSE),0)*'FL Characterization'!E$2)</f>
        <v>34.242394616728831</v>
      </c>
      <c r="F2" s="2">
        <f>('[1]Pc, Summer, S3'!F2*Main!$B$5)+(_xlfn.IFNA(VLOOKUP($A2,'FL Ratio'!$A$3:$B$10,2,FALSE),0)*'FL Characterization'!F$2)</f>
        <v>34.2450942908998</v>
      </c>
      <c r="G2" s="2">
        <f>('[1]Pc, Summer, S3'!G2*Main!$B$5)+(_xlfn.IFNA(VLOOKUP($A2,'FL Ratio'!$A$3:$B$10,2,FALSE),0)*'FL Characterization'!G$2)</f>
        <v>33.942240683190782</v>
      </c>
      <c r="H2" s="2">
        <f>('[1]Pc, Summer, S3'!H2*Main!$B$5)+(_xlfn.IFNA(VLOOKUP($A2,'FL Ratio'!$A$3:$B$10,2,FALSE),0)*'FL Characterization'!H$2)</f>
        <v>36.643678735335428</v>
      </c>
      <c r="I2" s="2">
        <f>('[1]Pc, Summer, S3'!I2*Main!$B$5)+(_xlfn.IFNA(VLOOKUP($A2,'FL Ratio'!$A$3:$B$10,2,FALSE),0)*'FL Characterization'!I$2)</f>
        <v>43.504998999878069</v>
      </c>
      <c r="J2" s="2">
        <f>('[1]Pc, Summer, S3'!J2*Main!$B$5)+(_xlfn.IFNA(VLOOKUP($A2,'FL Ratio'!$A$3:$B$10,2,FALSE),0)*'FL Characterization'!J$2)</f>
        <v>49.583328352674073</v>
      </c>
      <c r="K2" s="2">
        <f>('[1]Pc, Summer, S3'!K2*Main!$B$5)+(_xlfn.IFNA(VLOOKUP($A2,'FL Ratio'!$A$3:$B$10,2,FALSE),0)*'FL Characterization'!K$2)</f>
        <v>51.106927308622936</v>
      </c>
      <c r="L2" s="2">
        <f>('[1]Pc, Summer, S3'!L2*Main!$B$5)+(_xlfn.IFNA(VLOOKUP($A2,'FL Ratio'!$A$3:$B$10,2,FALSE),0)*'FL Characterization'!L$2)</f>
        <v>50.589738838587827</v>
      </c>
      <c r="M2" s="2">
        <f>('[1]Pc, Summer, S3'!M2*Main!$B$5)+(_xlfn.IFNA(VLOOKUP($A2,'FL Ratio'!$A$3:$B$10,2,FALSE),0)*'FL Characterization'!M$2)</f>
        <v>52.020346221979771</v>
      </c>
      <c r="N2" s="2">
        <f>('[1]Pc, Summer, S3'!N2*Main!$B$5)+(_xlfn.IFNA(VLOOKUP($A2,'FL Ratio'!$A$3:$B$10,2,FALSE),0)*'FL Characterization'!N$2)</f>
        <v>52.733955686860156</v>
      </c>
      <c r="O2" s="2">
        <f>('[1]Pc, Summer, S3'!O2*Main!$B$5)+(_xlfn.IFNA(VLOOKUP($A2,'FL Ratio'!$A$3:$B$10,2,FALSE),0)*'FL Characterization'!O$2)</f>
        <v>51.758476300159032</v>
      </c>
      <c r="P2" s="2">
        <f>('[1]Pc, Summer, S3'!P2*Main!$B$5)+(_xlfn.IFNA(VLOOKUP($A2,'FL Ratio'!$A$3:$B$10,2,FALSE),0)*'FL Characterization'!P$2)</f>
        <v>49.736003035690622</v>
      </c>
      <c r="Q2" s="2">
        <f>('[1]Pc, Summer, S3'!Q2*Main!$B$5)+(_xlfn.IFNA(VLOOKUP($A2,'FL Ratio'!$A$3:$B$10,2,FALSE),0)*'FL Characterization'!Q$2)</f>
        <v>47.73421471864539</v>
      </c>
      <c r="R2" s="2">
        <f>('[1]Pc, Summer, S3'!R2*Main!$B$5)+(_xlfn.IFNA(VLOOKUP($A2,'FL Ratio'!$A$3:$B$10,2,FALSE),0)*'FL Characterization'!R$2)</f>
        <v>48.567020324312097</v>
      </c>
      <c r="S2" s="2">
        <f>('[1]Pc, Summer, S3'!S2*Main!$B$5)+(_xlfn.IFNA(VLOOKUP($A2,'FL Ratio'!$A$3:$B$10,2,FALSE),0)*'FL Characterization'!S$2)</f>
        <v>49.046850352968917</v>
      </c>
      <c r="T2" s="2">
        <f>('[1]Pc, Summer, S3'!T2*Main!$B$5)+(_xlfn.IFNA(VLOOKUP($A2,'FL Ratio'!$A$3:$B$10,2,FALSE),0)*'FL Characterization'!T$2)</f>
        <v>49.255036012748285</v>
      </c>
      <c r="U2" s="2">
        <f>('[1]Pc, Summer, S3'!U2*Main!$B$5)+(_xlfn.IFNA(VLOOKUP($A2,'FL Ratio'!$A$3:$B$10,2,FALSE),0)*'FL Characterization'!U$2)</f>
        <v>48.439638724262565</v>
      </c>
      <c r="V2" s="2">
        <f>('[1]Pc, Summer, S3'!V2*Main!$B$5)+(_xlfn.IFNA(VLOOKUP($A2,'FL Ratio'!$A$3:$B$10,2,FALSE),0)*'FL Characterization'!V$2)</f>
        <v>48.585178500624494</v>
      </c>
      <c r="W2" s="2">
        <f>('[1]Pc, Summer, S3'!W2*Main!$B$5)+(_xlfn.IFNA(VLOOKUP($A2,'FL Ratio'!$A$3:$B$10,2,FALSE),0)*'FL Characterization'!W$2)</f>
        <v>50.597477960050632</v>
      </c>
      <c r="X2" s="2">
        <f>('[1]Pc, Summer, S3'!X2*Main!$B$5)+(_xlfn.IFNA(VLOOKUP($A2,'FL Ratio'!$A$3:$B$10,2,FALSE),0)*'FL Characterization'!X$2)</f>
        <v>47.162973636443525</v>
      </c>
      <c r="Y2" s="2">
        <f>('[1]Pc, Summer, S3'!Y2*Main!$B$5)+(_xlfn.IFNA(VLOOKUP($A2,'FL Ratio'!$A$3:$B$10,2,FALSE),0)*'FL Characterization'!Y$2)</f>
        <v>43.23403495645892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41.613467927975805</v>
      </c>
      <c r="C3" s="2">
        <f>('[1]Pc, Summer, S3'!C3*Main!$B$5)+(_xlfn.IFNA(VLOOKUP($A3,'FL Ratio'!$A$3:$B$10,2,FALSE),0)*'FL Characterization'!C$2)</f>
        <v>38.212105151659991</v>
      </c>
      <c r="D3" s="2">
        <f>('[1]Pc, Summer, S3'!D3*Main!$B$5)+(_xlfn.IFNA(VLOOKUP($A3,'FL Ratio'!$A$3:$B$10,2,FALSE),0)*'FL Characterization'!D$2)</f>
        <v>36.191195951795486</v>
      </c>
      <c r="E3" s="2">
        <f>('[1]Pc, Summer, S3'!E3*Main!$B$5)+(_xlfn.IFNA(VLOOKUP($A3,'FL Ratio'!$A$3:$B$10,2,FALSE),0)*'FL Characterization'!E$2)</f>
        <v>34.862685920675879</v>
      </c>
      <c r="F3" s="2">
        <f>('[1]Pc, Summer, S3'!F3*Main!$B$5)+(_xlfn.IFNA(VLOOKUP($A3,'FL Ratio'!$A$3:$B$10,2,FALSE),0)*'FL Characterization'!F$2)</f>
        <v>34.447463179123268</v>
      </c>
      <c r="G3" s="2">
        <f>('[1]Pc, Summer, S3'!G3*Main!$B$5)+(_xlfn.IFNA(VLOOKUP($A3,'FL Ratio'!$A$3:$B$10,2,FALSE),0)*'FL Characterization'!G$2)</f>
        <v>36.51465383333192</v>
      </c>
      <c r="H3" s="2">
        <f>('[1]Pc, Summer, S3'!H3*Main!$B$5)+(_xlfn.IFNA(VLOOKUP($A3,'FL Ratio'!$A$3:$B$10,2,FALSE),0)*'FL Characterization'!H$2)</f>
        <v>45.703763371532304</v>
      </c>
      <c r="I3" s="2">
        <f>('[1]Pc, Summer, S3'!I3*Main!$B$5)+(_xlfn.IFNA(VLOOKUP($A3,'FL Ratio'!$A$3:$B$10,2,FALSE),0)*'FL Characterization'!I$2)</f>
        <v>54.176418068815828</v>
      </c>
      <c r="J3" s="2">
        <f>('[1]Pc, Summer, S3'!J3*Main!$B$5)+(_xlfn.IFNA(VLOOKUP($A3,'FL Ratio'!$A$3:$B$10,2,FALSE),0)*'FL Characterization'!J$2)</f>
        <v>56.487458982412072</v>
      </c>
      <c r="K3" s="2">
        <f>('[1]Pc, Summer, S3'!K3*Main!$B$5)+(_xlfn.IFNA(VLOOKUP($A3,'FL Ratio'!$A$3:$B$10,2,FALSE),0)*'FL Characterization'!K$2)</f>
        <v>55.448105704259852</v>
      </c>
      <c r="L3" s="2">
        <f>('[1]Pc, Summer, S3'!L3*Main!$B$5)+(_xlfn.IFNA(VLOOKUP($A3,'FL Ratio'!$A$3:$B$10,2,FALSE),0)*'FL Characterization'!L$2)</f>
        <v>55.243141724714114</v>
      </c>
      <c r="M3" s="2">
        <f>('[1]Pc, Summer, S3'!M3*Main!$B$5)+(_xlfn.IFNA(VLOOKUP($A3,'FL Ratio'!$A$3:$B$10,2,FALSE),0)*'FL Characterization'!M$2)</f>
        <v>58.913440440357292</v>
      </c>
      <c r="N3" s="2">
        <f>('[1]Pc, Summer, S3'!N3*Main!$B$5)+(_xlfn.IFNA(VLOOKUP($A3,'FL Ratio'!$A$3:$B$10,2,FALSE),0)*'FL Characterization'!N$2)</f>
        <v>59.103360082412408</v>
      </c>
      <c r="O3" s="2">
        <f>('[1]Pc, Summer, S3'!O3*Main!$B$5)+(_xlfn.IFNA(VLOOKUP($A3,'FL Ratio'!$A$3:$B$10,2,FALSE),0)*'FL Characterization'!O$2)</f>
        <v>59.533077252314904</v>
      </c>
      <c r="P3" s="2">
        <f>('[1]Pc, Summer, S3'!P3*Main!$B$5)+(_xlfn.IFNA(VLOOKUP($A3,'FL Ratio'!$A$3:$B$10,2,FALSE),0)*'FL Characterization'!P$2)</f>
        <v>56.655997442747449</v>
      </c>
      <c r="Q3" s="2">
        <f>('[1]Pc, Summer, S3'!Q3*Main!$B$5)+(_xlfn.IFNA(VLOOKUP($A3,'FL Ratio'!$A$3:$B$10,2,FALSE),0)*'FL Characterization'!Q$2)</f>
        <v>53.673277508779009</v>
      </c>
      <c r="R3" s="2">
        <f>('[1]Pc, Summer, S3'!R3*Main!$B$5)+(_xlfn.IFNA(VLOOKUP($A3,'FL Ratio'!$A$3:$B$10,2,FALSE),0)*'FL Characterization'!R$2)</f>
        <v>49.634015940011608</v>
      </c>
      <c r="S3" s="2">
        <f>('[1]Pc, Summer, S3'!S3*Main!$B$5)+(_xlfn.IFNA(VLOOKUP($A3,'FL Ratio'!$A$3:$B$10,2,FALSE),0)*'FL Characterization'!S$2)</f>
        <v>50.20761162662253</v>
      </c>
      <c r="T3" s="2">
        <f>('[1]Pc, Summer, S3'!T3*Main!$B$5)+(_xlfn.IFNA(VLOOKUP($A3,'FL Ratio'!$A$3:$B$10,2,FALSE),0)*'FL Characterization'!T$2)</f>
        <v>49.742084692561491</v>
      </c>
      <c r="U3" s="2">
        <f>('[1]Pc, Summer, S3'!U3*Main!$B$5)+(_xlfn.IFNA(VLOOKUP($A3,'FL Ratio'!$A$3:$B$10,2,FALSE),0)*'FL Characterization'!U$2)</f>
        <v>49.545770449763772</v>
      </c>
      <c r="V3" s="2">
        <f>('[1]Pc, Summer, S3'!V3*Main!$B$5)+(_xlfn.IFNA(VLOOKUP($A3,'FL Ratio'!$A$3:$B$10,2,FALSE),0)*'FL Characterization'!V$2)</f>
        <v>49.786846897759666</v>
      </c>
      <c r="W3" s="2">
        <f>('[1]Pc, Summer, S3'!W3*Main!$B$5)+(_xlfn.IFNA(VLOOKUP($A3,'FL Ratio'!$A$3:$B$10,2,FALSE),0)*'FL Characterization'!W$2)</f>
        <v>49.517207899780175</v>
      </c>
      <c r="X3" s="2">
        <f>('[1]Pc, Summer, S3'!X3*Main!$B$5)+(_xlfn.IFNA(VLOOKUP($A3,'FL Ratio'!$A$3:$B$10,2,FALSE),0)*'FL Characterization'!X$2)</f>
        <v>49.308410553988097</v>
      </c>
      <c r="Y3" s="2">
        <f>('[1]Pc, Summer, S3'!Y3*Main!$B$5)+(_xlfn.IFNA(VLOOKUP($A3,'FL Ratio'!$A$3:$B$10,2,FALSE),0)*'FL Characterization'!Y$2)</f>
        <v>46.673183275406672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55.196635393075653</v>
      </c>
      <c r="C4" s="2">
        <f>('[1]Pc, Summer, S3'!C4*Main!$B$5)+(_xlfn.IFNA(VLOOKUP($A4,'FL Ratio'!$A$3:$B$10,2,FALSE),0)*'FL Characterization'!C$2)</f>
        <v>48.99070880676382</v>
      </c>
      <c r="D4" s="2">
        <f>('[1]Pc, Summer, S3'!D4*Main!$B$5)+(_xlfn.IFNA(VLOOKUP($A4,'FL Ratio'!$A$3:$B$10,2,FALSE),0)*'FL Characterization'!D$2)</f>
        <v>46.190155910366201</v>
      </c>
      <c r="E4" s="2">
        <f>('[1]Pc, Summer, S3'!E4*Main!$B$5)+(_xlfn.IFNA(VLOOKUP($A4,'FL Ratio'!$A$3:$B$10,2,FALSE),0)*'FL Characterization'!E$2)</f>
        <v>44.675667979835723</v>
      </c>
      <c r="F4" s="2">
        <f>('[1]Pc, Summer, S3'!F4*Main!$B$5)+(_xlfn.IFNA(VLOOKUP($A4,'FL Ratio'!$A$3:$B$10,2,FALSE),0)*'FL Characterization'!F$2)</f>
        <v>46.807084517322757</v>
      </c>
      <c r="G4" s="2">
        <f>('[1]Pc, Summer, S3'!G4*Main!$B$5)+(_xlfn.IFNA(VLOOKUP($A4,'FL Ratio'!$A$3:$B$10,2,FALSE),0)*'FL Characterization'!G$2)</f>
        <v>42.745765648347678</v>
      </c>
      <c r="H4" s="2">
        <f>('[1]Pc, Summer, S3'!H4*Main!$B$5)+(_xlfn.IFNA(VLOOKUP($A4,'FL Ratio'!$A$3:$B$10,2,FALSE),0)*'FL Characterization'!H$2)</f>
        <v>50.213035532198539</v>
      </c>
      <c r="I4" s="2">
        <f>('[1]Pc, Summer, S3'!I4*Main!$B$5)+(_xlfn.IFNA(VLOOKUP($A4,'FL Ratio'!$A$3:$B$10,2,FALSE),0)*'FL Characterization'!I$2)</f>
        <v>56.352803557750875</v>
      </c>
      <c r="J4" s="2">
        <f>('[1]Pc, Summer, S3'!J4*Main!$B$5)+(_xlfn.IFNA(VLOOKUP($A4,'FL Ratio'!$A$3:$B$10,2,FALSE),0)*'FL Characterization'!J$2)</f>
        <v>63.401362358275271</v>
      </c>
      <c r="K4" s="2">
        <f>('[1]Pc, Summer, S3'!K4*Main!$B$5)+(_xlfn.IFNA(VLOOKUP($A4,'FL Ratio'!$A$3:$B$10,2,FALSE),0)*'FL Characterization'!K$2)</f>
        <v>68.161305782124415</v>
      </c>
      <c r="L4" s="2">
        <f>('[1]Pc, Summer, S3'!L4*Main!$B$5)+(_xlfn.IFNA(VLOOKUP($A4,'FL Ratio'!$A$3:$B$10,2,FALSE),0)*'FL Characterization'!L$2)</f>
        <v>70.149856911739377</v>
      </c>
      <c r="M4" s="2">
        <f>('[1]Pc, Summer, S3'!M4*Main!$B$5)+(_xlfn.IFNA(VLOOKUP($A4,'FL Ratio'!$A$3:$B$10,2,FALSE),0)*'FL Characterization'!M$2)</f>
        <v>71.319972396432846</v>
      </c>
      <c r="N4" s="2">
        <f>('[1]Pc, Summer, S3'!N4*Main!$B$5)+(_xlfn.IFNA(VLOOKUP($A4,'FL Ratio'!$A$3:$B$10,2,FALSE),0)*'FL Characterization'!N$2)</f>
        <v>72.903985042471291</v>
      </c>
      <c r="O4" s="2">
        <f>('[1]Pc, Summer, S3'!O4*Main!$B$5)+(_xlfn.IFNA(VLOOKUP($A4,'FL Ratio'!$A$3:$B$10,2,FALSE),0)*'FL Characterization'!O$2)</f>
        <v>73.926634867691931</v>
      </c>
      <c r="P4" s="2">
        <f>('[1]Pc, Summer, S3'!P4*Main!$B$5)+(_xlfn.IFNA(VLOOKUP($A4,'FL Ratio'!$A$3:$B$10,2,FALSE),0)*'FL Characterization'!P$2)</f>
        <v>74.244278517078271</v>
      </c>
      <c r="Q4" s="2">
        <f>('[1]Pc, Summer, S3'!Q4*Main!$B$5)+(_xlfn.IFNA(VLOOKUP($A4,'FL Ratio'!$A$3:$B$10,2,FALSE),0)*'FL Characterization'!Q$2)</f>
        <v>71.466502360846263</v>
      </c>
      <c r="R4" s="2">
        <f>('[1]Pc, Summer, S3'!R4*Main!$B$5)+(_xlfn.IFNA(VLOOKUP($A4,'FL Ratio'!$A$3:$B$10,2,FALSE),0)*'FL Characterization'!R$2)</f>
        <v>71.068864795355481</v>
      </c>
      <c r="S4" s="2">
        <f>('[1]Pc, Summer, S3'!S4*Main!$B$5)+(_xlfn.IFNA(VLOOKUP($A4,'FL Ratio'!$A$3:$B$10,2,FALSE),0)*'FL Characterization'!S$2)</f>
        <v>68.893241418926536</v>
      </c>
      <c r="T4" s="2">
        <f>('[1]Pc, Summer, S3'!T4*Main!$B$5)+(_xlfn.IFNA(VLOOKUP($A4,'FL Ratio'!$A$3:$B$10,2,FALSE),0)*'FL Characterization'!T$2)</f>
        <v>68.7842724287256</v>
      </c>
      <c r="U4" s="2">
        <f>('[1]Pc, Summer, S3'!U4*Main!$B$5)+(_xlfn.IFNA(VLOOKUP($A4,'FL Ratio'!$A$3:$B$10,2,FALSE),0)*'FL Characterization'!U$2)</f>
        <v>69.14804690748025</v>
      </c>
      <c r="V4" s="2">
        <f>('[1]Pc, Summer, S3'!V4*Main!$B$5)+(_xlfn.IFNA(VLOOKUP($A4,'FL Ratio'!$A$3:$B$10,2,FALSE),0)*'FL Characterization'!V$2)</f>
        <v>68.824533495397958</v>
      </c>
      <c r="W4" s="2">
        <f>('[1]Pc, Summer, S3'!W4*Main!$B$5)+(_xlfn.IFNA(VLOOKUP($A4,'FL Ratio'!$A$3:$B$10,2,FALSE),0)*'FL Characterization'!W$2)</f>
        <v>70.9968112008372</v>
      </c>
      <c r="X4" s="2">
        <f>('[1]Pc, Summer, S3'!X4*Main!$B$5)+(_xlfn.IFNA(VLOOKUP($A4,'FL Ratio'!$A$3:$B$10,2,FALSE),0)*'FL Characterization'!X$2)</f>
        <v>70.930078296786078</v>
      </c>
      <c r="Y4" s="2">
        <f>('[1]Pc, Summer, S3'!Y4*Main!$B$5)+(_xlfn.IFNA(VLOOKUP($A4,'FL Ratio'!$A$3:$B$10,2,FALSE),0)*'FL Characterization'!Y$2)</f>
        <v>64.013394899371278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-12.637491196263655</v>
      </c>
      <c r="C2" s="2">
        <f>('[1]Qc, Summer, S1'!C2*Main!$B$5)</f>
        <v>-16.430290317347794</v>
      </c>
      <c r="D2" s="2">
        <f>('[1]Qc, Summer, S1'!D2*Main!$B$5)</f>
        <v>-18.109350734530892</v>
      </c>
      <c r="E2" s="2">
        <f>('[1]Qc, Summer, S1'!E2*Main!$B$5)</f>
        <v>-16.525731306569565</v>
      </c>
      <c r="F2" s="2">
        <f>('[1]Qc, Summer, S1'!F2*Main!$B$5)</f>
        <v>-17.713360578048341</v>
      </c>
      <c r="G2" s="2">
        <f>('[1]Qc, Summer, S1'!G2*Main!$B$5)</f>
        <v>-18.121634256652975</v>
      </c>
      <c r="H2" s="2">
        <f>('[1]Qc, Summer, S1'!H2*Main!$B$5)</f>
        <v>-15.705844361387777</v>
      </c>
      <c r="I2" s="2">
        <f>('[1]Qc, Summer, S1'!I2*Main!$B$5)</f>
        <v>-2.4434765232312388</v>
      </c>
      <c r="J2" s="2">
        <f>('[1]Qc, Summer, S1'!J2*Main!$B$5)</f>
        <v>7.843379839559077</v>
      </c>
      <c r="K2" s="2">
        <f>('[1]Qc, Summer, S1'!K2*Main!$B$5)</f>
        <v>11.418436472691042</v>
      </c>
      <c r="L2" s="2">
        <f>('[1]Qc, Summer, S1'!L2*Main!$B$5)</f>
        <v>8.9759119005299315</v>
      </c>
      <c r="M2" s="2">
        <f>('[1]Qc, Summer, S1'!M2*Main!$B$5)</f>
        <v>11.956161101698624</v>
      </c>
      <c r="N2" s="2">
        <f>('[1]Qc, Summer, S1'!N2*Main!$B$5)</f>
        <v>10.6101349896239</v>
      </c>
      <c r="O2" s="2">
        <f>('[1]Qc, Summer, S1'!O2*Main!$B$5)</f>
        <v>10.929593268439916</v>
      </c>
      <c r="P2" s="2">
        <f>('[1]Qc, Summer, S1'!P2*Main!$B$5)</f>
        <v>5.6392690227366442</v>
      </c>
      <c r="Q2" s="2">
        <f>('[1]Qc, Summer, S1'!Q2*Main!$B$5)</f>
        <v>1.4256754724391882</v>
      </c>
      <c r="R2" s="2">
        <f>('[1]Qc, Summer, S1'!R2*Main!$B$5)</f>
        <v>3.1715598509050591</v>
      </c>
      <c r="S2" s="2">
        <f>('[1]Qc, Summer, S1'!S2*Main!$B$5)</f>
        <v>3.8523486509725604</v>
      </c>
      <c r="T2" s="2">
        <f>('[1]Qc, Summer, S1'!T2*Main!$B$5)</f>
        <v>2.3208949850509399</v>
      </c>
      <c r="U2" s="2">
        <f>('[1]Qc, Summer, S1'!U2*Main!$B$5)</f>
        <v>-0.43295476060428245</v>
      </c>
      <c r="V2" s="2">
        <f>('[1]Qc, Summer, S1'!V2*Main!$B$5)</f>
        <v>-1.6901858382611676</v>
      </c>
      <c r="W2" s="2">
        <f>('[1]Qc, Summer, S1'!W2*Main!$B$5)</f>
        <v>-1.1759060778830885</v>
      </c>
      <c r="X2" s="2">
        <f>('[1]Qc, Summer, S1'!X2*Main!$B$5)</f>
        <v>-5.639342912212653</v>
      </c>
      <c r="Y2" s="2">
        <f>('[1]Qc, Summer, S1'!Y2*Main!$B$5)</f>
        <v>-7.6333097918257087</v>
      </c>
    </row>
    <row r="3" spans="1:25" x14ac:dyDescent="0.3">
      <c r="A3">
        <v>2</v>
      </c>
      <c r="B3" s="2">
        <f>('[1]Qc, Summer, S1'!B3*Main!$B$5)</f>
        <v>-15.993792012353948</v>
      </c>
      <c r="C3" s="2">
        <f>('[1]Qc, Summer, S1'!C3*Main!$B$5)</f>
        <v>-15.993792012353948</v>
      </c>
      <c r="D3" s="2">
        <f>('[1]Qc, Summer, S1'!D3*Main!$B$5)</f>
        <v>-18.567849322557873</v>
      </c>
      <c r="E3" s="2">
        <f>('[1]Qc, Summer, S1'!E3*Main!$B$5)</f>
        <v>-21.141906632761803</v>
      </c>
      <c r="F3" s="2">
        <f>('[1]Qc, Summer, S1'!F3*Main!$B$5)</f>
        <v>-21.141906632761803</v>
      </c>
      <c r="G3" s="2">
        <f>('[1]Qc, Summer, S1'!G3*Main!$B$5)</f>
        <v>-21.141906632761803</v>
      </c>
      <c r="H3" s="2">
        <f>('[1]Qc, Summer, S1'!H3*Main!$B$5)</f>
        <v>-8.4300293729998597</v>
      </c>
      <c r="I3" s="2">
        <f>('[1]Qc, Summer, S1'!I3*Main!$B$5)</f>
        <v>1.7473971441752656</v>
      </c>
      <c r="J3" s="2">
        <f>('[1]Qc, Summer, S1'!J3*Main!$B$5)</f>
        <v>5.5490881246198507</v>
      </c>
      <c r="K3" s="2">
        <f>('[1]Qc, Summer, S1'!K3*Main!$B$5)</f>
        <v>5.5490881246198507</v>
      </c>
      <c r="L3" s="2">
        <f>('[1]Qc, Summer, S1'!L3*Main!$B$5)</f>
        <v>5.0738687794719777</v>
      </c>
      <c r="M3" s="2">
        <f>('[1]Qc, Summer, S1'!M3*Main!$B$5)</f>
        <v>7.1331044022036796</v>
      </c>
      <c r="N3" s="2">
        <f>('[1]Qc, Summer, S1'!N3*Main!$B$5)</f>
        <v>9.6675593700832572</v>
      </c>
      <c r="O3" s="2">
        <f>('[1]Qc, Summer, S1'!O3*Main!$B$5)</f>
        <v>9.9645768037335376</v>
      </c>
      <c r="P3" s="2">
        <f>('[1]Qc, Summer, S1'!P3*Main!$B$5)</f>
        <v>5.5886861970573278</v>
      </c>
      <c r="Q3" s="2">
        <f>('[1]Qc, Summer, S1'!Q3*Main!$B$5)</f>
        <v>4.3610525045196118</v>
      </c>
      <c r="R3" s="2">
        <f>('[1]Qc, Summer, S1'!R3*Main!$B$5)</f>
        <v>-0.70785747583366143</v>
      </c>
      <c r="S3" s="2">
        <f>('[1]Qc, Summer, S1'!S3*Main!$B$5)</f>
        <v>-0.70785747583366143</v>
      </c>
      <c r="T3" s="2">
        <f>('[1]Qc, Summer, S1'!T3*Main!$B$5)</f>
        <v>-0.70785747583366143</v>
      </c>
      <c r="U3" s="2">
        <f>('[1]Qc, Summer, S1'!U3*Main!$B$5)</f>
        <v>-0.70785747583366143</v>
      </c>
      <c r="V3" s="2">
        <f>('[1]Qc, Summer, S1'!V3*Main!$B$5)</f>
        <v>-4.5095527038680618</v>
      </c>
      <c r="W3" s="2">
        <f>('[1]Qc, Summer, S1'!W3*Main!$B$5)</f>
        <v>-5.7767844465461939</v>
      </c>
      <c r="X3" s="2">
        <f>('[1]Qc, Summer, S1'!X3*Main!$B$5)</f>
        <v>-16.152184302103855</v>
      </c>
      <c r="Y3" s="2">
        <f>('[1]Qc, Summer, S1'!Y3*Main!$B$5)</f>
        <v>-16.152184302103855</v>
      </c>
    </row>
    <row r="4" spans="1:25" x14ac:dyDescent="0.3">
      <c r="A4">
        <v>3</v>
      </c>
      <c r="B4" s="2">
        <f>('[1]Qc, Summer, S1'!B4*Main!$B$5)</f>
        <v>12.910609796264385</v>
      </c>
      <c r="C4" s="2">
        <f>('[1]Qc, Summer, S1'!C4*Main!$B$5)</f>
        <v>9.89202887946308</v>
      </c>
      <c r="D4" s="2">
        <f>('[1]Qc, Summer, S1'!D4*Main!$B$5)</f>
        <v>9.3741790727678911</v>
      </c>
      <c r="E4" s="2">
        <f>('[1]Qc, Summer, S1'!E4*Main!$B$5)</f>
        <v>8.187163486790908</v>
      </c>
      <c r="F4" s="2">
        <f>('[1]Qc, Summer, S1'!F4*Main!$B$5)</f>
        <v>9.4250455403036213</v>
      </c>
      <c r="G4" s="2">
        <f>('[1]Qc, Summer, S1'!G4*Main!$B$5)</f>
        <v>4.3743097154880068</v>
      </c>
      <c r="H4" s="2">
        <f>('[1]Qc, Summer, S1'!H4*Main!$B$5)</f>
        <v>7.6321488601904823</v>
      </c>
      <c r="I4" s="2">
        <f>('[1]Qc, Summer, S1'!I4*Main!$B$5)</f>
        <v>14.666075791509019</v>
      </c>
      <c r="J4" s="2">
        <f>('[1]Qc, Summer, S1'!J4*Main!$B$5)</f>
        <v>21.334663211066168</v>
      </c>
      <c r="K4" s="2">
        <f>('[1]Qc, Summer, S1'!K4*Main!$B$5)</f>
        <v>25.351513819413935</v>
      </c>
      <c r="L4" s="2">
        <f>('[1]Qc, Summer, S1'!L4*Main!$B$5)</f>
        <v>27.676049611023945</v>
      </c>
      <c r="M4" s="2">
        <f>('[1]Qc, Summer, S1'!M4*Main!$B$5)</f>
        <v>28.686471700545244</v>
      </c>
      <c r="N4" s="2">
        <f>('[1]Qc, Summer, S1'!N4*Main!$B$5)</f>
        <v>29.975927908012014</v>
      </c>
      <c r="O4" s="2">
        <f>('[1]Qc, Summer, S1'!O4*Main!$B$5)</f>
        <v>30.20272376108829</v>
      </c>
      <c r="P4" s="2">
        <f>('[1]Qc, Summer, S1'!P4*Main!$B$5)</f>
        <v>29.988345438144325</v>
      </c>
      <c r="Q4" s="2">
        <f>('[1]Qc, Summer, S1'!Q4*Main!$B$5)</f>
        <v>28.990076335864376</v>
      </c>
      <c r="R4" s="2">
        <f>('[1]Qc, Summer, S1'!R4*Main!$B$5)</f>
        <v>27.588682411834032</v>
      </c>
      <c r="S4" s="2">
        <f>('[1]Qc, Summer, S1'!S4*Main!$B$5)</f>
        <v>24.481849232649289</v>
      </c>
      <c r="T4" s="2">
        <f>('[1]Qc, Summer, S1'!T4*Main!$B$5)</f>
        <v>24.368583324474219</v>
      </c>
      <c r="U4" s="2">
        <f>('[1]Qc, Summer, S1'!U4*Main!$B$5)</f>
        <v>23.181878667239378</v>
      </c>
      <c r="V4" s="2">
        <f>('[1]Qc, Summer, S1'!V4*Main!$B$5)</f>
        <v>20.896101109959954</v>
      </c>
      <c r="W4" s="2">
        <f>('[1]Qc, Summer, S1'!W4*Main!$B$5)</f>
        <v>25.05034441861725</v>
      </c>
      <c r="X4" s="2">
        <f>('[1]Qc, Summer, S1'!X4*Main!$B$5)</f>
        <v>22.44602040657346</v>
      </c>
      <c r="Y4" s="2">
        <f>('[1]Qc, Summer, S1'!Y4*Main!$B$5)</f>
        <v>18.063653536729124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-12.637491196263655</v>
      </c>
      <c r="C2" s="2">
        <f>('[1]Qc, Summer, S1'!C2*Main!$B$5)</f>
        <v>-16.430290317347794</v>
      </c>
      <c r="D2" s="2">
        <f>('[1]Qc, Summer, S1'!D2*Main!$B$5)</f>
        <v>-18.109350734530892</v>
      </c>
      <c r="E2" s="2">
        <f>('[1]Qc, Summer, S1'!E2*Main!$B$5)</f>
        <v>-16.525731306569565</v>
      </c>
      <c r="F2" s="2">
        <f>('[1]Qc, Summer, S1'!F2*Main!$B$5)</f>
        <v>-17.713360578048341</v>
      </c>
      <c r="G2" s="2">
        <f>('[1]Qc, Summer, S1'!G2*Main!$B$5)</f>
        <v>-18.121634256652975</v>
      </c>
      <c r="H2" s="2">
        <f>('[1]Qc, Summer, S1'!H2*Main!$B$5)</f>
        <v>-15.705844361387777</v>
      </c>
      <c r="I2" s="2">
        <f>('[1]Qc, Summer, S1'!I2*Main!$B$5)</f>
        <v>-2.4434765232312388</v>
      </c>
      <c r="J2" s="2">
        <f>('[1]Qc, Summer, S1'!J2*Main!$B$5)</f>
        <v>7.843379839559077</v>
      </c>
      <c r="K2" s="2">
        <f>('[1]Qc, Summer, S1'!K2*Main!$B$5)</f>
        <v>11.418436472691042</v>
      </c>
      <c r="L2" s="2">
        <f>('[1]Qc, Summer, S1'!L2*Main!$B$5)</f>
        <v>8.9759119005299315</v>
      </c>
      <c r="M2" s="2">
        <f>('[1]Qc, Summer, S1'!M2*Main!$B$5)</f>
        <v>11.956161101698624</v>
      </c>
      <c r="N2" s="2">
        <f>('[1]Qc, Summer, S1'!N2*Main!$B$5)</f>
        <v>10.6101349896239</v>
      </c>
      <c r="O2" s="2">
        <f>('[1]Qc, Summer, S1'!O2*Main!$B$5)</f>
        <v>10.929593268439916</v>
      </c>
      <c r="P2" s="2">
        <f>('[1]Qc, Summer, S1'!P2*Main!$B$5)</f>
        <v>5.6392690227366442</v>
      </c>
      <c r="Q2" s="2">
        <f>('[1]Qc, Summer, S1'!Q2*Main!$B$5)</f>
        <v>1.4256754724391882</v>
      </c>
      <c r="R2" s="2">
        <f>('[1]Qc, Summer, S1'!R2*Main!$B$5)</f>
        <v>3.1715598509050591</v>
      </c>
      <c r="S2" s="2">
        <f>('[1]Qc, Summer, S1'!S2*Main!$B$5)</f>
        <v>3.8523486509725604</v>
      </c>
      <c r="T2" s="2">
        <f>('[1]Qc, Summer, S1'!T2*Main!$B$5)</f>
        <v>2.3208949850509399</v>
      </c>
      <c r="U2" s="2">
        <f>('[1]Qc, Summer, S1'!U2*Main!$B$5)</f>
        <v>-0.43295476060428245</v>
      </c>
      <c r="V2" s="2">
        <f>('[1]Qc, Summer, S1'!V2*Main!$B$5)</f>
        <v>-1.6901858382611676</v>
      </c>
      <c r="W2" s="2">
        <f>('[1]Qc, Summer, S1'!W2*Main!$B$5)</f>
        <v>-1.1759060778830885</v>
      </c>
      <c r="X2" s="2">
        <f>('[1]Qc, Summer, S1'!X2*Main!$B$5)</f>
        <v>-5.639342912212653</v>
      </c>
      <c r="Y2" s="2">
        <f>('[1]Qc, Summer, S1'!Y2*Main!$B$5)</f>
        <v>-7.6333097918257087</v>
      </c>
    </row>
    <row r="3" spans="1:25" x14ac:dyDescent="0.3">
      <c r="A3">
        <v>2</v>
      </c>
      <c r="B3" s="2">
        <f>('[1]Qc, Summer, S1'!B3*Main!$B$5)</f>
        <v>-15.993792012353948</v>
      </c>
      <c r="C3" s="2">
        <f>('[1]Qc, Summer, S1'!C3*Main!$B$5)</f>
        <v>-15.993792012353948</v>
      </c>
      <c r="D3" s="2">
        <f>('[1]Qc, Summer, S1'!D3*Main!$B$5)</f>
        <v>-18.567849322557873</v>
      </c>
      <c r="E3" s="2">
        <f>('[1]Qc, Summer, S1'!E3*Main!$B$5)</f>
        <v>-21.141906632761803</v>
      </c>
      <c r="F3" s="2">
        <f>('[1]Qc, Summer, S1'!F3*Main!$B$5)</f>
        <v>-21.141906632761803</v>
      </c>
      <c r="G3" s="2">
        <f>('[1]Qc, Summer, S1'!G3*Main!$B$5)</f>
        <v>-21.141906632761803</v>
      </c>
      <c r="H3" s="2">
        <f>('[1]Qc, Summer, S1'!H3*Main!$B$5)</f>
        <v>-8.4300293729998597</v>
      </c>
      <c r="I3" s="2">
        <f>('[1]Qc, Summer, S1'!I3*Main!$B$5)</f>
        <v>1.7473971441752656</v>
      </c>
      <c r="J3" s="2">
        <f>('[1]Qc, Summer, S1'!J3*Main!$B$5)</f>
        <v>5.5490881246198507</v>
      </c>
      <c r="K3" s="2">
        <f>('[1]Qc, Summer, S1'!K3*Main!$B$5)</f>
        <v>5.5490881246198507</v>
      </c>
      <c r="L3" s="2">
        <f>('[1]Qc, Summer, S1'!L3*Main!$B$5)</f>
        <v>5.0738687794719777</v>
      </c>
      <c r="M3" s="2">
        <f>('[1]Qc, Summer, S1'!M3*Main!$B$5)</f>
        <v>7.1331044022036796</v>
      </c>
      <c r="N3" s="2">
        <f>('[1]Qc, Summer, S1'!N3*Main!$B$5)</f>
        <v>9.6675593700832572</v>
      </c>
      <c r="O3" s="2">
        <f>('[1]Qc, Summer, S1'!O3*Main!$B$5)</f>
        <v>9.9645768037335376</v>
      </c>
      <c r="P3" s="2">
        <f>('[1]Qc, Summer, S1'!P3*Main!$B$5)</f>
        <v>5.5886861970573278</v>
      </c>
      <c r="Q3" s="2">
        <f>('[1]Qc, Summer, S1'!Q3*Main!$B$5)</f>
        <v>4.3610525045196118</v>
      </c>
      <c r="R3" s="2">
        <f>('[1]Qc, Summer, S1'!R3*Main!$B$5)</f>
        <v>-0.70785747583366143</v>
      </c>
      <c r="S3" s="2">
        <f>('[1]Qc, Summer, S1'!S3*Main!$B$5)</f>
        <v>-0.70785747583366143</v>
      </c>
      <c r="T3" s="2">
        <f>('[1]Qc, Summer, S1'!T3*Main!$B$5)</f>
        <v>-0.70785747583366143</v>
      </c>
      <c r="U3" s="2">
        <f>('[1]Qc, Summer, S1'!U3*Main!$B$5)</f>
        <v>-0.70785747583366143</v>
      </c>
      <c r="V3" s="2">
        <f>('[1]Qc, Summer, S1'!V3*Main!$B$5)</f>
        <v>-4.5095527038680618</v>
      </c>
      <c r="W3" s="2">
        <f>('[1]Qc, Summer, S1'!W3*Main!$B$5)</f>
        <v>-5.7767844465461939</v>
      </c>
      <c r="X3" s="2">
        <f>('[1]Qc, Summer, S1'!X3*Main!$B$5)</f>
        <v>-16.152184302103855</v>
      </c>
      <c r="Y3" s="2">
        <f>('[1]Qc, Summer, S1'!Y3*Main!$B$5)</f>
        <v>-16.152184302103855</v>
      </c>
    </row>
    <row r="4" spans="1:25" x14ac:dyDescent="0.3">
      <c r="A4">
        <v>3</v>
      </c>
      <c r="B4" s="2">
        <f>('[1]Qc, Summer, S1'!B4*Main!$B$5)</f>
        <v>12.910609796264385</v>
      </c>
      <c r="C4" s="2">
        <f>('[1]Qc, Summer, S1'!C4*Main!$B$5)</f>
        <v>9.89202887946308</v>
      </c>
      <c r="D4" s="2">
        <f>('[1]Qc, Summer, S1'!D4*Main!$B$5)</f>
        <v>9.3741790727678911</v>
      </c>
      <c r="E4" s="2">
        <f>('[1]Qc, Summer, S1'!E4*Main!$B$5)</f>
        <v>8.187163486790908</v>
      </c>
      <c r="F4" s="2">
        <f>('[1]Qc, Summer, S1'!F4*Main!$B$5)</f>
        <v>9.4250455403036213</v>
      </c>
      <c r="G4" s="2">
        <f>('[1]Qc, Summer, S1'!G4*Main!$B$5)</f>
        <v>4.3743097154880068</v>
      </c>
      <c r="H4" s="2">
        <f>('[1]Qc, Summer, S1'!H4*Main!$B$5)</f>
        <v>7.6321488601904823</v>
      </c>
      <c r="I4" s="2">
        <f>('[1]Qc, Summer, S1'!I4*Main!$B$5)</f>
        <v>14.666075791509019</v>
      </c>
      <c r="J4" s="2">
        <f>('[1]Qc, Summer, S1'!J4*Main!$B$5)</f>
        <v>21.334663211066168</v>
      </c>
      <c r="K4" s="2">
        <f>('[1]Qc, Summer, S1'!K4*Main!$B$5)</f>
        <v>25.351513819413935</v>
      </c>
      <c r="L4" s="2">
        <f>('[1]Qc, Summer, S1'!L4*Main!$B$5)</f>
        <v>27.676049611023945</v>
      </c>
      <c r="M4" s="2">
        <f>('[1]Qc, Summer, S1'!M4*Main!$B$5)</f>
        <v>28.686471700545244</v>
      </c>
      <c r="N4" s="2">
        <f>('[1]Qc, Summer, S1'!N4*Main!$B$5)</f>
        <v>29.975927908012014</v>
      </c>
      <c r="O4" s="2">
        <f>('[1]Qc, Summer, S1'!O4*Main!$B$5)</f>
        <v>30.20272376108829</v>
      </c>
      <c r="P4" s="2">
        <f>('[1]Qc, Summer, S1'!P4*Main!$B$5)</f>
        <v>29.988345438144325</v>
      </c>
      <c r="Q4" s="2">
        <f>('[1]Qc, Summer, S1'!Q4*Main!$B$5)</f>
        <v>28.990076335864376</v>
      </c>
      <c r="R4" s="2">
        <f>('[1]Qc, Summer, S1'!R4*Main!$B$5)</f>
        <v>27.588682411834032</v>
      </c>
      <c r="S4" s="2">
        <f>('[1]Qc, Summer, S1'!S4*Main!$B$5)</f>
        <v>24.481849232649289</v>
      </c>
      <c r="T4" s="2">
        <f>('[1]Qc, Summer, S1'!T4*Main!$B$5)</f>
        <v>24.368583324474219</v>
      </c>
      <c r="U4" s="2">
        <f>('[1]Qc, Summer, S1'!U4*Main!$B$5)</f>
        <v>23.181878667239378</v>
      </c>
      <c r="V4" s="2">
        <f>('[1]Qc, Summer, S1'!V4*Main!$B$5)</f>
        <v>20.896101109959954</v>
      </c>
      <c r="W4" s="2">
        <f>('[1]Qc, Summer, S1'!W4*Main!$B$5)</f>
        <v>25.05034441861725</v>
      </c>
      <c r="X4" s="2">
        <f>('[1]Qc, Summer, S1'!X4*Main!$B$5)</f>
        <v>22.44602040657346</v>
      </c>
      <c r="Y4" s="2">
        <f>('[1]Qc, Summer, S1'!Y4*Main!$B$5)</f>
        <v>18.063653536729124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-12.637491196263655</v>
      </c>
      <c r="C2" s="2">
        <f>('[1]Qc, Summer, S1'!C2*Main!$B$5)</f>
        <v>-16.430290317347794</v>
      </c>
      <c r="D2" s="2">
        <f>('[1]Qc, Summer, S1'!D2*Main!$B$5)</f>
        <v>-18.109350734530892</v>
      </c>
      <c r="E2" s="2">
        <f>('[1]Qc, Summer, S1'!E2*Main!$B$5)</f>
        <v>-16.525731306569565</v>
      </c>
      <c r="F2" s="2">
        <f>('[1]Qc, Summer, S1'!F2*Main!$B$5)</f>
        <v>-17.713360578048341</v>
      </c>
      <c r="G2" s="2">
        <f>('[1]Qc, Summer, S1'!G2*Main!$B$5)</f>
        <v>-18.121634256652975</v>
      </c>
      <c r="H2" s="2">
        <f>('[1]Qc, Summer, S1'!H2*Main!$B$5)</f>
        <v>-15.705844361387777</v>
      </c>
      <c r="I2" s="2">
        <f>('[1]Qc, Summer, S1'!I2*Main!$B$5)</f>
        <v>-2.4434765232312388</v>
      </c>
      <c r="J2" s="2">
        <f>('[1]Qc, Summer, S1'!J2*Main!$B$5)</f>
        <v>7.843379839559077</v>
      </c>
      <c r="K2" s="2">
        <f>('[1]Qc, Summer, S1'!K2*Main!$B$5)</f>
        <v>11.418436472691042</v>
      </c>
      <c r="L2" s="2">
        <f>('[1]Qc, Summer, S1'!L2*Main!$B$5)</f>
        <v>8.9759119005299315</v>
      </c>
      <c r="M2" s="2">
        <f>('[1]Qc, Summer, S1'!M2*Main!$B$5)</f>
        <v>11.956161101698624</v>
      </c>
      <c r="N2" s="2">
        <f>('[1]Qc, Summer, S1'!N2*Main!$B$5)</f>
        <v>10.6101349896239</v>
      </c>
      <c r="O2" s="2">
        <f>('[1]Qc, Summer, S1'!O2*Main!$B$5)</f>
        <v>10.929593268439916</v>
      </c>
      <c r="P2" s="2">
        <f>('[1]Qc, Summer, S1'!P2*Main!$B$5)</f>
        <v>5.6392690227366442</v>
      </c>
      <c r="Q2" s="2">
        <f>('[1]Qc, Summer, S1'!Q2*Main!$B$5)</f>
        <v>1.4256754724391882</v>
      </c>
      <c r="R2" s="2">
        <f>('[1]Qc, Summer, S1'!R2*Main!$B$5)</f>
        <v>3.1715598509050591</v>
      </c>
      <c r="S2" s="2">
        <f>('[1]Qc, Summer, S1'!S2*Main!$B$5)</f>
        <v>3.8523486509725604</v>
      </c>
      <c r="T2" s="2">
        <f>('[1]Qc, Summer, S1'!T2*Main!$B$5)</f>
        <v>2.3208949850509399</v>
      </c>
      <c r="U2" s="2">
        <f>('[1]Qc, Summer, S1'!U2*Main!$B$5)</f>
        <v>-0.43295476060428245</v>
      </c>
      <c r="V2" s="2">
        <f>('[1]Qc, Summer, S1'!V2*Main!$B$5)</f>
        <v>-1.6901858382611676</v>
      </c>
      <c r="W2" s="2">
        <f>('[1]Qc, Summer, S1'!W2*Main!$B$5)</f>
        <v>-1.1759060778830885</v>
      </c>
      <c r="X2" s="2">
        <f>('[1]Qc, Summer, S1'!X2*Main!$B$5)</f>
        <v>-5.639342912212653</v>
      </c>
      <c r="Y2" s="2">
        <f>('[1]Qc, Summer, S1'!Y2*Main!$B$5)</f>
        <v>-7.6333097918257087</v>
      </c>
    </row>
    <row r="3" spans="1:25" x14ac:dyDescent="0.3">
      <c r="A3">
        <v>2</v>
      </c>
      <c r="B3" s="2">
        <f>('[1]Qc, Summer, S1'!B3*Main!$B$5)</f>
        <v>-15.993792012353948</v>
      </c>
      <c r="C3" s="2">
        <f>('[1]Qc, Summer, S1'!C3*Main!$B$5)</f>
        <v>-15.993792012353948</v>
      </c>
      <c r="D3" s="2">
        <f>('[1]Qc, Summer, S1'!D3*Main!$B$5)</f>
        <v>-18.567849322557873</v>
      </c>
      <c r="E3" s="2">
        <f>('[1]Qc, Summer, S1'!E3*Main!$B$5)</f>
        <v>-21.141906632761803</v>
      </c>
      <c r="F3" s="2">
        <f>('[1]Qc, Summer, S1'!F3*Main!$B$5)</f>
        <v>-21.141906632761803</v>
      </c>
      <c r="G3" s="2">
        <f>('[1]Qc, Summer, S1'!G3*Main!$B$5)</f>
        <v>-21.141906632761803</v>
      </c>
      <c r="H3" s="2">
        <f>('[1]Qc, Summer, S1'!H3*Main!$B$5)</f>
        <v>-8.4300293729998597</v>
      </c>
      <c r="I3" s="2">
        <f>('[1]Qc, Summer, S1'!I3*Main!$B$5)</f>
        <v>1.7473971441752656</v>
      </c>
      <c r="J3" s="2">
        <f>('[1]Qc, Summer, S1'!J3*Main!$B$5)</f>
        <v>5.5490881246198507</v>
      </c>
      <c r="K3" s="2">
        <f>('[1]Qc, Summer, S1'!K3*Main!$B$5)</f>
        <v>5.5490881246198507</v>
      </c>
      <c r="L3" s="2">
        <f>('[1]Qc, Summer, S1'!L3*Main!$B$5)</f>
        <v>5.0738687794719777</v>
      </c>
      <c r="M3" s="2">
        <f>('[1]Qc, Summer, S1'!M3*Main!$B$5)</f>
        <v>7.1331044022036796</v>
      </c>
      <c r="N3" s="2">
        <f>('[1]Qc, Summer, S1'!N3*Main!$B$5)</f>
        <v>9.6675593700832572</v>
      </c>
      <c r="O3" s="2">
        <f>('[1]Qc, Summer, S1'!O3*Main!$B$5)</f>
        <v>9.9645768037335376</v>
      </c>
      <c r="P3" s="2">
        <f>('[1]Qc, Summer, S1'!P3*Main!$B$5)</f>
        <v>5.5886861970573278</v>
      </c>
      <c r="Q3" s="2">
        <f>('[1]Qc, Summer, S1'!Q3*Main!$B$5)</f>
        <v>4.3610525045196118</v>
      </c>
      <c r="R3" s="2">
        <f>('[1]Qc, Summer, S1'!R3*Main!$B$5)</f>
        <v>-0.70785747583366143</v>
      </c>
      <c r="S3" s="2">
        <f>('[1]Qc, Summer, S1'!S3*Main!$B$5)</f>
        <v>-0.70785747583366143</v>
      </c>
      <c r="T3" s="2">
        <f>('[1]Qc, Summer, S1'!T3*Main!$B$5)</f>
        <v>-0.70785747583366143</v>
      </c>
      <c r="U3" s="2">
        <f>('[1]Qc, Summer, S1'!U3*Main!$B$5)</f>
        <v>-0.70785747583366143</v>
      </c>
      <c r="V3" s="2">
        <f>('[1]Qc, Summer, S1'!V3*Main!$B$5)</f>
        <v>-4.5095527038680618</v>
      </c>
      <c r="W3" s="2">
        <f>('[1]Qc, Summer, S1'!W3*Main!$B$5)</f>
        <v>-5.7767844465461939</v>
      </c>
      <c r="X3" s="2">
        <f>('[1]Qc, Summer, S1'!X3*Main!$B$5)</f>
        <v>-16.152184302103855</v>
      </c>
      <c r="Y3" s="2">
        <f>('[1]Qc, Summer, S1'!Y3*Main!$B$5)</f>
        <v>-16.152184302103855</v>
      </c>
    </row>
    <row r="4" spans="1:25" x14ac:dyDescent="0.3">
      <c r="A4">
        <v>3</v>
      </c>
      <c r="B4" s="2">
        <f>('[1]Qc, Summer, S1'!B4*Main!$B$5)</f>
        <v>12.910609796264385</v>
      </c>
      <c r="C4" s="2">
        <f>('[1]Qc, Summer, S1'!C4*Main!$B$5)</f>
        <v>9.89202887946308</v>
      </c>
      <c r="D4" s="2">
        <f>('[1]Qc, Summer, S1'!D4*Main!$B$5)</f>
        <v>9.3741790727678911</v>
      </c>
      <c r="E4" s="2">
        <f>('[1]Qc, Summer, S1'!E4*Main!$B$5)</f>
        <v>8.187163486790908</v>
      </c>
      <c r="F4" s="2">
        <f>('[1]Qc, Summer, S1'!F4*Main!$B$5)</f>
        <v>9.4250455403036213</v>
      </c>
      <c r="G4" s="2">
        <f>('[1]Qc, Summer, S1'!G4*Main!$B$5)</f>
        <v>4.3743097154880068</v>
      </c>
      <c r="H4" s="2">
        <f>('[1]Qc, Summer, S1'!H4*Main!$B$5)</f>
        <v>7.6321488601904823</v>
      </c>
      <c r="I4" s="2">
        <f>('[1]Qc, Summer, S1'!I4*Main!$B$5)</f>
        <v>14.666075791509019</v>
      </c>
      <c r="J4" s="2">
        <f>('[1]Qc, Summer, S1'!J4*Main!$B$5)</f>
        <v>21.334663211066168</v>
      </c>
      <c r="K4" s="2">
        <f>('[1]Qc, Summer, S1'!K4*Main!$B$5)</f>
        <v>25.351513819413935</v>
      </c>
      <c r="L4" s="2">
        <f>('[1]Qc, Summer, S1'!L4*Main!$B$5)</f>
        <v>27.676049611023945</v>
      </c>
      <c r="M4" s="2">
        <f>('[1]Qc, Summer, S1'!M4*Main!$B$5)</f>
        <v>28.686471700545244</v>
      </c>
      <c r="N4" s="2">
        <f>('[1]Qc, Summer, S1'!N4*Main!$B$5)</f>
        <v>29.975927908012014</v>
      </c>
      <c r="O4" s="2">
        <f>('[1]Qc, Summer, S1'!O4*Main!$B$5)</f>
        <v>30.20272376108829</v>
      </c>
      <c r="P4" s="2">
        <f>('[1]Qc, Summer, S1'!P4*Main!$B$5)</f>
        <v>29.988345438144325</v>
      </c>
      <c r="Q4" s="2">
        <f>('[1]Qc, Summer, S1'!Q4*Main!$B$5)</f>
        <v>28.990076335864376</v>
      </c>
      <c r="R4" s="2">
        <f>('[1]Qc, Summer, S1'!R4*Main!$B$5)</f>
        <v>27.588682411834032</v>
      </c>
      <c r="S4" s="2">
        <f>('[1]Qc, Summer, S1'!S4*Main!$B$5)</f>
        <v>24.481849232649289</v>
      </c>
      <c r="T4" s="2">
        <f>('[1]Qc, Summer, S1'!T4*Main!$B$5)</f>
        <v>24.368583324474219</v>
      </c>
      <c r="U4" s="2">
        <f>('[1]Qc, Summer, S1'!U4*Main!$B$5)</f>
        <v>23.181878667239378</v>
      </c>
      <c r="V4" s="2">
        <f>('[1]Qc, Summer, S1'!V4*Main!$B$5)</f>
        <v>20.896101109959954</v>
      </c>
      <c r="W4" s="2">
        <f>('[1]Qc, Summer, S1'!W4*Main!$B$5)</f>
        <v>25.05034441861725</v>
      </c>
      <c r="X4" s="2">
        <f>('[1]Qc, Summer, S1'!X4*Main!$B$5)</f>
        <v>22.44602040657346</v>
      </c>
      <c r="Y4" s="2">
        <f>('[1]Qc, Summer, S1'!Y4*Main!$B$5)</f>
        <v>18.063653536729124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-12.890241020188926</v>
      </c>
      <c r="C2" s="2">
        <f>('[1]Qc, Summer, S2'!C2*Main!$B$5)</f>
        <v>-16.75889612369475</v>
      </c>
      <c r="D2" s="2">
        <f>('[1]Qc, Summer, S2'!D2*Main!$B$5)</f>
        <v>-18.471537749221511</v>
      </c>
      <c r="E2" s="2">
        <f>('[1]Qc, Summer, S2'!E2*Main!$B$5)</f>
        <v>-16.856245932700958</v>
      </c>
      <c r="F2" s="2">
        <f>('[1]Qc, Summer, S2'!F2*Main!$B$5)</f>
        <v>-18.067627789609308</v>
      </c>
      <c r="G2" s="2">
        <f>('[1]Qc, Summer, S2'!G2*Main!$B$5)</f>
        <v>-18.484066941786036</v>
      </c>
      <c r="H2" s="2">
        <f>('[1]Qc, Summer, S2'!H2*Main!$B$5)</f>
        <v>-16.019961248615534</v>
      </c>
      <c r="I2" s="2">
        <f>('[1]Qc, Summer, S2'!I2*Main!$B$5)</f>
        <v>-2.4923460536958633</v>
      </c>
      <c r="J2" s="2">
        <f>('[1]Qc, Summer, S2'!J2*Main!$B$5)</f>
        <v>8.0002474363502589</v>
      </c>
      <c r="K2" s="2">
        <f>('[1]Qc, Summer, S2'!K2*Main!$B$5)</f>
        <v>11.646805202144863</v>
      </c>
      <c r="L2" s="2">
        <f>('[1]Qc, Summer, S2'!L2*Main!$B$5)</f>
        <v>9.1554301385405292</v>
      </c>
      <c r="M2" s="2">
        <f>('[1]Qc, Summer, S2'!M2*Main!$B$5)</f>
        <v>12.195284323732595</v>
      </c>
      <c r="N2" s="2">
        <f>('[1]Qc, Summer, S2'!N2*Main!$B$5)</f>
        <v>10.822337689416377</v>
      </c>
      <c r="O2" s="2">
        <f>('[1]Qc, Summer, S2'!O2*Main!$B$5)</f>
        <v>11.148185133808715</v>
      </c>
      <c r="P2" s="2">
        <f>('[1]Qc, Summer, S2'!P2*Main!$B$5)</f>
        <v>5.7520544031913774</v>
      </c>
      <c r="Q2" s="2">
        <f>('[1]Qc, Summer, S2'!Q2*Main!$B$5)</f>
        <v>1.4541889818879723</v>
      </c>
      <c r="R2" s="2">
        <f>('[1]Qc, Summer, S2'!R2*Main!$B$5)</f>
        <v>3.2349910479231601</v>
      </c>
      <c r="S2" s="2">
        <f>('[1]Qc, Summer, S2'!S2*Main!$B$5)</f>
        <v>3.9293956239920118</v>
      </c>
      <c r="T2" s="2">
        <f>('[1]Qc, Summer, S2'!T2*Main!$B$5)</f>
        <v>2.3673128847519589</v>
      </c>
      <c r="U2" s="2">
        <f>('[1]Qc, Summer, S2'!U2*Main!$B$5)</f>
        <v>-0.44161385581636814</v>
      </c>
      <c r="V2" s="2">
        <f>('[1]Qc, Summer, S2'!V2*Main!$B$5)</f>
        <v>-1.7239895550263908</v>
      </c>
      <c r="W2" s="2">
        <f>('[1]Qc, Summer, S2'!W2*Main!$B$5)</f>
        <v>-1.1994241994407504</v>
      </c>
      <c r="X2" s="2">
        <f>('[1]Qc, Summer, S2'!X2*Main!$B$5)</f>
        <v>-5.7521297704569054</v>
      </c>
      <c r="Y2" s="2">
        <f>('[1]Qc, Summer, S2'!Y2*Main!$B$5)</f>
        <v>-7.7859759876622219</v>
      </c>
    </row>
    <row r="3" spans="1:25" x14ac:dyDescent="0.3">
      <c r="A3">
        <v>2</v>
      </c>
      <c r="B3" s="2">
        <f>('[1]Qc, Summer, S2'!B3*Main!$B$5)</f>
        <v>-16.313667852601029</v>
      </c>
      <c r="C3" s="2">
        <f>('[1]Qc, Summer, S2'!C3*Main!$B$5)</f>
        <v>-16.313667852601029</v>
      </c>
      <c r="D3" s="2">
        <f>('[1]Qc, Summer, S2'!D3*Main!$B$5)</f>
        <v>-18.93920630900903</v>
      </c>
      <c r="E3" s="2">
        <f>('[1]Qc, Summer, S2'!E3*Main!$B$5)</f>
        <v>-21.564744765417043</v>
      </c>
      <c r="F3" s="2">
        <f>('[1]Qc, Summer, S2'!F3*Main!$B$5)</f>
        <v>-21.564744765417043</v>
      </c>
      <c r="G3" s="2">
        <f>('[1]Qc, Summer, S2'!G3*Main!$B$5)</f>
        <v>-21.564744765417043</v>
      </c>
      <c r="H3" s="2">
        <f>('[1]Qc, Summer, S2'!H3*Main!$B$5)</f>
        <v>-8.5986299604598564</v>
      </c>
      <c r="I3" s="2">
        <f>('[1]Qc, Summer, S2'!I3*Main!$B$5)</f>
        <v>1.7823450870587709</v>
      </c>
      <c r="J3" s="2">
        <f>('[1]Qc, Summer, S2'!J3*Main!$B$5)</f>
        <v>5.6600698871122486</v>
      </c>
      <c r="K3" s="2">
        <f>('[1]Qc, Summer, S2'!K3*Main!$B$5)</f>
        <v>5.6600698871122486</v>
      </c>
      <c r="L3" s="2">
        <f>('[1]Qc, Summer, S2'!L3*Main!$B$5)</f>
        <v>5.1753461550614164</v>
      </c>
      <c r="M3" s="2">
        <f>('[1]Qc, Summer, S2'!M3*Main!$B$5)</f>
        <v>7.2757664902477526</v>
      </c>
      <c r="N3" s="2">
        <f>('[1]Qc, Summer, S2'!N3*Main!$B$5)</f>
        <v>9.8609105574849245</v>
      </c>
      <c r="O3" s="2">
        <f>('[1]Qc, Summer, S2'!O3*Main!$B$5)</f>
        <v>10.163868339808207</v>
      </c>
      <c r="P3" s="2">
        <f>('[1]Qc, Summer, S2'!P3*Main!$B$5)</f>
        <v>5.7004599209984743</v>
      </c>
      <c r="Q3" s="2">
        <f>('[1]Qc, Summer, S2'!Q3*Main!$B$5)</f>
        <v>4.4482735546100045</v>
      </c>
      <c r="R3" s="2">
        <f>('[1]Qc, Summer, S2'!R3*Main!$B$5)</f>
        <v>-0.72201462535033467</v>
      </c>
      <c r="S3" s="2">
        <f>('[1]Qc, Summer, S2'!S3*Main!$B$5)</f>
        <v>-0.72201462535033467</v>
      </c>
      <c r="T3" s="2">
        <f>('[1]Qc, Summer, S2'!T3*Main!$B$5)</f>
        <v>-0.72201462535033467</v>
      </c>
      <c r="U3" s="2">
        <f>('[1]Qc, Summer, S2'!U3*Main!$B$5)</f>
        <v>-0.72201462535033467</v>
      </c>
      <c r="V3" s="2">
        <f>('[1]Qc, Summer, S2'!V3*Main!$B$5)</f>
        <v>-4.599743757945423</v>
      </c>
      <c r="W3" s="2">
        <f>('[1]Qc, Summer, S2'!W3*Main!$B$5)</f>
        <v>-5.8923201354771191</v>
      </c>
      <c r="X3" s="2">
        <f>('[1]Qc, Summer, S2'!X3*Main!$B$5)</f>
        <v>-16.475227988145932</v>
      </c>
      <c r="Y3" s="2">
        <f>('[1]Qc, Summer, S2'!Y3*Main!$B$5)</f>
        <v>-16.475227988145932</v>
      </c>
    </row>
    <row r="4" spans="1:25" x14ac:dyDescent="0.3">
      <c r="A4">
        <v>3</v>
      </c>
      <c r="B4" s="2">
        <f>('[1]Qc, Summer, S2'!B4*Main!$B$5)</f>
        <v>13.168821992189672</v>
      </c>
      <c r="C4" s="2">
        <f>('[1]Qc, Summer, S2'!C4*Main!$B$5)</f>
        <v>10.089869457052343</v>
      </c>
      <c r="D4" s="2">
        <f>('[1]Qc, Summer, S2'!D4*Main!$B$5)</f>
        <v>9.5616626542232481</v>
      </c>
      <c r="E4" s="2">
        <f>('[1]Qc, Summer, S2'!E4*Main!$B$5)</f>
        <v>8.3509067565267259</v>
      </c>
      <c r="F4" s="2">
        <f>('[1]Qc, Summer, S2'!F4*Main!$B$5)</f>
        <v>9.6135464511096931</v>
      </c>
      <c r="G4" s="2">
        <f>('[1]Qc, Summer, S2'!G4*Main!$B$5)</f>
        <v>4.4617959097977673</v>
      </c>
      <c r="H4" s="2">
        <f>('[1]Qc, Summer, S2'!H4*Main!$B$5)</f>
        <v>7.784791837394291</v>
      </c>
      <c r="I4" s="2">
        <f>('[1]Qc, Summer, S2'!I4*Main!$B$5)</f>
        <v>14.9593973073392</v>
      </c>
      <c r="J4" s="2">
        <f>('[1]Qc, Summer, S2'!J4*Main!$B$5)</f>
        <v>21.761356475287496</v>
      </c>
      <c r="K4" s="2">
        <f>('[1]Qc, Summer, S2'!K4*Main!$B$5)</f>
        <v>25.858544095802213</v>
      </c>
      <c r="L4" s="2">
        <f>('[1]Qc, Summer, S2'!L4*Main!$B$5)</f>
        <v>28.229570603244426</v>
      </c>
      <c r="M4" s="2">
        <f>('[1]Qc, Summer, S2'!M4*Main!$B$5)</f>
        <v>29.260201134556148</v>
      </c>
      <c r="N4" s="2">
        <f>('[1]Qc, Summer, S2'!N4*Main!$B$5)</f>
        <v>30.575446466172259</v>
      </c>
      <c r="O4" s="2">
        <f>('[1]Qc, Summer, S2'!O4*Main!$B$5)</f>
        <v>30.806778236310056</v>
      </c>
      <c r="P4" s="2">
        <f>('[1]Qc, Summer, S2'!P4*Main!$B$5)</f>
        <v>30.588112346907216</v>
      </c>
      <c r="Q4" s="2">
        <f>('[1]Qc, Summer, S2'!Q4*Main!$B$5)</f>
        <v>29.569877862581663</v>
      </c>
      <c r="R4" s="2">
        <f>('[1]Qc, Summer, S2'!R4*Main!$B$5)</f>
        <v>28.140456060070711</v>
      </c>
      <c r="S4" s="2">
        <f>('[1]Qc, Summer, S2'!S4*Main!$B$5)</f>
        <v>24.971486217302278</v>
      </c>
      <c r="T4" s="2">
        <f>('[1]Qc, Summer, S2'!T4*Main!$B$5)</f>
        <v>24.855954990963706</v>
      </c>
      <c r="U4" s="2">
        <f>('[1]Qc, Summer, S2'!U4*Main!$B$5)</f>
        <v>23.645516240584165</v>
      </c>
      <c r="V4" s="2">
        <f>('[1]Qc, Summer, S2'!V4*Main!$B$5)</f>
        <v>21.314023132159154</v>
      </c>
      <c r="W4" s="2">
        <f>('[1]Qc, Summer, S2'!W4*Main!$B$5)</f>
        <v>25.551351306989599</v>
      </c>
      <c r="X4" s="2">
        <f>('[1]Qc, Summer, S2'!X4*Main!$B$5)</f>
        <v>22.894940814704928</v>
      </c>
      <c r="Y4" s="2">
        <f>('[1]Qc, Summer, S2'!Y4*Main!$B$5)</f>
        <v>18.424926607463707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-12.890241020188926</v>
      </c>
      <c r="C2" s="2">
        <f>('[1]Qc, Summer, S2'!C2*Main!$B$5)</f>
        <v>-16.75889612369475</v>
      </c>
      <c r="D2" s="2">
        <f>('[1]Qc, Summer, S2'!D2*Main!$B$5)</f>
        <v>-18.471537749221511</v>
      </c>
      <c r="E2" s="2">
        <f>('[1]Qc, Summer, S2'!E2*Main!$B$5)</f>
        <v>-16.856245932700958</v>
      </c>
      <c r="F2" s="2">
        <f>('[1]Qc, Summer, S2'!F2*Main!$B$5)</f>
        <v>-18.067627789609308</v>
      </c>
      <c r="G2" s="2">
        <f>('[1]Qc, Summer, S2'!G2*Main!$B$5)</f>
        <v>-18.484066941786036</v>
      </c>
      <c r="H2" s="2">
        <f>('[1]Qc, Summer, S2'!H2*Main!$B$5)</f>
        <v>-16.019961248615534</v>
      </c>
      <c r="I2" s="2">
        <f>('[1]Qc, Summer, S2'!I2*Main!$B$5)</f>
        <v>-2.4923460536958633</v>
      </c>
      <c r="J2" s="2">
        <f>('[1]Qc, Summer, S2'!J2*Main!$B$5)</f>
        <v>8.0002474363502589</v>
      </c>
      <c r="K2" s="2">
        <f>('[1]Qc, Summer, S2'!K2*Main!$B$5)</f>
        <v>11.646805202144863</v>
      </c>
      <c r="L2" s="2">
        <f>('[1]Qc, Summer, S2'!L2*Main!$B$5)</f>
        <v>9.1554301385405292</v>
      </c>
      <c r="M2" s="2">
        <f>('[1]Qc, Summer, S2'!M2*Main!$B$5)</f>
        <v>12.195284323732595</v>
      </c>
      <c r="N2" s="2">
        <f>('[1]Qc, Summer, S2'!N2*Main!$B$5)</f>
        <v>10.822337689416377</v>
      </c>
      <c r="O2" s="2">
        <f>('[1]Qc, Summer, S2'!O2*Main!$B$5)</f>
        <v>11.148185133808715</v>
      </c>
      <c r="P2" s="2">
        <f>('[1]Qc, Summer, S2'!P2*Main!$B$5)</f>
        <v>5.7520544031913774</v>
      </c>
      <c r="Q2" s="2">
        <f>('[1]Qc, Summer, S2'!Q2*Main!$B$5)</f>
        <v>1.4541889818879723</v>
      </c>
      <c r="R2" s="2">
        <f>('[1]Qc, Summer, S2'!R2*Main!$B$5)</f>
        <v>3.2349910479231601</v>
      </c>
      <c r="S2" s="2">
        <f>('[1]Qc, Summer, S2'!S2*Main!$B$5)</f>
        <v>3.9293956239920118</v>
      </c>
      <c r="T2" s="2">
        <f>('[1]Qc, Summer, S2'!T2*Main!$B$5)</f>
        <v>2.3673128847519589</v>
      </c>
      <c r="U2" s="2">
        <f>('[1]Qc, Summer, S2'!U2*Main!$B$5)</f>
        <v>-0.44161385581636814</v>
      </c>
      <c r="V2" s="2">
        <f>('[1]Qc, Summer, S2'!V2*Main!$B$5)</f>
        <v>-1.7239895550263908</v>
      </c>
      <c r="W2" s="2">
        <f>('[1]Qc, Summer, S2'!W2*Main!$B$5)</f>
        <v>-1.1994241994407504</v>
      </c>
      <c r="X2" s="2">
        <f>('[1]Qc, Summer, S2'!X2*Main!$B$5)</f>
        <v>-5.7521297704569054</v>
      </c>
      <c r="Y2" s="2">
        <f>('[1]Qc, Summer, S2'!Y2*Main!$B$5)</f>
        <v>-7.7859759876622219</v>
      </c>
    </row>
    <row r="3" spans="1:25" x14ac:dyDescent="0.3">
      <c r="A3">
        <v>2</v>
      </c>
      <c r="B3" s="2">
        <f>('[1]Qc, Summer, S2'!B3*Main!$B$5)</f>
        <v>-16.313667852601029</v>
      </c>
      <c r="C3" s="2">
        <f>('[1]Qc, Summer, S2'!C3*Main!$B$5)</f>
        <v>-16.313667852601029</v>
      </c>
      <c r="D3" s="2">
        <f>('[1]Qc, Summer, S2'!D3*Main!$B$5)</f>
        <v>-18.93920630900903</v>
      </c>
      <c r="E3" s="2">
        <f>('[1]Qc, Summer, S2'!E3*Main!$B$5)</f>
        <v>-21.564744765417043</v>
      </c>
      <c r="F3" s="2">
        <f>('[1]Qc, Summer, S2'!F3*Main!$B$5)</f>
        <v>-21.564744765417043</v>
      </c>
      <c r="G3" s="2">
        <f>('[1]Qc, Summer, S2'!G3*Main!$B$5)</f>
        <v>-21.564744765417043</v>
      </c>
      <c r="H3" s="2">
        <f>('[1]Qc, Summer, S2'!H3*Main!$B$5)</f>
        <v>-8.5986299604598564</v>
      </c>
      <c r="I3" s="2">
        <f>('[1]Qc, Summer, S2'!I3*Main!$B$5)</f>
        <v>1.7823450870587709</v>
      </c>
      <c r="J3" s="2">
        <f>('[1]Qc, Summer, S2'!J3*Main!$B$5)</f>
        <v>5.6600698871122486</v>
      </c>
      <c r="K3" s="2">
        <f>('[1]Qc, Summer, S2'!K3*Main!$B$5)</f>
        <v>5.6600698871122486</v>
      </c>
      <c r="L3" s="2">
        <f>('[1]Qc, Summer, S2'!L3*Main!$B$5)</f>
        <v>5.1753461550614164</v>
      </c>
      <c r="M3" s="2">
        <f>('[1]Qc, Summer, S2'!M3*Main!$B$5)</f>
        <v>7.2757664902477526</v>
      </c>
      <c r="N3" s="2">
        <f>('[1]Qc, Summer, S2'!N3*Main!$B$5)</f>
        <v>9.8609105574849245</v>
      </c>
      <c r="O3" s="2">
        <f>('[1]Qc, Summer, S2'!O3*Main!$B$5)</f>
        <v>10.163868339808207</v>
      </c>
      <c r="P3" s="2">
        <f>('[1]Qc, Summer, S2'!P3*Main!$B$5)</f>
        <v>5.7004599209984743</v>
      </c>
      <c r="Q3" s="2">
        <f>('[1]Qc, Summer, S2'!Q3*Main!$B$5)</f>
        <v>4.4482735546100045</v>
      </c>
      <c r="R3" s="2">
        <f>('[1]Qc, Summer, S2'!R3*Main!$B$5)</f>
        <v>-0.72201462535033467</v>
      </c>
      <c r="S3" s="2">
        <f>('[1]Qc, Summer, S2'!S3*Main!$B$5)</f>
        <v>-0.72201462535033467</v>
      </c>
      <c r="T3" s="2">
        <f>('[1]Qc, Summer, S2'!T3*Main!$B$5)</f>
        <v>-0.72201462535033467</v>
      </c>
      <c r="U3" s="2">
        <f>('[1]Qc, Summer, S2'!U3*Main!$B$5)</f>
        <v>-0.72201462535033467</v>
      </c>
      <c r="V3" s="2">
        <f>('[1]Qc, Summer, S2'!V3*Main!$B$5)</f>
        <v>-4.599743757945423</v>
      </c>
      <c r="W3" s="2">
        <f>('[1]Qc, Summer, S2'!W3*Main!$B$5)</f>
        <v>-5.8923201354771191</v>
      </c>
      <c r="X3" s="2">
        <f>('[1]Qc, Summer, S2'!X3*Main!$B$5)</f>
        <v>-16.475227988145932</v>
      </c>
      <c r="Y3" s="2">
        <f>('[1]Qc, Summer, S2'!Y3*Main!$B$5)</f>
        <v>-16.475227988145932</v>
      </c>
    </row>
    <row r="4" spans="1:25" x14ac:dyDescent="0.3">
      <c r="A4">
        <v>3</v>
      </c>
      <c r="B4" s="2">
        <f>('[1]Qc, Summer, S2'!B4*Main!$B$5)</f>
        <v>13.168821992189672</v>
      </c>
      <c r="C4" s="2">
        <f>('[1]Qc, Summer, S2'!C4*Main!$B$5)</f>
        <v>10.089869457052343</v>
      </c>
      <c r="D4" s="2">
        <f>('[1]Qc, Summer, S2'!D4*Main!$B$5)</f>
        <v>9.5616626542232481</v>
      </c>
      <c r="E4" s="2">
        <f>('[1]Qc, Summer, S2'!E4*Main!$B$5)</f>
        <v>8.3509067565267259</v>
      </c>
      <c r="F4" s="2">
        <f>('[1]Qc, Summer, S2'!F4*Main!$B$5)</f>
        <v>9.6135464511096931</v>
      </c>
      <c r="G4" s="2">
        <f>('[1]Qc, Summer, S2'!G4*Main!$B$5)</f>
        <v>4.4617959097977673</v>
      </c>
      <c r="H4" s="2">
        <f>('[1]Qc, Summer, S2'!H4*Main!$B$5)</f>
        <v>7.784791837394291</v>
      </c>
      <c r="I4" s="2">
        <f>('[1]Qc, Summer, S2'!I4*Main!$B$5)</f>
        <v>14.9593973073392</v>
      </c>
      <c r="J4" s="2">
        <f>('[1]Qc, Summer, S2'!J4*Main!$B$5)</f>
        <v>21.761356475287496</v>
      </c>
      <c r="K4" s="2">
        <f>('[1]Qc, Summer, S2'!K4*Main!$B$5)</f>
        <v>25.858544095802213</v>
      </c>
      <c r="L4" s="2">
        <f>('[1]Qc, Summer, S2'!L4*Main!$B$5)</f>
        <v>28.229570603244426</v>
      </c>
      <c r="M4" s="2">
        <f>('[1]Qc, Summer, S2'!M4*Main!$B$5)</f>
        <v>29.260201134556148</v>
      </c>
      <c r="N4" s="2">
        <f>('[1]Qc, Summer, S2'!N4*Main!$B$5)</f>
        <v>30.575446466172259</v>
      </c>
      <c r="O4" s="2">
        <f>('[1]Qc, Summer, S2'!O4*Main!$B$5)</f>
        <v>30.806778236310056</v>
      </c>
      <c r="P4" s="2">
        <f>('[1]Qc, Summer, S2'!P4*Main!$B$5)</f>
        <v>30.588112346907216</v>
      </c>
      <c r="Q4" s="2">
        <f>('[1]Qc, Summer, S2'!Q4*Main!$B$5)</f>
        <v>29.569877862581663</v>
      </c>
      <c r="R4" s="2">
        <f>('[1]Qc, Summer, S2'!R4*Main!$B$5)</f>
        <v>28.140456060070711</v>
      </c>
      <c r="S4" s="2">
        <f>('[1]Qc, Summer, S2'!S4*Main!$B$5)</f>
        <v>24.971486217302278</v>
      </c>
      <c r="T4" s="2">
        <f>('[1]Qc, Summer, S2'!T4*Main!$B$5)</f>
        <v>24.855954990963706</v>
      </c>
      <c r="U4" s="2">
        <f>('[1]Qc, Summer, S2'!U4*Main!$B$5)</f>
        <v>23.645516240584165</v>
      </c>
      <c r="V4" s="2">
        <f>('[1]Qc, Summer, S2'!V4*Main!$B$5)</f>
        <v>21.314023132159154</v>
      </c>
      <c r="W4" s="2">
        <f>('[1]Qc, Summer, S2'!W4*Main!$B$5)</f>
        <v>25.551351306989599</v>
      </c>
      <c r="X4" s="2">
        <f>('[1]Qc, Summer, S2'!X4*Main!$B$5)</f>
        <v>22.894940814704928</v>
      </c>
      <c r="Y4" s="2">
        <f>('[1]Qc, Summer, S2'!Y4*Main!$B$5)</f>
        <v>18.424926607463707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-12.890241020188926</v>
      </c>
      <c r="C2" s="2">
        <f>('[1]Qc, Summer, S2'!C2*Main!$B$5)</f>
        <v>-16.75889612369475</v>
      </c>
      <c r="D2" s="2">
        <f>('[1]Qc, Summer, S2'!D2*Main!$B$5)</f>
        <v>-18.471537749221511</v>
      </c>
      <c r="E2" s="2">
        <f>('[1]Qc, Summer, S2'!E2*Main!$B$5)</f>
        <v>-16.856245932700958</v>
      </c>
      <c r="F2" s="2">
        <f>('[1]Qc, Summer, S2'!F2*Main!$B$5)</f>
        <v>-18.067627789609308</v>
      </c>
      <c r="G2" s="2">
        <f>('[1]Qc, Summer, S2'!G2*Main!$B$5)</f>
        <v>-18.484066941786036</v>
      </c>
      <c r="H2" s="2">
        <f>('[1]Qc, Summer, S2'!H2*Main!$B$5)</f>
        <v>-16.019961248615534</v>
      </c>
      <c r="I2" s="2">
        <f>('[1]Qc, Summer, S2'!I2*Main!$B$5)</f>
        <v>-2.4923460536958633</v>
      </c>
      <c r="J2" s="2">
        <f>('[1]Qc, Summer, S2'!J2*Main!$B$5)</f>
        <v>8.0002474363502589</v>
      </c>
      <c r="K2" s="2">
        <f>('[1]Qc, Summer, S2'!K2*Main!$B$5)</f>
        <v>11.646805202144863</v>
      </c>
      <c r="L2" s="2">
        <f>('[1]Qc, Summer, S2'!L2*Main!$B$5)</f>
        <v>9.1554301385405292</v>
      </c>
      <c r="M2" s="2">
        <f>('[1]Qc, Summer, S2'!M2*Main!$B$5)</f>
        <v>12.195284323732595</v>
      </c>
      <c r="N2" s="2">
        <f>('[1]Qc, Summer, S2'!N2*Main!$B$5)</f>
        <v>10.822337689416377</v>
      </c>
      <c r="O2" s="2">
        <f>('[1]Qc, Summer, S2'!O2*Main!$B$5)</f>
        <v>11.148185133808715</v>
      </c>
      <c r="P2" s="2">
        <f>('[1]Qc, Summer, S2'!P2*Main!$B$5)</f>
        <v>5.7520544031913774</v>
      </c>
      <c r="Q2" s="2">
        <f>('[1]Qc, Summer, S2'!Q2*Main!$B$5)</f>
        <v>1.4541889818879723</v>
      </c>
      <c r="R2" s="2">
        <f>('[1]Qc, Summer, S2'!R2*Main!$B$5)</f>
        <v>3.2349910479231601</v>
      </c>
      <c r="S2" s="2">
        <f>('[1]Qc, Summer, S2'!S2*Main!$B$5)</f>
        <v>3.9293956239920118</v>
      </c>
      <c r="T2" s="2">
        <f>('[1]Qc, Summer, S2'!T2*Main!$B$5)</f>
        <v>2.3673128847519589</v>
      </c>
      <c r="U2" s="2">
        <f>('[1]Qc, Summer, S2'!U2*Main!$B$5)</f>
        <v>-0.44161385581636814</v>
      </c>
      <c r="V2" s="2">
        <f>('[1]Qc, Summer, S2'!V2*Main!$B$5)</f>
        <v>-1.7239895550263908</v>
      </c>
      <c r="W2" s="2">
        <f>('[1]Qc, Summer, S2'!W2*Main!$B$5)</f>
        <v>-1.1994241994407504</v>
      </c>
      <c r="X2" s="2">
        <f>('[1]Qc, Summer, S2'!X2*Main!$B$5)</f>
        <v>-5.7521297704569054</v>
      </c>
      <c r="Y2" s="2">
        <f>('[1]Qc, Summer, S2'!Y2*Main!$B$5)</f>
        <v>-7.7859759876622219</v>
      </c>
    </row>
    <row r="3" spans="1:25" x14ac:dyDescent="0.3">
      <c r="A3">
        <v>2</v>
      </c>
      <c r="B3" s="2">
        <f>('[1]Qc, Summer, S2'!B3*Main!$B$5)</f>
        <v>-16.313667852601029</v>
      </c>
      <c r="C3" s="2">
        <f>('[1]Qc, Summer, S2'!C3*Main!$B$5)</f>
        <v>-16.313667852601029</v>
      </c>
      <c r="D3" s="2">
        <f>('[1]Qc, Summer, S2'!D3*Main!$B$5)</f>
        <v>-18.93920630900903</v>
      </c>
      <c r="E3" s="2">
        <f>('[1]Qc, Summer, S2'!E3*Main!$B$5)</f>
        <v>-21.564744765417043</v>
      </c>
      <c r="F3" s="2">
        <f>('[1]Qc, Summer, S2'!F3*Main!$B$5)</f>
        <v>-21.564744765417043</v>
      </c>
      <c r="G3" s="2">
        <f>('[1]Qc, Summer, S2'!G3*Main!$B$5)</f>
        <v>-21.564744765417043</v>
      </c>
      <c r="H3" s="2">
        <f>('[1]Qc, Summer, S2'!H3*Main!$B$5)</f>
        <v>-8.5986299604598564</v>
      </c>
      <c r="I3" s="2">
        <f>('[1]Qc, Summer, S2'!I3*Main!$B$5)</f>
        <v>1.7823450870587709</v>
      </c>
      <c r="J3" s="2">
        <f>('[1]Qc, Summer, S2'!J3*Main!$B$5)</f>
        <v>5.6600698871122486</v>
      </c>
      <c r="K3" s="2">
        <f>('[1]Qc, Summer, S2'!K3*Main!$B$5)</f>
        <v>5.6600698871122486</v>
      </c>
      <c r="L3" s="2">
        <f>('[1]Qc, Summer, S2'!L3*Main!$B$5)</f>
        <v>5.1753461550614164</v>
      </c>
      <c r="M3" s="2">
        <f>('[1]Qc, Summer, S2'!M3*Main!$B$5)</f>
        <v>7.2757664902477526</v>
      </c>
      <c r="N3" s="2">
        <f>('[1]Qc, Summer, S2'!N3*Main!$B$5)</f>
        <v>9.8609105574849245</v>
      </c>
      <c r="O3" s="2">
        <f>('[1]Qc, Summer, S2'!O3*Main!$B$5)</f>
        <v>10.163868339808207</v>
      </c>
      <c r="P3" s="2">
        <f>('[1]Qc, Summer, S2'!P3*Main!$B$5)</f>
        <v>5.7004599209984743</v>
      </c>
      <c r="Q3" s="2">
        <f>('[1]Qc, Summer, S2'!Q3*Main!$B$5)</f>
        <v>4.4482735546100045</v>
      </c>
      <c r="R3" s="2">
        <f>('[1]Qc, Summer, S2'!R3*Main!$B$5)</f>
        <v>-0.72201462535033467</v>
      </c>
      <c r="S3" s="2">
        <f>('[1]Qc, Summer, S2'!S3*Main!$B$5)</f>
        <v>-0.72201462535033467</v>
      </c>
      <c r="T3" s="2">
        <f>('[1]Qc, Summer, S2'!T3*Main!$B$5)</f>
        <v>-0.72201462535033467</v>
      </c>
      <c r="U3" s="2">
        <f>('[1]Qc, Summer, S2'!U3*Main!$B$5)</f>
        <v>-0.72201462535033467</v>
      </c>
      <c r="V3" s="2">
        <f>('[1]Qc, Summer, S2'!V3*Main!$B$5)</f>
        <v>-4.599743757945423</v>
      </c>
      <c r="W3" s="2">
        <f>('[1]Qc, Summer, S2'!W3*Main!$B$5)</f>
        <v>-5.8923201354771191</v>
      </c>
      <c r="X3" s="2">
        <f>('[1]Qc, Summer, S2'!X3*Main!$B$5)</f>
        <v>-16.475227988145932</v>
      </c>
      <c r="Y3" s="2">
        <f>('[1]Qc, Summer, S2'!Y3*Main!$B$5)</f>
        <v>-16.475227988145932</v>
      </c>
    </row>
    <row r="4" spans="1:25" x14ac:dyDescent="0.3">
      <c r="A4">
        <v>3</v>
      </c>
      <c r="B4" s="2">
        <f>('[1]Qc, Summer, S2'!B4*Main!$B$5)</f>
        <v>13.168821992189672</v>
      </c>
      <c r="C4" s="2">
        <f>('[1]Qc, Summer, S2'!C4*Main!$B$5)</f>
        <v>10.089869457052343</v>
      </c>
      <c r="D4" s="2">
        <f>('[1]Qc, Summer, S2'!D4*Main!$B$5)</f>
        <v>9.5616626542232481</v>
      </c>
      <c r="E4" s="2">
        <f>('[1]Qc, Summer, S2'!E4*Main!$B$5)</f>
        <v>8.3509067565267259</v>
      </c>
      <c r="F4" s="2">
        <f>('[1]Qc, Summer, S2'!F4*Main!$B$5)</f>
        <v>9.6135464511096931</v>
      </c>
      <c r="G4" s="2">
        <f>('[1]Qc, Summer, S2'!G4*Main!$B$5)</f>
        <v>4.4617959097977673</v>
      </c>
      <c r="H4" s="2">
        <f>('[1]Qc, Summer, S2'!H4*Main!$B$5)</f>
        <v>7.784791837394291</v>
      </c>
      <c r="I4" s="2">
        <f>('[1]Qc, Summer, S2'!I4*Main!$B$5)</f>
        <v>14.9593973073392</v>
      </c>
      <c r="J4" s="2">
        <f>('[1]Qc, Summer, S2'!J4*Main!$B$5)</f>
        <v>21.761356475287496</v>
      </c>
      <c r="K4" s="2">
        <f>('[1]Qc, Summer, S2'!K4*Main!$B$5)</f>
        <v>25.858544095802213</v>
      </c>
      <c r="L4" s="2">
        <f>('[1]Qc, Summer, S2'!L4*Main!$B$5)</f>
        <v>28.229570603244426</v>
      </c>
      <c r="M4" s="2">
        <f>('[1]Qc, Summer, S2'!M4*Main!$B$5)</f>
        <v>29.260201134556148</v>
      </c>
      <c r="N4" s="2">
        <f>('[1]Qc, Summer, S2'!N4*Main!$B$5)</f>
        <v>30.575446466172259</v>
      </c>
      <c r="O4" s="2">
        <f>('[1]Qc, Summer, S2'!O4*Main!$B$5)</f>
        <v>30.806778236310056</v>
      </c>
      <c r="P4" s="2">
        <f>('[1]Qc, Summer, S2'!P4*Main!$B$5)</f>
        <v>30.588112346907216</v>
      </c>
      <c r="Q4" s="2">
        <f>('[1]Qc, Summer, S2'!Q4*Main!$B$5)</f>
        <v>29.569877862581663</v>
      </c>
      <c r="R4" s="2">
        <f>('[1]Qc, Summer, S2'!R4*Main!$B$5)</f>
        <v>28.140456060070711</v>
      </c>
      <c r="S4" s="2">
        <f>('[1]Qc, Summer, S2'!S4*Main!$B$5)</f>
        <v>24.971486217302278</v>
      </c>
      <c r="T4" s="2">
        <f>('[1]Qc, Summer, S2'!T4*Main!$B$5)</f>
        <v>24.855954990963706</v>
      </c>
      <c r="U4" s="2">
        <f>('[1]Qc, Summer, S2'!U4*Main!$B$5)</f>
        <v>23.645516240584165</v>
      </c>
      <c r="V4" s="2">
        <f>('[1]Qc, Summer, S2'!V4*Main!$B$5)</f>
        <v>21.314023132159154</v>
      </c>
      <c r="W4" s="2">
        <f>('[1]Qc, Summer, S2'!W4*Main!$B$5)</f>
        <v>25.551351306989599</v>
      </c>
      <c r="X4" s="2">
        <f>('[1]Qc, Summer, S2'!X4*Main!$B$5)</f>
        <v>22.894940814704928</v>
      </c>
      <c r="Y4" s="2">
        <f>('[1]Qc, Summer, S2'!Y4*Main!$B$5)</f>
        <v>18.424926607463707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-12.258366460375743</v>
      </c>
      <c r="C2" s="2">
        <f>('[1]Qc, Summer, S3'!C2*Main!$B$5)</f>
        <v>-15.937381607827358</v>
      </c>
      <c r="D2" s="2">
        <f>('[1]Qc, Summer, S3'!D2*Main!$B$5)</f>
        <v>-17.566070212494967</v>
      </c>
      <c r="E2" s="2">
        <f>('[1]Qc, Summer, S3'!E2*Main!$B$5)</f>
        <v>-16.029959367372477</v>
      </c>
      <c r="F2" s="2">
        <f>('[1]Qc, Summer, S3'!F2*Main!$B$5)</f>
        <v>-17.181959760706889</v>
      </c>
      <c r="G2" s="2">
        <f>('[1]Qc, Summer, S3'!G2*Main!$B$5)</f>
        <v>-17.577985228953384</v>
      </c>
      <c r="H2" s="2">
        <f>('[1]Qc, Summer, S3'!H2*Main!$B$5)</f>
        <v>-15.234669030546144</v>
      </c>
      <c r="I2" s="2">
        <f>('[1]Qc, Summer, S3'!I2*Main!$B$5)</f>
        <v>-2.3701722275343013</v>
      </c>
      <c r="J2" s="2">
        <f>('[1]Qc, Summer, S3'!J2*Main!$B$5)</f>
        <v>7.6080784443723051</v>
      </c>
      <c r="K2" s="2">
        <f>('[1]Qc, Summer, S3'!K2*Main!$B$5)</f>
        <v>11.075883378510312</v>
      </c>
      <c r="L2" s="2">
        <f>('[1]Qc, Summer, S3'!L2*Main!$B$5)</f>
        <v>8.7066345435140331</v>
      </c>
      <c r="M2" s="2">
        <f>('[1]Qc, Summer, S3'!M2*Main!$B$5)</f>
        <v>11.597476268647664</v>
      </c>
      <c r="N2" s="2">
        <f>('[1]Qc, Summer, S3'!N2*Main!$B$5)</f>
        <v>10.291830939935181</v>
      </c>
      <c r="O2" s="2">
        <f>('[1]Qc, Summer, S3'!O2*Main!$B$5)</f>
        <v>10.601705470386721</v>
      </c>
      <c r="P2" s="2">
        <f>('[1]Qc, Summer, S3'!P2*Main!$B$5)</f>
        <v>5.4700909520545453</v>
      </c>
      <c r="Q2" s="2">
        <f>('[1]Qc, Summer, S3'!Q2*Main!$B$5)</f>
        <v>1.3829052082660127</v>
      </c>
      <c r="R2" s="2">
        <f>('[1]Qc, Summer, S3'!R2*Main!$B$5)</f>
        <v>3.0764130553779077</v>
      </c>
      <c r="S2" s="2">
        <f>('[1]Qc, Summer, S3'!S2*Main!$B$5)</f>
        <v>3.736778191443384</v>
      </c>
      <c r="T2" s="2">
        <f>('[1]Qc, Summer, S3'!T2*Main!$B$5)</f>
        <v>2.2512681354994122</v>
      </c>
      <c r="U2" s="2">
        <f>('[1]Qc, Summer, S3'!U2*Main!$B$5)</f>
        <v>-0.419966117786154</v>
      </c>
      <c r="V2" s="2">
        <f>('[1]Qc, Summer, S3'!V2*Main!$B$5)</f>
        <v>-1.6394802631133325</v>
      </c>
      <c r="W2" s="2">
        <f>('[1]Qc, Summer, S3'!W2*Main!$B$5)</f>
        <v>-1.140628895546596</v>
      </c>
      <c r="X2" s="2">
        <f>('[1]Qc, Summer, S3'!X2*Main!$B$5)</f>
        <v>-5.4701626248462727</v>
      </c>
      <c r="Y2" s="2">
        <f>('[1]Qc, Summer, S3'!Y2*Main!$B$5)</f>
        <v>-7.4043104980709371</v>
      </c>
    </row>
    <row r="3" spans="1:25" x14ac:dyDescent="0.3">
      <c r="A3">
        <v>2</v>
      </c>
      <c r="B3" s="2">
        <f>('[1]Qc, Summer, S3'!B3*Main!$B$5)</f>
        <v>-15.513978251983328</v>
      </c>
      <c r="C3" s="2">
        <f>('[1]Qc, Summer, S3'!C3*Main!$B$5)</f>
        <v>-15.513978251983328</v>
      </c>
      <c r="D3" s="2">
        <f>('[1]Qc, Summer, S3'!D3*Main!$B$5)</f>
        <v>-18.010813842881134</v>
      </c>
      <c r="E3" s="2">
        <f>('[1]Qc, Summer, S3'!E3*Main!$B$5)</f>
        <v>-20.507649433778948</v>
      </c>
      <c r="F3" s="2">
        <f>('[1]Qc, Summer, S3'!F3*Main!$B$5)</f>
        <v>-20.507649433778948</v>
      </c>
      <c r="G3" s="2">
        <f>('[1]Qc, Summer, S3'!G3*Main!$B$5)</f>
        <v>-20.507649433778948</v>
      </c>
      <c r="H3" s="2">
        <f>('[1]Qc, Summer, S3'!H3*Main!$B$5)</f>
        <v>-8.1771284918098637</v>
      </c>
      <c r="I3" s="2">
        <f>('[1]Qc, Summer, S3'!I3*Main!$B$5)</f>
        <v>1.6949752298500076</v>
      </c>
      <c r="J3" s="2">
        <f>('[1]Qc, Summer, S3'!J3*Main!$B$5)</f>
        <v>5.3826154808812561</v>
      </c>
      <c r="K3" s="2">
        <f>('[1]Qc, Summer, S3'!K3*Main!$B$5)</f>
        <v>5.3826154808812561</v>
      </c>
      <c r="L3" s="2">
        <f>('[1]Qc, Summer, S3'!L3*Main!$B$5)</f>
        <v>4.9216527160878183</v>
      </c>
      <c r="M3" s="2">
        <f>('[1]Qc, Summer, S3'!M3*Main!$B$5)</f>
        <v>6.9191112701375692</v>
      </c>
      <c r="N3" s="2">
        <f>('[1]Qc, Summer, S3'!N3*Main!$B$5)</f>
        <v>9.3775325889807597</v>
      </c>
      <c r="O3" s="2">
        <f>('[1]Qc, Summer, S3'!O3*Main!$B$5)</f>
        <v>9.6656394996215305</v>
      </c>
      <c r="P3" s="2">
        <f>('[1]Qc, Summer, S3'!P3*Main!$B$5)</f>
        <v>5.4210256111456081</v>
      </c>
      <c r="Q3" s="2">
        <f>('[1]Qc, Summer, S3'!Q3*Main!$B$5)</f>
        <v>4.2302209293840232</v>
      </c>
      <c r="R3" s="2">
        <f>('[1]Qc, Summer, S3'!R3*Main!$B$5)</f>
        <v>-0.68662175155865157</v>
      </c>
      <c r="S3" s="2">
        <f>('[1]Qc, Summer, S3'!S3*Main!$B$5)</f>
        <v>-0.68662175155865157</v>
      </c>
      <c r="T3" s="2">
        <f>('[1]Qc, Summer, S3'!T3*Main!$B$5)</f>
        <v>-0.68662175155865157</v>
      </c>
      <c r="U3" s="2">
        <f>('[1]Qc, Summer, S3'!U3*Main!$B$5)</f>
        <v>-0.68662175155865157</v>
      </c>
      <c r="V3" s="2">
        <f>('[1]Qc, Summer, S3'!V3*Main!$B$5)</f>
        <v>-4.3742661227520196</v>
      </c>
      <c r="W3" s="2">
        <f>('[1]Qc, Summer, S3'!W3*Main!$B$5)</f>
        <v>-5.6034809131498085</v>
      </c>
      <c r="X3" s="2">
        <f>('[1]Qc, Summer, S3'!X3*Main!$B$5)</f>
        <v>-15.667618773040742</v>
      </c>
      <c r="Y3" s="2">
        <f>('[1]Qc, Summer, S3'!Y3*Main!$B$5)</f>
        <v>-15.667618773040742</v>
      </c>
    </row>
    <row r="4" spans="1:25" x14ac:dyDescent="0.3">
      <c r="A4">
        <v>3</v>
      </c>
      <c r="B4" s="2">
        <f>('[1]Qc, Summer, S3'!B4*Main!$B$5)</f>
        <v>12.523291502376454</v>
      </c>
      <c r="C4" s="2">
        <f>('[1]Qc, Summer, S3'!C4*Main!$B$5)</f>
        <v>9.5952680130791883</v>
      </c>
      <c r="D4" s="2">
        <f>('[1]Qc, Summer, S3'!D4*Main!$B$5)</f>
        <v>9.0929537005848537</v>
      </c>
      <c r="E4" s="2">
        <f>('[1]Qc, Summer, S3'!E4*Main!$B$5)</f>
        <v>7.9415485821871803</v>
      </c>
      <c r="F4" s="2">
        <f>('[1]Qc, Summer, S3'!F4*Main!$B$5)</f>
        <v>9.1422941740945145</v>
      </c>
      <c r="G4" s="2">
        <f>('[1]Qc, Summer, S3'!G4*Main!$B$5)</f>
        <v>4.2430804240233666</v>
      </c>
      <c r="H4" s="2">
        <f>('[1]Qc, Summer, S3'!H4*Main!$B$5)</f>
        <v>7.4031843943847671</v>
      </c>
      <c r="I4" s="2">
        <f>('[1]Qc, Summer, S3'!I4*Main!$B$5)</f>
        <v>14.226093517763747</v>
      </c>
      <c r="J4" s="2">
        <f>('[1]Qc, Summer, S3'!J4*Main!$B$5)</f>
        <v>20.694623314734184</v>
      </c>
      <c r="K4" s="2">
        <f>('[1]Qc, Summer, S3'!K4*Main!$B$5)</f>
        <v>24.590968404831514</v>
      </c>
      <c r="L4" s="2">
        <f>('[1]Qc, Summer, S3'!L4*Main!$B$5)</f>
        <v>26.845768122693226</v>
      </c>
      <c r="M4" s="2">
        <f>('[1]Qc, Summer, S3'!M4*Main!$B$5)</f>
        <v>27.825877549528887</v>
      </c>
      <c r="N4" s="2">
        <f>('[1]Qc, Summer, S3'!N4*Main!$B$5)</f>
        <v>29.076650070771652</v>
      </c>
      <c r="O4" s="2">
        <f>('[1]Qc, Summer, S3'!O4*Main!$B$5)</f>
        <v>29.296642048255642</v>
      </c>
      <c r="P4" s="2">
        <f>('[1]Qc, Summer, S3'!P4*Main!$B$5)</f>
        <v>29.088695074999997</v>
      </c>
      <c r="Q4" s="2">
        <f>('[1]Qc, Summer, S3'!Q4*Main!$B$5)</f>
        <v>28.120374045788445</v>
      </c>
      <c r="R4" s="2">
        <f>('[1]Qc, Summer, S3'!R4*Main!$B$5)</f>
        <v>26.761021939479008</v>
      </c>
      <c r="S4" s="2">
        <f>('[1]Qc, Summer, S3'!S4*Main!$B$5)</f>
        <v>23.747393755669812</v>
      </c>
      <c r="T4" s="2">
        <f>('[1]Qc, Summer, S3'!T4*Main!$B$5)</f>
        <v>23.637525824739992</v>
      </c>
      <c r="U4" s="2">
        <f>('[1]Qc, Summer, S3'!U4*Main!$B$5)</f>
        <v>22.486422307222195</v>
      </c>
      <c r="V4" s="2">
        <f>('[1]Qc, Summer, S3'!V4*Main!$B$5)</f>
        <v>20.269218076661154</v>
      </c>
      <c r="W4" s="2">
        <f>('[1]Qc, Summer, S3'!W4*Main!$B$5)</f>
        <v>24.298834086058733</v>
      </c>
      <c r="X4" s="2">
        <f>('[1]Qc, Summer, S3'!X4*Main!$B$5)</f>
        <v>21.772639794376254</v>
      </c>
      <c r="Y4" s="2">
        <f>('[1]Qc, Summer, S3'!Y4*Main!$B$5)</f>
        <v>17.521743930627249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-12.258366460375743</v>
      </c>
      <c r="C2" s="2">
        <f>('[1]Qc, Summer, S3'!C2*Main!$B$5)</f>
        <v>-15.937381607827358</v>
      </c>
      <c r="D2" s="2">
        <f>('[1]Qc, Summer, S3'!D2*Main!$B$5)</f>
        <v>-17.566070212494967</v>
      </c>
      <c r="E2" s="2">
        <f>('[1]Qc, Summer, S3'!E2*Main!$B$5)</f>
        <v>-16.029959367372477</v>
      </c>
      <c r="F2" s="2">
        <f>('[1]Qc, Summer, S3'!F2*Main!$B$5)</f>
        <v>-17.181959760706889</v>
      </c>
      <c r="G2" s="2">
        <f>('[1]Qc, Summer, S3'!G2*Main!$B$5)</f>
        <v>-17.577985228953384</v>
      </c>
      <c r="H2" s="2">
        <f>('[1]Qc, Summer, S3'!H2*Main!$B$5)</f>
        <v>-15.234669030546144</v>
      </c>
      <c r="I2" s="2">
        <f>('[1]Qc, Summer, S3'!I2*Main!$B$5)</f>
        <v>-2.3701722275343013</v>
      </c>
      <c r="J2" s="2">
        <f>('[1]Qc, Summer, S3'!J2*Main!$B$5)</f>
        <v>7.6080784443723051</v>
      </c>
      <c r="K2" s="2">
        <f>('[1]Qc, Summer, S3'!K2*Main!$B$5)</f>
        <v>11.075883378510312</v>
      </c>
      <c r="L2" s="2">
        <f>('[1]Qc, Summer, S3'!L2*Main!$B$5)</f>
        <v>8.7066345435140331</v>
      </c>
      <c r="M2" s="2">
        <f>('[1]Qc, Summer, S3'!M2*Main!$B$5)</f>
        <v>11.597476268647664</v>
      </c>
      <c r="N2" s="2">
        <f>('[1]Qc, Summer, S3'!N2*Main!$B$5)</f>
        <v>10.291830939935181</v>
      </c>
      <c r="O2" s="2">
        <f>('[1]Qc, Summer, S3'!O2*Main!$B$5)</f>
        <v>10.601705470386721</v>
      </c>
      <c r="P2" s="2">
        <f>('[1]Qc, Summer, S3'!P2*Main!$B$5)</f>
        <v>5.4700909520545453</v>
      </c>
      <c r="Q2" s="2">
        <f>('[1]Qc, Summer, S3'!Q2*Main!$B$5)</f>
        <v>1.3829052082660127</v>
      </c>
      <c r="R2" s="2">
        <f>('[1]Qc, Summer, S3'!R2*Main!$B$5)</f>
        <v>3.0764130553779077</v>
      </c>
      <c r="S2" s="2">
        <f>('[1]Qc, Summer, S3'!S2*Main!$B$5)</f>
        <v>3.736778191443384</v>
      </c>
      <c r="T2" s="2">
        <f>('[1]Qc, Summer, S3'!T2*Main!$B$5)</f>
        <v>2.2512681354994122</v>
      </c>
      <c r="U2" s="2">
        <f>('[1]Qc, Summer, S3'!U2*Main!$B$5)</f>
        <v>-0.419966117786154</v>
      </c>
      <c r="V2" s="2">
        <f>('[1]Qc, Summer, S3'!V2*Main!$B$5)</f>
        <v>-1.6394802631133325</v>
      </c>
      <c r="W2" s="2">
        <f>('[1]Qc, Summer, S3'!W2*Main!$B$5)</f>
        <v>-1.140628895546596</v>
      </c>
      <c r="X2" s="2">
        <f>('[1]Qc, Summer, S3'!X2*Main!$B$5)</f>
        <v>-5.4701626248462727</v>
      </c>
      <c r="Y2" s="2">
        <f>('[1]Qc, Summer, S3'!Y2*Main!$B$5)</f>
        <v>-7.4043104980709371</v>
      </c>
    </row>
    <row r="3" spans="1:25" x14ac:dyDescent="0.3">
      <c r="A3">
        <v>2</v>
      </c>
      <c r="B3" s="2">
        <f>('[1]Qc, Summer, S3'!B3*Main!$B$5)</f>
        <v>-15.513978251983328</v>
      </c>
      <c r="C3" s="2">
        <f>('[1]Qc, Summer, S3'!C3*Main!$B$5)</f>
        <v>-15.513978251983328</v>
      </c>
      <c r="D3" s="2">
        <f>('[1]Qc, Summer, S3'!D3*Main!$B$5)</f>
        <v>-18.010813842881134</v>
      </c>
      <c r="E3" s="2">
        <f>('[1]Qc, Summer, S3'!E3*Main!$B$5)</f>
        <v>-20.507649433778948</v>
      </c>
      <c r="F3" s="2">
        <f>('[1]Qc, Summer, S3'!F3*Main!$B$5)</f>
        <v>-20.507649433778948</v>
      </c>
      <c r="G3" s="2">
        <f>('[1]Qc, Summer, S3'!G3*Main!$B$5)</f>
        <v>-20.507649433778948</v>
      </c>
      <c r="H3" s="2">
        <f>('[1]Qc, Summer, S3'!H3*Main!$B$5)</f>
        <v>-8.1771284918098637</v>
      </c>
      <c r="I3" s="2">
        <f>('[1]Qc, Summer, S3'!I3*Main!$B$5)</f>
        <v>1.6949752298500076</v>
      </c>
      <c r="J3" s="2">
        <f>('[1]Qc, Summer, S3'!J3*Main!$B$5)</f>
        <v>5.3826154808812561</v>
      </c>
      <c r="K3" s="2">
        <f>('[1]Qc, Summer, S3'!K3*Main!$B$5)</f>
        <v>5.3826154808812561</v>
      </c>
      <c r="L3" s="2">
        <f>('[1]Qc, Summer, S3'!L3*Main!$B$5)</f>
        <v>4.9216527160878183</v>
      </c>
      <c r="M3" s="2">
        <f>('[1]Qc, Summer, S3'!M3*Main!$B$5)</f>
        <v>6.9191112701375692</v>
      </c>
      <c r="N3" s="2">
        <f>('[1]Qc, Summer, S3'!N3*Main!$B$5)</f>
        <v>9.3775325889807597</v>
      </c>
      <c r="O3" s="2">
        <f>('[1]Qc, Summer, S3'!O3*Main!$B$5)</f>
        <v>9.6656394996215305</v>
      </c>
      <c r="P3" s="2">
        <f>('[1]Qc, Summer, S3'!P3*Main!$B$5)</f>
        <v>5.4210256111456081</v>
      </c>
      <c r="Q3" s="2">
        <f>('[1]Qc, Summer, S3'!Q3*Main!$B$5)</f>
        <v>4.2302209293840232</v>
      </c>
      <c r="R3" s="2">
        <f>('[1]Qc, Summer, S3'!R3*Main!$B$5)</f>
        <v>-0.68662175155865157</v>
      </c>
      <c r="S3" s="2">
        <f>('[1]Qc, Summer, S3'!S3*Main!$B$5)</f>
        <v>-0.68662175155865157</v>
      </c>
      <c r="T3" s="2">
        <f>('[1]Qc, Summer, S3'!T3*Main!$B$5)</f>
        <v>-0.68662175155865157</v>
      </c>
      <c r="U3" s="2">
        <f>('[1]Qc, Summer, S3'!U3*Main!$B$5)</f>
        <v>-0.68662175155865157</v>
      </c>
      <c r="V3" s="2">
        <f>('[1]Qc, Summer, S3'!V3*Main!$B$5)</f>
        <v>-4.3742661227520196</v>
      </c>
      <c r="W3" s="2">
        <f>('[1]Qc, Summer, S3'!W3*Main!$B$5)</f>
        <v>-5.6034809131498085</v>
      </c>
      <c r="X3" s="2">
        <f>('[1]Qc, Summer, S3'!X3*Main!$B$5)</f>
        <v>-15.667618773040742</v>
      </c>
      <c r="Y3" s="2">
        <f>('[1]Qc, Summer, S3'!Y3*Main!$B$5)</f>
        <v>-15.667618773040742</v>
      </c>
    </row>
    <row r="4" spans="1:25" x14ac:dyDescent="0.3">
      <c r="A4">
        <v>3</v>
      </c>
      <c r="B4" s="2">
        <f>('[1]Qc, Summer, S3'!B4*Main!$B$5)</f>
        <v>12.523291502376454</v>
      </c>
      <c r="C4" s="2">
        <f>('[1]Qc, Summer, S3'!C4*Main!$B$5)</f>
        <v>9.5952680130791883</v>
      </c>
      <c r="D4" s="2">
        <f>('[1]Qc, Summer, S3'!D4*Main!$B$5)</f>
        <v>9.0929537005848537</v>
      </c>
      <c r="E4" s="2">
        <f>('[1]Qc, Summer, S3'!E4*Main!$B$5)</f>
        <v>7.9415485821871803</v>
      </c>
      <c r="F4" s="2">
        <f>('[1]Qc, Summer, S3'!F4*Main!$B$5)</f>
        <v>9.1422941740945145</v>
      </c>
      <c r="G4" s="2">
        <f>('[1]Qc, Summer, S3'!G4*Main!$B$5)</f>
        <v>4.2430804240233666</v>
      </c>
      <c r="H4" s="2">
        <f>('[1]Qc, Summer, S3'!H4*Main!$B$5)</f>
        <v>7.4031843943847671</v>
      </c>
      <c r="I4" s="2">
        <f>('[1]Qc, Summer, S3'!I4*Main!$B$5)</f>
        <v>14.226093517763747</v>
      </c>
      <c r="J4" s="2">
        <f>('[1]Qc, Summer, S3'!J4*Main!$B$5)</f>
        <v>20.694623314734184</v>
      </c>
      <c r="K4" s="2">
        <f>('[1]Qc, Summer, S3'!K4*Main!$B$5)</f>
        <v>24.590968404831514</v>
      </c>
      <c r="L4" s="2">
        <f>('[1]Qc, Summer, S3'!L4*Main!$B$5)</f>
        <v>26.845768122693226</v>
      </c>
      <c r="M4" s="2">
        <f>('[1]Qc, Summer, S3'!M4*Main!$B$5)</f>
        <v>27.825877549528887</v>
      </c>
      <c r="N4" s="2">
        <f>('[1]Qc, Summer, S3'!N4*Main!$B$5)</f>
        <v>29.076650070771652</v>
      </c>
      <c r="O4" s="2">
        <f>('[1]Qc, Summer, S3'!O4*Main!$B$5)</f>
        <v>29.296642048255642</v>
      </c>
      <c r="P4" s="2">
        <f>('[1]Qc, Summer, S3'!P4*Main!$B$5)</f>
        <v>29.088695074999997</v>
      </c>
      <c r="Q4" s="2">
        <f>('[1]Qc, Summer, S3'!Q4*Main!$B$5)</f>
        <v>28.120374045788445</v>
      </c>
      <c r="R4" s="2">
        <f>('[1]Qc, Summer, S3'!R4*Main!$B$5)</f>
        <v>26.761021939479008</v>
      </c>
      <c r="S4" s="2">
        <f>('[1]Qc, Summer, S3'!S4*Main!$B$5)</f>
        <v>23.747393755669812</v>
      </c>
      <c r="T4" s="2">
        <f>('[1]Qc, Summer, S3'!T4*Main!$B$5)</f>
        <v>23.637525824739992</v>
      </c>
      <c r="U4" s="2">
        <f>('[1]Qc, Summer, S3'!U4*Main!$B$5)</f>
        <v>22.486422307222195</v>
      </c>
      <c r="V4" s="2">
        <f>('[1]Qc, Summer, S3'!V4*Main!$B$5)</f>
        <v>20.269218076661154</v>
      </c>
      <c r="W4" s="2">
        <f>('[1]Qc, Summer, S3'!W4*Main!$B$5)</f>
        <v>24.298834086058733</v>
      </c>
      <c r="X4" s="2">
        <f>('[1]Qc, Summer, S3'!X4*Main!$B$5)</f>
        <v>21.772639794376254</v>
      </c>
      <c r="Y4" s="2">
        <f>('[1]Qc, Summer, S3'!Y4*Main!$B$5)</f>
        <v>17.521743930627249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-12.258366460375743</v>
      </c>
      <c r="C2" s="2">
        <f>('[1]Qc, Summer, S3'!C2*Main!$B$5)</f>
        <v>-15.937381607827358</v>
      </c>
      <c r="D2" s="2">
        <f>('[1]Qc, Summer, S3'!D2*Main!$B$5)</f>
        <v>-17.566070212494967</v>
      </c>
      <c r="E2" s="2">
        <f>('[1]Qc, Summer, S3'!E2*Main!$B$5)</f>
        <v>-16.029959367372477</v>
      </c>
      <c r="F2" s="2">
        <f>('[1]Qc, Summer, S3'!F2*Main!$B$5)</f>
        <v>-17.181959760706889</v>
      </c>
      <c r="G2" s="2">
        <f>('[1]Qc, Summer, S3'!G2*Main!$B$5)</f>
        <v>-17.577985228953384</v>
      </c>
      <c r="H2" s="2">
        <f>('[1]Qc, Summer, S3'!H2*Main!$B$5)</f>
        <v>-15.234669030546144</v>
      </c>
      <c r="I2" s="2">
        <f>('[1]Qc, Summer, S3'!I2*Main!$B$5)</f>
        <v>-2.3701722275343013</v>
      </c>
      <c r="J2" s="2">
        <f>('[1]Qc, Summer, S3'!J2*Main!$B$5)</f>
        <v>7.6080784443723051</v>
      </c>
      <c r="K2" s="2">
        <f>('[1]Qc, Summer, S3'!K2*Main!$B$5)</f>
        <v>11.075883378510312</v>
      </c>
      <c r="L2" s="2">
        <f>('[1]Qc, Summer, S3'!L2*Main!$B$5)</f>
        <v>8.7066345435140331</v>
      </c>
      <c r="M2" s="2">
        <f>('[1]Qc, Summer, S3'!M2*Main!$B$5)</f>
        <v>11.597476268647664</v>
      </c>
      <c r="N2" s="2">
        <f>('[1]Qc, Summer, S3'!N2*Main!$B$5)</f>
        <v>10.291830939935181</v>
      </c>
      <c r="O2" s="2">
        <f>('[1]Qc, Summer, S3'!O2*Main!$B$5)</f>
        <v>10.601705470386721</v>
      </c>
      <c r="P2" s="2">
        <f>('[1]Qc, Summer, S3'!P2*Main!$B$5)</f>
        <v>5.4700909520545453</v>
      </c>
      <c r="Q2" s="2">
        <f>('[1]Qc, Summer, S3'!Q2*Main!$B$5)</f>
        <v>1.3829052082660127</v>
      </c>
      <c r="R2" s="2">
        <f>('[1]Qc, Summer, S3'!R2*Main!$B$5)</f>
        <v>3.0764130553779077</v>
      </c>
      <c r="S2" s="2">
        <f>('[1]Qc, Summer, S3'!S2*Main!$B$5)</f>
        <v>3.736778191443384</v>
      </c>
      <c r="T2" s="2">
        <f>('[1]Qc, Summer, S3'!T2*Main!$B$5)</f>
        <v>2.2512681354994122</v>
      </c>
      <c r="U2" s="2">
        <f>('[1]Qc, Summer, S3'!U2*Main!$B$5)</f>
        <v>-0.419966117786154</v>
      </c>
      <c r="V2" s="2">
        <f>('[1]Qc, Summer, S3'!V2*Main!$B$5)</f>
        <v>-1.6394802631133325</v>
      </c>
      <c r="W2" s="2">
        <f>('[1]Qc, Summer, S3'!W2*Main!$B$5)</f>
        <v>-1.140628895546596</v>
      </c>
      <c r="X2" s="2">
        <f>('[1]Qc, Summer, S3'!X2*Main!$B$5)</f>
        <v>-5.4701626248462727</v>
      </c>
      <c r="Y2" s="2">
        <f>('[1]Qc, Summer, S3'!Y2*Main!$B$5)</f>
        <v>-7.4043104980709371</v>
      </c>
    </row>
    <row r="3" spans="1:25" x14ac:dyDescent="0.3">
      <c r="A3">
        <v>2</v>
      </c>
      <c r="B3" s="2">
        <f>('[1]Qc, Summer, S3'!B3*Main!$B$5)</f>
        <v>-15.513978251983328</v>
      </c>
      <c r="C3" s="2">
        <f>('[1]Qc, Summer, S3'!C3*Main!$B$5)</f>
        <v>-15.513978251983328</v>
      </c>
      <c r="D3" s="2">
        <f>('[1]Qc, Summer, S3'!D3*Main!$B$5)</f>
        <v>-18.010813842881134</v>
      </c>
      <c r="E3" s="2">
        <f>('[1]Qc, Summer, S3'!E3*Main!$B$5)</f>
        <v>-20.507649433778948</v>
      </c>
      <c r="F3" s="2">
        <f>('[1]Qc, Summer, S3'!F3*Main!$B$5)</f>
        <v>-20.507649433778948</v>
      </c>
      <c r="G3" s="2">
        <f>('[1]Qc, Summer, S3'!G3*Main!$B$5)</f>
        <v>-20.507649433778948</v>
      </c>
      <c r="H3" s="2">
        <f>('[1]Qc, Summer, S3'!H3*Main!$B$5)</f>
        <v>-8.1771284918098637</v>
      </c>
      <c r="I3" s="2">
        <f>('[1]Qc, Summer, S3'!I3*Main!$B$5)</f>
        <v>1.6949752298500076</v>
      </c>
      <c r="J3" s="2">
        <f>('[1]Qc, Summer, S3'!J3*Main!$B$5)</f>
        <v>5.3826154808812561</v>
      </c>
      <c r="K3" s="2">
        <f>('[1]Qc, Summer, S3'!K3*Main!$B$5)</f>
        <v>5.3826154808812561</v>
      </c>
      <c r="L3" s="2">
        <f>('[1]Qc, Summer, S3'!L3*Main!$B$5)</f>
        <v>4.9216527160878183</v>
      </c>
      <c r="M3" s="2">
        <f>('[1]Qc, Summer, S3'!M3*Main!$B$5)</f>
        <v>6.9191112701375692</v>
      </c>
      <c r="N3" s="2">
        <f>('[1]Qc, Summer, S3'!N3*Main!$B$5)</f>
        <v>9.3775325889807597</v>
      </c>
      <c r="O3" s="2">
        <f>('[1]Qc, Summer, S3'!O3*Main!$B$5)</f>
        <v>9.6656394996215305</v>
      </c>
      <c r="P3" s="2">
        <f>('[1]Qc, Summer, S3'!P3*Main!$B$5)</f>
        <v>5.4210256111456081</v>
      </c>
      <c r="Q3" s="2">
        <f>('[1]Qc, Summer, S3'!Q3*Main!$B$5)</f>
        <v>4.2302209293840232</v>
      </c>
      <c r="R3" s="2">
        <f>('[1]Qc, Summer, S3'!R3*Main!$B$5)</f>
        <v>-0.68662175155865157</v>
      </c>
      <c r="S3" s="2">
        <f>('[1]Qc, Summer, S3'!S3*Main!$B$5)</f>
        <v>-0.68662175155865157</v>
      </c>
      <c r="T3" s="2">
        <f>('[1]Qc, Summer, S3'!T3*Main!$B$5)</f>
        <v>-0.68662175155865157</v>
      </c>
      <c r="U3" s="2">
        <f>('[1]Qc, Summer, S3'!U3*Main!$B$5)</f>
        <v>-0.68662175155865157</v>
      </c>
      <c r="V3" s="2">
        <f>('[1]Qc, Summer, S3'!V3*Main!$B$5)</f>
        <v>-4.3742661227520196</v>
      </c>
      <c r="W3" s="2">
        <f>('[1]Qc, Summer, S3'!W3*Main!$B$5)</f>
        <v>-5.6034809131498085</v>
      </c>
      <c r="X3" s="2">
        <f>('[1]Qc, Summer, S3'!X3*Main!$B$5)</f>
        <v>-15.667618773040742</v>
      </c>
      <c r="Y3" s="2">
        <f>('[1]Qc, Summer, S3'!Y3*Main!$B$5)</f>
        <v>-15.667618773040742</v>
      </c>
    </row>
    <row r="4" spans="1:25" x14ac:dyDescent="0.3">
      <c r="A4">
        <v>3</v>
      </c>
      <c r="B4" s="2">
        <f>('[1]Qc, Summer, S3'!B4*Main!$B$5)</f>
        <v>12.523291502376454</v>
      </c>
      <c r="C4" s="2">
        <f>('[1]Qc, Summer, S3'!C4*Main!$B$5)</f>
        <v>9.5952680130791883</v>
      </c>
      <c r="D4" s="2">
        <f>('[1]Qc, Summer, S3'!D4*Main!$B$5)</f>
        <v>9.0929537005848537</v>
      </c>
      <c r="E4" s="2">
        <f>('[1]Qc, Summer, S3'!E4*Main!$B$5)</f>
        <v>7.9415485821871803</v>
      </c>
      <c r="F4" s="2">
        <f>('[1]Qc, Summer, S3'!F4*Main!$B$5)</f>
        <v>9.1422941740945145</v>
      </c>
      <c r="G4" s="2">
        <f>('[1]Qc, Summer, S3'!G4*Main!$B$5)</f>
        <v>4.2430804240233666</v>
      </c>
      <c r="H4" s="2">
        <f>('[1]Qc, Summer, S3'!H4*Main!$B$5)</f>
        <v>7.4031843943847671</v>
      </c>
      <c r="I4" s="2">
        <f>('[1]Qc, Summer, S3'!I4*Main!$B$5)</f>
        <v>14.226093517763747</v>
      </c>
      <c r="J4" s="2">
        <f>('[1]Qc, Summer, S3'!J4*Main!$B$5)</f>
        <v>20.694623314734184</v>
      </c>
      <c r="K4" s="2">
        <f>('[1]Qc, Summer, S3'!K4*Main!$B$5)</f>
        <v>24.590968404831514</v>
      </c>
      <c r="L4" s="2">
        <f>('[1]Qc, Summer, S3'!L4*Main!$B$5)</f>
        <v>26.845768122693226</v>
      </c>
      <c r="M4" s="2">
        <f>('[1]Qc, Summer, S3'!M4*Main!$B$5)</f>
        <v>27.825877549528887</v>
      </c>
      <c r="N4" s="2">
        <f>('[1]Qc, Summer, S3'!N4*Main!$B$5)</f>
        <v>29.076650070771652</v>
      </c>
      <c r="O4" s="2">
        <f>('[1]Qc, Summer, S3'!O4*Main!$B$5)</f>
        <v>29.296642048255642</v>
      </c>
      <c r="P4" s="2">
        <f>('[1]Qc, Summer, S3'!P4*Main!$B$5)</f>
        <v>29.088695074999997</v>
      </c>
      <c r="Q4" s="2">
        <f>('[1]Qc, Summer, S3'!Q4*Main!$B$5)</f>
        <v>28.120374045788445</v>
      </c>
      <c r="R4" s="2">
        <f>('[1]Qc, Summer, S3'!R4*Main!$B$5)</f>
        <v>26.761021939479008</v>
      </c>
      <c r="S4" s="2">
        <f>('[1]Qc, Summer, S3'!S4*Main!$B$5)</f>
        <v>23.747393755669812</v>
      </c>
      <c r="T4" s="2">
        <f>('[1]Qc, Summer, S3'!T4*Main!$B$5)</f>
        <v>23.637525824739992</v>
      </c>
      <c r="U4" s="2">
        <f>('[1]Qc, Summer, S3'!U4*Main!$B$5)</f>
        <v>22.486422307222195</v>
      </c>
      <c r="V4" s="2">
        <f>('[1]Qc, Summer, S3'!V4*Main!$B$5)</f>
        <v>20.269218076661154</v>
      </c>
      <c r="W4" s="2">
        <f>('[1]Qc, Summer, S3'!W4*Main!$B$5)</f>
        <v>24.298834086058733</v>
      </c>
      <c r="X4" s="2">
        <f>('[1]Qc, Summer, S3'!X4*Main!$B$5)</f>
        <v>21.772639794376254</v>
      </c>
      <c r="Y4" s="2">
        <f>('[1]Qc, Summer, S3'!Y4*Main!$B$5)</f>
        <v>17.521743930627249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3.0785526355083128</v>
      </c>
      <c r="C2" s="2">
        <f>('FL Characterization'!C$4-'FL Characterization'!C$2)*VLOOKUP($A2,'FL Ratio'!$A$2:$B$21,2,FALSE)</f>
        <v>3.3890957629046157</v>
      </c>
      <c r="D2" s="2">
        <f>('FL Characterization'!D$4-'FL Characterization'!D$2)*VLOOKUP($A2,'FL Ratio'!$A$2:$B$21,2,FALSE)</f>
        <v>4.4112300609370756</v>
      </c>
      <c r="E2" s="2">
        <f>('FL Characterization'!E$4-'FL Characterization'!E$2)*VLOOKUP($A2,'FL Ratio'!$A$2:$B$21,2,FALSE)</f>
        <v>5.0572978892974252</v>
      </c>
      <c r="F2" s="2">
        <f>('FL Characterization'!F$4-'FL Characterization'!F$2)*VLOOKUP($A2,'FL Ratio'!$A$2:$B$21,2,FALSE)</f>
        <v>5.9462326538615962</v>
      </c>
      <c r="G2" s="2">
        <f>('FL Characterization'!G$4-'FL Characterization'!G$2)*VLOOKUP($A2,'FL Ratio'!$A$2:$B$21,2,FALSE)</f>
        <v>6.9507178538444894</v>
      </c>
      <c r="H2" s="2">
        <f>('FL Characterization'!H$4-'FL Characterization'!H$2)*VLOOKUP($A2,'FL Ratio'!$A$2:$B$21,2,FALSE)</f>
        <v>6.1959418128599966</v>
      </c>
      <c r="I2" s="2">
        <f>('FL Characterization'!I$4-'FL Characterization'!I$2)*VLOOKUP($A2,'FL Ratio'!$A$2:$B$21,2,FALSE)</f>
        <v>8.8577796333090948</v>
      </c>
      <c r="J2" s="2">
        <f>('FL Characterization'!J$4-'FL Characterization'!J$2)*VLOOKUP($A2,'FL Ratio'!$A$2:$B$21,2,FALSE)</f>
        <v>8.1260241549979479</v>
      </c>
      <c r="K2" s="2">
        <f>('FL Characterization'!K$4-'FL Characterization'!K$2)*VLOOKUP($A2,'FL Ratio'!$A$2:$B$21,2,FALSE)</f>
        <v>9.1778720311476736</v>
      </c>
      <c r="L2" s="2">
        <f>('FL Characterization'!L$4-'FL Characterization'!L$2)*VLOOKUP($A2,'FL Ratio'!$A$2:$B$21,2,FALSE)</f>
        <v>9.432398456038829</v>
      </c>
      <c r="M2" s="2">
        <f>('FL Characterization'!M$4-'FL Characterization'!M$2)*VLOOKUP($A2,'FL Ratio'!$A$2:$B$21,2,FALSE)</f>
        <v>8.7493272047146533</v>
      </c>
      <c r="N2" s="2">
        <f>('FL Characterization'!N$4-'FL Characterization'!N$2)*VLOOKUP($A2,'FL Ratio'!$A$2:$B$21,2,FALSE)</f>
        <v>8.2537243318276055</v>
      </c>
      <c r="O2" s="2">
        <f>('FL Characterization'!O$4-'FL Characterization'!O$2)*VLOOKUP($A2,'FL Ratio'!$A$2:$B$21,2,FALSE)</f>
        <v>7.5987466930992369</v>
      </c>
      <c r="P2" s="2">
        <f>('FL Characterization'!P$4-'FL Characterization'!P$2)*VLOOKUP($A2,'FL Ratio'!$A$2:$B$21,2,FALSE)</f>
        <v>6.9992741888166075</v>
      </c>
      <c r="Q2" s="2">
        <f>('FL Characterization'!Q$4-'FL Characterization'!Q$2)*VLOOKUP($A2,'FL Ratio'!$A$2:$B$21,2,FALSE)</f>
        <v>6.2992572455245508</v>
      </c>
      <c r="R2" s="2">
        <f>('FL Characterization'!R$4-'FL Characterization'!R$2)*VLOOKUP($A2,'FL Ratio'!$A$2:$B$21,2,FALSE)</f>
        <v>6.2336912725771256</v>
      </c>
      <c r="S2" s="2">
        <f>('FL Characterization'!S$4-'FL Characterization'!S$2)*VLOOKUP($A2,'FL Ratio'!$A$2:$B$21,2,FALSE)</f>
        <v>4.9390190908951954</v>
      </c>
      <c r="T2" s="2">
        <f>('FL Characterization'!T$4-'FL Characterization'!T$2)*VLOOKUP($A2,'FL Ratio'!$A$2:$B$21,2,FALSE)</f>
        <v>4.0864482892205913</v>
      </c>
      <c r="U2" s="2">
        <f>('FL Characterization'!U$4-'FL Characterization'!U$2)*VLOOKUP($A2,'FL Ratio'!$A$2:$B$21,2,FALSE)</f>
        <v>4.8491110044542864</v>
      </c>
      <c r="V2" s="2">
        <f>('FL Characterization'!V$4-'FL Characterization'!V$2)*VLOOKUP($A2,'FL Ratio'!$A$2:$B$21,2,FALSE)</f>
        <v>4.9407669484315058</v>
      </c>
      <c r="W2" s="2">
        <f>('FL Characterization'!W$4-'FL Characterization'!W$2)*VLOOKUP($A2,'FL Ratio'!$A$2:$B$21,2,FALSE)</f>
        <v>5.6463045636980036</v>
      </c>
      <c r="X2" s="2">
        <f>('FL Characterization'!X$4-'FL Characterization'!X$2)*VLOOKUP($A2,'FL Ratio'!$A$2:$B$21,2,FALSE)</f>
        <v>2.7415784917092774</v>
      </c>
      <c r="Y2" s="2">
        <f>('FL Characterization'!Y$4-'FL Characterization'!Y$2)*VLOOKUP($A2,'FL Ratio'!$A$2:$B$21,2,FALSE)</f>
        <v>2.6322308190108745</v>
      </c>
    </row>
    <row r="3" spans="1:25" x14ac:dyDescent="0.3">
      <c r="A3">
        <v>2</v>
      </c>
      <c r="B3" s="2">
        <f>('FL Characterization'!B$4-'FL Characterization'!B$2)*VLOOKUP($A3,'FL Ratio'!$A$2:$B$21,2,FALSE)</f>
        <v>3.0785526355083128</v>
      </c>
      <c r="C3" s="2">
        <f>('FL Characterization'!C$4-'FL Characterization'!C$2)*VLOOKUP($A3,'FL Ratio'!$A$2:$B$21,2,FALSE)</f>
        <v>3.3890957629046157</v>
      </c>
      <c r="D3" s="2">
        <f>('FL Characterization'!D$4-'FL Characterization'!D$2)*VLOOKUP($A3,'FL Ratio'!$A$2:$B$21,2,FALSE)</f>
        <v>4.4112300609370756</v>
      </c>
      <c r="E3" s="2">
        <f>('FL Characterization'!E$4-'FL Characterization'!E$2)*VLOOKUP($A3,'FL Ratio'!$A$2:$B$21,2,FALSE)</f>
        <v>5.0572978892974252</v>
      </c>
      <c r="F3" s="2">
        <f>('FL Characterization'!F$4-'FL Characterization'!F$2)*VLOOKUP($A3,'FL Ratio'!$A$2:$B$21,2,FALSE)</f>
        <v>5.9462326538615962</v>
      </c>
      <c r="G3" s="2">
        <f>('FL Characterization'!G$4-'FL Characterization'!G$2)*VLOOKUP($A3,'FL Ratio'!$A$2:$B$21,2,FALSE)</f>
        <v>6.9507178538444894</v>
      </c>
      <c r="H3" s="2">
        <f>('FL Characterization'!H$4-'FL Characterization'!H$2)*VLOOKUP($A3,'FL Ratio'!$A$2:$B$21,2,FALSE)</f>
        <v>6.1959418128599966</v>
      </c>
      <c r="I3" s="2">
        <f>('FL Characterization'!I$4-'FL Characterization'!I$2)*VLOOKUP($A3,'FL Ratio'!$A$2:$B$21,2,FALSE)</f>
        <v>8.8577796333090948</v>
      </c>
      <c r="J3" s="2">
        <f>('FL Characterization'!J$4-'FL Characterization'!J$2)*VLOOKUP($A3,'FL Ratio'!$A$2:$B$21,2,FALSE)</f>
        <v>8.1260241549979479</v>
      </c>
      <c r="K3" s="2">
        <f>('FL Characterization'!K$4-'FL Characterization'!K$2)*VLOOKUP($A3,'FL Ratio'!$A$2:$B$21,2,FALSE)</f>
        <v>9.1778720311476736</v>
      </c>
      <c r="L3" s="2">
        <f>('FL Characterization'!L$4-'FL Characterization'!L$2)*VLOOKUP($A3,'FL Ratio'!$A$2:$B$21,2,FALSE)</f>
        <v>9.432398456038829</v>
      </c>
      <c r="M3" s="2">
        <f>('FL Characterization'!M$4-'FL Characterization'!M$2)*VLOOKUP($A3,'FL Ratio'!$A$2:$B$21,2,FALSE)</f>
        <v>8.7493272047146533</v>
      </c>
      <c r="N3" s="2">
        <f>('FL Characterization'!N$4-'FL Characterization'!N$2)*VLOOKUP($A3,'FL Ratio'!$A$2:$B$21,2,FALSE)</f>
        <v>8.2537243318276055</v>
      </c>
      <c r="O3" s="2">
        <f>('FL Characterization'!O$4-'FL Characterization'!O$2)*VLOOKUP($A3,'FL Ratio'!$A$2:$B$21,2,FALSE)</f>
        <v>7.5987466930992369</v>
      </c>
      <c r="P3" s="2">
        <f>('FL Characterization'!P$4-'FL Characterization'!P$2)*VLOOKUP($A3,'FL Ratio'!$A$2:$B$21,2,FALSE)</f>
        <v>6.9992741888166075</v>
      </c>
      <c r="Q3" s="2">
        <f>('FL Characterization'!Q$4-'FL Characterization'!Q$2)*VLOOKUP($A3,'FL Ratio'!$A$2:$B$21,2,FALSE)</f>
        <v>6.2992572455245508</v>
      </c>
      <c r="R3" s="2">
        <f>('FL Characterization'!R$4-'FL Characterization'!R$2)*VLOOKUP($A3,'FL Ratio'!$A$2:$B$21,2,FALSE)</f>
        <v>6.2336912725771256</v>
      </c>
      <c r="S3" s="2">
        <f>('FL Characterization'!S$4-'FL Characterization'!S$2)*VLOOKUP($A3,'FL Ratio'!$A$2:$B$21,2,FALSE)</f>
        <v>4.9390190908951954</v>
      </c>
      <c r="T3" s="2">
        <f>('FL Characterization'!T$4-'FL Characterization'!T$2)*VLOOKUP($A3,'FL Ratio'!$A$2:$B$21,2,FALSE)</f>
        <v>4.0864482892205913</v>
      </c>
      <c r="U3" s="2">
        <f>('FL Characterization'!U$4-'FL Characterization'!U$2)*VLOOKUP($A3,'FL Ratio'!$A$2:$B$21,2,FALSE)</f>
        <v>4.8491110044542864</v>
      </c>
      <c r="V3" s="2">
        <f>('FL Characterization'!V$4-'FL Characterization'!V$2)*VLOOKUP($A3,'FL Ratio'!$A$2:$B$21,2,FALSE)</f>
        <v>4.9407669484315058</v>
      </c>
      <c r="W3" s="2">
        <f>('FL Characterization'!W$4-'FL Characterization'!W$2)*VLOOKUP($A3,'FL Ratio'!$A$2:$B$21,2,FALSE)</f>
        <v>5.6463045636980036</v>
      </c>
      <c r="X3" s="2">
        <f>('FL Characterization'!X$4-'FL Characterization'!X$2)*VLOOKUP($A3,'FL Ratio'!$A$2:$B$21,2,FALSE)</f>
        <v>2.7415784917092774</v>
      </c>
      <c r="Y3" s="2">
        <f>('FL Characterization'!Y$4-'FL Characterization'!Y$2)*VLOOKUP($A3,'FL Ratio'!$A$2:$B$21,2,FALSE)</f>
        <v>2.6322308190108745</v>
      </c>
    </row>
    <row r="4" spans="1:25" x14ac:dyDescent="0.3">
      <c r="A4">
        <v>3</v>
      </c>
      <c r="B4" s="2">
        <f>('FL Characterization'!B$4-'FL Characterization'!B$2)*VLOOKUP($A4,'FL Ratio'!$A$2:$B$21,2,FALSE)</f>
        <v>3.0785526355083128</v>
      </c>
      <c r="C4" s="2">
        <f>('FL Characterization'!C$4-'FL Characterization'!C$2)*VLOOKUP($A4,'FL Ratio'!$A$2:$B$21,2,FALSE)</f>
        <v>3.3890957629046157</v>
      </c>
      <c r="D4" s="2">
        <f>('FL Characterization'!D$4-'FL Characterization'!D$2)*VLOOKUP($A4,'FL Ratio'!$A$2:$B$21,2,FALSE)</f>
        <v>4.4112300609370756</v>
      </c>
      <c r="E4" s="2">
        <f>('FL Characterization'!E$4-'FL Characterization'!E$2)*VLOOKUP($A4,'FL Ratio'!$A$2:$B$21,2,FALSE)</f>
        <v>5.0572978892974252</v>
      </c>
      <c r="F4" s="2">
        <f>('FL Characterization'!F$4-'FL Characterization'!F$2)*VLOOKUP($A4,'FL Ratio'!$A$2:$B$21,2,FALSE)</f>
        <v>5.9462326538615962</v>
      </c>
      <c r="G4" s="2">
        <f>('FL Characterization'!G$4-'FL Characterization'!G$2)*VLOOKUP($A4,'FL Ratio'!$A$2:$B$21,2,FALSE)</f>
        <v>6.9507178538444894</v>
      </c>
      <c r="H4" s="2">
        <f>('FL Characterization'!H$4-'FL Characterization'!H$2)*VLOOKUP($A4,'FL Ratio'!$A$2:$B$21,2,FALSE)</f>
        <v>6.1959418128599966</v>
      </c>
      <c r="I4" s="2">
        <f>('FL Characterization'!I$4-'FL Characterization'!I$2)*VLOOKUP($A4,'FL Ratio'!$A$2:$B$21,2,FALSE)</f>
        <v>8.8577796333090948</v>
      </c>
      <c r="J4" s="2">
        <f>('FL Characterization'!J$4-'FL Characterization'!J$2)*VLOOKUP($A4,'FL Ratio'!$A$2:$B$21,2,FALSE)</f>
        <v>8.1260241549979479</v>
      </c>
      <c r="K4" s="2">
        <f>('FL Characterization'!K$4-'FL Characterization'!K$2)*VLOOKUP($A4,'FL Ratio'!$A$2:$B$21,2,FALSE)</f>
        <v>9.1778720311476736</v>
      </c>
      <c r="L4" s="2">
        <f>('FL Characterization'!L$4-'FL Characterization'!L$2)*VLOOKUP($A4,'FL Ratio'!$A$2:$B$21,2,FALSE)</f>
        <v>9.432398456038829</v>
      </c>
      <c r="M4" s="2">
        <f>('FL Characterization'!M$4-'FL Characterization'!M$2)*VLOOKUP($A4,'FL Ratio'!$A$2:$B$21,2,FALSE)</f>
        <v>8.7493272047146533</v>
      </c>
      <c r="N4" s="2">
        <f>('FL Characterization'!N$4-'FL Characterization'!N$2)*VLOOKUP($A4,'FL Ratio'!$A$2:$B$21,2,FALSE)</f>
        <v>8.2537243318276055</v>
      </c>
      <c r="O4" s="2">
        <f>('FL Characterization'!O$4-'FL Characterization'!O$2)*VLOOKUP($A4,'FL Ratio'!$A$2:$B$21,2,FALSE)</f>
        <v>7.5987466930992369</v>
      </c>
      <c r="P4" s="2">
        <f>('FL Characterization'!P$4-'FL Characterization'!P$2)*VLOOKUP($A4,'FL Ratio'!$A$2:$B$21,2,FALSE)</f>
        <v>6.9992741888166075</v>
      </c>
      <c r="Q4" s="2">
        <f>('FL Characterization'!Q$4-'FL Characterization'!Q$2)*VLOOKUP($A4,'FL Ratio'!$A$2:$B$21,2,FALSE)</f>
        <v>6.2992572455245508</v>
      </c>
      <c r="R4" s="2">
        <f>('FL Characterization'!R$4-'FL Characterization'!R$2)*VLOOKUP($A4,'FL Ratio'!$A$2:$B$21,2,FALSE)</f>
        <v>6.2336912725771256</v>
      </c>
      <c r="S4" s="2">
        <f>('FL Characterization'!S$4-'FL Characterization'!S$2)*VLOOKUP($A4,'FL Ratio'!$A$2:$B$21,2,FALSE)</f>
        <v>4.9390190908951954</v>
      </c>
      <c r="T4" s="2">
        <f>('FL Characterization'!T$4-'FL Characterization'!T$2)*VLOOKUP($A4,'FL Ratio'!$A$2:$B$21,2,FALSE)</f>
        <v>4.0864482892205913</v>
      </c>
      <c r="U4" s="2">
        <f>('FL Characterization'!U$4-'FL Characterization'!U$2)*VLOOKUP($A4,'FL Ratio'!$A$2:$B$21,2,FALSE)</f>
        <v>4.8491110044542864</v>
      </c>
      <c r="V4" s="2">
        <f>('FL Characterization'!V$4-'FL Characterization'!V$2)*VLOOKUP($A4,'FL Ratio'!$A$2:$B$21,2,FALSE)</f>
        <v>4.9407669484315058</v>
      </c>
      <c r="W4" s="2">
        <f>('FL Characterization'!W$4-'FL Characterization'!W$2)*VLOOKUP($A4,'FL Ratio'!$A$2:$B$21,2,FALSE)</f>
        <v>5.6463045636980036</v>
      </c>
      <c r="X4" s="2">
        <f>('FL Characterization'!X$4-'FL Characterization'!X$2)*VLOOKUP($A4,'FL Ratio'!$A$2:$B$21,2,FALSE)</f>
        <v>2.7415784917092774</v>
      </c>
      <c r="Y4" s="2">
        <f>('FL Characterization'!Y$4-'FL Characterization'!Y$2)*VLOOKUP($A4,'FL Ratio'!$A$2:$B$21,2,FALSE)</f>
        <v>2.6322308190108745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8.5348736111437695</v>
      </c>
      <c r="C2" s="2">
        <f>('FL Characterization'!C$2-'FL Characterization'!C$3)*VLOOKUP($A2,'FL Ratio'!$A$2:$B$21,2,FALSE)</f>
        <v>9.032373548917791</v>
      </c>
      <c r="D2" s="2">
        <f>('FL Characterization'!D$2-'FL Characterization'!D$3)*VLOOKUP($A2,'FL Ratio'!$A$2:$B$21,2,FALSE)</f>
        <v>9.5379733142991014</v>
      </c>
      <c r="E2" s="2">
        <f>('FL Characterization'!E$2-'FL Characterization'!E$3)*VLOOKUP($A2,'FL Ratio'!$A$2:$B$21,2,FALSE)</f>
        <v>9.9715272446471541</v>
      </c>
      <c r="F2" s="2">
        <f>('FL Characterization'!F$2-'FL Characterization'!F$3)*VLOOKUP($A2,'FL Ratio'!$A$2:$B$21,2,FALSE)</f>
        <v>10.084711677791116</v>
      </c>
      <c r="G2" s="2">
        <f>('FL Characterization'!G$2-'FL Characterization'!G$3)*VLOOKUP($A2,'FL Ratio'!$A$2:$B$21,2,FALSE)</f>
        <v>10.549172845061719</v>
      </c>
      <c r="H2" s="2">
        <f>('FL Characterization'!H$2-'FL Characterization'!H$3)*VLOOKUP($A2,'FL Ratio'!$A$2:$B$21,2,FALSE)</f>
        <v>10.495245045465822</v>
      </c>
      <c r="I2" s="2">
        <f>('FL Characterization'!I$2-'FL Characterization'!I$3)*VLOOKUP($A2,'FL Ratio'!$A$2:$B$21,2,FALSE)</f>
        <v>9.9204557000496152</v>
      </c>
      <c r="J2" s="2">
        <f>('FL Characterization'!J$2-'FL Characterization'!J$3)*VLOOKUP($A2,'FL Ratio'!$A$2:$B$21,2,FALSE)</f>
        <v>8.9883360651371085</v>
      </c>
      <c r="K2" s="2">
        <f>('FL Characterization'!K$2-'FL Characterization'!K$3)*VLOOKUP($A2,'FL Ratio'!$A$2:$B$21,2,FALSE)</f>
        <v>13.199116708129587</v>
      </c>
      <c r="L2" s="2">
        <f>('FL Characterization'!L$2-'FL Characterization'!L$3)*VLOOKUP($A2,'FL Ratio'!$A$2:$B$21,2,FALSE)</f>
        <v>12.889468824837248</v>
      </c>
      <c r="M2" s="2">
        <f>('FL Characterization'!M$2-'FL Characterization'!M$3)*VLOOKUP($A2,'FL Ratio'!$A$2:$B$21,2,FALSE)</f>
        <v>11.86889054631882</v>
      </c>
      <c r="N2" s="2">
        <f>('FL Characterization'!N$2-'FL Characterization'!N$3)*VLOOKUP($A2,'FL Ratio'!$A$2:$B$21,2,FALSE)</f>
        <v>11.580494052827712</v>
      </c>
      <c r="O2" s="2">
        <f>('FL Characterization'!O$2-'FL Characterization'!O$3)*VLOOKUP($A2,'FL Ratio'!$A$2:$B$21,2,FALSE)</f>
        <v>11.628091197688438</v>
      </c>
      <c r="P2" s="2">
        <f>('FL Characterization'!P$2-'FL Characterization'!P$3)*VLOOKUP($A2,'FL Ratio'!$A$2:$B$21,2,FALSE)</f>
        <v>11.077196343713737</v>
      </c>
      <c r="Q2" s="2">
        <f>('FL Characterization'!Q$2-'FL Characterization'!Q$3)*VLOOKUP($A2,'FL Ratio'!$A$2:$B$21,2,FALSE)</f>
        <v>10.153901257826011</v>
      </c>
      <c r="R2" s="2">
        <f>('FL Characterization'!R$2-'FL Characterization'!R$3)*VLOOKUP($A2,'FL Ratio'!$A$2:$B$21,2,FALSE)</f>
        <v>9.1256068277448499</v>
      </c>
      <c r="S2" s="2">
        <f>('FL Characterization'!S$2-'FL Characterization'!S$3)*VLOOKUP($A2,'FL Ratio'!$A$2:$B$21,2,FALSE)</f>
        <v>8.7982459003955178</v>
      </c>
      <c r="T2" s="2">
        <f>('FL Characterization'!T$2-'FL Characterization'!T$3)*VLOOKUP($A2,'FL Ratio'!$A$2:$B$21,2,FALSE)</f>
        <v>5.5305409749211956</v>
      </c>
      <c r="U2" s="2">
        <f>('FL Characterization'!U$2-'FL Characterization'!U$3)*VLOOKUP($A2,'FL Ratio'!$A$2:$B$21,2,FALSE)</f>
        <v>5.914408857499275</v>
      </c>
      <c r="V2" s="2">
        <f>('FL Characterization'!V$2-'FL Characterization'!V$3)*VLOOKUP($A2,'FL Ratio'!$A$2:$B$21,2,FALSE)</f>
        <v>6.4663481629286004</v>
      </c>
      <c r="W2" s="2">
        <f>('FL Characterization'!W$2-'FL Characterization'!W$3)*VLOOKUP($A2,'FL Ratio'!$A$2:$B$21,2,FALSE)</f>
        <v>6.620649878847459</v>
      </c>
      <c r="X2" s="2">
        <f>('FL Characterization'!X$2-'FL Characterization'!X$3)*VLOOKUP($A2,'FL Ratio'!$A$2:$B$21,2,FALSE)</f>
        <v>6.9048898818558806</v>
      </c>
      <c r="Y2" s="2">
        <f>('FL Characterization'!Y$2-'FL Characterization'!Y$3)*VLOOKUP($A2,'FL Ratio'!$A$2:$B$21,2,FALSE)</f>
        <v>7.6217246251009669</v>
      </c>
    </row>
    <row r="3" spans="1:25" x14ac:dyDescent="0.3">
      <c r="A3">
        <v>2</v>
      </c>
      <c r="B3" s="2">
        <f>('FL Characterization'!B$2-'FL Characterization'!B$3)*VLOOKUP($A3,'FL Ratio'!$A$2:$B$21,2,FALSE)</f>
        <v>8.5348736111437695</v>
      </c>
      <c r="C3" s="2">
        <f>('FL Characterization'!C$2-'FL Characterization'!C$3)*VLOOKUP($A3,'FL Ratio'!$A$2:$B$21,2,FALSE)</f>
        <v>9.032373548917791</v>
      </c>
      <c r="D3" s="2">
        <f>('FL Characterization'!D$2-'FL Characterization'!D$3)*VLOOKUP($A3,'FL Ratio'!$A$2:$B$21,2,FALSE)</f>
        <v>9.5379733142991014</v>
      </c>
      <c r="E3" s="2">
        <f>('FL Characterization'!E$2-'FL Characterization'!E$3)*VLOOKUP($A3,'FL Ratio'!$A$2:$B$21,2,FALSE)</f>
        <v>9.9715272446471541</v>
      </c>
      <c r="F3" s="2">
        <f>('FL Characterization'!F$2-'FL Characterization'!F$3)*VLOOKUP($A3,'FL Ratio'!$A$2:$B$21,2,FALSE)</f>
        <v>10.084711677791116</v>
      </c>
      <c r="G3" s="2">
        <f>('FL Characterization'!G$2-'FL Characterization'!G$3)*VLOOKUP($A3,'FL Ratio'!$A$2:$B$21,2,FALSE)</f>
        <v>10.549172845061719</v>
      </c>
      <c r="H3" s="2">
        <f>('FL Characterization'!H$2-'FL Characterization'!H$3)*VLOOKUP($A3,'FL Ratio'!$A$2:$B$21,2,FALSE)</f>
        <v>10.495245045465822</v>
      </c>
      <c r="I3" s="2">
        <f>('FL Characterization'!I$2-'FL Characterization'!I$3)*VLOOKUP($A3,'FL Ratio'!$A$2:$B$21,2,FALSE)</f>
        <v>9.9204557000496152</v>
      </c>
      <c r="J3" s="2">
        <f>('FL Characterization'!J$2-'FL Characterization'!J$3)*VLOOKUP($A3,'FL Ratio'!$A$2:$B$21,2,FALSE)</f>
        <v>8.9883360651371085</v>
      </c>
      <c r="K3" s="2">
        <f>('FL Characterization'!K$2-'FL Characterization'!K$3)*VLOOKUP($A3,'FL Ratio'!$A$2:$B$21,2,FALSE)</f>
        <v>13.199116708129587</v>
      </c>
      <c r="L3" s="2">
        <f>('FL Characterization'!L$2-'FL Characterization'!L$3)*VLOOKUP($A3,'FL Ratio'!$A$2:$B$21,2,FALSE)</f>
        <v>12.889468824837248</v>
      </c>
      <c r="M3" s="2">
        <f>('FL Characterization'!M$2-'FL Characterization'!M$3)*VLOOKUP($A3,'FL Ratio'!$A$2:$B$21,2,FALSE)</f>
        <v>11.86889054631882</v>
      </c>
      <c r="N3" s="2">
        <f>('FL Characterization'!N$2-'FL Characterization'!N$3)*VLOOKUP($A3,'FL Ratio'!$A$2:$B$21,2,FALSE)</f>
        <v>11.580494052827712</v>
      </c>
      <c r="O3" s="2">
        <f>('FL Characterization'!O$2-'FL Characterization'!O$3)*VLOOKUP($A3,'FL Ratio'!$A$2:$B$21,2,FALSE)</f>
        <v>11.628091197688438</v>
      </c>
      <c r="P3" s="2">
        <f>('FL Characterization'!P$2-'FL Characterization'!P$3)*VLOOKUP($A3,'FL Ratio'!$A$2:$B$21,2,FALSE)</f>
        <v>11.077196343713737</v>
      </c>
      <c r="Q3" s="2">
        <f>('FL Characterization'!Q$2-'FL Characterization'!Q$3)*VLOOKUP($A3,'FL Ratio'!$A$2:$B$21,2,FALSE)</f>
        <v>10.153901257826011</v>
      </c>
      <c r="R3" s="2">
        <f>('FL Characterization'!R$2-'FL Characterization'!R$3)*VLOOKUP($A3,'FL Ratio'!$A$2:$B$21,2,FALSE)</f>
        <v>9.1256068277448499</v>
      </c>
      <c r="S3" s="2">
        <f>('FL Characterization'!S$2-'FL Characterization'!S$3)*VLOOKUP($A3,'FL Ratio'!$A$2:$B$21,2,FALSE)</f>
        <v>8.7982459003955178</v>
      </c>
      <c r="T3" s="2">
        <f>('FL Characterization'!T$2-'FL Characterization'!T$3)*VLOOKUP($A3,'FL Ratio'!$A$2:$B$21,2,FALSE)</f>
        <v>5.5305409749211956</v>
      </c>
      <c r="U3" s="2">
        <f>('FL Characterization'!U$2-'FL Characterization'!U$3)*VLOOKUP($A3,'FL Ratio'!$A$2:$B$21,2,FALSE)</f>
        <v>5.914408857499275</v>
      </c>
      <c r="V3" s="2">
        <f>('FL Characterization'!V$2-'FL Characterization'!V$3)*VLOOKUP($A3,'FL Ratio'!$A$2:$B$21,2,FALSE)</f>
        <v>6.4663481629286004</v>
      </c>
      <c r="W3" s="2">
        <f>('FL Characterization'!W$2-'FL Characterization'!W$3)*VLOOKUP($A3,'FL Ratio'!$A$2:$B$21,2,FALSE)</f>
        <v>6.620649878847459</v>
      </c>
      <c r="X3" s="2">
        <f>('FL Characterization'!X$2-'FL Characterization'!X$3)*VLOOKUP($A3,'FL Ratio'!$A$2:$B$21,2,FALSE)</f>
        <v>6.9048898818558806</v>
      </c>
      <c r="Y3" s="2">
        <f>('FL Characterization'!Y$2-'FL Characterization'!Y$3)*VLOOKUP($A3,'FL Ratio'!$A$2:$B$21,2,FALSE)</f>
        <v>7.6217246251009669</v>
      </c>
    </row>
    <row r="4" spans="1:25" x14ac:dyDescent="0.3">
      <c r="A4">
        <v>3</v>
      </c>
      <c r="B4" s="2">
        <f>('FL Characterization'!B$2-'FL Characterization'!B$3)*VLOOKUP($A4,'FL Ratio'!$A$2:$B$21,2,FALSE)</f>
        <v>8.5348736111437695</v>
      </c>
      <c r="C4" s="2">
        <f>('FL Characterization'!C$2-'FL Characterization'!C$3)*VLOOKUP($A4,'FL Ratio'!$A$2:$B$21,2,FALSE)</f>
        <v>9.032373548917791</v>
      </c>
      <c r="D4" s="2">
        <f>('FL Characterization'!D$2-'FL Characterization'!D$3)*VLOOKUP($A4,'FL Ratio'!$A$2:$B$21,2,FALSE)</f>
        <v>9.5379733142991014</v>
      </c>
      <c r="E4" s="2">
        <f>('FL Characterization'!E$2-'FL Characterization'!E$3)*VLOOKUP($A4,'FL Ratio'!$A$2:$B$21,2,FALSE)</f>
        <v>9.9715272446471541</v>
      </c>
      <c r="F4" s="2">
        <f>('FL Characterization'!F$2-'FL Characterization'!F$3)*VLOOKUP($A4,'FL Ratio'!$A$2:$B$21,2,FALSE)</f>
        <v>10.084711677791116</v>
      </c>
      <c r="G4" s="2">
        <f>('FL Characterization'!G$2-'FL Characterization'!G$3)*VLOOKUP($A4,'FL Ratio'!$A$2:$B$21,2,FALSE)</f>
        <v>10.549172845061719</v>
      </c>
      <c r="H4" s="2">
        <f>('FL Characterization'!H$2-'FL Characterization'!H$3)*VLOOKUP($A4,'FL Ratio'!$A$2:$B$21,2,FALSE)</f>
        <v>10.495245045465822</v>
      </c>
      <c r="I4" s="2">
        <f>('FL Characterization'!I$2-'FL Characterization'!I$3)*VLOOKUP($A4,'FL Ratio'!$A$2:$B$21,2,FALSE)</f>
        <v>9.9204557000496152</v>
      </c>
      <c r="J4" s="2">
        <f>('FL Characterization'!J$2-'FL Characterization'!J$3)*VLOOKUP($A4,'FL Ratio'!$A$2:$B$21,2,FALSE)</f>
        <v>8.9883360651371085</v>
      </c>
      <c r="K4" s="2">
        <f>('FL Characterization'!K$2-'FL Characterization'!K$3)*VLOOKUP($A4,'FL Ratio'!$A$2:$B$21,2,FALSE)</f>
        <v>13.199116708129587</v>
      </c>
      <c r="L4" s="2">
        <f>('FL Characterization'!L$2-'FL Characterization'!L$3)*VLOOKUP($A4,'FL Ratio'!$A$2:$B$21,2,FALSE)</f>
        <v>12.889468824837248</v>
      </c>
      <c r="M4" s="2">
        <f>('FL Characterization'!M$2-'FL Characterization'!M$3)*VLOOKUP($A4,'FL Ratio'!$A$2:$B$21,2,FALSE)</f>
        <v>11.86889054631882</v>
      </c>
      <c r="N4" s="2">
        <f>('FL Characterization'!N$2-'FL Characterization'!N$3)*VLOOKUP($A4,'FL Ratio'!$A$2:$B$21,2,FALSE)</f>
        <v>11.580494052827712</v>
      </c>
      <c r="O4" s="2">
        <f>('FL Characterization'!O$2-'FL Characterization'!O$3)*VLOOKUP($A4,'FL Ratio'!$A$2:$B$21,2,FALSE)</f>
        <v>11.628091197688438</v>
      </c>
      <c r="P4" s="2">
        <f>('FL Characterization'!P$2-'FL Characterization'!P$3)*VLOOKUP($A4,'FL Ratio'!$A$2:$B$21,2,FALSE)</f>
        <v>11.077196343713737</v>
      </c>
      <c r="Q4" s="2">
        <f>('FL Characterization'!Q$2-'FL Characterization'!Q$3)*VLOOKUP($A4,'FL Ratio'!$A$2:$B$21,2,FALSE)</f>
        <v>10.153901257826011</v>
      </c>
      <c r="R4" s="2">
        <f>('FL Characterization'!R$2-'FL Characterization'!R$3)*VLOOKUP($A4,'FL Ratio'!$A$2:$B$21,2,FALSE)</f>
        <v>9.1256068277448499</v>
      </c>
      <c r="S4" s="2">
        <f>('FL Characterization'!S$2-'FL Characterization'!S$3)*VLOOKUP($A4,'FL Ratio'!$A$2:$B$21,2,FALSE)</f>
        <v>8.7982459003955178</v>
      </c>
      <c r="T4" s="2">
        <f>('FL Characterization'!T$2-'FL Characterization'!T$3)*VLOOKUP($A4,'FL Ratio'!$A$2:$B$21,2,FALSE)</f>
        <v>5.5305409749211956</v>
      </c>
      <c r="U4" s="2">
        <f>('FL Characterization'!U$2-'FL Characterization'!U$3)*VLOOKUP($A4,'FL Ratio'!$A$2:$B$21,2,FALSE)</f>
        <v>5.914408857499275</v>
      </c>
      <c r="V4" s="2">
        <f>('FL Characterization'!V$2-'FL Characterization'!V$3)*VLOOKUP($A4,'FL Ratio'!$A$2:$B$21,2,FALSE)</f>
        <v>6.4663481629286004</v>
      </c>
      <c r="W4" s="2">
        <f>('FL Characterization'!W$2-'FL Characterization'!W$3)*VLOOKUP($A4,'FL Ratio'!$A$2:$B$21,2,FALSE)</f>
        <v>6.620649878847459</v>
      </c>
      <c r="X4" s="2">
        <f>('FL Characterization'!X$2-'FL Characterization'!X$3)*VLOOKUP($A4,'FL Ratio'!$A$2:$B$21,2,FALSE)</f>
        <v>6.9048898818558806</v>
      </c>
      <c r="Y4" s="2">
        <f>('FL Characterization'!Y$2-'FL Characterization'!Y$3)*VLOOKUP($A4,'FL Ratio'!$A$2:$B$21,2,FALSE)</f>
        <v>7.6217246251009669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9.8233870025467365</v>
      </c>
      <c r="C5" s="9">
        <f>VLOOKUP($A5,'RES installed'!$A$2:$C$7,3,FALSE)*'[1]Profiles, RES, Summer'!C$5</f>
        <v>8.8424416489421258</v>
      </c>
      <c r="D5" s="9">
        <f>VLOOKUP($A5,'RES installed'!$A$2:$C$7,3,FALSE)*'[1]Profiles, RES, Summer'!D$5</f>
        <v>9.1121999223385206</v>
      </c>
      <c r="E5" s="9">
        <f>VLOOKUP($A5,'RES installed'!$A$2:$C$7,3,FALSE)*'[1]Profiles, RES, Summer'!E$5</f>
        <v>8.9482391693719929</v>
      </c>
      <c r="F5" s="9">
        <f>VLOOKUP($A5,'RES installed'!$A$2:$C$7,3,FALSE)*'[1]Profiles, RES, Summer'!F$5</f>
        <v>7.6741506212918376</v>
      </c>
      <c r="G5" s="9">
        <f>VLOOKUP($A5,'RES installed'!$A$2:$C$7,3,FALSE)*'[1]Profiles, RES, Summer'!G$5</f>
        <v>7.2649233180342572</v>
      </c>
      <c r="H5" s="9">
        <f>VLOOKUP($A5,'RES installed'!$A$2:$C$7,3,FALSE)*'[1]Profiles, RES, Summer'!H$5</f>
        <v>8.008596915929699</v>
      </c>
      <c r="I5" s="9">
        <f>VLOOKUP($A5,'RES installed'!$A$2:$C$7,3,FALSE)*'[1]Profiles, RES, Summer'!I$5</f>
        <v>7.2852997593193765</v>
      </c>
      <c r="J5" s="9">
        <f>VLOOKUP($A5,'RES installed'!$A$2:$C$7,3,FALSE)*'[1]Profiles, RES, Summer'!J$5</f>
        <v>5.9889842228254802</v>
      </c>
      <c r="K5" s="9">
        <f>VLOOKUP($A5,'RES installed'!$A$2:$C$7,3,FALSE)*'[1]Profiles, RES, Summer'!K$5</f>
        <v>4.3291798947721922</v>
      </c>
      <c r="L5" s="9">
        <f>VLOOKUP($A5,'RES installed'!$A$2:$C$7,3,FALSE)*'[1]Profiles, RES, Summer'!L$5</f>
        <v>4.4429275439382065</v>
      </c>
      <c r="M5" s="9">
        <f>VLOOKUP($A5,'RES installed'!$A$2:$C$7,3,FALSE)*'[1]Profiles, RES, Summer'!M$5</f>
        <v>2.7543546400985113</v>
      </c>
      <c r="N5" s="9">
        <f>VLOOKUP($A5,'RES installed'!$A$2:$C$7,3,FALSE)*'[1]Profiles, RES, Summer'!N$5</f>
        <v>2.2578567390574276</v>
      </c>
      <c r="O5" s="9">
        <f>VLOOKUP($A5,'RES installed'!$A$2:$C$7,3,FALSE)*'[1]Profiles, RES, Summer'!O$5</f>
        <v>2.4020429866786071</v>
      </c>
      <c r="P5" s="9">
        <f>VLOOKUP($A5,'RES installed'!$A$2:$C$7,3,FALSE)*'[1]Profiles, RES, Summer'!P$5</f>
        <v>3.2074474770513826</v>
      </c>
      <c r="Q5" s="9">
        <f>VLOOKUP($A5,'RES installed'!$A$2:$C$7,3,FALSE)*'[1]Profiles, RES, Summer'!Q$5</f>
        <v>4.0571827213701992</v>
      </c>
      <c r="R5" s="9">
        <f>VLOOKUP($A5,'RES installed'!$A$2:$C$7,3,FALSE)*'[1]Profiles, RES, Summer'!R$5</f>
        <v>4.7881600526139039</v>
      </c>
      <c r="S5" s="9">
        <f>VLOOKUP($A5,'RES installed'!$A$2:$C$7,3,FALSE)*'[1]Profiles, RES, Summer'!S$5</f>
        <v>6.5760873306839818</v>
      </c>
      <c r="T5" s="9">
        <f>VLOOKUP($A5,'RES installed'!$A$2:$C$7,3,FALSE)*'[1]Profiles, RES, Summer'!T$5</f>
        <v>5.9814713981864989</v>
      </c>
      <c r="U5" s="9">
        <f>VLOOKUP($A5,'RES installed'!$A$2:$C$7,3,FALSE)*'[1]Profiles, RES, Summer'!U$5</f>
        <v>5.3122334322176199</v>
      </c>
      <c r="V5" s="9">
        <f>VLOOKUP($A5,'RES installed'!$A$2:$C$7,3,FALSE)*'[1]Profiles, RES, Summer'!V$5</f>
        <v>7.8978677376021507</v>
      </c>
      <c r="W5" s="9">
        <f>VLOOKUP($A5,'RES installed'!$A$2:$C$7,3,FALSE)*'[1]Profiles, RES, Summer'!W$5</f>
        <v>8.5015195902832197</v>
      </c>
      <c r="X5" s="9">
        <f>VLOOKUP($A5,'RES installed'!$A$2:$C$7,3,FALSE)*'[1]Profiles, RES, Summer'!X$5</f>
        <v>8.2609417049143623</v>
      </c>
      <c r="Y5" s="9">
        <f>VLOOKUP($A5,'RES installed'!$A$2:$C$7,3,FALSE)*'[1]Profiles, RES, Summer'!Y$5</f>
        <v>12.059659241016456</v>
      </c>
    </row>
    <row r="6" spans="1:25" x14ac:dyDescent="0.3">
      <c r="A6" s="8">
        <v>5</v>
      </c>
      <c r="B6" s="9">
        <f>VLOOKUP($A6,'RES installed'!$A$2:$C$7,3,FALSE)*'[1]Profiles, RES, Summer'!B$5</f>
        <v>9.8233870025467365</v>
      </c>
      <c r="C6" s="9">
        <f>VLOOKUP($A6,'RES installed'!$A$2:$C$7,3,FALSE)*'[1]Profiles, RES, Summer'!C$5</f>
        <v>8.8424416489421258</v>
      </c>
      <c r="D6" s="9">
        <f>VLOOKUP($A6,'RES installed'!$A$2:$C$7,3,FALSE)*'[1]Profiles, RES, Summer'!D$5</f>
        <v>9.1121999223385206</v>
      </c>
      <c r="E6" s="9">
        <f>VLOOKUP($A6,'RES installed'!$A$2:$C$7,3,FALSE)*'[1]Profiles, RES, Summer'!E$5</f>
        <v>8.9482391693719929</v>
      </c>
      <c r="F6" s="9">
        <f>VLOOKUP($A6,'RES installed'!$A$2:$C$7,3,FALSE)*'[1]Profiles, RES, Summer'!F$5</f>
        <v>7.6741506212918376</v>
      </c>
      <c r="G6" s="9">
        <f>VLOOKUP($A6,'RES installed'!$A$2:$C$7,3,FALSE)*'[1]Profiles, RES, Summer'!G$5</f>
        <v>7.2649233180342572</v>
      </c>
      <c r="H6" s="9">
        <f>VLOOKUP($A6,'RES installed'!$A$2:$C$7,3,FALSE)*'[1]Profiles, RES, Summer'!H$5</f>
        <v>8.008596915929699</v>
      </c>
      <c r="I6" s="9">
        <f>VLOOKUP($A6,'RES installed'!$A$2:$C$7,3,FALSE)*'[1]Profiles, RES, Summer'!I$5</f>
        <v>7.2852997593193765</v>
      </c>
      <c r="J6" s="9">
        <f>VLOOKUP($A6,'RES installed'!$A$2:$C$7,3,FALSE)*'[1]Profiles, RES, Summer'!J$5</f>
        <v>5.9889842228254802</v>
      </c>
      <c r="K6" s="9">
        <f>VLOOKUP($A6,'RES installed'!$A$2:$C$7,3,FALSE)*'[1]Profiles, RES, Summer'!K$5</f>
        <v>4.3291798947721922</v>
      </c>
      <c r="L6" s="9">
        <f>VLOOKUP($A6,'RES installed'!$A$2:$C$7,3,FALSE)*'[1]Profiles, RES, Summer'!L$5</f>
        <v>4.4429275439382065</v>
      </c>
      <c r="M6" s="9">
        <f>VLOOKUP($A6,'RES installed'!$A$2:$C$7,3,FALSE)*'[1]Profiles, RES, Summer'!M$5</f>
        <v>2.7543546400985113</v>
      </c>
      <c r="N6" s="9">
        <f>VLOOKUP($A6,'RES installed'!$A$2:$C$7,3,FALSE)*'[1]Profiles, RES, Summer'!N$5</f>
        <v>2.2578567390574276</v>
      </c>
      <c r="O6" s="9">
        <f>VLOOKUP($A6,'RES installed'!$A$2:$C$7,3,FALSE)*'[1]Profiles, RES, Summer'!O$5</f>
        <v>2.4020429866786071</v>
      </c>
      <c r="P6" s="9">
        <f>VLOOKUP($A6,'RES installed'!$A$2:$C$7,3,FALSE)*'[1]Profiles, RES, Summer'!P$5</f>
        <v>3.2074474770513826</v>
      </c>
      <c r="Q6" s="9">
        <f>VLOOKUP($A6,'RES installed'!$A$2:$C$7,3,FALSE)*'[1]Profiles, RES, Summer'!Q$5</f>
        <v>4.0571827213701992</v>
      </c>
      <c r="R6" s="9">
        <f>VLOOKUP($A6,'RES installed'!$A$2:$C$7,3,FALSE)*'[1]Profiles, RES, Summer'!R$5</f>
        <v>4.7881600526139039</v>
      </c>
      <c r="S6" s="9">
        <f>VLOOKUP($A6,'RES installed'!$A$2:$C$7,3,FALSE)*'[1]Profiles, RES, Summer'!S$5</f>
        <v>6.5760873306839818</v>
      </c>
      <c r="T6" s="9">
        <f>VLOOKUP($A6,'RES installed'!$A$2:$C$7,3,FALSE)*'[1]Profiles, RES, Summer'!T$5</f>
        <v>5.9814713981864989</v>
      </c>
      <c r="U6" s="9">
        <f>VLOOKUP($A6,'RES installed'!$A$2:$C$7,3,FALSE)*'[1]Profiles, RES, Summer'!U$5</f>
        <v>5.3122334322176199</v>
      </c>
      <c r="V6" s="9">
        <f>VLOOKUP($A6,'RES installed'!$A$2:$C$7,3,FALSE)*'[1]Profiles, RES, Summer'!V$5</f>
        <v>7.8978677376021507</v>
      </c>
      <c r="W6" s="9">
        <f>VLOOKUP($A6,'RES installed'!$A$2:$C$7,3,FALSE)*'[1]Profiles, RES, Summer'!W$5</f>
        <v>8.5015195902832197</v>
      </c>
      <c r="X6" s="9">
        <f>VLOOKUP($A6,'RES installed'!$A$2:$C$7,3,FALSE)*'[1]Profiles, RES, Summer'!X$5</f>
        <v>8.2609417049143623</v>
      </c>
      <c r="Y6" s="9">
        <f>VLOOKUP($A6,'RES installed'!$A$2:$C$7,3,FALSE)*'[1]Profiles, RES, Summer'!Y$5</f>
        <v>12.059659241016456</v>
      </c>
    </row>
    <row r="7" spans="1:25" x14ac:dyDescent="0.3">
      <c r="A7" s="8">
        <v>6</v>
      </c>
      <c r="B7" s="9">
        <f>VLOOKUP($A7,'RES installed'!$A$2:$C$7,3,FALSE)*'[1]Profiles, RES, Summer'!B$5</f>
        <v>9.8233870025467365</v>
      </c>
      <c r="C7" s="9">
        <f>VLOOKUP($A7,'RES installed'!$A$2:$C$7,3,FALSE)*'[1]Profiles, RES, Summer'!C$5</f>
        <v>8.8424416489421258</v>
      </c>
      <c r="D7" s="9">
        <f>VLOOKUP($A7,'RES installed'!$A$2:$C$7,3,FALSE)*'[1]Profiles, RES, Summer'!D$5</f>
        <v>9.1121999223385206</v>
      </c>
      <c r="E7" s="9">
        <f>VLOOKUP($A7,'RES installed'!$A$2:$C$7,3,FALSE)*'[1]Profiles, RES, Summer'!E$5</f>
        <v>8.9482391693719929</v>
      </c>
      <c r="F7" s="9">
        <f>VLOOKUP($A7,'RES installed'!$A$2:$C$7,3,FALSE)*'[1]Profiles, RES, Summer'!F$5</f>
        <v>7.6741506212918376</v>
      </c>
      <c r="G7" s="9">
        <f>VLOOKUP($A7,'RES installed'!$A$2:$C$7,3,FALSE)*'[1]Profiles, RES, Summer'!G$5</f>
        <v>7.2649233180342572</v>
      </c>
      <c r="H7" s="9">
        <f>VLOOKUP($A7,'RES installed'!$A$2:$C$7,3,FALSE)*'[1]Profiles, RES, Summer'!H$5</f>
        <v>8.008596915929699</v>
      </c>
      <c r="I7" s="9">
        <f>VLOOKUP($A7,'RES installed'!$A$2:$C$7,3,FALSE)*'[1]Profiles, RES, Summer'!I$5</f>
        <v>7.2852997593193765</v>
      </c>
      <c r="J7" s="9">
        <f>VLOOKUP($A7,'RES installed'!$A$2:$C$7,3,FALSE)*'[1]Profiles, RES, Summer'!J$5</f>
        <v>5.9889842228254802</v>
      </c>
      <c r="K7" s="9">
        <f>VLOOKUP($A7,'RES installed'!$A$2:$C$7,3,FALSE)*'[1]Profiles, RES, Summer'!K$5</f>
        <v>4.3291798947721922</v>
      </c>
      <c r="L7" s="9">
        <f>VLOOKUP($A7,'RES installed'!$A$2:$C$7,3,FALSE)*'[1]Profiles, RES, Summer'!L$5</f>
        <v>4.4429275439382065</v>
      </c>
      <c r="M7" s="9">
        <f>VLOOKUP($A7,'RES installed'!$A$2:$C$7,3,FALSE)*'[1]Profiles, RES, Summer'!M$5</f>
        <v>2.7543546400985113</v>
      </c>
      <c r="N7" s="9">
        <f>VLOOKUP($A7,'RES installed'!$A$2:$C$7,3,FALSE)*'[1]Profiles, RES, Summer'!N$5</f>
        <v>2.2578567390574276</v>
      </c>
      <c r="O7" s="9">
        <f>VLOOKUP($A7,'RES installed'!$A$2:$C$7,3,FALSE)*'[1]Profiles, RES, Summer'!O$5</f>
        <v>2.4020429866786071</v>
      </c>
      <c r="P7" s="9">
        <f>VLOOKUP($A7,'RES installed'!$A$2:$C$7,3,FALSE)*'[1]Profiles, RES, Summer'!P$5</f>
        <v>3.2074474770513826</v>
      </c>
      <c r="Q7" s="9">
        <f>VLOOKUP($A7,'RES installed'!$A$2:$C$7,3,FALSE)*'[1]Profiles, RES, Summer'!Q$5</f>
        <v>4.0571827213701992</v>
      </c>
      <c r="R7" s="9">
        <f>VLOOKUP($A7,'RES installed'!$A$2:$C$7,3,FALSE)*'[1]Profiles, RES, Summer'!R$5</f>
        <v>4.7881600526139039</v>
      </c>
      <c r="S7" s="9">
        <f>VLOOKUP($A7,'RES installed'!$A$2:$C$7,3,FALSE)*'[1]Profiles, RES, Summer'!S$5</f>
        <v>6.5760873306839818</v>
      </c>
      <c r="T7" s="9">
        <f>VLOOKUP($A7,'RES installed'!$A$2:$C$7,3,FALSE)*'[1]Profiles, RES, Summer'!T$5</f>
        <v>5.9814713981864989</v>
      </c>
      <c r="U7" s="9">
        <f>VLOOKUP($A7,'RES installed'!$A$2:$C$7,3,FALSE)*'[1]Profiles, RES, Summer'!U$5</f>
        <v>5.3122334322176199</v>
      </c>
      <c r="V7" s="9">
        <f>VLOOKUP($A7,'RES installed'!$A$2:$C$7,3,FALSE)*'[1]Profiles, RES, Summer'!V$5</f>
        <v>7.8978677376021507</v>
      </c>
      <c r="W7" s="9">
        <f>VLOOKUP($A7,'RES installed'!$A$2:$C$7,3,FALSE)*'[1]Profiles, RES, Summer'!W$5</f>
        <v>8.5015195902832197</v>
      </c>
      <c r="X7" s="9">
        <f>VLOOKUP($A7,'RES installed'!$A$2:$C$7,3,FALSE)*'[1]Profiles, RES, Summer'!X$5</f>
        <v>8.2609417049143623</v>
      </c>
      <c r="Y7" s="9">
        <f>VLOOKUP($A7,'RES installed'!$A$2:$C$7,3,FALSE)*'[1]Profiles, RES, Summer'!Y$5</f>
        <v>12.059659241016456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0.11537538630337385</v>
      </c>
      <c r="J8" s="6">
        <f>VLOOKUP($A8,'RES installed'!$A$2:$C$7,3,FALSE)*'[1]Profiles, RES, Summer'!J$2</f>
        <v>2.3990604233336379</v>
      </c>
      <c r="K8" s="6">
        <f>VLOOKUP($A8,'RES installed'!$A$2:$C$7,3,FALSE)*'[1]Profiles, RES, Summer'!K$2</f>
        <v>6.3584220307214032</v>
      </c>
      <c r="L8" s="6">
        <f>VLOOKUP($A8,'RES installed'!$A$2:$C$7,3,FALSE)*'[1]Profiles, RES, Summer'!L$2</f>
        <v>7.9965095547225005</v>
      </c>
      <c r="M8" s="6">
        <f>VLOOKUP($A8,'RES installed'!$A$2:$C$7,3,FALSE)*'[1]Profiles, RES, Summer'!M$2</f>
        <v>8.2668578495016884</v>
      </c>
      <c r="N8" s="6">
        <f>VLOOKUP($A8,'RES installed'!$A$2:$C$7,3,FALSE)*'[1]Profiles, RES, Summer'!N$2</f>
        <v>9.0464583523818227</v>
      </c>
      <c r="O8" s="6">
        <f>VLOOKUP($A8,'RES installed'!$A$2:$C$7,3,FALSE)*'[1]Profiles, RES, Summer'!O$2</f>
        <v>8.8120316357319179</v>
      </c>
      <c r="P8" s="6">
        <f>VLOOKUP($A8,'RES installed'!$A$2:$C$7,3,FALSE)*'[1]Profiles, RES, Summer'!P$2</f>
        <v>7.4075719758617522</v>
      </c>
      <c r="Q8" s="6">
        <f>VLOOKUP($A8,'RES installed'!$A$2:$C$7,3,FALSE)*'[1]Profiles, RES, Summer'!Q$2</f>
        <v>4.7409516092164212</v>
      </c>
      <c r="R8" s="6">
        <f>VLOOKUP($A8,'RES installed'!$A$2:$C$7,3,FALSE)*'[1]Profiles, RES, Summer'!R$2</f>
        <v>1.1865206409435858</v>
      </c>
      <c r="S8" s="6">
        <f>VLOOKUP($A8,'RES installed'!$A$2:$C$7,3,FALSE)*'[1]Profiles, RES, Summer'!S$2</f>
        <v>9.2740239553808189E-3</v>
      </c>
      <c r="T8" s="6">
        <f>VLOOKUP($A8,'RES installed'!$A$2:$C$7,3,FALSE)*'[1]Profiles, RES, Summer'!T$2</f>
        <v>7.8569991771052395E-4</v>
      </c>
      <c r="U8" s="6">
        <f>VLOOKUP($A8,'RES installed'!$A$2:$C$7,3,FALSE)*'[1]Profiles, RES, Summer'!U$2</f>
        <v>5.8663481759166131E-4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1.9757703209289567E-4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0.11537538630337385</v>
      </c>
      <c r="J9" s="6">
        <f>VLOOKUP($A9,'RES installed'!$A$2:$C$7,3,FALSE)*'[1]Profiles, RES, Summer'!J$2</f>
        <v>2.3990604233336379</v>
      </c>
      <c r="K9" s="6">
        <f>VLOOKUP($A9,'RES installed'!$A$2:$C$7,3,FALSE)*'[1]Profiles, RES, Summer'!K$2</f>
        <v>6.3584220307214032</v>
      </c>
      <c r="L9" s="6">
        <f>VLOOKUP($A9,'RES installed'!$A$2:$C$7,3,FALSE)*'[1]Profiles, RES, Summer'!L$2</f>
        <v>7.9965095547225005</v>
      </c>
      <c r="M9" s="6">
        <f>VLOOKUP($A9,'RES installed'!$A$2:$C$7,3,FALSE)*'[1]Profiles, RES, Summer'!M$2</f>
        <v>8.2668578495016884</v>
      </c>
      <c r="N9" s="6">
        <f>VLOOKUP($A9,'RES installed'!$A$2:$C$7,3,FALSE)*'[1]Profiles, RES, Summer'!N$2</f>
        <v>9.0464583523818227</v>
      </c>
      <c r="O9" s="6">
        <f>VLOOKUP($A9,'RES installed'!$A$2:$C$7,3,FALSE)*'[1]Profiles, RES, Summer'!O$2</f>
        <v>8.8120316357319179</v>
      </c>
      <c r="P9" s="6">
        <f>VLOOKUP($A9,'RES installed'!$A$2:$C$7,3,FALSE)*'[1]Profiles, RES, Summer'!P$2</f>
        <v>7.4075719758617522</v>
      </c>
      <c r="Q9" s="6">
        <f>VLOOKUP($A9,'RES installed'!$A$2:$C$7,3,FALSE)*'[1]Profiles, RES, Summer'!Q$2</f>
        <v>4.7409516092164212</v>
      </c>
      <c r="R9" s="6">
        <f>VLOOKUP($A9,'RES installed'!$A$2:$C$7,3,FALSE)*'[1]Profiles, RES, Summer'!R$2</f>
        <v>1.1865206409435858</v>
      </c>
      <c r="S9" s="6">
        <f>VLOOKUP($A9,'RES installed'!$A$2:$C$7,3,FALSE)*'[1]Profiles, RES, Summer'!S$2</f>
        <v>9.2740239553808189E-3</v>
      </c>
      <c r="T9" s="6">
        <f>VLOOKUP($A9,'RES installed'!$A$2:$C$7,3,FALSE)*'[1]Profiles, RES, Summer'!T$2</f>
        <v>7.8569991771052395E-4</v>
      </c>
      <c r="U9" s="6">
        <f>VLOOKUP($A9,'RES installed'!$A$2:$C$7,3,FALSE)*'[1]Profiles, RES, Summer'!U$2</f>
        <v>5.8663481759166131E-4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1.9757703209289567E-4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0.11537538630337385</v>
      </c>
      <c r="J10" s="6">
        <f>VLOOKUP($A10,'RES installed'!$A$2:$C$7,3,FALSE)*'[1]Profiles, RES, Summer'!J$2</f>
        <v>2.3990604233336379</v>
      </c>
      <c r="K10" s="6">
        <f>VLOOKUP($A10,'RES installed'!$A$2:$C$7,3,FALSE)*'[1]Profiles, RES, Summer'!K$2</f>
        <v>6.3584220307214032</v>
      </c>
      <c r="L10" s="6">
        <f>VLOOKUP($A10,'RES installed'!$A$2:$C$7,3,FALSE)*'[1]Profiles, RES, Summer'!L$2</f>
        <v>7.9965095547225005</v>
      </c>
      <c r="M10" s="6">
        <f>VLOOKUP($A10,'RES installed'!$A$2:$C$7,3,FALSE)*'[1]Profiles, RES, Summer'!M$2</f>
        <v>8.2668578495016884</v>
      </c>
      <c r="N10" s="6">
        <f>VLOOKUP($A10,'RES installed'!$A$2:$C$7,3,FALSE)*'[1]Profiles, RES, Summer'!N$2</f>
        <v>9.0464583523818227</v>
      </c>
      <c r="O10" s="6">
        <f>VLOOKUP($A10,'RES installed'!$A$2:$C$7,3,FALSE)*'[1]Profiles, RES, Summer'!O$2</f>
        <v>8.8120316357319179</v>
      </c>
      <c r="P10" s="6">
        <f>VLOOKUP($A10,'RES installed'!$A$2:$C$7,3,FALSE)*'[1]Profiles, RES, Summer'!P$2</f>
        <v>7.4075719758617522</v>
      </c>
      <c r="Q10" s="6">
        <f>VLOOKUP($A10,'RES installed'!$A$2:$C$7,3,FALSE)*'[1]Profiles, RES, Summer'!Q$2</f>
        <v>4.7409516092164212</v>
      </c>
      <c r="R10" s="6">
        <f>VLOOKUP($A10,'RES installed'!$A$2:$C$7,3,FALSE)*'[1]Profiles, RES, Summer'!R$2</f>
        <v>1.1865206409435858</v>
      </c>
      <c r="S10" s="6">
        <f>VLOOKUP($A10,'RES installed'!$A$2:$C$7,3,FALSE)*'[1]Profiles, RES, Summer'!S$2</f>
        <v>9.2740239553808189E-3</v>
      </c>
      <c r="T10" s="6">
        <f>VLOOKUP($A10,'RES installed'!$A$2:$C$7,3,FALSE)*'[1]Profiles, RES, Summer'!T$2</f>
        <v>7.8569991771052395E-4</v>
      </c>
      <c r="U10" s="6">
        <f>VLOOKUP($A10,'RES installed'!$A$2:$C$7,3,FALSE)*'[1]Profiles, RES, Summer'!U$2</f>
        <v>5.8663481759166131E-4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12.986140709554322</v>
      </c>
      <c r="C5" s="9">
        <f>VLOOKUP($A5,'RES installed'!$A$2:$C$7,3,FALSE)*'[1]Profiles, RES, Summer'!C$6</f>
        <v>10.658074570527875</v>
      </c>
      <c r="D5" s="9">
        <f>VLOOKUP($A5,'RES installed'!$A$2:$C$7,3,FALSE)*'[1]Profiles, RES, Summer'!D$6</f>
        <v>9.6490876828287693</v>
      </c>
      <c r="E5" s="9">
        <f>VLOOKUP($A5,'RES installed'!$A$2:$C$7,3,FALSE)*'[1]Profiles, RES, Summer'!E$6</f>
        <v>8.4618745788237693</v>
      </c>
      <c r="F5" s="9">
        <f>VLOOKUP($A5,'RES installed'!$A$2:$C$7,3,FALSE)*'[1]Profiles, RES, Summer'!F$6</f>
        <v>7.5855328756764342</v>
      </c>
      <c r="G5" s="9">
        <f>VLOOKUP($A5,'RES installed'!$A$2:$C$7,3,FALSE)*'[1]Profiles, RES, Summer'!G$6</f>
        <v>6.4793383704308756</v>
      </c>
      <c r="H5" s="9">
        <f>VLOOKUP($A5,'RES installed'!$A$2:$C$7,3,FALSE)*'[1]Profiles, RES, Summer'!H$6</f>
        <v>6.0717436440677961</v>
      </c>
      <c r="I5" s="9">
        <f>VLOOKUP($A5,'RES installed'!$A$2:$C$7,3,FALSE)*'[1]Profiles, RES, Summer'!I$6</f>
        <v>5.6477821114968343</v>
      </c>
      <c r="J5" s="9">
        <f>VLOOKUP($A5,'RES installed'!$A$2:$C$7,3,FALSE)*'[1]Profiles, RES, Summer'!J$6</f>
        <v>5.3053345926077178</v>
      </c>
      <c r="K5" s="9">
        <f>VLOOKUP($A5,'RES installed'!$A$2:$C$7,3,FALSE)*'[1]Profiles, RES, Summer'!K$6</f>
        <v>5.9227199050439054</v>
      </c>
      <c r="L5" s="9">
        <f>VLOOKUP($A5,'RES installed'!$A$2:$C$7,3,FALSE)*'[1]Profiles, RES, Summer'!L$6</f>
        <v>5.5381790812614859</v>
      </c>
      <c r="M5" s="9">
        <f>VLOOKUP($A5,'RES installed'!$A$2:$C$7,3,FALSE)*'[1]Profiles, RES, Summer'!M$6</f>
        <v>6.4000918610884208</v>
      </c>
      <c r="N5" s="9">
        <f>VLOOKUP($A5,'RES installed'!$A$2:$C$7,3,FALSE)*'[1]Profiles, RES, Summer'!N$6</f>
        <v>7.0431657360373698</v>
      </c>
      <c r="O5" s="9">
        <f>VLOOKUP($A5,'RES installed'!$A$2:$C$7,3,FALSE)*'[1]Profiles, RES, Summer'!O$6</f>
        <v>6.7699396601235442</v>
      </c>
      <c r="P5" s="9">
        <f>VLOOKUP($A5,'RES installed'!$A$2:$C$7,3,FALSE)*'[1]Profiles, RES, Summer'!P$6</f>
        <v>7.7278164724576284</v>
      </c>
      <c r="Q5" s="9">
        <f>VLOOKUP($A5,'RES installed'!$A$2:$C$7,3,FALSE)*'[1]Profiles, RES, Summer'!Q$6</f>
        <v>6.8104287574024926</v>
      </c>
      <c r="R5" s="9">
        <f>VLOOKUP($A5,'RES installed'!$A$2:$C$7,3,FALSE)*'[1]Profiles, RES, Summer'!R$6</f>
        <v>6.4298546814376136</v>
      </c>
      <c r="S5" s="9">
        <f>VLOOKUP($A5,'RES installed'!$A$2:$C$7,3,FALSE)*'[1]Profiles, RES, Summer'!S$6</f>
        <v>6.6193104515519696</v>
      </c>
      <c r="T5" s="9">
        <f>VLOOKUP($A5,'RES installed'!$A$2:$C$7,3,FALSE)*'[1]Profiles, RES, Summer'!T$6</f>
        <v>6.3517886157979362</v>
      </c>
      <c r="U5" s="9">
        <f>VLOOKUP($A5,'RES installed'!$A$2:$C$7,3,FALSE)*'[1]Profiles, RES, Summer'!U$6</f>
        <v>6.6644881113436805</v>
      </c>
      <c r="V5" s="9">
        <f>VLOOKUP($A5,'RES installed'!$A$2:$C$7,3,FALSE)*'[1]Profiles, RES, Summer'!V$6</f>
        <v>6.2452669810598325</v>
      </c>
      <c r="W5" s="9">
        <f>VLOOKUP($A5,'RES installed'!$A$2:$C$7,3,FALSE)*'[1]Profiles, RES, Summer'!W$6</f>
        <v>5.304142434143353</v>
      </c>
      <c r="X5" s="9">
        <f>VLOOKUP($A5,'RES installed'!$A$2:$C$7,3,FALSE)*'[1]Profiles, RES, Summer'!X$6</f>
        <v>5.9576725546252804</v>
      </c>
      <c r="Y5" s="9">
        <f>VLOOKUP($A5,'RES installed'!$A$2:$C$7,3,FALSE)*'[1]Profiles, RES, Summer'!Y$6</f>
        <v>5.7005776495813762</v>
      </c>
    </row>
    <row r="6" spans="1:25" x14ac:dyDescent="0.3">
      <c r="A6" s="8">
        <v>5</v>
      </c>
      <c r="B6" s="9">
        <f>VLOOKUP($A6,'RES installed'!$A$2:$C$7,3,FALSE)*'[1]Profiles, RES, Summer'!B$6</f>
        <v>12.986140709554322</v>
      </c>
      <c r="C6" s="9">
        <f>VLOOKUP($A6,'RES installed'!$A$2:$C$7,3,FALSE)*'[1]Profiles, RES, Summer'!C$6</f>
        <v>10.658074570527875</v>
      </c>
      <c r="D6" s="9">
        <f>VLOOKUP($A6,'RES installed'!$A$2:$C$7,3,FALSE)*'[1]Profiles, RES, Summer'!D$6</f>
        <v>9.6490876828287693</v>
      </c>
      <c r="E6" s="9">
        <f>VLOOKUP($A6,'RES installed'!$A$2:$C$7,3,FALSE)*'[1]Profiles, RES, Summer'!E$6</f>
        <v>8.4618745788237693</v>
      </c>
      <c r="F6" s="9">
        <f>VLOOKUP($A6,'RES installed'!$A$2:$C$7,3,FALSE)*'[1]Profiles, RES, Summer'!F$6</f>
        <v>7.5855328756764342</v>
      </c>
      <c r="G6" s="9">
        <f>VLOOKUP($A6,'RES installed'!$A$2:$C$7,3,FALSE)*'[1]Profiles, RES, Summer'!G$6</f>
        <v>6.4793383704308756</v>
      </c>
      <c r="H6" s="9">
        <f>VLOOKUP($A6,'RES installed'!$A$2:$C$7,3,FALSE)*'[1]Profiles, RES, Summer'!H$6</f>
        <v>6.0717436440677961</v>
      </c>
      <c r="I6" s="9">
        <f>VLOOKUP($A6,'RES installed'!$A$2:$C$7,3,FALSE)*'[1]Profiles, RES, Summer'!I$6</f>
        <v>5.6477821114968343</v>
      </c>
      <c r="J6" s="9">
        <f>VLOOKUP($A6,'RES installed'!$A$2:$C$7,3,FALSE)*'[1]Profiles, RES, Summer'!J$6</f>
        <v>5.3053345926077178</v>
      </c>
      <c r="K6" s="9">
        <f>VLOOKUP($A6,'RES installed'!$A$2:$C$7,3,FALSE)*'[1]Profiles, RES, Summer'!K$6</f>
        <v>5.9227199050439054</v>
      </c>
      <c r="L6" s="9">
        <f>VLOOKUP($A6,'RES installed'!$A$2:$C$7,3,FALSE)*'[1]Profiles, RES, Summer'!L$6</f>
        <v>5.5381790812614859</v>
      </c>
      <c r="M6" s="9">
        <f>VLOOKUP($A6,'RES installed'!$A$2:$C$7,3,FALSE)*'[1]Profiles, RES, Summer'!M$6</f>
        <v>6.4000918610884208</v>
      </c>
      <c r="N6" s="9">
        <f>VLOOKUP($A6,'RES installed'!$A$2:$C$7,3,FALSE)*'[1]Profiles, RES, Summer'!N$6</f>
        <v>7.0431657360373698</v>
      </c>
      <c r="O6" s="9">
        <f>VLOOKUP($A6,'RES installed'!$A$2:$C$7,3,FALSE)*'[1]Profiles, RES, Summer'!O$6</f>
        <v>6.7699396601235442</v>
      </c>
      <c r="P6" s="9">
        <f>VLOOKUP($A6,'RES installed'!$A$2:$C$7,3,FALSE)*'[1]Profiles, RES, Summer'!P$6</f>
        <v>7.7278164724576284</v>
      </c>
      <c r="Q6" s="9">
        <f>VLOOKUP($A6,'RES installed'!$A$2:$C$7,3,FALSE)*'[1]Profiles, RES, Summer'!Q$6</f>
        <v>6.8104287574024926</v>
      </c>
      <c r="R6" s="9">
        <f>VLOOKUP($A6,'RES installed'!$A$2:$C$7,3,FALSE)*'[1]Profiles, RES, Summer'!R$6</f>
        <v>6.4298546814376136</v>
      </c>
      <c r="S6" s="9">
        <f>VLOOKUP($A6,'RES installed'!$A$2:$C$7,3,FALSE)*'[1]Profiles, RES, Summer'!S$6</f>
        <v>6.6193104515519696</v>
      </c>
      <c r="T6" s="9">
        <f>VLOOKUP($A6,'RES installed'!$A$2:$C$7,3,FALSE)*'[1]Profiles, RES, Summer'!T$6</f>
        <v>6.3517886157979362</v>
      </c>
      <c r="U6" s="9">
        <f>VLOOKUP($A6,'RES installed'!$A$2:$C$7,3,FALSE)*'[1]Profiles, RES, Summer'!U$6</f>
        <v>6.6644881113436805</v>
      </c>
      <c r="V6" s="9">
        <f>VLOOKUP($A6,'RES installed'!$A$2:$C$7,3,FALSE)*'[1]Profiles, RES, Summer'!V$6</f>
        <v>6.2452669810598325</v>
      </c>
      <c r="W6" s="9">
        <f>VLOOKUP($A6,'RES installed'!$A$2:$C$7,3,FALSE)*'[1]Profiles, RES, Summer'!W$6</f>
        <v>5.304142434143353</v>
      </c>
      <c r="X6" s="9">
        <f>VLOOKUP($A6,'RES installed'!$A$2:$C$7,3,FALSE)*'[1]Profiles, RES, Summer'!X$6</f>
        <v>5.9576725546252804</v>
      </c>
      <c r="Y6" s="9">
        <f>VLOOKUP($A6,'RES installed'!$A$2:$C$7,3,FALSE)*'[1]Profiles, RES, Summer'!Y$6</f>
        <v>5.7005776495813762</v>
      </c>
    </row>
    <row r="7" spans="1:25" x14ac:dyDescent="0.3">
      <c r="A7" s="8">
        <v>6</v>
      </c>
      <c r="B7" s="9">
        <f>VLOOKUP($A7,'RES installed'!$A$2:$C$7,3,FALSE)*'[1]Profiles, RES, Summer'!B$6</f>
        <v>12.986140709554322</v>
      </c>
      <c r="C7" s="9">
        <f>VLOOKUP($A7,'RES installed'!$A$2:$C$7,3,FALSE)*'[1]Profiles, RES, Summer'!C$6</f>
        <v>10.658074570527875</v>
      </c>
      <c r="D7" s="9">
        <f>VLOOKUP($A7,'RES installed'!$A$2:$C$7,3,FALSE)*'[1]Profiles, RES, Summer'!D$6</f>
        <v>9.6490876828287693</v>
      </c>
      <c r="E7" s="9">
        <f>VLOOKUP($A7,'RES installed'!$A$2:$C$7,3,FALSE)*'[1]Profiles, RES, Summer'!E$6</f>
        <v>8.4618745788237693</v>
      </c>
      <c r="F7" s="9">
        <f>VLOOKUP($A7,'RES installed'!$A$2:$C$7,3,FALSE)*'[1]Profiles, RES, Summer'!F$6</f>
        <v>7.5855328756764342</v>
      </c>
      <c r="G7" s="9">
        <f>VLOOKUP($A7,'RES installed'!$A$2:$C$7,3,FALSE)*'[1]Profiles, RES, Summer'!G$6</f>
        <v>6.4793383704308756</v>
      </c>
      <c r="H7" s="9">
        <f>VLOOKUP($A7,'RES installed'!$A$2:$C$7,3,FALSE)*'[1]Profiles, RES, Summer'!H$6</f>
        <v>6.0717436440677961</v>
      </c>
      <c r="I7" s="9">
        <f>VLOOKUP($A7,'RES installed'!$A$2:$C$7,3,FALSE)*'[1]Profiles, RES, Summer'!I$6</f>
        <v>5.6477821114968343</v>
      </c>
      <c r="J7" s="9">
        <f>VLOOKUP($A7,'RES installed'!$A$2:$C$7,3,FALSE)*'[1]Profiles, RES, Summer'!J$6</f>
        <v>5.3053345926077178</v>
      </c>
      <c r="K7" s="9">
        <f>VLOOKUP($A7,'RES installed'!$A$2:$C$7,3,FALSE)*'[1]Profiles, RES, Summer'!K$6</f>
        <v>5.9227199050439054</v>
      </c>
      <c r="L7" s="9">
        <f>VLOOKUP($A7,'RES installed'!$A$2:$C$7,3,FALSE)*'[1]Profiles, RES, Summer'!L$6</f>
        <v>5.5381790812614859</v>
      </c>
      <c r="M7" s="9">
        <f>VLOOKUP($A7,'RES installed'!$A$2:$C$7,3,FALSE)*'[1]Profiles, RES, Summer'!M$6</f>
        <v>6.4000918610884208</v>
      </c>
      <c r="N7" s="9">
        <f>VLOOKUP($A7,'RES installed'!$A$2:$C$7,3,FALSE)*'[1]Profiles, RES, Summer'!N$6</f>
        <v>7.0431657360373698</v>
      </c>
      <c r="O7" s="9">
        <f>VLOOKUP($A7,'RES installed'!$A$2:$C$7,3,FALSE)*'[1]Profiles, RES, Summer'!O$6</f>
        <v>6.7699396601235442</v>
      </c>
      <c r="P7" s="9">
        <f>VLOOKUP($A7,'RES installed'!$A$2:$C$7,3,FALSE)*'[1]Profiles, RES, Summer'!P$6</f>
        <v>7.7278164724576284</v>
      </c>
      <c r="Q7" s="9">
        <f>VLOOKUP($A7,'RES installed'!$A$2:$C$7,3,FALSE)*'[1]Profiles, RES, Summer'!Q$6</f>
        <v>6.8104287574024926</v>
      </c>
      <c r="R7" s="9">
        <f>VLOOKUP($A7,'RES installed'!$A$2:$C$7,3,FALSE)*'[1]Profiles, RES, Summer'!R$6</f>
        <v>6.4298546814376136</v>
      </c>
      <c r="S7" s="9">
        <f>VLOOKUP($A7,'RES installed'!$A$2:$C$7,3,FALSE)*'[1]Profiles, RES, Summer'!S$6</f>
        <v>6.6193104515519696</v>
      </c>
      <c r="T7" s="9">
        <f>VLOOKUP($A7,'RES installed'!$A$2:$C$7,3,FALSE)*'[1]Profiles, RES, Summer'!T$6</f>
        <v>6.3517886157979362</v>
      </c>
      <c r="U7" s="9">
        <f>VLOOKUP($A7,'RES installed'!$A$2:$C$7,3,FALSE)*'[1]Profiles, RES, Summer'!U$6</f>
        <v>6.6644881113436805</v>
      </c>
      <c r="V7" s="9">
        <f>VLOOKUP($A7,'RES installed'!$A$2:$C$7,3,FALSE)*'[1]Profiles, RES, Summer'!V$6</f>
        <v>6.2452669810598325</v>
      </c>
      <c r="W7" s="9">
        <f>VLOOKUP($A7,'RES installed'!$A$2:$C$7,3,FALSE)*'[1]Profiles, RES, Summer'!W$6</f>
        <v>5.304142434143353</v>
      </c>
      <c r="X7" s="9">
        <f>VLOOKUP($A7,'RES installed'!$A$2:$C$7,3,FALSE)*'[1]Profiles, RES, Summer'!X$6</f>
        <v>5.9576725546252804</v>
      </c>
      <c r="Y7" s="9">
        <f>VLOOKUP($A7,'RES installed'!$A$2:$C$7,3,FALSE)*'[1]Profiles, RES, Summer'!Y$6</f>
        <v>5.7005776495813762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3.4612704918032789E-4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9.9320532786885241E-2</v>
      </c>
      <c r="J8" s="6">
        <f>VLOOKUP($A8,'RES installed'!$A$2:$C$7,3,FALSE)*'[1]Profiles, RES, Summer'!J$3</f>
        <v>1.9398216393442622</v>
      </c>
      <c r="K8" s="6">
        <f>VLOOKUP($A8,'RES installed'!$A$2:$C$7,3,FALSE)*'[1]Profiles, RES, Summer'!K$3</f>
        <v>4.614552049180328</v>
      </c>
      <c r="L8" s="6">
        <f>VLOOKUP($A8,'RES installed'!$A$2:$C$7,3,FALSE)*'[1]Profiles, RES, Summer'!L$3</f>
        <v>6.1135364098360654</v>
      </c>
      <c r="M8" s="6">
        <f>VLOOKUP($A8,'RES installed'!$A$2:$C$7,3,FALSE)*'[1]Profiles, RES, Summer'!M$3</f>
        <v>7.6751488524590163</v>
      </c>
      <c r="N8" s="6">
        <f>VLOOKUP($A8,'RES installed'!$A$2:$C$7,3,FALSE)*'[1]Profiles, RES, Summer'!N$3</f>
        <v>9.1148434426229503</v>
      </c>
      <c r="O8" s="6">
        <f>VLOOKUP($A8,'RES installed'!$A$2:$C$7,3,FALSE)*'[1]Profiles, RES, Summer'!O$3</f>
        <v>7.6065370901639344</v>
      </c>
      <c r="P8" s="6">
        <f>VLOOKUP($A8,'RES installed'!$A$2:$C$7,3,FALSE)*'[1]Profiles, RES, Summer'!P$3</f>
        <v>5.2453275000000001</v>
      </c>
      <c r="Q8" s="6">
        <f>VLOOKUP($A8,'RES installed'!$A$2:$C$7,3,FALSE)*'[1]Profiles, RES, Summer'!Q$3</f>
        <v>2.6193729180327869</v>
      </c>
      <c r="R8" s="6">
        <f>VLOOKUP($A8,'RES installed'!$A$2:$C$7,3,FALSE)*'[1]Profiles, RES, Summer'!R$3</f>
        <v>0.55153573770491793</v>
      </c>
      <c r="S8" s="6">
        <f>VLOOKUP($A8,'RES installed'!$A$2:$C$7,3,FALSE)*'[1]Profiles, RES, Summer'!S$3</f>
        <v>3.3324590163934416E-3</v>
      </c>
      <c r="T8" s="6">
        <f>VLOOKUP($A8,'RES installed'!$A$2:$C$7,3,FALSE)*'[1]Profiles, RES, Summer'!T$3</f>
        <v>1.47E-3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3.4612704918032789E-4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9.9320532786885241E-2</v>
      </c>
      <c r="J9" s="6">
        <f>VLOOKUP($A9,'RES installed'!$A$2:$C$7,3,FALSE)*'[1]Profiles, RES, Summer'!J$3</f>
        <v>1.9398216393442622</v>
      </c>
      <c r="K9" s="6">
        <f>VLOOKUP($A9,'RES installed'!$A$2:$C$7,3,FALSE)*'[1]Profiles, RES, Summer'!K$3</f>
        <v>4.614552049180328</v>
      </c>
      <c r="L9" s="6">
        <f>VLOOKUP($A9,'RES installed'!$A$2:$C$7,3,FALSE)*'[1]Profiles, RES, Summer'!L$3</f>
        <v>6.1135364098360654</v>
      </c>
      <c r="M9" s="6">
        <f>VLOOKUP($A9,'RES installed'!$A$2:$C$7,3,FALSE)*'[1]Profiles, RES, Summer'!M$3</f>
        <v>7.6751488524590163</v>
      </c>
      <c r="N9" s="6">
        <f>VLOOKUP($A9,'RES installed'!$A$2:$C$7,3,FALSE)*'[1]Profiles, RES, Summer'!N$3</f>
        <v>9.1148434426229503</v>
      </c>
      <c r="O9" s="6">
        <f>VLOOKUP($A9,'RES installed'!$A$2:$C$7,3,FALSE)*'[1]Profiles, RES, Summer'!O$3</f>
        <v>7.6065370901639344</v>
      </c>
      <c r="P9" s="6">
        <f>VLOOKUP($A9,'RES installed'!$A$2:$C$7,3,FALSE)*'[1]Profiles, RES, Summer'!P$3</f>
        <v>5.2453275000000001</v>
      </c>
      <c r="Q9" s="6">
        <f>VLOOKUP($A9,'RES installed'!$A$2:$C$7,3,FALSE)*'[1]Profiles, RES, Summer'!Q$3</f>
        <v>2.6193729180327869</v>
      </c>
      <c r="R9" s="6">
        <f>VLOOKUP($A9,'RES installed'!$A$2:$C$7,3,FALSE)*'[1]Profiles, RES, Summer'!R$3</f>
        <v>0.55153573770491793</v>
      </c>
      <c r="S9" s="6">
        <f>VLOOKUP($A9,'RES installed'!$A$2:$C$7,3,FALSE)*'[1]Profiles, RES, Summer'!S$3</f>
        <v>3.3324590163934416E-3</v>
      </c>
      <c r="T9" s="6">
        <f>VLOOKUP($A9,'RES installed'!$A$2:$C$7,3,FALSE)*'[1]Profiles, RES, Summer'!T$3</f>
        <v>1.47E-3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3.4612704918032789E-4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9.9320532786885241E-2</v>
      </c>
      <c r="J10" s="6">
        <f>VLOOKUP($A10,'RES installed'!$A$2:$C$7,3,FALSE)*'[1]Profiles, RES, Summer'!J$3</f>
        <v>1.9398216393442622</v>
      </c>
      <c r="K10" s="6">
        <f>VLOOKUP($A10,'RES installed'!$A$2:$C$7,3,FALSE)*'[1]Profiles, RES, Summer'!K$3</f>
        <v>4.614552049180328</v>
      </c>
      <c r="L10" s="6">
        <f>VLOOKUP($A10,'RES installed'!$A$2:$C$7,3,FALSE)*'[1]Profiles, RES, Summer'!L$3</f>
        <v>6.1135364098360654</v>
      </c>
      <c r="M10" s="6">
        <f>VLOOKUP($A10,'RES installed'!$A$2:$C$7,3,FALSE)*'[1]Profiles, RES, Summer'!M$3</f>
        <v>7.6751488524590163</v>
      </c>
      <c r="N10" s="6">
        <f>VLOOKUP($A10,'RES installed'!$A$2:$C$7,3,FALSE)*'[1]Profiles, RES, Summer'!N$3</f>
        <v>9.1148434426229503</v>
      </c>
      <c r="O10" s="6">
        <f>VLOOKUP($A10,'RES installed'!$A$2:$C$7,3,FALSE)*'[1]Profiles, RES, Summer'!O$3</f>
        <v>7.6065370901639344</v>
      </c>
      <c r="P10" s="6">
        <f>VLOOKUP($A10,'RES installed'!$A$2:$C$7,3,FALSE)*'[1]Profiles, RES, Summer'!P$3</f>
        <v>5.2453275000000001</v>
      </c>
      <c r="Q10" s="6">
        <f>VLOOKUP($A10,'RES installed'!$A$2:$C$7,3,FALSE)*'[1]Profiles, RES, Summer'!Q$3</f>
        <v>2.6193729180327869</v>
      </c>
      <c r="R10" s="6">
        <f>VLOOKUP($A10,'RES installed'!$A$2:$C$7,3,FALSE)*'[1]Profiles, RES, Summer'!R$3</f>
        <v>0.55153573770491793</v>
      </c>
      <c r="S10" s="6">
        <f>VLOOKUP($A10,'RES installed'!$A$2:$C$7,3,FALSE)*'[1]Profiles, RES, Summer'!S$3</f>
        <v>3.3324590163934416E-3</v>
      </c>
      <c r="T10" s="6">
        <f>VLOOKUP($A10,'RES installed'!$A$2:$C$7,3,FALSE)*'[1]Profiles, RES, Summer'!T$3</f>
        <v>1.47E-3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11.217089037014611</v>
      </c>
      <c r="C5" s="9">
        <f>VLOOKUP($A5,'RES installed'!$A$2:$C$7,3,FALSE)*'[1]Profiles, RES, Summer'!C$7</f>
        <v>10.425340657128501</v>
      </c>
      <c r="D5" s="9">
        <f>VLOOKUP($A5,'RES installed'!$A$2:$C$7,3,FALSE)*'[1]Profiles, RES, Summer'!D$7</f>
        <v>12.572405270040454</v>
      </c>
      <c r="E5" s="9">
        <f>VLOOKUP($A5,'RES installed'!$A$2:$C$7,3,FALSE)*'[1]Profiles, RES, Summer'!E$7</f>
        <v>12.776519802107755</v>
      </c>
      <c r="F5" s="9">
        <f>VLOOKUP($A5,'RES installed'!$A$2:$C$7,3,FALSE)*'[1]Profiles, RES, Summer'!F$7</f>
        <v>11.383953142312349</v>
      </c>
      <c r="G5" s="9">
        <f>VLOOKUP($A5,'RES installed'!$A$2:$C$7,3,FALSE)*'[1]Profiles, RES, Summer'!G$7</f>
        <v>10.044038534875929</v>
      </c>
      <c r="H5" s="9">
        <f>VLOOKUP($A5,'RES installed'!$A$2:$C$7,3,FALSE)*'[1]Profiles, RES, Summer'!H$7</f>
        <v>7.3220953258264814</v>
      </c>
      <c r="I5" s="9">
        <f>VLOOKUP($A5,'RES installed'!$A$2:$C$7,3,FALSE)*'[1]Profiles, RES, Summer'!I$7</f>
        <v>6.2704553067587421</v>
      </c>
      <c r="J5" s="9">
        <f>VLOOKUP($A5,'RES installed'!$A$2:$C$7,3,FALSE)*'[1]Profiles, RES, Summer'!J$7</f>
        <v>6.4816871473111899</v>
      </c>
      <c r="K5" s="9">
        <f>VLOOKUP($A5,'RES installed'!$A$2:$C$7,3,FALSE)*'[1]Profiles, RES, Summer'!K$7</f>
        <v>6.089204520858563</v>
      </c>
      <c r="L5" s="9">
        <f>VLOOKUP($A5,'RES installed'!$A$2:$C$7,3,FALSE)*'[1]Profiles, RES, Summer'!L$7</f>
        <v>6.6592926898399849</v>
      </c>
      <c r="M5" s="9">
        <f>VLOOKUP($A5,'RES installed'!$A$2:$C$7,3,FALSE)*'[1]Profiles, RES, Summer'!M$7</f>
        <v>6.9168638395732955</v>
      </c>
      <c r="N5" s="9">
        <f>VLOOKUP($A5,'RES installed'!$A$2:$C$7,3,FALSE)*'[1]Profiles, RES, Summer'!N$7</f>
        <v>5.6863304323739339</v>
      </c>
      <c r="O5" s="9">
        <f>VLOOKUP($A5,'RES installed'!$A$2:$C$7,3,FALSE)*'[1]Profiles, RES, Summer'!O$7</f>
        <v>6.0198745748408866</v>
      </c>
      <c r="P5" s="9">
        <f>VLOOKUP($A5,'RES installed'!$A$2:$C$7,3,FALSE)*'[1]Profiles, RES, Summer'!P$7</f>
        <v>7.7196761704759194</v>
      </c>
      <c r="Q5" s="9">
        <f>VLOOKUP($A5,'RES installed'!$A$2:$C$7,3,FALSE)*'[1]Profiles, RES, Summer'!Q$7</f>
        <v>10.056769740910612</v>
      </c>
      <c r="R5" s="9">
        <f>VLOOKUP($A5,'RES installed'!$A$2:$C$7,3,FALSE)*'[1]Profiles, RES, Summer'!R$7</f>
        <v>9.8457058929629717</v>
      </c>
      <c r="S5" s="9">
        <f>VLOOKUP($A5,'RES installed'!$A$2:$C$7,3,FALSE)*'[1]Profiles, RES, Summer'!S$7</f>
        <v>10.59631939756242</v>
      </c>
      <c r="T5" s="9">
        <f>VLOOKUP($A5,'RES installed'!$A$2:$C$7,3,FALSE)*'[1]Profiles, RES, Summer'!T$7</f>
        <v>10.299949238578682</v>
      </c>
      <c r="U5" s="9">
        <f>VLOOKUP($A5,'RES installed'!$A$2:$C$7,3,FALSE)*'[1]Profiles, RES, Summer'!U$7</f>
        <v>11.641859612138935</v>
      </c>
      <c r="V5" s="9">
        <f>VLOOKUP($A5,'RES installed'!$A$2:$C$7,3,FALSE)*'[1]Profiles, RES, Summer'!V$7</f>
        <v>11.788411515370145</v>
      </c>
      <c r="W5" s="9">
        <f>VLOOKUP($A5,'RES installed'!$A$2:$C$7,3,FALSE)*'[1]Profiles, RES, Summer'!W$7</f>
        <v>11.386673220129351</v>
      </c>
      <c r="X5" s="9">
        <f>VLOOKUP($A5,'RES installed'!$A$2:$C$7,3,FALSE)*'[1]Profiles, RES, Summer'!X$7</f>
        <v>10.472541528704681</v>
      </c>
      <c r="Y5" s="9">
        <f>VLOOKUP($A5,'RES installed'!$A$2:$C$7,3,FALSE)*'[1]Profiles, RES, Summer'!Y$7</f>
        <v>10.188273928083692</v>
      </c>
    </row>
    <row r="6" spans="1:25" x14ac:dyDescent="0.3">
      <c r="A6" s="8">
        <v>5</v>
      </c>
      <c r="B6" s="9">
        <f>VLOOKUP($A6,'RES installed'!$A$2:$C$7,3,FALSE)*'[1]Profiles, RES, Summer'!B$7</f>
        <v>11.217089037014611</v>
      </c>
      <c r="C6" s="9">
        <f>VLOOKUP($A6,'RES installed'!$A$2:$C$7,3,FALSE)*'[1]Profiles, RES, Summer'!C$7</f>
        <v>10.425340657128501</v>
      </c>
      <c r="D6" s="9">
        <f>VLOOKUP($A6,'RES installed'!$A$2:$C$7,3,FALSE)*'[1]Profiles, RES, Summer'!D$7</f>
        <v>12.572405270040454</v>
      </c>
      <c r="E6" s="9">
        <f>VLOOKUP($A6,'RES installed'!$A$2:$C$7,3,FALSE)*'[1]Profiles, RES, Summer'!E$7</f>
        <v>12.776519802107755</v>
      </c>
      <c r="F6" s="9">
        <f>VLOOKUP($A6,'RES installed'!$A$2:$C$7,3,FALSE)*'[1]Profiles, RES, Summer'!F$7</f>
        <v>11.383953142312349</v>
      </c>
      <c r="G6" s="9">
        <f>VLOOKUP($A6,'RES installed'!$A$2:$C$7,3,FALSE)*'[1]Profiles, RES, Summer'!G$7</f>
        <v>10.044038534875929</v>
      </c>
      <c r="H6" s="9">
        <f>VLOOKUP($A6,'RES installed'!$A$2:$C$7,3,FALSE)*'[1]Profiles, RES, Summer'!H$7</f>
        <v>7.3220953258264814</v>
      </c>
      <c r="I6" s="9">
        <f>VLOOKUP($A6,'RES installed'!$A$2:$C$7,3,FALSE)*'[1]Profiles, RES, Summer'!I$7</f>
        <v>6.2704553067587421</v>
      </c>
      <c r="J6" s="9">
        <f>VLOOKUP($A6,'RES installed'!$A$2:$C$7,3,FALSE)*'[1]Profiles, RES, Summer'!J$7</f>
        <v>6.4816871473111899</v>
      </c>
      <c r="K6" s="9">
        <f>VLOOKUP($A6,'RES installed'!$A$2:$C$7,3,FALSE)*'[1]Profiles, RES, Summer'!K$7</f>
        <v>6.089204520858563</v>
      </c>
      <c r="L6" s="9">
        <f>VLOOKUP($A6,'RES installed'!$A$2:$C$7,3,FALSE)*'[1]Profiles, RES, Summer'!L$7</f>
        <v>6.6592926898399849</v>
      </c>
      <c r="M6" s="9">
        <f>VLOOKUP($A6,'RES installed'!$A$2:$C$7,3,FALSE)*'[1]Profiles, RES, Summer'!M$7</f>
        <v>6.9168638395732955</v>
      </c>
      <c r="N6" s="9">
        <f>VLOOKUP($A6,'RES installed'!$A$2:$C$7,3,FALSE)*'[1]Profiles, RES, Summer'!N$7</f>
        <v>5.6863304323739339</v>
      </c>
      <c r="O6" s="9">
        <f>VLOOKUP($A6,'RES installed'!$A$2:$C$7,3,FALSE)*'[1]Profiles, RES, Summer'!O$7</f>
        <v>6.0198745748408866</v>
      </c>
      <c r="P6" s="9">
        <f>VLOOKUP($A6,'RES installed'!$A$2:$C$7,3,FALSE)*'[1]Profiles, RES, Summer'!P$7</f>
        <v>7.7196761704759194</v>
      </c>
      <c r="Q6" s="9">
        <f>VLOOKUP($A6,'RES installed'!$A$2:$C$7,3,FALSE)*'[1]Profiles, RES, Summer'!Q$7</f>
        <v>10.056769740910612</v>
      </c>
      <c r="R6" s="9">
        <f>VLOOKUP($A6,'RES installed'!$A$2:$C$7,3,FALSE)*'[1]Profiles, RES, Summer'!R$7</f>
        <v>9.8457058929629717</v>
      </c>
      <c r="S6" s="9">
        <f>VLOOKUP($A6,'RES installed'!$A$2:$C$7,3,FALSE)*'[1]Profiles, RES, Summer'!S$7</f>
        <v>10.59631939756242</v>
      </c>
      <c r="T6" s="9">
        <f>VLOOKUP($A6,'RES installed'!$A$2:$C$7,3,FALSE)*'[1]Profiles, RES, Summer'!T$7</f>
        <v>10.299949238578682</v>
      </c>
      <c r="U6" s="9">
        <f>VLOOKUP($A6,'RES installed'!$A$2:$C$7,3,FALSE)*'[1]Profiles, RES, Summer'!U$7</f>
        <v>11.641859612138935</v>
      </c>
      <c r="V6" s="9">
        <f>VLOOKUP($A6,'RES installed'!$A$2:$C$7,3,FALSE)*'[1]Profiles, RES, Summer'!V$7</f>
        <v>11.788411515370145</v>
      </c>
      <c r="W6" s="9">
        <f>VLOOKUP($A6,'RES installed'!$A$2:$C$7,3,FALSE)*'[1]Profiles, RES, Summer'!W$7</f>
        <v>11.386673220129351</v>
      </c>
      <c r="X6" s="9">
        <f>VLOOKUP($A6,'RES installed'!$A$2:$C$7,3,FALSE)*'[1]Profiles, RES, Summer'!X$7</f>
        <v>10.472541528704681</v>
      </c>
      <c r="Y6" s="9">
        <f>VLOOKUP($A6,'RES installed'!$A$2:$C$7,3,FALSE)*'[1]Profiles, RES, Summer'!Y$7</f>
        <v>10.188273928083692</v>
      </c>
    </row>
    <row r="7" spans="1:25" x14ac:dyDescent="0.3">
      <c r="A7" s="8">
        <v>6</v>
      </c>
      <c r="B7" s="9">
        <f>VLOOKUP($A7,'RES installed'!$A$2:$C$7,3,FALSE)*'[1]Profiles, RES, Summer'!B$7</f>
        <v>11.217089037014611</v>
      </c>
      <c r="C7" s="9">
        <f>VLOOKUP($A7,'RES installed'!$A$2:$C$7,3,FALSE)*'[1]Profiles, RES, Summer'!C$7</f>
        <v>10.425340657128501</v>
      </c>
      <c r="D7" s="9">
        <f>VLOOKUP($A7,'RES installed'!$A$2:$C$7,3,FALSE)*'[1]Profiles, RES, Summer'!D$7</f>
        <v>12.572405270040454</v>
      </c>
      <c r="E7" s="9">
        <f>VLOOKUP($A7,'RES installed'!$A$2:$C$7,3,FALSE)*'[1]Profiles, RES, Summer'!E$7</f>
        <v>12.776519802107755</v>
      </c>
      <c r="F7" s="9">
        <f>VLOOKUP($A7,'RES installed'!$A$2:$C$7,3,FALSE)*'[1]Profiles, RES, Summer'!F$7</f>
        <v>11.383953142312349</v>
      </c>
      <c r="G7" s="9">
        <f>VLOOKUP($A7,'RES installed'!$A$2:$C$7,3,FALSE)*'[1]Profiles, RES, Summer'!G$7</f>
        <v>10.044038534875929</v>
      </c>
      <c r="H7" s="9">
        <f>VLOOKUP($A7,'RES installed'!$A$2:$C$7,3,FALSE)*'[1]Profiles, RES, Summer'!H$7</f>
        <v>7.3220953258264814</v>
      </c>
      <c r="I7" s="9">
        <f>VLOOKUP($A7,'RES installed'!$A$2:$C$7,3,FALSE)*'[1]Profiles, RES, Summer'!I$7</f>
        <v>6.2704553067587421</v>
      </c>
      <c r="J7" s="9">
        <f>VLOOKUP($A7,'RES installed'!$A$2:$C$7,3,FALSE)*'[1]Profiles, RES, Summer'!J$7</f>
        <v>6.4816871473111899</v>
      </c>
      <c r="K7" s="9">
        <f>VLOOKUP($A7,'RES installed'!$A$2:$C$7,3,FALSE)*'[1]Profiles, RES, Summer'!K$7</f>
        <v>6.089204520858563</v>
      </c>
      <c r="L7" s="9">
        <f>VLOOKUP($A7,'RES installed'!$A$2:$C$7,3,FALSE)*'[1]Profiles, RES, Summer'!L$7</f>
        <v>6.6592926898399849</v>
      </c>
      <c r="M7" s="9">
        <f>VLOOKUP($A7,'RES installed'!$A$2:$C$7,3,FALSE)*'[1]Profiles, RES, Summer'!M$7</f>
        <v>6.9168638395732955</v>
      </c>
      <c r="N7" s="9">
        <f>VLOOKUP($A7,'RES installed'!$A$2:$C$7,3,FALSE)*'[1]Profiles, RES, Summer'!N$7</f>
        <v>5.6863304323739339</v>
      </c>
      <c r="O7" s="9">
        <f>VLOOKUP($A7,'RES installed'!$A$2:$C$7,3,FALSE)*'[1]Profiles, RES, Summer'!O$7</f>
        <v>6.0198745748408866</v>
      </c>
      <c r="P7" s="9">
        <f>VLOOKUP($A7,'RES installed'!$A$2:$C$7,3,FALSE)*'[1]Profiles, RES, Summer'!P$7</f>
        <v>7.7196761704759194</v>
      </c>
      <c r="Q7" s="9">
        <f>VLOOKUP($A7,'RES installed'!$A$2:$C$7,3,FALSE)*'[1]Profiles, RES, Summer'!Q$7</f>
        <v>10.056769740910612</v>
      </c>
      <c r="R7" s="9">
        <f>VLOOKUP($A7,'RES installed'!$A$2:$C$7,3,FALSE)*'[1]Profiles, RES, Summer'!R$7</f>
        <v>9.8457058929629717</v>
      </c>
      <c r="S7" s="9">
        <f>VLOOKUP($A7,'RES installed'!$A$2:$C$7,3,FALSE)*'[1]Profiles, RES, Summer'!S$7</f>
        <v>10.59631939756242</v>
      </c>
      <c r="T7" s="9">
        <f>VLOOKUP($A7,'RES installed'!$A$2:$C$7,3,FALSE)*'[1]Profiles, RES, Summer'!T$7</f>
        <v>10.299949238578682</v>
      </c>
      <c r="U7" s="9">
        <f>VLOOKUP($A7,'RES installed'!$A$2:$C$7,3,FALSE)*'[1]Profiles, RES, Summer'!U$7</f>
        <v>11.641859612138935</v>
      </c>
      <c r="V7" s="9">
        <f>VLOOKUP($A7,'RES installed'!$A$2:$C$7,3,FALSE)*'[1]Profiles, RES, Summer'!V$7</f>
        <v>11.788411515370145</v>
      </c>
      <c r="W7" s="9">
        <f>VLOOKUP($A7,'RES installed'!$A$2:$C$7,3,FALSE)*'[1]Profiles, RES, Summer'!W$7</f>
        <v>11.386673220129351</v>
      </c>
      <c r="X7" s="9">
        <f>VLOOKUP($A7,'RES installed'!$A$2:$C$7,3,FALSE)*'[1]Profiles, RES, Summer'!X$7</f>
        <v>10.472541528704681</v>
      </c>
      <c r="Y7" s="9">
        <f>VLOOKUP($A7,'RES installed'!$A$2:$C$7,3,FALSE)*'[1]Profiles, RES, Summer'!Y$7</f>
        <v>10.188273928083692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0.10243103011895721</v>
      </c>
      <c r="J8" s="6">
        <f>VLOOKUP($A8,'RES installed'!$A$2:$C$7,3,FALSE)*'[1]Profiles, RES, Summer'!J$4</f>
        <v>2.2186521924829155</v>
      </c>
      <c r="K8" s="6">
        <f>VLOOKUP($A8,'RES installed'!$A$2:$C$7,3,FALSE)*'[1]Profiles, RES, Summer'!K$4</f>
        <v>5.2074370412553774</v>
      </c>
      <c r="L8" s="6">
        <f>VLOOKUP($A8,'RES installed'!$A$2:$C$7,3,FALSE)*'[1]Profiles, RES, Summer'!L$4</f>
        <v>7.6913350417615796</v>
      </c>
      <c r="M8" s="6">
        <f>VLOOKUP($A8,'RES installed'!$A$2:$C$7,3,FALSE)*'[1]Profiles, RES, Summer'!M$4</f>
        <v>8.0424794514047058</v>
      </c>
      <c r="N8" s="6">
        <f>VLOOKUP($A8,'RES installed'!$A$2:$C$7,3,FALSE)*'[1]Profiles, RES, Summer'!N$4</f>
        <v>7.1036845102505675</v>
      </c>
      <c r="O8" s="6">
        <f>VLOOKUP($A8,'RES installed'!$A$2:$C$7,3,FALSE)*'[1]Profiles, RES, Summer'!O$4</f>
        <v>5.70074724753227</v>
      </c>
      <c r="P8" s="6">
        <f>VLOOKUP($A8,'RES installed'!$A$2:$C$7,3,FALSE)*'[1]Profiles, RES, Summer'!P$4</f>
        <v>4.5698721336370536</v>
      </c>
      <c r="Q8" s="6">
        <f>VLOOKUP($A8,'RES installed'!$A$2:$C$7,3,FALSE)*'[1]Profiles, RES, Summer'!Q$4</f>
        <v>1.954214502657555</v>
      </c>
      <c r="R8" s="6">
        <f>VLOOKUP($A8,'RES installed'!$A$2:$C$7,3,FALSE)*'[1]Profiles, RES, Summer'!R$4</f>
        <v>0.34501010820045552</v>
      </c>
      <c r="S8" s="6">
        <f>VLOOKUP($A8,'RES installed'!$A$2:$C$7,3,FALSE)*'[1]Profiles, RES, Summer'!S$4</f>
        <v>5.6428752214629215E-4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0.10243103011895721</v>
      </c>
      <c r="J9" s="6">
        <f>VLOOKUP($A9,'RES installed'!$A$2:$C$7,3,FALSE)*'[1]Profiles, RES, Summer'!J$4</f>
        <v>2.2186521924829155</v>
      </c>
      <c r="K9" s="6">
        <f>VLOOKUP($A9,'RES installed'!$A$2:$C$7,3,FALSE)*'[1]Profiles, RES, Summer'!K$4</f>
        <v>5.2074370412553774</v>
      </c>
      <c r="L9" s="6">
        <f>VLOOKUP($A9,'RES installed'!$A$2:$C$7,3,FALSE)*'[1]Profiles, RES, Summer'!L$4</f>
        <v>7.6913350417615796</v>
      </c>
      <c r="M9" s="6">
        <f>VLOOKUP($A9,'RES installed'!$A$2:$C$7,3,FALSE)*'[1]Profiles, RES, Summer'!M$4</f>
        <v>8.0424794514047058</v>
      </c>
      <c r="N9" s="6">
        <f>VLOOKUP($A9,'RES installed'!$A$2:$C$7,3,FALSE)*'[1]Profiles, RES, Summer'!N$4</f>
        <v>7.1036845102505675</v>
      </c>
      <c r="O9" s="6">
        <f>VLOOKUP($A9,'RES installed'!$A$2:$C$7,3,FALSE)*'[1]Profiles, RES, Summer'!O$4</f>
        <v>5.70074724753227</v>
      </c>
      <c r="P9" s="6">
        <f>VLOOKUP($A9,'RES installed'!$A$2:$C$7,3,FALSE)*'[1]Profiles, RES, Summer'!P$4</f>
        <v>4.5698721336370536</v>
      </c>
      <c r="Q9" s="6">
        <f>VLOOKUP($A9,'RES installed'!$A$2:$C$7,3,FALSE)*'[1]Profiles, RES, Summer'!Q$4</f>
        <v>1.954214502657555</v>
      </c>
      <c r="R9" s="6">
        <f>VLOOKUP($A9,'RES installed'!$A$2:$C$7,3,FALSE)*'[1]Profiles, RES, Summer'!R$4</f>
        <v>0.34501010820045552</v>
      </c>
      <c r="S9" s="6">
        <f>VLOOKUP($A9,'RES installed'!$A$2:$C$7,3,FALSE)*'[1]Profiles, RES, Summer'!S$4</f>
        <v>5.6428752214629215E-4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0.10243103011895721</v>
      </c>
      <c r="J10" s="6">
        <f>VLOOKUP($A10,'RES installed'!$A$2:$C$7,3,FALSE)*'[1]Profiles, RES, Summer'!J$4</f>
        <v>2.2186521924829155</v>
      </c>
      <c r="K10" s="6">
        <f>VLOOKUP($A10,'RES installed'!$A$2:$C$7,3,FALSE)*'[1]Profiles, RES, Summer'!K$4</f>
        <v>5.2074370412553774</v>
      </c>
      <c r="L10" s="6">
        <f>VLOOKUP($A10,'RES installed'!$A$2:$C$7,3,FALSE)*'[1]Profiles, RES, Summer'!L$4</f>
        <v>7.6913350417615796</v>
      </c>
      <c r="M10" s="6">
        <f>VLOOKUP($A10,'RES installed'!$A$2:$C$7,3,FALSE)*'[1]Profiles, RES, Summer'!M$4</f>
        <v>8.0424794514047058</v>
      </c>
      <c r="N10" s="6">
        <f>VLOOKUP($A10,'RES installed'!$A$2:$C$7,3,FALSE)*'[1]Profiles, RES, Summer'!N$4</f>
        <v>7.1036845102505675</v>
      </c>
      <c r="O10" s="6">
        <f>VLOOKUP($A10,'RES installed'!$A$2:$C$7,3,FALSE)*'[1]Profiles, RES, Summer'!O$4</f>
        <v>5.70074724753227</v>
      </c>
      <c r="P10" s="6">
        <f>VLOOKUP($A10,'RES installed'!$A$2:$C$7,3,FALSE)*'[1]Profiles, RES, Summer'!P$4</f>
        <v>4.5698721336370536</v>
      </c>
      <c r="Q10" s="6">
        <f>VLOOKUP($A10,'RES installed'!$A$2:$C$7,3,FALSE)*'[1]Profiles, RES, Summer'!Q$4</f>
        <v>1.954214502657555</v>
      </c>
      <c r="R10" s="6">
        <f>VLOOKUP($A10,'RES installed'!$A$2:$C$7,3,FALSE)*'[1]Profiles, RES, Summer'!R$4</f>
        <v>0.34501010820045552</v>
      </c>
      <c r="S10" s="6">
        <f>VLOOKUP($A10,'RES installed'!$A$2:$C$7,3,FALSE)*'[1]Profiles, RES, Summer'!S$4</f>
        <v>5.6428752214629215E-4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9.8233870025467365</v>
      </c>
      <c r="C5" s="9">
        <f>VLOOKUP($A5,'RES installed'!$A$2:$C$7,3,FALSE)*'[1]Profiles, RES, Summer'!C$5</f>
        <v>8.8424416489421258</v>
      </c>
      <c r="D5" s="9">
        <f>VLOOKUP($A5,'RES installed'!$A$2:$C$7,3,FALSE)*'[1]Profiles, RES, Summer'!D$5</f>
        <v>9.1121999223385206</v>
      </c>
      <c r="E5" s="9">
        <f>VLOOKUP($A5,'RES installed'!$A$2:$C$7,3,FALSE)*'[1]Profiles, RES, Summer'!E$5</f>
        <v>8.9482391693719929</v>
      </c>
      <c r="F5" s="9">
        <f>VLOOKUP($A5,'RES installed'!$A$2:$C$7,3,FALSE)*'[1]Profiles, RES, Summer'!F$5</f>
        <v>7.6741506212918376</v>
      </c>
      <c r="G5" s="9">
        <f>VLOOKUP($A5,'RES installed'!$A$2:$C$7,3,FALSE)*'[1]Profiles, RES, Summer'!G$5</f>
        <v>7.2649233180342572</v>
      </c>
      <c r="H5" s="9">
        <f>VLOOKUP($A5,'RES installed'!$A$2:$C$7,3,FALSE)*'[1]Profiles, RES, Summer'!H$5</f>
        <v>8.008596915929699</v>
      </c>
      <c r="I5" s="9">
        <f>VLOOKUP($A5,'RES installed'!$A$2:$C$7,3,FALSE)*'[1]Profiles, RES, Summer'!I$5</f>
        <v>7.2852997593193765</v>
      </c>
      <c r="J5" s="9">
        <f>VLOOKUP($A5,'RES installed'!$A$2:$C$7,3,FALSE)*'[1]Profiles, RES, Summer'!J$5</f>
        <v>5.9889842228254802</v>
      </c>
      <c r="K5" s="9">
        <f>VLOOKUP($A5,'RES installed'!$A$2:$C$7,3,FALSE)*'[1]Profiles, RES, Summer'!K$5</f>
        <v>4.3291798947721922</v>
      </c>
      <c r="L5" s="9">
        <f>VLOOKUP($A5,'RES installed'!$A$2:$C$7,3,FALSE)*'[1]Profiles, RES, Summer'!L$5</f>
        <v>4.4429275439382065</v>
      </c>
      <c r="M5" s="9">
        <f>VLOOKUP($A5,'RES installed'!$A$2:$C$7,3,FALSE)*'[1]Profiles, RES, Summer'!M$5</f>
        <v>2.7543546400985113</v>
      </c>
      <c r="N5" s="9">
        <f>VLOOKUP($A5,'RES installed'!$A$2:$C$7,3,FALSE)*'[1]Profiles, RES, Summer'!N$5</f>
        <v>2.2578567390574276</v>
      </c>
      <c r="O5" s="9">
        <f>VLOOKUP($A5,'RES installed'!$A$2:$C$7,3,FALSE)*'[1]Profiles, RES, Summer'!O$5</f>
        <v>2.4020429866786071</v>
      </c>
      <c r="P5" s="9">
        <f>VLOOKUP($A5,'RES installed'!$A$2:$C$7,3,FALSE)*'[1]Profiles, RES, Summer'!P$5</f>
        <v>3.2074474770513826</v>
      </c>
      <c r="Q5" s="9">
        <f>VLOOKUP($A5,'RES installed'!$A$2:$C$7,3,FALSE)*'[1]Profiles, RES, Summer'!Q$5</f>
        <v>4.0571827213701992</v>
      </c>
      <c r="R5" s="9">
        <f>VLOOKUP($A5,'RES installed'!$A$2:$C$7,3,FALSE)*'[1]Profiles, RES, Summer'!R$5</f>
        <v>4.7881600526139039</v>
      </c>
      <c r="S5" s="9">
        <f>VLOOKUP($A5,'RES installed'!$A$2:$C$7,3,FALSE)*'[1]Profiles, RES, Summer'!S$5</f>
        <v>6.5760873306839818</v>
      </c>
      <c r="T5" s="9">
        <f>VLOOKUP($A5,'RES installed'!$A$2:$C$7,3,FALSE)*'[1]Profiles, RES, Summer'!T$5</f>
        <v>5.9814713981864989</v>
      </c>
      <c r="U5" s="9">
        <f>VLOOKUP($A5,'RES installed'!$A$2:$C$7,3,FALSE)*'[1]Profiles, RES, Summer'!U$5</f>
        <v>5.3122334322176199</v>
      </c>
      <c r="V5" s="9">
        <f>VLOOKUP($A5,'RES installed'!$A$2:$C$7,3,FALSE)*'[1]Profiles, RES, Summer'!V$5</f>
        <v>7.8978677376021507</v>
      </c>
      <c r="W5" s="9">
        <f>VLOOKUP($A5,'RES installed'!$A$2:$C$7,3,FALSE)*'[1]Profiles, RES, Summer'!W$5</f>
        <v>8.5015195902832197</v>
      </c>
      <c r="X5" s="9">
        <f>VLOOKUP($A5,'RES installed'!$A$2:$C$7,3,FALSE)*'[1]Profiles, RES, Summer'!X$5</f>
        <v>8.2609417049143623</v>
      </c>
      <c r="Y5" s="9">
        <f>VLOOKUP($A5,'RES installed'!$A$2:$C$7,3,FALSE)*'[1]Profiles, RES, Summer'!Y$5</f>
        <v>12.059659241016456</v>
      </c>
    </row>
    <row r="6" spans="1:25" x14ac:dyDescent="0.3">
      <c r="A6" s="8">
        <v>5</v>
      </c>
      <c r="B6" s="9">
        <f>VLOOKUP($A6,'RES installed'!$A$2:$C$7,3,FALSE)*'[1]Profiles, RES, Summer'!B$5</f>
        <v>9.8233870025467365</v>
      </c>
      <c r="C6" s="9">
        <f>VLOOKUP($A6,'RES installed'!$A$2:$C$7,3,FALSE)*'[1]Profiles, RES, Summer'!C$5</f>
        <v>8.8424416489421258</v>
      </c>
      <c r="D6" s="9">
        <f>VLOOKUP($A6,'RES installed'!$A$2:$C$7,3,FALSE)*'[1]Profiles, RES, Summer'!D$5</f>
        <v>9.1121999223385206</v>
      </c>
      <c r="E6" s="9">
        <f>VLOOKUP($A6,'RES installed'!$A$2:$C$7,3,FALSE)*'[1]Profiles, RES, Summer'!E$5</f>
        <v>8.9482391693719929</v>
      </c>
      <c r="F6" s="9">
        <f>VLOOKUP($A6,'RES installed'!$A$2:$C$7,3,FALSE)*'[1]Profiles, RES, Summer'!F$5</f>
        <v>7.6741506212918376</v>
      </c>
      <c r="G6" s="9">
        <f>VLOOKUP($A6,'RES installed'!$A$2:$C$7,3,FALSE)*'[1]Profiles, RES, Summer'!G$5</f>
        <v>7.2649233180342572</v>
      </c>
      <c r="H6" s="9">
        <f>VLOOKUP($A6,'RES installed'!$A$2:$C$7,3,FALSE)*'[1]Profiles, RES, Summer'!H$5</f>
        <v>8.008596915929699</v>
      </c>
      <c r="I6" s="9">
        <f>VLOOKUP($A6,'RES installed'!$A$2:$C$7,3,FALSE)*'[1]Profiles, RES, Summer'!I$5</f>
        <v>7.2852997593193765</v>
      </c>
      <c r="J6" s="9">
        <f>VLOOKUP($A6,'RES installed'!$A$2:$C$7,3,FALSE)*'[1]Profiles, RES, Summer'!J$5</f>
        <v>5.9889842228254802</v>
      </c>
      <c r="K6" s="9">
        <f>VLOOKUP($A6,'RES installed'!$A$2:$C$7,3,FALSE)*'[1]Profiles, RES, Summer'!K$5</f>
        <v>4.3291798947721922</v>
      </c>
      <c r="L6" s="9">
        <f>VLOOKUP($A6,'RES installed'!$A$2:$C$7,3,FALSE)*'[1]Profiles, RES, Summer'!L$5</f>
        <v>4.4429275439382065</v>
      </c>
      <c r="M6" s="9">
        <f>VLOOKUP($A6,'RES installed'!$A$2:$C$7,3,FALSE)*'[1]Profiles, RES, Summer'!M$5</f>
        <v>2.7543546400985113</v>
      </c>
      <c r="N6" s="9">
        <f>VLOOKUP($A6,'RES installed'!$A$2:$C$7,3,FALSE)*'[1]Profiles, RES, Summer'!N$5</f>
        <v>2.2578567390574276</v>
      </c>
      <c r="O6" s="9">
        <f>VLOOKUP($A6,'RES installed'!$A$2:$C$7,3,FALSE)*'[1]Profiles, RES, Summer'!O$5</f>
        <v>2.4020429866786071</v>
      </c>
      <c r="P6" s="9">
        <f>VLOOKUP($A6,'RES installed'!$A$2:$C$7,3,FALSE)*'[1]Profiles, RES, Summer'!P$5</f>
        <v>3.2074474770513826</v>
      </c>
      <c r="Q6" s="9">
        <f>VLOOKUP($A6,'RES installed'!$A$2:$C$7,3,FALSE)*'[1]Profiles, RES, Summer'!Q$5</f>
        <v>4.0571827213701992</v>
      </c>
      <c r="R6" s="9">
        <f>VLOOKUP($A6,'RES installed'!$A$2:$C$7,3,FALSE)*'[1]Profiles, RES, Summer'!R$5</f>
        <v>4.7881600526139039</v>
      </c>
      <c r="S6" s="9">
        <f>VLOOKUP($A6,'RES installed'!$A$2:$C$7,3,FALSE)*'[1]Profiles, RES, Summer'!S$5</f>
        <v>6.5760873306839818</v>
      </c>
      <c r="T6" s="9">
        <f>VLOOKUP($A6,'RES installed'!$A$2:$C$7,3,FALSE)*'[1]Profiles, RES, Summer'!T$5</f>
        <v>5.9814713981864989</v>
      </c>
      <c r="U6" s="9">
        <f>VLOOKUP($A6,'RES installed'!$A$2:$C$7,3,FALSE)*'[1]Profiles, RES, Summer'!U$5</f>
        <v>5.3122334322176199</v>
      </c>
      <c r="V6" s="9">
        <f>VLOOKUP($A6,'RES installed'!$A$2:$C$7,3,FALSE)*'[1]Profiles, RES, Summer'!V$5</f>
        <v>7.8978677376021507</v>
      </c>
      <c r="W6" s="9">
        <f>VLOOKUP($A6,'RES installed'!$A$2:$C$7,3,FALSE)*'[1]Profiles, RES, Summer'!W$5</f>
        <v>8.5015195902832197</v>
      </c>
      <c r="X6" s="9">
        <f>VLOOKUP($A6,'RES installed'!$A$2:$C$7,3,FALSE)*'[1]Profiles, RES, Summer'!X$5</f>
        <v>8.2609417049143623</v>
      </c>
      <c r="Y6" s="9">
        <f>VLOOKUP($A6,'RES installed'!$A$2:$C$7,3,FALSE)*'[1]Profiles, RES, Summer'!Y$5</f>
        <v>12.059659241016456</v>
      </c>
    </row>
    <row r="7" spans="1:25" x14ac:dyDescent="0.3">
      <c r="A7" s="8">
        <v>6</v>
      </c>
      <c r="B7" s="9">
        <f>VLOOKUP($A7,'RES installed'!$A$2:$C$7,3,FALSE)*'[1]Profiles, RES, Summer'!B$5</f>
        <v>9.8233870025467365</v>
      </c>
      <c r="C7" s="9">
        <f>VLOOKUP($A7,'RES installed'!$A$2:$C$7,3,FALSE)*'[1]Profiles, RES, Summer'!C$5</f>
        <v>8.8424416489421258</v>
      </c>
      <c r="D7" s="9">
        <f>VLOOKUP($A7,'RES installed'!$A$2:$C$7,3,FALSE)*'[1]Profiles, RES, Summer'!D$5</f>
        <v>9.1121999223385206</v>
      </c>
      <c r="E7" s="9">
        <f>VLOOKUP($A7,'RES installed'!$A$2:$C$7,3,FALSE)*'[1]Profiles, RES, Summer'!E$5</f>
        <v>8.9482391693719929</v>
      </c>
      <c r="F7" s="9">
        <f>VLOOKUP($A7,'RES installed'!$A$2:$C$7,3,FALSE)*'[1]Profiles, RES, Summer'!F$5</f>
        <v>7.6741506212918376</v>
      </c>
      <c r="G7" s="9">
        <f>VLOOKUP($A7,'RES installed'!$A$2:$C$7,3,FALSE)*'[1]Profiles, RES, Summer'!G$5</f>
        <v>7.2649233180342572</v>
      </c>
      <c r="H7" s="9">
        <f>VLOOKUP($A7,'RES installed'!$A$2:$C$7,3,FALSE)*'[1]Profiles, RES, Summer'!H$5</f>
        <v>8.008596915929699</v>
      </c>
      <c r="I7" s="9">
        <f>VLOOKUP($A7,'RES installed'!$A$2:$C$7,3,FALSE)*'[1]Profiles, RES, Summer'!I$5</f>
        <v>7.2852997593193765</v>
      </c>
      <c r="J7" s="9">
        <f>VLOOKUP($A7,'RES installed'!$A$2:$C$7,3,FALSE)*'[1]Profiles, RES, Summer'!J$5</f>
        <v>5.9889842228254802</v>
      </c>
      <c r="K7" s="9">
        <f>VLOOKUP($A7,'RES installed'!$A$2:$C$7,3,FALSE)*'[1]Profiles, RES, Summer'!K$5</f>
        <v>4.3291798947721922</v>
      </c>
      <c r="L7" s="9">
        <f>VLOOKUP($A7,'RES installed'!$A$2:$C$7,3,FALSE)*'[1]Profiles, RES, Summer'!L$5</f>
        <v>4.4429275439382065</v>
      </c>
      <c r="M7" s="9">
        <f>VLOOKUP($A7,'RES installed'!$A$2:$C$7,3,FALSE)*'[1]Profiles, RES, Summer'!M$5</f>
        <v>2.7543546400985113</v>
      </c>
      <c r="N7" s="9">
        <f>VLOOKUP($A7,'RES installed'!$A$2:$C$7,3,FALSE)*'[1]Profiles, RES, Summer'!N$5</f>
        <v>2.2578567390574276</v>
      </c>
      <c r="O7" s="9">
        <f>VLOOKUP($A7,'RES installed'!$A$2:$C$7,3,FALSE)*'[1]Profiles, RES, Summer'!O$5</f>
        <v>2.4020429866786071</v>
      </c>
      <c r="P7" s="9">
        <f>VLOOKUP($A7,'RES installed'!$A$2:$C$7,3,FALSE)*'[1]Profiles, RES, Summer'!P$5</f>
        <v>3.2074474770513826</v>
      </c>
      <c r="Q7" s="9">
        <f>VLOOKUP($A7,'RES installed'!$A$2:$C$7,3,FALSE)*'[1]Profiles, RES, Summer'!Q$5</f>
        <v>4.0571827213701992</v>
      </c>
      <c r="R7" s="9">
        <f>VLOOKUP($A7,'RES installed'!$A$2:$C$7,3,FALSE)*'[1]Profiles, RES, Summer'!R$5</f>
        <v>4.7881600526139039</v>
      </c>
      <c r="S7" s="9">
        <f>VLOOKUP($A7,'RES installed'!$A$2:$C$7,3,FALSE)*'[1]Profiles, RES, Summer'!S$5</f>
        <v>6.5760873306839818</v>
      </c>
      <c r="T7" s="9">
        <f>VLOOKUP($A7,'RES installed'!$A$2:$C$7,3,FALSE)*'[1]Profiles, RES, Summer'!T$5</f>
        <v>5.9814713981864989</v>
      </c>
      <c r="U7" s="9">
        <f>VLOOKUP($A7,'RES installed'!$A$2:$C$7,3,FALSE)*'[1]Profiles, RES, Summer'!U$5</f>
        <v>5.3122334322176199</v>
      </c>
      <c r="V7" s="9">
        <f>VLOOKUP($A7,'RES installed'!$A$2:$C$7,3,FALSE)*'[1]Profiles, RES, Summer'!V$5</f>
        <v>7.8978677376021507</v>
      </c>
      <c r="W7" s="9">
        <f>VLOOKUP($A7,'RES installed'!$A$2:$C$7,3,FALSE)*'[1]Profiles, RES, Summer'!W$5</f>
        <v>8.5015195902832197</v>
      </c>
      <c r="X7" s="9">
        <f>VLOOKUP($A7,'RES installed'!$A$2:$C$7,3,FALSE)*'[1]Profiles, RES, Summer'!X$5</f>
        <v>8.2609417049143623</v>
      </c>
      <c r="Y7" s="9">
        <f>VLOOKUP($A7,'RES installed'!$A$2:$C$7,3,FALSE)*'[1]Profiles, RES, Summer'!Y$5</f>
        <v>12.059659241016456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0.11537538630337385</v>
      </c>
      <c r="J8" s="6">
        <f>VLOOKUP($A8,'RES installed'!$A$2:$C$7,3,FALSE)*'[1]Profiles, RES, Summer'!J$2</f>
        <v>2.3990604233336379</v>
      </c>
      <c r="K8" s="6">
        <f>VLOOKUP($A8,'RES installed'!$A$2:$C$7,3,FALSE)*'[1]Profiles, RES, Summer'!K$2</f>
        <v>6.3584220307214032</v>
      </c>
      <c r="L8" s="6">
        <f>VLOOKUP($A8,'RES installed'!$A$2:$C$7,3,FALSE)*'[1]Profiles, RES, Summer'!L$2</f>
        <v>7.9965095547225005</v>
      </c>
      <c r="M8" s="6">
        <f>VLOOKUP($A8,'RES installed'!$A$2:$C$7,3,FALSE)*'[1]Profiles, RES, Summer'!M$2</f>
        <v>8.2668578495016884</v>
      </c>
      <c r="N8" s="6">
        <f>VLOOKUP($A8,'RES installed'!$A$2:$C$7,3,FALSE)*'[1]Profiles, RES, Summer'!N$2</f>
        <v>9.0464583523818227</v>
      </c>
      <c r="O8" s="6">
        <f>VLOOKUP($A8,'RES installed'!$A$2:$C$7,3,FALSE)*'[1]Profiles, RES, Summer'!O$2</f>
        <v>8.8120316357319179</v>
      </c>
      <c r="P8" s="6">
        <f>VLOOKUP($A8,'RES installed'!$A$2:$C$7,3,FALSE)*'[1]Profiles, RES, Summer'!P$2</f>
        <v>7.4075719758617522</v>
      </c>
      <c r="Q8" s="6">
        <f>VLOOKUP($A8,'RES installed'!$A$2:$C$7,3,FALSE)*'[1]Profiles, RES, Summer'!Q$2</f>
        <v>4.7409516092164212</v>
      </c>
      <c r="R8" s="6">
        <f>VLOOKUP($A8,'RES installed'!$A$2:$C$7,3,FALSE)*'[1]Profiles, RES, Summer'!R$2</f>
        <v>1.1865206409435858</v>
      </c>
      <c r="S8" s="6">
        <f>VLOOKUP($A8,'RES installed'!$A$2:$C$7,3,FALSE)*'[1]Profiles, RES, Summer'!S$2</f>
        <v>9.2740239553808189E-3</v>
      </c>
      <c r="T8" s="6">
        <f>VLOOKUP($A8,'RES installed'!$A$2:$C$7,3,FALSE)*'[1]Profiles, RES, Summer'!T$2</f>
        <v>7.8569991771052395E-4</v>
      </c>
      <c r="U8" s="6">
        <f>VLOOKUP($A8,'RES installed'!$A$2:$C$7,3,FALSE)*'[1]Profiles, RES, Summer'!U$2</f>
        <v>5.8663481759166131E-4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1.9757703209289567E-4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0.11537538630337385</v>
      </c>
      <c r="J9" s="6">
        <f>VLOOKUP($A9,'RES installed'!$A$2:$C$7,3,FALSE)*'[1]Profiles, RES, Summer'!J$2</f>
        <v>2.3990604233336379</v>
      </c>
      <c r="K9" s="6">
        <f>VLOOKUP($A9,'RES installed'!$A$2:$C$7,3,FALSE)*'[1]Profiles, RES, Summer'!K$2</f>
        <v>6.3584220307214032</v>
      </c>
      <c r="L9" s="6">
        <f>VLOOKUP($A9,'RES installed'!$A$2:$C$7,3,FALSE)*'[1]Profiles, RES, Summer'!L$2</f>
        <v>7.9965095547225005</v>
      </c>
      <c r="M9" s="6">
        <f>VLOOKUP($A9,'RES installed'!$A$2:$C$7,3,FALSE)*'[1]Profiles, RES, Summer'!M$2</f>
        <v>8.2668578495016884</v>
      </c>
      <c r="N9" s="6">
        <f>VLOOKUP($A9,'RES installed'!$A$2:$C$7,3,FALSE)*'[1]Profiles, RES, Summer'!N$2</f>
        <v>9.0464583523818227</v>
      </c>
      <c r="O9" s="6">
        <f>VLOOKUP($A9,'RES installed'!$A$2:$C$7,3,FALSE)*'[1]Profiles, RES, Summer'!O$2</f>
        <v>8.8120316357319179</v>
      </c>
      <c r="P9" s="6">
        <f>VLOOKUP($A9,'RES installed'!$A$2:$C$7,3,FALSE)*'[1]Profiles, RES, Summer'!P$2</f>
        <v>7.4075719758617522</v>
      </c>
      <c r="Q9" s="6">
        <f>VLOOKUP($A9,'RES installed'!$A$2:$C$7,3,FALSE)*'[1]Profiles, RES, Summer'!Q$2</f>
        <v>4.7409516092164212</v>
      </c>
      <c r="R9" s="6">
        <f>VLOOKUP($A9,'RES installed'!$A$2:$C$7,3,FALSE)*'[1]Profiles, RES, Summer'!R$2</f>
        <v>1.1865206409435858</v>
      </c>
      <c r="S9" s="6">
        <f>VLOOKUP($A9,'RES installed'!$A$2:$C$7,3,FALSE)*'[1]Profiles, RES, Summer'!S$2</f>
        <v>9.2740239553808189E-3</v>
      </c>
      <c r="T9" s="6">
        <f>VLOOKUP($A9,'RES installed'!$A$2:$C$7,3,FALSE)*'[1]Profiles, RES, Summer'!T$2</f>
        <v>7.8569991771052395E-4</v>
      </c>
      <c r="U9" s="6">
        <f>VLOOKUP($A9,'RES installed'!$A$2:$C$7,3,FALSE)*'[1]Profiles, RES, Summer'!U$2</f>
        <v>5.8663481759166131E-4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1.9757703209289567E-4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0.11537538630337385</v>
      </c>
      <c r="J10" s="6">
        <f>VLOOKUP($A10,'RES installed'!$A$2:$C$7,3,FALSE)*'[1]Profiles, RES, Summer'!J$2</f>
        <v>2.3990604233336379</v>
      </c>
      <c r="K10" s="6">
        <f>VLOOKUP($A10,'RES installed'!$A$2:$C$7,3,FALSE)*'[1]Profiles, RES, Summer'!K$2</f>
        <v>6.3584220307214032</v>
      </c>
      <c r="L10" s="6">
        <f>VLOOKUP($A10,'RES installed'!$A$2:$C$7,3,FALSE)*'[1]Profiles, RES, Summer'!L$2</f>
        <v>7.9965095547225005</v>
      </c>
      <c r="M10" s="6">
        <f>VLOOKUP($A10,'RES installed'!$A$2:$C$7,3,FALSE)*'[1]Profiles, RES, Summer'!M$2</f>
        <v>8.2668578495016884</v>
      </c>
      <c r="N10" s="6">
        <f>VLOOKUP($A10,'RES installed'!$A$2:$C$7,3,FALSE)*'[1]Profiles, RES, Summer'!N$2</f>
        <v>9.0464583523818227</v>
      </c>
      <c r="O10" s="6">
        <f>VLOOKUP($A10,'RES installed'!$A$2:$C$7,3,FALSE)*'[1]Profiles, RES, Summer'!O$2</f>
        <v>8.8120316357319179</v>
      </c>
      <c r="P10" s="6">
        <f>VLOOKUP($A10,'RES installed'!$A$2:$C$7,3,FALSE)*'[1]Profiles, RES, Summer'!P$2</f>
        <v>7.4075719758617522</v>
      </c>
      <c r="Q10" s="6">
        <f>VLOOKUP($A10,'RES installed'!$A$2:$C$7,3,FALSE)*'[1]Profiles, RES, Summer'!Q$2</f>
        <v>4.7409516092164212</v>
      </c>
      <c r="R10" s="6">
        <f>VLOOKUP($A10,'RES installed'!$A$2:$C$7,3,FALSE)*'[1]Profiles, RES, Summer'!R$2</f>
        <v>1.1865206409435858</v>
      </c>
      <c r="S10" s="6">
        <f>VLOOKUP($A10,'RES installed'!$A$2:$C$7,3,FALSE)*'[1]Profiles, RES, Summer'!S$2</f>
        <v>9.2740239553808189E-3</v>
      </c>
      <c r="T10" s="6">
        <f>VLOOKUP($A10,'RES installed'!$A$2:$C$7,3,FALSE)*'[1]Profiles, RES, Summer'!T$2</f>
        <v>7.8569991771052395E-4</v>
      </c>
      <c r="U10" s="6">
        <f>VLOOKUP($A10,'RES installed'!$A$2:$C$7,3,FALSE)*'[1]Profiles, RES, Summer'!U$2</f>
        <v>5.8663481759166131E-4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12.986140709554322</v>
      </c>
      <c r="C5" s="9">
        <f>VLOOKUP($A5,'RES installed'!$A$2:$C$7,3,FALSE)*'[1]Profiles, RES, Summer'!C$6</f>
        <v>10.658074570527875</v>
      </c>
      <c r="D5" s="9">
        <f>VLOOKUP($A5,'RES installed'!$A$2:$C$7,3,FALSE)*'[1]Profiles, RES, Summer'!D$6</f>
        <v>9.6490876828287693</v>
      </c>
      <c r="E5" s="9">
        <f>VLOOKUP($A5,'RES installed'!$A$2:$C$7,3,FALSE)*'[1]Profiles, RES, Summer'!E$6</f>
        <v>8.4618745788237693</v>
      </c>
      <c r="F5" s="9">
        <f>VLOOKUP($A5,'RES installed'!$A$2:$C$7,3,FALSE)*'[1]Profiles, RES, Summer'!F$6</f>
        <v>7.5855328756764342</v>
      </c>
      <c r="G5" s="9">
        <f>VLOOKUP($A5,'RES installed'!$A$2:$C$7,3,FALSE)*'[1]Profiles, RES, Summer'!G$6</f>
        <v>6.4793383704308756</v>
      </c>
      <c r="H5" s="9">
        <f>VLOOKUP($A5,'RES installed'!$A$2:$C$7,3,FALSE)*'[1]Profiles, RES, Summer'!H$6</f>
        <v>6.0717436440677961</v>
      </c>
      <c r="I5" s="9">
        <f>VLOOKUP($A5,'RES installed'!$A$2:$C$7,3,FALSE)*'[1]Profiles, RES, Summer'!I$6</f>
        <v>5.6477821114968343</v>
      </c>
      <c r="J5" s="9">
        <f>VLOOKUP($A5,'RES installed'!$A$2:$C$7,3,FALSE)*'[1]Profiles, RES, Summer'!J$6</f>
        <v>5.3053345926077178</v>
      </c>
      <c r="K5" s="9">
        <f>VLOOKUP($A5,'RES installed'!$A$2:$C$7,3,FALSE)*'[1]Profiles, RES, Summer'!K$6</f>
        <v>5.9227199050439054</v>
      </c>
      <c r="L5" s="9">
        <f>VLOOKUP($A5,'RES installed'!$A$2:$C$7,3,FALSE)*'[1]Profiles, RES, Summer'!L$6</f>
        <v>5.5381790812614859</v>
      </c>
      <c r="M5" s="9">
        <f>VLOOKUP($A5,'RES installed'!$A$2:$C$7,3,FALSE)*'[1]Profiles, RES, Summer'!M$6</f>
        <v>6.4000918610884208</v>
      </c>
      <c r="N5" s="9">
        <f>VLOOKUP($A5,'RES installed'!$A$2:$C$7,3,FALSE)*'[1]Profiles, RES, Summer'!N$6</f>
        <v>7.0431657360373698</v>
      </c>
      <c r="O5" s="9">
        <f>VLOOKUP($A5,'RES installed'!$A$2:$C$7,3,FALSE)*'[1]Profiles, RES, Summer'!O$6</f>
        <v>6.7699396601235442</v>
      </c>
      <c r="P5" s="9">
        <f>VLOOKUP($A5,'RES installed'!$A$2:$C$7,3,FALSE)*'[1]Profiles, RES, Summer'!P$6</f>
        <v>7.7278164724576284</v>
      </c>
      <c r="Q5" s="9">
        <f>VLOOKUP($A5,'RES installed'!$A$2:$C$7,3,FALSE)*'[1]Profiles, RES, Summer'!Q$6</f>
        <v>6.8104287574024926</v>
      </c>
      <c r="R5" s="9">
        <f>VLOOKUP($A5,'RES installed'!$A$2:$C$7,3,FALSE)*'[1]Profiles, RES, Summer'!R$6</f>
        <v>6.4298546814376136</v>
      </c>
      <c r="S5" s="9">
        <f>VLOOKUP($A5,'RES installed'!$A$2:$C$7,3,FALSE)*'[1]Profiles, RES, Summer'!S$6</f>
        <v>6.6193104515519696</v>
      </c>
      <c r="T5" s="9">
        <f>VLOOKUP($A5,'RES installed'!$A$2:$C$7,3,FALSE)*'[1]Profiles, RES, Summer'!T$6</f>
        <v>6.3517886157979362</v>
      </c>
      <c r="U5" s="9">
        <f>VLOOKUP($A5,'RES installed'!$A$2:$C$7,3,FALSE)*'[1]Profiles, RES, Summer'!U$6</f>
        <v>6.6644881113436805</v>
      </c>
      <c r="V5" s="9">
        <f>VLOOKUP($A5,'RES installed'!$A$2:$C$7,3,FALSE)*'[1]Profiles, RES, Summer'!V$6</f>
        <v>6.2452669810598325</v>
      </c>
      <c r="W5" s="9">
        <f>VLOOKUP($A5,'RES installed'!$A$2:$C$7,3,FALSE)*'[1]Profiles, RES, Summer'!W$6</f>
        <v>5.304142434143353</v>
      </c>
      <c r="X5" s="9">
        <f>VLOOKUP($A5,'RES installed'!$A$2:$C$7,3,FALSE)*'[1]Profiles, RES, Summer'!X$6</f>
        <v>5.9576725546252804</v>
      </c>
      <c r="Y5" s="9">
        <f>VLOOKUP($A5,'RES installed'!$A$2:$C$7,3,FALSE)*'[1]Profiles, RES, Summer'!Y$6</f>
        <v>5.7005776495813762</v>
      </c>
    </row>
    <row r="6" spans="1:25" x14ac:dyDescent="0.3">
      <c r="A6" s="8">
        <v>5</v>
      </c>
      <c r="B6" s="9">
        <f>VLOOKUP($A6,'RES installed'!$A$2:$C$7,3,FALSE)*'[1]Profiles, RES, Summer'!B$6</f>
        <v>12.986140709554322</v>
      </c>
      <c r="C6" s="9">
        <f>VLOOKUP($A6,'RES installed'!$A$2:$C$7,3,FALSE)*'[1]Profiles, RES, Summer'!C$6</f>
        <v>10.658074570527875</v>
      </c>
      <c r="D6" s="9">
        <f>VLOOKUP($A6,'RES installed'!$A$2:$C$7,3,FALSE)*'[1]Profiles, RES, Summer'!D$6</f>
        <v>9.6490876828287693</v>
      </c>
      <c r="E6" s="9">
        <f>VLOOKUP($A6,'RES installed'!$A$2:$C$7,3,FALSE)*'[1]Profiles, RES, Summer'!E$6</f>
        <v>8.4618745788237693</v>
      </c>
      <c r="F6" s="9">
        <f>VLOOKUP($A6,'RES installed'!$A$2:$C$7,3,FALSE)*'[1]Profiles, RES, Summer'!F$6</f>
        <v>7.5855328756764342</v>
      </c>
      <c r="G6" s="9">
        <f>VLOOKUP($A6,'RES installed'!$A$2:$C$7,3,FALSE)*'[1]Profiles, RES, Summer'!G$6</f>
        <v>6.4793383704308756</v>
      </c>
      <c r="H6" s="9">
        <f>VLOOKUP($A6,'RES installed'!$A$2:$C$7,3,FALSE)*'[1]Profiles, RES, Summer'!H$6</f>
        <v>6.0717436440677961</v>
      </c>
      <c r="I6" s="9">
        <f>VLOOKUP($A6,'RES installed'!$A$2:$C$7,3,FALSE)*'[1]Profiles, RES, Summer'!I$6</f>
        <v>5.6477821114968343</v>
      </c>
      <c r="J6" s="9">
        <f>VLOOKUP($A6,'RES installed'!$A$2:$C$7,3,FALSE)*'[1]Profiles, RES, Summer'!J$6</f>
        <v>5.3053345926077178</v>
      </c>
      <c r="K6" s="9">
        <f>VLOOKUP($A6,'RES installed'!$A$2:$C$7,3,FALSE)*'[1]Profiles, RES, Summer'!K$6</f>
        <v>5.9227199050439054</v>
      </c>
      <c r="L6" s="9">
        <f>VLOOKUP($A6,'RES installed'!$A$2:$C$7,3,FALSE)*'[1]Profiles, RES, Summer'!L$6</f>
        <v>5.5381790812614859</v>
      </c>
      <c r="M6" s="9">
        <f>VLOOKUP($A6,'RES installed'!$A$2:$C$7,3,FALSE)*'[1]Profiles, RES, Summer'!M$6</f>
        <v>6.4000918610884208</v>
      </c>
      <c r="N6" s="9">
        <f>VLOOKUP($A6,'RES installed'!$A$2:$C$7,3,FALSE)*'[1]Profiles, RES, Summer'!N$6</f>
        <v>7.0431657360373698</v>
      </c>
      <c r="O6" s="9">
        <f>VLOOKUP($A6,'RES installed'!$A$2:$C$7,3,FALSE)*'[1]Profiles, RES, Summer'!O$6</f>
        <v>6.7699396601235442</v>
      </c>
      <c r="P6" s="9">
        <f>VLOOKUP($A6,'RES installed'!$A$2:$C$7,3,FALSE)*'[1]Profiles, RES, Summer'!P$6</f>
        <v>7.7278164724576284</v>
      </c>
      <c r="Q6" s="9">
        <f>VLOOKUP($A6,'RES installed'!$A$2:$C$7,3,FALSE)*'[1]Profiles, RES, Summer'!Q$6</f>
        <v>6.8104287574024926</v>
      </c>
      <c r="R6" s="9">
        <f>VLOOKUP($A6,'RES installed'!$A$2:$C$7,3,FALSE)*'[1]Profiles, RES, Summer'!R$6</f>
        <v>6.4298546814376136</v>
      </c>
      <c r="S6" s="9">
        <f>VLOOKUP($A6,'RES installed'!$A$2:$C$7,3,FALSE)*'[1]Profiles, RES, Summer'!S$6</f>
        <v>6.6193104515519696</v>
      </c>
      <c r="T6" s="9">
        <f>VLOOKUP($A6,'RES installed'!$A$2:$C$7,3,FALSE)*'[1]Profiles, RES, Summer'!T$6</f>
        <v>6.3517886157979362</v>
      </c>
      <c r="U6" s="9">
        <f>VLOOKUP($A6,'RES installed'!$A$2:$C$7,3,FALSE)*'[1]Profiles, RES, Summer'!U$6</f>
        <v>6.6644881113436805</v>
      </c>
      <c r="V6" s="9">
        <f>VLOOKUP($A6,'RES installed'!$A$2:$C$7,3,FALSE)*'[1]Profiles, RES, Summer'!V$6</f>
        <v>6.2452669810598325</v>
      </c>
      <c r="W6" s="9">
        <f>VLOOKUP($A6,'RES installed'!$A$2:$C$7,3,FALSE)*'[1]Profiles, RES, Summer'!W$6</f>
        <v>5.304142434143353</v>
      </c>
      <c r="X6" s="9">
        <f>VLOOKUP($A6,'RES installed'!$A$2:$C$7,3,FALSE)*'[1]Profiles, RES, Summer'!X$6</f>
        <v>5.9576725546252804</v>
      </c>
      <c r="Y6" s="9">
        <f>VLOOKUP($A6,'RES installed'!$A$2:$C$7,3,FALSE)*'[1]Profiles, RES, Summer'!Y$6</f>
        <v>5.7005776495813762</v>
      </c>
    </row>
    <row r="7" spans="1:25" x14ac:dyDescent="0.3">
      <c r="A7" s="8">
        <v>6</v>
      </c>
      <c r="B7" s="9">
        <f>VLOOKUP($A7,'RES installed'!$A$2:$C$7,3,FALSE)*'[1]Profiles, RES, Summer'!B$6</f>
        <v>12.986140709554322</v>
      </c>
      <c r="C7" s="9">
        <f>VLOOKUP($A7,'RES installed'!$A$2:$C$7,3,FALSE)*'[1]Profiles, RES, Summer'!C$6</f>
        <v>10.658074570527875</v>
      </c>
      <c r="D7" s="9">
        <f>VLOOKUP($A7,'RES installed'!$A$2:$C$7,3,FALSE)*'[1]Profiles, RES, Summer'!D$6</f>
        <v>9.6490876828287693</v>
      </c>
      <c r="E7" s="9">
        <f>VLOOKUP($A7,'RES installed'!$A$2:$C$7,3,FALSE)*'[1]Profiles, RES, Summer'!E$6</f>
        <v>8.4618745788237693</v>
      </c>
      <c r="F7" s="9">
        <f>VLOOKUP($A7,'RES installed'!$A$2:$C$7,3,FALSE)*'[1]Profiles, RES, Summer'!F$6</f>
        <v>7.5855328756764342</v>
      </c>
      <c r="G7" s="9">
        <f>VLOOKUP($A7,'RES installed'!$A$2:$C$7,3,FALSE)*'[1]Profiles, RES, Summer'!G$6</f>
        <v>6.4793383704308756</v>
      </c>
      <c r="H7" s="9">
        <f>VLOOKUP($A7,'RES installed'!$A$2:$C$7,3,FALSE)*'[1]Profiles, RES, Summer'!H$6</f>
        <v>6.0717436440677961</v>
      </c>
      <c r="I7" s="9">
        <f>VLOOKUP($A7,'RES installed'!$A$2:$C$7,3,FALSE)*'[1]Profiles, RES, Summer'!I$6</f>
        <v>5.6477821114968343</v>
      </c>
      <c r="J7" s="9">
        <f>VLOOKUP($A7,'RES installed'!$A$2:$C$7,3,FALSE)*'[1]Profiles, RES, Summer'!J$6</f>
        <v>5.3053345926077178</v>
      </c>
      <c r="K7" s="9">
        <f>VLOOKUP($A7,'RES installed'!$A$2:$C$7,3,FALSE)*'[1]Profiles, RES, Summer'!K$6</f>
        <v>5.9227199050439054</v>
      </c>
      <c r="L7" s="9">
        <f>VLOOKUP($A7,'RES installed'!$A$2:$C$7,3,FALSE)*'[1]Profiles, RES, Summer'!L$6</f>
        <v>5.5381790812614859</v>
      </c>
      <c r="M7" s="9">
        <f>VLOOKUP($A7,'RES installed'!$A$2:$C$7,3,FALSE)*'[1]Profiles, RES, Summer'!M$6</f>
        <v>6.4000918610884208</v>
      </c>
      <c r="N7" s="9">
        <f>VLOOKUP($A7,'RES installed'!$A$2:$C$7,3,FALSE)*'[1]Profiles, RES, Summer'!N$6</f>
        <v>7.0431657360373698</v>
      </c>
      <c r="O7" s="9">
        <f>VLOOKUP($A7,'RES installed'!$A$2:$C$7,3,FALSE)*'[1]Profiles, RES, Summer'!O$6</f>
        <v>6.7699396601235442</v>
      </c>
      <c r="P7" s="9">
        <f>VLOOKUP($A7,'RES installed'!$A$2:$C$7,3,FALSE)*'[1]Profiles, RES, Summer'!P$6</f>
        <v>7.7278164724576284</v>
      </c>
      <c r="Q7" s="9">
        <f>VLOOKUP($A7,'RES installed'!$A$2:$C$7,3,FALSE)*'[1]Profiles, RES, Summer'!Q$6</f>
        <v>6.8104287574024926</v>
      </c>
      <c r="R7" s="9">
        <f>VLOOKUP($A7,'RES installed'!$A$2:$C$7,3,FALSE)*'[1]Profiles, RES, Summer'!R$6</f>
        <v>6.4298546814376136</v>
      </c>
      <c r="S7" s="9">
        <f>VLOOKUP($A7,'RES installed'!$A$2:$C$7,3,FALSE)*'[1]Profiles, RES, Summer'!S$6</f>
        <v>6.6193104515519696</v>
      </c>
      <c r="T7" s="9">
        <f>VLOOKUP($A7,'RES installed'!$A$2:$C$7,3,FALSE)*'[1]Profiles, RES, Summer'!T$6</f>
        <v>6.3517886157979362</v>
      </c>
      <c r="U7" s="9">
        <f>VLOOKUP($A7,'RES installed'!$A$2:$C$7,3,FALSE)*'[1]Profiles, RES, Summer'!U$6</f>
        <v>6.6644881113436805</v>
      </c>
      <c r="V7" s="9">
        <f>VLOOKUP($A7,'RES installed'!$A$2:$C$7,3,FALSE)*'[1]Profiles, RES, Summer'!V$6</f>
        <v>6.2452669810598325</v>
      </c>
      <c r="W7" s="9">
        <f>VLOOKUP($A7,'RES installed'!$A$2:$C$7,3,FALSE)*'[1]Profiles, RES, Summer'!W$6</f>
        <v>5.304142434143353</v>
      </c>
      <c r="X7" s="9">
        <f>VLOOKUP($A7,'RES installed'!$A$2:$C$7,3,FALSE)*'[1]Profiles, RES, Summer'!X$6</f>
        <v>5.9576725546252804</v>
      </c>
      <c r="Y7" s="9">
        <f>VLOOKUP($A7,'RES installed'!$A$2:$C$7,3,FALSE)*'[1]Profiles, RES, Summer'!Y$6</f>
        <v>5.7005776495813762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3.4612704918032789E-4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9.9320532786885241E-2</v>
      </c>
      <c r="J8" s="6">
        <f>VLOOKUP($A8,'RES installed'!$A$2:$C$7,3,FALSE)*'[1]Profiles, RES, Summer'!J$3</f>
        <v>1.9398216393442622</v>
      </c>
      <c r="K8" s="6">
        <f>VLOOKUP($A8,'RES installed'!$A$2:$C$7,3,FALSE)*'[1]Profiles, RES, Summer'!K$3</f>
        <v>4.614552049180328</v>
      </c>
      <c r="L8" s="6">
        <f>VLOOKUP($A8,'RES installed'!$A$2:$C$7,3,FALSE)*'[1]Profiles, RES, Summer'!L$3</f>
        <v>6.1135364098360654</v>
      </c>
      <c r="M8" s="6">
        <f>VLOOKUP($A8,'RES installed'!$A$2:$C$7,3,FALSE)*'[1]Profiles, RES, Summer'!M$3</f>
        <v>7.6751488524590163</v>
      </c>
      <c r="N8" s="6">
        <f>VLOOKUP($A8,'RES installed'!$A$2:$C$7,3,FALSE)*'[1]Profiles, RES, Summer'!N$3</f>
        <v>9.1148434426229503</v>
      </c>
      <c r="O8" s="6">
        <f>VLOOKUP($A8,'RES installed'!$A$2:$C$7,3,FALSE)*'[1]Profiles, RES, Summer'!O$3</f>
        <v>7.6065370901639344</v>
      </c>
      <c r="P8" s="6">
        <f>VLOOKUP($A8,'RES installed'!$A$2:$C$7,3,FALSE)*'[1]Profiles, RES, Summer'!P$3</f>
        <v>5.2453275000000001</v>
      </c>
      <c r="Q8" s="6">
        <f>VLOOKUP($A8,'RES installed'!$A$2:$C$7,3,FALSE)*'[1]Profiles, RES, Summer'!Q$3</f>
        <v>2.6193729180327869</v>
      </c>
      <c r="R8" s="6">
        <f>VLOOKUP($A8,'RES installed'!$A$2:$C$7,3,FALSE)*'[1]Profiles, RES, Summer'!R$3</f>
        <v>0.55153573770491793</v>
      </c>
      <c r="S8" s="6">
        <f>VLOOKUP($A8,'RES installed'!$A$2:$C$7,3,FALSE)*'[1]Profiles, RES, Summer'!S$3</f>
        <v>3.3324590163934416E-3</v>
      </c>
      <c r="T8" s="6">
        <f>VLOOKUP($A8,'RES installed'!$A$2:$C$7,3,FALSE)*'[1]Profiles, RES, Summer'!T$3</f>
        <v>1.47E-3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3.4612704918032789E-4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9.9320532786885241E-2</v>
      </c>
      <c r="J9" s="6">
        <f>VLOOKUP($A9,'RES installed'!$A$2:$C$7,3,FALSE)*'[1]Profiles, RES, Summer'!J$3</f>
        <v>1.9398216393442622</v>
      </c>
      <c r="K9" s="6">
        <f>VLOOKUP($A9,'RES installed'!$A$2:$C$7,3,FALSE)*'[1]Profiles, RES, Summer'!K$3</f>
        <v>4.614552049180328</v>
      </c>
      <c r="L9" s="6">
        <f>VLOOKUP($A9,'RES installed'!$A$2:$C$7,3,FALSE)*'[1]Profiles, RES, Summer'!L$3</f>
        <v>6.1135364098360654</v>
      </c>
      <c r="M9" s="6">
        <f>VLOOKUP($A9,'RES installed'!$A$2:$C$7,3,FALSE)*'[1]Profiles, RES, Summer'!M$3</f>
        <v>7.6751488524590163</v>
      </c>
      <c r="N9" s="6">
        <f>VLOOKUP($A9,'RES installed'!$A$2:$C$7,3,FALSE)*'[1]Profiles, RES, Summer'!N$3</f>
        <v>9.1148434426229503</v>
      </c>
      <c r="O9" s="6">
        <f>VLOOKUP($A9,'RES installed'!$A$2:$C$7,3,FALSE)*'[1]Profiles, RES, Summer'!O$3</f>
        <v>7.6065370901639344</v>
      </c>
      <c r="P9" s="6">
        <f>VLOOKUP($A9,'RES installed'!$A$2:$C$7,3,FALSE)*'[1]Profiles, RES, Summer'!P$3</f>
        <v>5.2453275000000001</v>
      </c>
      <c r="Q9" s="6">
        <f>VLOOKUP($A9,'RES installed'!$A$2:$C$7,3,FALSE)*'[1]Profiles, RES, Summer'!Q$3</f>
        <v>2.6193729180327869</v>
      </c>
      <c r="R9" s="6">
        <f>VLOOKUP($A9,'RES installed'!$A$2:$C$7,3,FALSE)*'[1]Profiles, RES, Summer'!R$3</f>
        <v>0.55153573770491793</v>
      </c>
      <c r="S9" s="6">
        <f>VLOOKUP($A9,'RES installed'!$A$2:$C$7,3,FALSE)*'[1]Profiles, RES, Summer'!S$3</f>
        <v>3.3324590163934416E-3</v>
      </c>
      <c r="T9" s="6">
        <f>VLOOKUP($A9,'RES installed'!$A$2:$C$7,3,FALSE)*'[1]Profiles, RES, Summer'!T$3</f>
        <v>1.47E-3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3.4612704918032789E-4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9.9320532786885241E-2</v>
      </c>
      <c r="J10" s="6">
        <f>VLOOKUP($A10,'RES installed'!$A$2:$C$7,3,FALSE)*'[1]Profiles, RES, Summer'!J$3</f>
        <v>1.9398216393442622</v>
      </c>
      <c r="K10" s="6">
        <f>VLOOKUP($A10,'RES installed'!$A$2:$C$7,3,FALSE)*'[1]Profiles, RES, Summer'!K$3</f>
        <v>4.614552049180328</v>
      </c>
      <c r="L10" s="6">
        <f>VLOOKUP($A10,'RES installed'!$A$2:$C$7,3,FALSE)*'[1]Profiles, RES, Summer'!L$3</f>
        <v>6.1135364098360654</v>
      </c>
      <c r="M10" s="6">
        <f>VLOOKUP($A10,'RES installed'!$A$2:$C$7,3,FALSE)*'[1]Profiles, RES, Summer'!M$3</f>
        <v>7.6751488524590163</v>
      </c>
      <c r="N10" s="6">
        <f>VLOOKUP($A10,'RES installed'!$A$2:$C$7,3,FALSE)*'[1]Profiles, RES, Summer'!N$3</f>
        <v>9.1148434426229503</v>
      </c>
      <c r="O10" s="6">
        <f>VLOOKUP($A10,'RES installed'!$A$2:$C$7,3,FALSE)*'[1]Profiles, RES, Summer'!O$3</f>
        <v>7.6065370901639344</v>
      </c>
      <c r="P10" s="6">
        <f>VLOOKUP($A10,'RES installed'!$A$2:$C$7,3,FALSE)*'[1]Profiles, RES, Summer'!P$3</f>
        <v>5.2453275000000001</v>
      </c>
      <c r="Q10" s="6">
        <f>VLOOKUP($A10,'RES installed'!$A$2:$C$7,3,FALSE)*'[1]Profiles, RES, Summer'!Q$3</f>
        <v>2.6193729180327869</v>
      </c>
      <c r="R10" s="6">
        <f>VLOOKUP($A10,'RES installed'!$A$2:$C$7,3,FALSE)*'[1]Profiles, RES, Summer'!R$3</f>
        <v>0.55153573770491793</v>
      </c>
      <c r="S10" s="6">
        <f>VLOOKUP($A10,'RES installed'!$A$2:$C$7,3,FALSE)*'[1]Profiles, RES, Summer'!S$3</f>
        <v>3.3324590163934416E-3</v>
      </c>
      <c r="T10" s="6">
        <f>VLOOKUP($A10,'RES installed'!$A$2:$C$7,3,FALSE)*'[1]Profiles, RES, Summer'!T$3</f>
        <v>1.47E-3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11.217089037014611</v>
      </c>
      <c r="C5" s="9">
        <f>VLOOKUP($A5,'RES installed'!$A$2:$C$7,3,FALSE)*'[1]Profiles, RES, Summer'!C$7</f>
        <v>10.425340657128501</v>
      </c>
      <c r="D5" s="9">
        <f>VLOOKUP($A5,'RES installed'!$A$2:$C$7,3,FALSE)*'[1]Profiles, RES, Summer'!D$7</f>
        <v>12.572405270040454</v>
      </c>
      <c r="E5" s="9">
        <f>VLOOKUP($A5,'RES installed'!$A$2:$C$7,3,FALSE)*'[1]Profiles, RES, Summer'!E$7</f>
        <v>12.776519802107755</v>
      </c>
      <c r="F5" s="9">
        <f>VLOOKUP($A5,'RES installed'!$A$2:$C$7,3,FALSE)*'[1]Profiles, RES, Summer'!F$7</f>
        <v>11.383953142312349</v>
      </c>
      <c r="G5" s="9">
        <f>VLOOKUP($A5,'RES installed'!$A$2:$C$7,3,FALSE)*'[1]Profiles, RES, Summer'!G$7</f>
        <v>10.044038534875929</v>
      </c>
      <c r="H5" s="9">
        <f>VLOOKUP($A5,'RES installed'!$A$2:$C$7,3,FALSE)*'[1]Profiles, RES, Summer'!H$7</f>
        <v>7.3220953258264814</v>
      </c>
      <c r="I5" s="9">
        <f>VLOOKUP($A5,'RES installed'!$A$2:$C$7,3,FALSE)*'[1]Profiles, RES, Summer'!I$7</f>
        <v>6.2704553067587421</v>
      </c>
      <c r="J5" s="9">
        <f>VLOOKUP($A5,'RES installed'!$A$2:$C$7,3,FALSE)*'[1]Profiles, RES, Summer'!J$7</f>
        <v>6.4816871473111899</v>
      </c>
      <c r="K5" s="9">
        <f>VLOOKUP($A5,'RES installed'!$A$2:$C$7,3,FALSE)*'[1]Profiles, RES, Summer'!K$7</f>
        <v>6.089204520858563</v>
      </c>
      <c r="L5" s="9">
        <f>VLOOKUP($A5,'RES installed'!$A$2:$C$7,3,FALSE)*'[1]Profiles, RES, Summer'!L$7</f>
        <v>6.6592926898399849</v>
      </c>
      <c r="M5" s="9">
        <f>VLOOKUP($A5,'RES installed'!$A$2:$C$7,3,FALSE)*'[1]Profiles, RES, Summer'!M$7</f>
        <v>6.9168638395732955</v>
      </c>
      <c r="N5" s="9">
        <f>VLOOKUP($A5,'RES installed'!$A$2:$C$7,3,FALSE)*'[1]Profiles, RES, Summer'!N$7</f>
        <v>5.6863304323739339</v>
      </c>
      <c r="O5" s="9">
        <f>VLOOKUP($A5,'RES installed'!$A$2:$C$7,3,FALSE)*'[1]Profiles, RES, Summer'!O$7</f>
        <v>6.0198745748408866</v>
      </c>
      <c r="P5" s="9">
        <f>VLOOKUP($A5,'RES installed'!$A$2:$C$7,3,FALSE)*'[1]Profiles, RES, Summer'!P$7</f>
        <v>7.7196761704759194</v>
      </c>
      <c r="Q5" s="9">
        <f>VLOOKUP($A5,'RES installed'!$A$2:$C$7,3,FALSE)*'[1]Profiles, RES, Summer'!Q$7</f>
        <v>10.056769740910612</v>
      </c>
      <c r="R5" s="9">
        <f>VLOOKUP($A5,'RES installed'!$A$2:$C$7,3,FALSE)*'[1]Profiles, RES, Summer'!R$7</f>
        <v>9.8457058929629717</v>
      </c>
      <c r="S5" s="9">
        <f>VLOOKUP($A5,'RES installed'!$A$2:$C$7,3,FALSE)*'[1]Profiles, RES, Summer'!S$7</f>
        <v>10.59631939756242</v>
      </c>
      <c r="T5" s="9">
        <f>VLOOKUP($A5,'RES installed'!$A$2:$C$7,3,FALSE)*'[1]Profiles, RES, Summer'!T$7</f>
        <v>10.299949238578682</v>
      </c>
      <c r="U5" s="9">
        <f>VLOOKUP($A5,'RES installed'!$A$2:$C$7,3,FALSE)*'[1]Profiles, RES, Summer'!U$7</f>
        <v>11.641859612138935</v>
      </c>
      <c r="V5" s="9">
        <f>VLOOKUP($A5,'RES installed'!$A$2:$C$7,3,FALSE)*'[1]Profiles, RES, Summer'!V$7</f>
        <v>11.788411515370145</v>
      </c>
      <c r="W5" s="9">
        <f>VLOOKUP($A5,'RES installed'!$A$2:$C$7,3,FALSE)*'[1]Profiles, RES, Summer'!W$7</f>
        <v>11.386673220129351</v>
      </c>
      <c r="X5" s="9">
        <f>VLOOKUP($A5,'RES installed'!$A$2:$C$7,3,FALSE)*'[1]Profiles, RES, Summer'!X$7</f>
        <v>10.472541528704681</v>
      </c>
      <c r="Y5" s="9">
        <f>VLOOKUP($A5,'RES installed'!$A$2:$C$7,3,FALSE)*'[1]Profiles, RES, Summer'!Y$7</f>
        <v>10.188273928083692</v>
      </c>
    </row>
    <row r="6" spans="1:25" x14ac:dyDescent="0.3">
      <c r="A6" s="8">
        <v>5</v>
      </c>
      <c r="B6" s="9">
        <f>VLOOKUP($A6,'RES installed'!$A$2:$C$7,3,FALSE)*'[1]Profiles, RES, Summer'!B$7</f>
        <v>11.217089037014611</v>
      </c>
      <c r="C6" s="9">
        <f>VLOOKUP($A6,'RES installed'!$A$2:$C$7,3,FALSE)*'[1]Profiles, RES, Summer'!C$7</f>
        <v>10.425340657128501</v>
      </c>
      <c r="D6" s="9">
        <f>VLOOKUP($A6,'RES installed'!$A$2:$C$7,3,FALSE)*'[1]Profiles, RES, Summer'!D$7</f>
        <v>12.572405270040454</v>
      </c>
      <c r="E6" s="9">
        <f>VLOOKUP($A6,'RES installed'!$A$2:$C$7,3,FALSE)*'[1]Profiles, RES, Summer'!E$7</f>
        <v>12.776519802107755</v>
      </c>
      <c r="F6" s="9">
        <f>VLOOKUP($A6,'RES installed'!$A$2:$C$7,3,FALSE)*'[1]Profiles, RES, Summer'!F$7</f>
        <v>11.383953142312349</v>
      </c>
      <c r="G6" s="9">
        <f>VLOOKUP($A6,'RES installed'!$A$2:$C$7,3,FALSE)*'[1]Profiles, RES, Summer'!G$7</f>
        <v>10.044038534875929</v>
      </c>
      <c r="H6" s="9">
        <f>VLOOKUP($A6,'RES installed'!$A$2:$C$7,3,FALSE)*'[1]Profiles, RES, Summer'!H$7</f>
        <v>7.3220953258264814</v>
      </c>
      <c r="I6" s="9">
        <f>VLOOKUP($A6,'RES installed'!$A$2:$C$7,3,FALSE)*'[1]Profiles, RES, Summer'!I$7</f>
        <v>6.2704553067587421</v>
      </c>
      <c r="J6" s="9">
        <f>VLOOKUP($A6,'RES installed'!$A$2:$C$7,3,FALSE)*'[1]Profiles, RES, Summer'!J$7</f>
        <v>6.4816871473111899</v>
      </c>
      <c r="K6" s="9">
        <f>VLOOKUP($A6,'RES installed'!$A$2:$C$7,3,FALSE)*'[1]Profiles, RES, Summer'!K$7</f>
        <v>6.089204520858563</v>
      </c>
      <c r="L6" s="9">
        <f>VLOOKUP($A6,'RES installed'!$A$2:$C$7,3,FALSE)*'[1]Profiles, RES, Summer'!L$7</f>
        <v>6.6592926898399849</v>
      </c>
      <c r="M6" s="9">
        <f>VLOOKUP($A6,'RES installed'!$A$2:$C$7,3,FALSE)*'[1]Profiles, RES, Summer'!M$7</f>
        <v>6.9168638395732955</v>
      </c>
      <c r="N6" s="9">
        <f>VLOOKUP($A6,'RES installed'!$A$2:$C$7,3,FALSE)*'[1]Profiles, RES, Summer'!N$7</f>
        <v>5.6863304323739339</v>
      </c>
      <c r="O6" s="9">
        <f>VLOOKUP($A6,'RES installed'!$A$2:$C$7,3,FALSE)*'[1]Profiles, RES, Summer'!O$7</f>
        <v>6.0198745748408866</v>
      </c>
      <c r="P6" s="9">
        <f>VLOOKUP($A6,'RES installed'!$A$2:$C$7,3,FALSE)*'[1]Profiles, RES, Summer'!P$7</f>
        <v>7.7196761704759194</v>
      </c>
      <c r="Q6" s="9">
        <f>VLOOKUP($A6,'RES installed'!$A$2:$C$7,3,FALSE)*'[1]Profiles, RES, Summer'!Q$7</f>
        <v>10.056769740910612</v>
      </c>
      <c r="R6" s="9">
        <f>VLOOKUP($A6,'RES installed'!$A$2:$C$7,3,FALSE)*'[1]Profiles, RES, Summer'!R$7</f>
        <v>9.8457058929629717</v>
      </c>
      <c r="S6" s="9">
        <f>VLOOKUP($A6,'RES installed'!$A$2:$C$7,3,FALSE)*'[1]Profiles, RES, Summer'!S$7</f>
        <v>10.59631939756242</v>
      </c>
      <c r="T6" s="9">
        <f>VLOOKUP($A6,'RES installed'!$A$2:$C$7,3,FALSE)*'[1]Profiles, RES, Summer'!T$7</f>
        <v>10.299949238578682</v>
      </c>
      <c r="U6" s="9">
        <f>VLOOKUP($A6,'RES installed'!$A$2:$C$7,3,FALSE)*'[1]Profiles, RES, Summer'!U$7</f>
        <v>11.641859612138935</v>
      </c>
      <c r="V6" s="9">
        <f>VLOOKUP($A6,'RES installed'!$A$2:$C$7,3,FALSE)*'[1]Profiles, RES, Summer'!V$7</f>
        <v>11.788411515370145</v>
      </c>
      <c r="W6" s="9">
        <f>VLOOKUP($A6,'RES installed'!$A$2:$C$7,3,FALSE)*'[1]Profiles, RES, Summer'!W$7</f>
        <v>11.386673220129351</v>
      </c>
      <c r="X6" s="9">
        <f>VLOOKUP($A6,'RES installed'!$A$2:$C$7,3,FALSE)*'[1]Profiles, RES, Summer'!X$7</f>
        <v>10.472541528704681</v>
      </c>
      <c r="Y6" s="9">
        <f>VLOOKUP($A6,'RES installed'!$A$2:$C$7,3,FALSE)*'[1]Profiles, RES, Summer'!Y$7</f>
        <v>10.188273928083692</v>
      </c>
    </row>
    <row r="7" spans="1:25" x14ac:dyDescent="0.3">
      <c r="A7" s="8">
        <v>6</v>
      </c>
      <c r="B7" s="9">
        <f>VLOOKUP($A7,'RES installed'!$A$2:$C$7,3,FALSE)*'[1]Profiles, RES, Summer'!B$7</f>
        <v>11.217089037014611</v>
      </c>
      <c r="C7" s="9">
        <f>VLOOKUP($A7,'RES installed'!$A$2:$C$7,3,FALSE)*'[1]Profiles, RES, Summer'!C$7</f>
        <v>10.425340657128501</v>
      </c>
      <c r="D7" s="9">
        <f>VLOOKUP($A7,'RES installed'!$A$2:$C$7,3,FALSE)*'[1]Profiles, RES, Summer'!D$7</f>
        <v>12.572405270040454</v>
      </c>
      <c r="E7" s="9">
        <f>VLOOKUP($A7,'RES installed'!$A$2:$C$7,3,FALSE)*'[1]Profiles, RES, Summer'!E$7</f>
        <v>12.776519802107755</v>
      </c>
      <c r="F7" s="9">
        <f>VLOOKUP($A7,'RES installed'!$A$2:$C$7,3,FALSE)*'[1]Profiles, RES, Summer'!F$7</f>
        <v>11.383953142312349</v>
      </c>
      <c r="G7" s="9">
        <f>VLOOKUP($A7,'RES installed'!$A$2:$C$7,3,FALSE)*'[1]Profiles, RES, Summer'!G$7</f>
        <v>10.044038534875929</v>
      </c>
      <c r="H7" s="9">
        <f>VLOOKUP($A7,'RES installed'!$A$2:$C$7,3,FALSE)*'[1]Profiles, RES, Summer'!H$7</f>
        <v>7.3220953258264814</v>
      </c>
      <c r="I7" s="9">
        <f>VLOOKUP($A7,'RES installed'!$A$2:$C$7,3,FALSE)*'[1]Profiles, RES, Summer'!I$7</f>
        <v>6.2704553067587421</v>
      </c>
      <c r="J7" s="9">
        <f>VLOOKUP($A7,'RES installed'!$A$2:$C$7,3,FALSE)*'[1]Profiles, RES, Summer'!J$7</f>
        <v>6.4816871473111899</v>
      </c>
      <c r="K7" s="9">
        <f>VLOOKUP($A7,'RES installed'!$A$2:$C$7,3,FALSE)*'[1]Profiles, RES, Summer'!K$7</f>
        <v>6.089204520858563</v>
      </c>
      <c r="L7" s="9">
        <f>VLOOKUP($A7,'RES installed'!$A$2:$C$7,3,FALSE)*'[1]Profiles, RES, Summer'!L$7</f>
        <v>6.6592926898399849</v>
      </c>
      <c r="M7" s="9">
        <f>VLOOKUP($A7,'RES installed'!$A$2:$C$7,3,FALSE)*'[1]Profiles, RES, Summer'!M$7</f>
        <v>6.9168638395732955</v>
      </c>
      <c r="N7" s="9">
        <f>VLOOKUP($A7,'RES installed'!$A$2:$C$7,3,FALSE)*'[1]Profiles, RES, Summer'!N$7</f>
        <v>5.6863304323739339</v>
      </c>
      <c r="O7" s="9">
        <f>VLOOKUP($A7,'RES installed'!$A$2:$C$7,3,FALSE)*'[1]Profiles, RES, Summer'!O$7</f>
        <v>6.0198745748408866</v>
      </c>
      <c r="P7" s="9">
        <f>VLOOKUP($A7,'RES installed'!$A$2:$C$7,3,FALSE)*'[1]Profiles, RES, Summer'!P$7</f>
        <v>7.7196761704759194</v>
      </c>
      <c r="Q7" s="9">
        <f>VLOOKUP($A7,'RES installed'!$A$2:$C$7,3,FALSE)*'[1]Profiles, RES, Summer'!Q$7</f>
        <v>10.056769740910612</v>
      </c>
      <c r="R7" s="9">
        <f>VLOOKUP($A7,'RES installed'!$A$2:$C$7,3,FALSE)*'[1]Profiles, RES, Summer'!R$7</f>
        <v>9.8457058929629717</v>
      </c>
      <c r="S7" s="9">
        <f>VLOOKUP($A7,'RES installed'!$A$2:$C$7,3,FALSE)*'[1]Profiles, RES, Summer'!S$7</f>
        <v>10.59631939756242</v>
      </c>
      <c r="T7" s="9">
        <f>VLOOKUP($A7,'RES installed'!$A$2:$C$7,3,FALSE)*'[1]Profiles, RES, Summer'!T$7</f>
        <v>10.299949238578682</v>
      </c>
      <c r="U7" s="9">
        <f>VLOOKUP($A7,'RES installed'!$A$2:$C$7,3,FALSE)*'[1]Profiles, RES, Summer'!U$7</f>
        <v>11.641859612138935</v>
      </c>
      <c r="V7" s="9">
        <f>VLOOKUP($A7,'RES installed'!$A$2:$C$7,3,FALSE)*'[1]Profiles, RES, Summer'!V$7</f>
        <v>11.788411515370145</v>
      </c>
      <c r="W7" s="9">
        <f>VLOOKUP($A7,'RES installed'!$A$2:$C$7,3,FALSE)*'[1]Profiles, RES, Summer'!W$7</f>
        <v>11.386673220129351</v>
      </c>
      <c r="X7" s="9">
        <f>VLOOKUP($A7,'RES installed'!$A$2:$C$7,3,FALSE)*'[1]Profiles, RES, Summer'!X$7</f>
        <v>10.472541528704681</v>
      </c>
      <c r="Y7" s="9">
        <f>VLOOKUP($A7,'RES installed'!$A$2:$C$7,3,FALSE)*'[1]Profiles, RES, Summer'!Y$7</f>
        <v>10.188273928083692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0.10243103011895721</v>
      </c>
      <c r="J8" s="6">
        <f>VLOOKUP($A8,'RES installed'!$A$2:$C$7,3,FALSE)*'[1]Profiles, RES, Summer'!J$4</f>
        <v>2.2186521924829155</v>
      </c>
      <c r="K8" s="6">
        <f>VLOOKUP($A8,'RES installed'!$A$2:$C$7,3,FALSE)*'[1]Profiles, RES, Summer'!K$4</f>
        <v>5.2074370412553774</v>
      </c>
      <c r="L8" s="6">
        <f>VLOOKUP($A8,'RES installed'!$A$2:$C$7,3,FALSE)*'[1]Profiles, RES, Summer'!L$4</f>
        <v>7.6913350417615796</v>
      </c>
      <c r="M8" s="6">
        <f>VLOOKUP($A8,'RES installed'!$A$2:$C$7,3,FALSE)*'[1]Profiles, RES, Summer'!M$4</f>
        <v>8.0424794514047058</v>
      </c>
      <c r="N8" s="6">
        <f>VLOOKUP($A8,'RES installed'!$A$2:$C$7,3,FALSE)*'[1]Profiles, RES, Summer'!N$4</f>
        <v>7.1036845102505675</v>
      </c>
      <c r="O8" s="6">
        <f>VLOOKUP($A8,'RES installed'!$A$2:$C$7,3,FALSE)*'[1]Profiles, RES, Summer'!O$4</f>
        <v>5.70074724753227</v>
      </c>
      <c r="P8" s="6">
        <f>VLOOKUP($A8,'RES installed'!$A$2:$C$7,3,FALSE)*'[1]Profiles, RES, Summer'!P$4</f>
        <v>4.5698721336370536</v>
      </c>
      <c r="Q8" s="6">
        <f>VLOOKUP($A8,'RES installed'!$A$2:$C$7,3,FALSE)*'[1]Profiles, RES, Summer'!Q$4</f>
        <v>1.954214502657555</v>
      </c>
      <c r="R8" s="6">
        <f>VLOOKUP($A8,'RES installed'!$A$2:$C$7,3,FALSE)*'[1]Profiles, RES, Summer'!R$4</f>
        <v>0.34501010820045552</v>
      </c>
      <c r="S8" s="6">
        <f>VLOOKUP($A8,'RES installed'!$A$2:$C$7,3,FALSE)*'[1]Profiles, RES, Summer'!S$4</f>
        <v>5.6428752214629215E-4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0.10243103011895721</v>
      </c>
      <c r="J9" s="6">
        <f>VLOOKUP($A9,'RES installed'!$A$2:$C$7,3,FALSE)*'[1]Profiles, RES, Summer'!J$4</f>
        <v>2.2186521924829155</v>
      </c>
      <c r="K9" s="6">
        <f>VLOOKUP($A9,'RES installed'!$A$2:$C$7,3,FALSE)*'[1]Profiles, RES, Summer'!K$4</f>
        <v>5.2074370412553774</v>
      </c>
      <c r="L9" s="6">
        <f>VLOOKUP($A9,'RES installed'!$A$2:$C$7,3,FALSE)*'[1]Profiles, RES, Summer'!L$4</f>
        <v>7.6913350417615796</v>
      </c>
      <c r="M9" s="6">
        <f>VLOOKUP($A9,'RES installed'!$A$2:$C$7,3,FALSE)*'[1]Profiles, RES, Summer'!M$4</f>
        <v>8.0424794514047058</v>
      </c>
      <c r="N9" s="6">
        <f>VLOOKUP($A9,'RES installed'!$A$2:$C$7,3,FALSE)*'[1]Profiles, RES, Summer'!N$4</f>
        <v>7.1036845102505675</v>
      </c>
      <c r="O9" s="6">
        <f>VLOOKUP($A9,'RES installed'!$A$2:$C$7,3,FALSE)*'[1]Profiles, RES, Summer'!O$4</f>
        <v>5.70074724753227</v>
      </c>
      <c r="P9" s="6">
        <f>VLOOKUP($A9,'RES installed'!$A$2:$C$7,3,FALSE)*'[1]Profiles, RES, Summer'!P$4</f>
        <v>4.5698721336370536</v>
      </c>
      <c r="Q9" s="6">
        <f>VLOOKUP($A9,'RES installed'!$A$2:$C$7,3,FALSE)*'[1]Profiles, RES, Summer'!Q$4</f>
        <v>1.954214502657555</v>
      </c>
      <c r="R9" s="6">
        <f>VLOOKUP($A9,'RES installed'!$A$2:$C$7,3,FALSE)*'[1]Profiles, RES, Summer'!R$4</f>
        <v>0.34501010820045552</v>
      </c>
      <c r="S9" s="6">
        <f>VLOOKUP($A9,'RES installed'!$A$2:$C$7,3,FALSE)*'[1]Profiles, RES, Summer'!S$4</f>
        <v>5.6428752214629215E-4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0.10243103011895721</v>
      </c>
      <c r="J10" s="6">
        <f>VLOOKUP($A10,'RES installed'!$A$2:$C$7,3,FALSE)*'[1]Profiles, RES, Summer'!J$4</f>
        <v>2.2186521924829155</v>
      </c>
      <c r="K10" s="6">
        <f>VLOOKUP($A10,'RES installed'!$A$2:$C$7,3,FALSE)*'[1]Profiles, RES, Summer'!K$4</f>
        <v>5.2074370412553774</v>
      </c>
      <c r="L10" s="6">
        <f>VLOOKUP($A10,'RES installed'!$A$2:$C$7,3,FALSE)*'[1]Profiles, RES, Summer'!L$4</f>
        <v>7.6913350417615796</v>
      </c>
      <c r="M10" s="6">
        <f>VLOOKUP($A10,'RES installed'!$A$2:$C$7,3,FALSE)*'[1]Profiles, RES, Summer'!M$4</f>
        <v>8.0424794514047058</v>
      </c>
      <c r="N10" s="6">
        <f>VLOOKUP($A10,'RES installed'!$A$2:$C$7,3,FALSE)*'[1]Profiles, RES, Summer'!N$4</f>
        <v>7.1036845102505675</v>
      </c>
      <c r="O10" s="6">
        <f>VLOOKUP($A10,'RES installed'!$A$2:$C$7,3,FALSE)*'[1]Profiles, RES, Summer'!O$4</f>
        <v>5.70074724753227</v>
      </c>
      <c r="P10" s="6">
        <f>VLOOKUP($A10,'RES installed'!$A$2:$C$7,3,FALSE)*'[1]Profiles, RES, Summer'!P$4</f>
        <v>4.5698721336370536</v>
      </c>
      <c r="Q10" s="6">
        <f>VLOOKUP($A10,'RES installed'!$A$2:$C$7,3,FALSE)*'[1]Profiles, RES, Summer'!Q$4</f>
        <v>1.954214502657555</v>
      </c>
      <c r="R10" s="6">
        <f>VLOOKUP($A10,'RES installed'!$A$2:$C$7,3,FALSE)*'[1]Profiles, RES, Summer'!R$4</f>
        <v>0.34501010820045552</v>
      </c>
      <c r="S10" s="6">
        <f>VLOOKUP($A10,'RES installed'!$A$2:$C$7,3,FALSE)*'[1]Profiles, RES, Summer'!S$4</f>
        <v>5.6428752214629215E-4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9.8233870025467365</v>
      </c>
      <c r="C5" s="9">
        <f>VLOOKUP($A5,'RES installed'!$A$2:$C$7,3,FALSE)*'[1]Profiles, RES, Summer'!C$5</f>
        <v>8.8424416489421258</v>
      </c>
      <c r="D5" s="9">
        <f>VLOOKUP($A5,'RES installed'!$A$2:$C$7,3,FALSE)*'[1]Profiles, RES, Summer'!D$5</f>
        <v>9.1121999223385206</v>
      </c>
      <c r="E5" s="9">
        <f>VLOOKUP($A5,'RES installed'!$A$2:$C$7,3,FALSE)*'[1]Profiles, RES, Summer'!E$5</f>
        <v>8.9482391693719929</v>
      </c>
      <c r="F5" s="9">
        <f>VLOOKUP($A5,'RES installed'!$A$2:$C$7,3,FALSE)*'[1]Profiles, RES, Summer'!F$5</f>
        <v>7.6741506212918376</v>
      </c>
      <c r="G5" s="9">
        <f>VLOOKUP($A5,'RES installed'!$A$2:$C$7,3,FALSE)*'[1]Profiles, RES, Summer'!G$5</f>
        <v>7.2649233180342572</v>
      </c>
      <c r="H5" s="9">
        <f>VLOOKUP($A5,'RES installed'!$A$2:$C$7,3,FALSE)*'[1]Profiles, RES, Summer'!H$5</f>
        <v>8.008596915929699</v>
      </c>
      <c r="I5" s="9">
        <f>VLOOKUP($A5,'RES installed'!$A$2:$C$7,3,FALSE)*'[1]Profiles, RES, Summer'!I$5</f>
        <v>7.2852997593193765</v>
      </c>
      <c r="J5" s="9">
        <f>VLOOKUP($A5,'RES installed'!$A$2:$C$7,3,FALSE)*'[1]Profiles, RES, Summer'!J$5</f>
        <v>5.9889842228254802</v>
      </c>
      <c r="K5" s="9">
        <f>VLOOKUP($A5,'RES installed'!$A$2:$C$7,3,FALSE)*'[1]Profiles, RES, Summer'!K$5</f>
        <v>4.3291798947721922</v>
      </c>
      <c r="L5" s="9">
        <f>VLOOKUP($A5,'RES installed'!$A$2:$C$7,3,FALSE)*'[1]Profiles, RES, Summer'!L$5</f>
        <v>4.4429275439382065</v>
      </c>
      <c r="M5" s="9">
        <f>VLOOKUP($A5,'RES installed'!$A$2:$C$7,3,FALSE)*'[1]Profiles, RES, Summer'!M$5</f>
        <v>2.7543546400985113</v>
      </c>
      <c r="N5" s="9">
        <f>VLOOKUP($A5,'RES installed'!$A$2:$C$7,3,FALSE)*'[1]Profiles, RES, Summer'!N$5</f>
        <v>2.2578567390574276</v>
      </c>
      <c r="O5" s="9">
        <f>VLOOKUP($A5,'RES installed'!$A$2:$C$7,3,FALSE)*'[1]Profiles, RES, Summer'!O$5</f>
        <v>2.4020429866786071</v>
      </c>
      <c r="P5" s="9">
        <f>VLOOKUP($A5,'RES installed'!$A$2:$C$7,3,FALSE)*'[1]Profiles, RES, Summer'!P$5</f>
        <v>3.2074474770513826</v>
      </c>
      <c r="Q5" s="9">
        <f>VLOOKUP($A5,'RES installed'!$A$2:$C$7,3,FALSE)*'[1]Profiles, RES, Summer'!Q$5</f>
        <v>4.0571827213701992</v>
      </c>
      <c r="R5" s="9">
        <f>VLOOKUP($A5,'RES installed'!$A$2:$C$7,3,FALSE)*'[1]Profiles, RES, Summer'!R$5</f>
        <v>4.7881600526139039</v>
      </c>
      <c r="S5" s="9">
        <f>VLOOKUP($A5,'RES installed'!$A$2:$C$7,3,FALSE)*'[1]Profiles, RES, Summer'!S$5</f>
        <v>6.5760873306839818</v>
      </c>
      <c r="T5" s="9">
        <f>VLOOKUP($A5,'RES installed'!$A$2:$C$7,3,FALSE)*'[1]Profiles, RES, Summer'!T$5</f>
        <v>5.9814713981864989</v>
      </c>
      <c r="U5" s="9">
        <f>VLOOKUP($A5,'RES installed'!$A$2:$C$7,3,FALSE)*'[1]Profiles, RES, Summer'!U$5</f>
        <v>5.3122334322176199</v>
      </c>
      <c r="V5" s="9">
        <f>VLOOKUP($A5,'RES installed'!$A$2:$C$7,3,FALSE)*'[1]Profiles, RES, Summer'!V$5</f>
        <v>7.8978677376021507</v>
      </c>
      <c r="W5" s="9">
        <f>VLOOKUP($A5,'RES installed'!$A$2:$C$7,3,FALSE)*'[1]Profiles, RES, Summer'!W$5</f>
        <v>8.5015195902832197</v>
      </c>
      <c r="X5" s="9">
        <f>VLOOKUP($A5,'RES installed'!$A$2:$C$7,3,FALSE)*'[1]Profiles, RES, Summer'!X$5</f>
        <v>8.2609417049143623</v>
      </c>
      <c r="Y5" s="9">
        <f>VLOOKUP($A5,'RES installed'!$A$2:$C$7,3,FALSE)*'[1]Profiles, RES, Summer'!Y$5</f>
        <v>12.059659241016456</v>
      </c>
    </row>
    <row r="6" spans="1:25" x14ac:dyDescent="0.3">
      <c r="A6" s="8">
        <v>5</v>
      </c>
      <c r="B6" s="9">
        <f>VLOOKUP($A6,'RES installed'!$A$2:$C$7,3,FALSE)*'[1]Profiles, RES, Summer'!B$5</f>
        <v>9.8233870025467365</v>
      </c>
      <c r="C6" s="9">
        <f>VLOOKUP($A6,'RES installed'!$A$2:$C$7,3,FALSE)*'[1]Profiles, RES, Summer'!C$5</f>
        <v>8.8424416489421258</v>
      </c>
      <c r="D6" s="9">
        <f>VLOOKUP($A6,'RES installed'!$A$2:$C$7,3,FALSE)*'[1]Profiles, RES, Summer'!D$5</f>
        <v>9.1121999223385206</v>
      </c>
      <c r="E6" s="9">
        <f>VLOOKUP($A6,'RES installed'!$A$2:$C$7,3,FALSE)*'[1]Profiles, RES, Summer'!E$5</f>
        <v>8.9482391693719929</v>
      </c>
      <c r="F6" s="9">
        <f>VLOOKUP($A6,'RES installed'!$A$2:$C$7,3,FALSE)*'[1]Profiles, RES, Summer'!F$5</f>
        <v>7.6741506212918376</v>
      </c>
      <c r="G6" s="9">
        <f>VLOOKUP($A6,'RES installed'!$A$2:$C$7,3,FALSE)*'[1]Profiles, RES, Summer'!G$5</f>
        <v>7.2649233180342572</v>
      </c>
      <c r="H6" s="9">
        <f>VLOOKUP($A6,'RES installed'!$A$2:$C$7,3,FALSE)*'[1]Profiles, RES, Summer'!H$5</f>
        <v>8.008596915929699</v>
      </c>
      <c r="I6" s="9">
        <f>VLOOKUP($A6,'RES installed'!$A$2:$C$7,3,FALSE)*'[1]Profiles, RES, Summer'!I$5</f>
        <v>7.2852997593193765</v>
      </c>
      <c r="J6" s="9">
        <f>VLOOKUP($A6,'RES installed'!$A$2:$C$7,3,FALSE)*'[1]Profiles, RES, Summer'!J$5</f>
        <v>5.9889842228254802</v>
      </c>
      <c r="K6" s="9">
        <f>VLOOKUP($A6,'RES installed'!$A$2:$C$7,3,FALSE)*'[1]Profiles, RES, Summer'!K$5</f>
        <v>4.3291798947721922</v>
      </c>
      <c r="L6" s="9">
        <f>VLOOKUP($A6,'RES installed'!$A$2:$C$7,3,FALSE)*'[1]Profiles, RES, Summer'!L$5</f>
        <v>4.4429275439382065</v>
      </c>
      <c r="M6" s="9">
        <f>VLOOKUP($A6,'RES installed'!$A$2:$C$7,3,FALSE)*'[1]Profiles, RES, Summer'!M$5</f>
        <v>2.7543546400985113</v>
      </c>
      <c r="N6" s="9">
        <f>VLOOKUP($A6,'RES installed'!$A$2:$C$7,3,FALSE)*'[1]Profiles, RES, Summer'!N$5</f>
        <v>2.2578567390574276</v>
      </c>
      <c r="O6" s="9">
        <f>VLOOKUP($A6,'RES installed'!$A$2:$C$7,3,FALSE)*'[1]Profiles, RES, Summer'!O$5</f>
        <v>2.4020429866786071</v>
      </c>
      <c r="P6" s="9">
        <f>VLOOKUP($A6,'RES installed'!$A$2:$C$7,3,FALSE)*'[1]Profiles, RES, Summer'!P$5</f>
        <v>3.2074474770513826</v>
      </c>
      <c r="Q6" s="9">
        <f>VLOOKUP($A6,'RES installed'!$A$2:$C$7,3,FALSE)*'[1]Profiles, RES, Summer'!Q$5</f>
        <v>4.0571827213701992</v>
      </c>
      <c r="R6" s="9">
        <f>VLOOKUP($A6,'RES installed'!$A$2:$C$7,3,FALSE)*'[1]Profiles, RES, Summer'!R$5</f>
        <v>4.7881600526139039</v>
      </c>
      <c r="S6" s="9">
        <f>VLOOKUP($A6,'RES installed'!$A$2:$C$7,3,FALSE)*'[1]Profiles, RES, Summer'!S$5</f>
        <v>6.5760873306839818</v>
      </c>
      <c r="T6" s="9">
        <f>VLOOKUP($A6,'RES installed'!$A$2:$C$7,3,FALSE)*'[1]Profiles, RES, Summer'!T$5</f>
        <v>5.9814713981864989</v>
      </c>
      <c r="U6" s="9">
        <f>VLOOKUP($A6,'RES installed'!$A$2:$C$7,3,FALSE)*'[1]Profiles, RES, Summer'!U$5</f>
        <v>5.3122334322176199</v>
      </c>
      <c r="V6" s="9">
        <f>VLOOKUP($A6,'RES installed'!$A$2:$C$7,3,FALSE)*'[1]Profiles, RES, Summer'!V$5</f>
        <v>7.8978677376021507</v>
      </c>
      <c r="W6" s="9">
        <f>VLOOKUP($A6,'RES installed'!$A$2:$C$7,3,FALSE)*'[1]Profiles, RES, Summer'!W$5</f>
        <v>8.5015195902832197</v>
      </c>
      <c r="X6" s="9">
        <f>VLOOKUP($A6,'RES installed'!$A$2:$C$7,3,FALSE)*'[1]Profiles, RES, Summer'!X$5</f>
        <v>8.2609417049143623</v>
      </c>
      <c r="Y6" s="9">
        <f>VLOOKUP($A6,'RES installed'!$A$2:$C$7,3,FALSE)*'[1]Profiles, RES, Summer'!Y$5</f>
        <v>12.059659241016456</v>
      </c>
    </row>
    <row r="7" spans="1:25" x14ac:dyDescent="0.3">
      <c r="A7" s="8">
        <v>6</v>
      </c>
      <c r="B7" s="9">
        <f>VLOOKUP($A7,'RES installed'!$A$2:$C$7,3,FALSE)*'[1]Profiles, RES, Summer'!B$5</f>
        <v>9.8233870025467365</v>
      </c>
      <c r="C7" s="9">
        <f>VLOOKUP($A7,'RES installed'!$A$2:$C$7,3,FALSE)*'[1]Profiles, RES, Summer'!C$5</f>
        <v>8.8424416489421258</v>
      </c>
      <c r="D7" s="9">
        <f>VLOOKUP($A7,'RES installed'!$A$2:$C$7,3,FALSE)*'[1]Profiles, RES, Summer'!D$5</f>
        <v>9.1121999223385206</v>
      </c>
      <c r="E7" s="9">
        <f>VLOOKUP($A7,'RES installed'!$A$2:$C$7,3,FALSE)*'[1]Profiles, RES, Summer'!E$5</f>
        <v>8.9482391693719929</v>
      </c>
      <c r="F7" s="9">
        <f>VLOOKUP($A7,'RES installed'!$A$2:$C$7,3,FALSE)*'[1]Profiles, RES, Summer'!F$5</f>
        <v>7.6741506212918376</v>
      </c>
      <c r="G7" s="9">
        <f>VLOOKUP($A7,'RES installed'!$A$2:$C$7,3,FALSE)*'[1]Profiles, RES, Summer'!G$5</f>
        <v>7.2649233180342572</v>
      </c>
      <c r="H7" s="9">
        <f>VLOOKUP($A7,'RES installed'!$A$2:$C$7,3,FALSE)*'[1]Profiles, RES, Summer'!H$5</f>
        <v>8.008596915929699</v>
      </c>
      <c r="I7" s="9">
        <f>VLOOKUP($A7,'RES installed'!$A$2:$C$7,3,FALSE)*'[1]Profiles, RES, Summer'!I$5</f>
        <v>7.2852997593193765</v>
      </c>
      <c r="J7" s="9">
        <f>VLOOKUP($A7,'RES installed'!$A$2:$C$7,3,FALSE)*'[1]Profiles, RES, Summer'!J$5</f>
        <v>5.9889842228254802</v>
      </c>
      <c r="K7" s="9">
        <f>VLOOKUP($A7,'RES installed'!$A$2:$C$7,3,FALSE)*'[1]Profiles, RES, Summer'!K$5</f>
        <v>4.3291798947721922</v>
      </c>
      <c r="L7" s="9">
        <f>VLOOKUP($A7,'RES installed'!$A$2:$C$7,3,FALSE)*'[1]Profiles, RES, Summer'!L$5</f>
        <v>4.4429275439382065</v>
      </c>
      <c r="M7" s="9">
        <f>VLOOKUP($A7,'RES installed'!$A$2:$C$7,3,FALSE)*'[1]Profiles, RES, Summer'!M$5</f>
        <v>2.7543546400985113</v>
      </c>
      <c r="N7" s="9">
        <f>VLOOKUP($A7,'RES installed'!$A$2:$C$7,3,FALSE)*'[1]Profiles, RES, Summer'!N$5</f>
        <v>2.2578567390574276</v>
      </c>
      <c r="O7" s="9">
        <f>VLOOKUP($A7,'RES installed'!$A$2:$C$7,3,FALSE)*'[1]Profiles, RES, Summer'!O$5</f>
        <v>2.4020429866786071</v>
      </c>
      <c r="P7" s="9">
        <f>VLOOKUP($A7,'RES installed'!$A$2:$C$7,3,FALSE)*'[1]Profiles, RES, Summer'!P$5</f>
        <v>3.2074474770513826</v>
      </c>
      <c r="Q7" s="9">
        <f>VLOOKUP($A7,'RES installed'!$A$2:$C$7,3,FALSE)*'[1]Profiles, RES, Summer'!Q$5</f>
        <v>4.0571827213701992</v>
      </c>
      <c r="R7" s="9">
        <f>VLOOKUP($A7,'RES installed'!$A$2:$C$7,3,FALSE)*'[1]Profiles, RES, Summer'!R$5</f>
        <v>4.7881600526139039</v>
      </c>
      <c r="S7" s="9">
        <f>VLOOKUP($A7,'RES installed'!$A$2:$C$7,3,FALSE)*'[1]Profiles, RES, Summer'!S$5</f>
        <v>6.5760873306839818</v>
      </c>
      <c r="T7" s="9">
        <f>VLOOKUP($A7,'RES installed'!$A$2:$C$7,3,FALSE)*'[1]Profiles, RES, Summer'!T$5</f>
        <v>5.9814713981864989</v>
      </c>
      <c r="U7" s="9">
        <f>VLOOKUP($A7,'RES installed'!$A$2:$C$7,3,FALSE)*'[1]Profiles, RES, Summer'!U$5</f>
        <v>5.3122334322176199</v>
      </c>
      <c r="V7" s="9">
        <f>VLOOKUP($A7,'RES installed'!$A$2:$C$7,3,FALSE)*'[1]Profiles, RES, Summer'!V$5</f>
        <v>7.8978677376021507</v>
      </c>
      <c r="W7" s="9">
        <f>VLOOKUP($A7,'RES installed'!$A$2:$C$7,3,FALSE)*'[1]Profiles, RES, Summer'!W$5</f>
        <v>8.5015195902832197</v>
      </c>
      <c r="X7" s="9">
        <f>VLOOKUP($A7,'RES installed'!$A$2:$C$7,3,FALSE)*'[1]Profiles, RES, Summer'!X$5</f>
        <v>8.2609417049143623</v>
      </c>
      <c r="Y7" s="9">
        <f>VLOOKUP($A7,'RES installed'!$A$2:$C$7,3,FALSE)*'[1]Profiles, RES, Summer'!Y$5</f>
        <v>12.059659241016456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0.11537538630337385</v>
      </c>
      <c r="J8" s="6">
        <f>VLOOKUP($A8,'RES installed'!$A$2:$C$7,3,FALSE)*'[1]Profiles, RES, Summer'!J$2</f>
        <v>2.3990604233336379</v>
      </c>
      <c r="K8" s="6">
        <f>VLOOKUP($A8,'RES installed'!$A$2:$C$7,3,FALSE)*'[1]Profiles, RES, Summer'!K$2</f>
        <v>6.3584220307214032</v>
      </c>
      <c r="L8" s="6">
        <f>VLOOKUP($A8,'RES installed'!$A$2:$C$7,3,FALSE)*'[1]Profiles, RES, Summer'!L$2</f>
        <v>7.9965095547225005</v>
      </c>
      <c r="M8" s="6">
        <f>VLOOKUP($A8,'RES installed'!$A$2:$C$7,3,FALSE)*'[1]Profiles, RES, Summer'!M$2</f>
        <v>8.2668578495016884</v>
      </c>
      <c r="N8" s="6">
        <f>VLOOKUP($A8,'RES installed'!$A$2:$C$7,3,FALSE)*'[1]Profiles, RES, Summer'!N$2</f>
        <v>9.0464583523818227</v>
      </c>
      <c r="O8" s="6">
        <f>VLOOKUP($A8,'RES installed'!$A$2:$C$7,3,FALSE)*'[1]Profiles, RES, Summer'!O$2</f>
        <v>8.8120316357319179</v>
      </c>
      <c r="P8" s="6">
        <f>VLOOKUP($A8,'RES installed'!$A$2:$C$7,3,FALSE)*'[1]Profiles, RES, Summer'!P$2</f>
        <v>7.4075719758617522</v>
      </c>
      <c r="Q8" s="6">
        <f>VLOOKUP($A8,'RES installed'!$A$2:$C$7,3,FALSE)*'[1]Profiles, RES, Summer'!Q$2</f>
        <v>4.7409516092164212</v>
      </c>
      <c r="R8" s="6">
        <f>VLOOKUP($A8,'RES installed'!$A$2:$C$7,3,FALSE)*'[1]Profiles, RES, Summer'!R$2</f>
        <v>1.1865206409435858</v>
      </c>
      <c r="S8" s="6">
        <f>VLOOKUP($A8,'RES installed'!$A$2:$C$7,3,FALSE)*'[1]Profiles, RES, Summer'!S$2</f>
        <v>9.2740239553808189E-3</v>
      </c>
      <c r="T8" s="6">
        <f>VLOOKUP($A8,'RES installed'!$A$2:$C$7,3,FALSE)*'[1]Profiles, RES, Summer'!T$2</f>
        <v>7.8569991771052395E-4</v>
      </c>
      <c r="U8" s="6">
        <f>VLOOKUP($A8,'RES installed'!$A$2:$C$7,3,FALSE)*'[1]Profiles, RES, Summer'!U$2</f>
        <v>5.8663481759166131E-4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1.9757703209289567E-4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0.11537538630337385</v>
      </c>
      <c r="J9" s="6">
        <f>VLOOKUP($A9,'RES installed'!$A$2:$C$7,3,FALSE)*'[1]Profiles, RES, Summer'!J$2</f>
        <v>2.3990604233336379</v>
      </c>
      <c r="K9" s="6">
        <f>VLOOKUP($A9,'RES installed'!$A$2:$C$7,3,FALSE)*'[1]Profiles, RES, Summer'!K$2</f>
        <v>6.3584220307214032</v>
      </c>
      <c r="L9" s="6">
        <f>VLOOKUP($A9,'RES installed'!$A$2:$C$7,3,FALSE)*'[1]Profiles, RES, Summer'!L$2</f>
        <v>7.9965095547225005</v>
      </c>
      <c r="M9" s="6">
        <f>VLOOKUP($A9,'RES installed'!$A$2:$C$7,3,FALSE)*'[1]Profiles, RES, Summer'!M$2</f>
        <v>8.2668578495016884</v>
      </c>
      <c r="N9" s="6">
        <f>VLOOKUP($A9,'RES installed'!$A$2:$C$7,3,FALSE)*'[1]Profiles, RES, Summer'!N$2</f>
        <v>9.0464583523818227</v>
      </c>
      <c r="O9" s="6">
        <f>VLOOKUP($A9,'RES installed'!$A$2:$C$7,3,FALSE)*'[1]Profiles, RES, Summer'!O$2</f>
        <v>8.8120316357319179</v>
      </c>
      <c r="P9" s="6">
        <f>VLOOKUP($A9,'RES installed'!$A$2:$C$7,3,FALSE)*'[1]Profiles, RES, Summer'!P$2</f>
        <v>7.4075719758617522</v>
      </c>
      <c r="Q9" s="6">
        <f>VLOOKUP($A9,'RES installed'!$A$2:$C$7,3,FALSE)*'[1]Profiles, RES, Summer'!Q$2</f>
        <v>4.7409516092164212</v>
      </c>
      <c r="R9" s="6">
        <f>VLOOKUP($A9,'RES installed'!$A$2:$C$7,3,FALSE)*'[1]Profiles, RES, Summer'!R$2</f>
        <v>1.1865206409435858</v>
      </c>
      <c r="S9" s="6">
        <f>VLOOKUP($A9,'RES installed'!$A$2:$C$7,3,FALSE)*'[1]Profiles, RES, Summer'!S$2</f>
        <v>9.2740239553808189E-3</v>
      </c>
      <c r="T9" s="6">
        <f>VLOOKUP($A9,'RES installed'!$A$2:$C$7,3,FALSE)*'[1]Profiles, RES, Summer'!T$2</f>
        <v>7.8569991771052395E-4</v>
      </c>
      <c r="U9" s="6">
        <f>VLOOKUP($A9,'RES installed'!$A$2:$C$7,3,FALSE)*'[1]Profiles, RES, Summer'!U$2</f>
        <v>5.8663481759166131E-4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1.9757703209289567E-4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0.11537538630337385</v>
      </c>
      <c r="J10" s="6">
        <f>VLOOKUP($A10,'RES installed'!$A$2:$C$7,3,FALSE)*'[1]Profiles, RES, Summer'!J$2</f>
        <v>2.3990604233336379</v>
      </c>
      <c r="K10" s="6">
        <f>VLOOKUP($A10,'RES installed'!$A$2:$C$7,3,FALSE)*'[1]Profiles, RES, Summer'!K$2</f>
        <v>6.3584220307214032</v>
      </c>
      <c r="L10" s="6">
        <f>VLOOKUP($A10,'RES installed'!$A$2:$C$7,3,FALSE)*'[1]Profiles, RES, Summer'!L$2</f>
        <v>7.9965095547225005</v>
      </c>
      <c r="M10" s="6">
        <f>VLOOKUP($A10,'RES installed'!$A$2:$C$7,3,FALSE)*'[1]Profiles, RES, Summer'!M$2</f>
        <v>8.2668578495016884</v>
      </c>
      <c r="N10" s="6">
        <f>VLOOKUP($A10,'RES installed'!$A$2:$C$7,3,FALSE)*'[1]Profiles, RES, Summer'!N$2</f>
        <v>9.0464583523818227</v>
      </c>
      <c r="O10" s="6">
        <f>VLOOKUP($A10,'RES installed'!$A$2:$C$7,3,FALSE)*'[1]Profiles, RES, Summer'!O$2</f>
        <v>8.8120316357319179</v>
      </c>
      <c r="P10" s="6">
        <f>VLOOKUP($A10,'RES installed'!$A$2:$C$7,3,FALSE)*'[1]Profiles, RES, Summer'!P$2</f>
        <v>7.4075719758617522</v>
      </c>
      <c r="Q10" s="6">
        <f>VLOOKUP($A10,'RES installed'!$A$2:$C$7,3,FALSE)*'[1]Profiles, RES, Summer'!Q$2</f>
        <v>4.7409516092164212</v>
      </c>
      <c r="R10" s="6">
        <f>VLOOKUP($A10,'RES installed'!$A$2:$C$7,3,FALSE)*'[1]Profiles, RES, Summer'!R$2</f>
        <v>1.1865206409435858</v>
      </c>
      <c r="S10" s="6">
        <f>VLOOKUP($A10,'RES installed'!$A$2:$C$7,3,FALSE)*'[1]Profiles, RES, Summer'!S$2</f>
        <v>9.2740239553808189E-3</v>
      </c>
      <c r="T10" s="6">
        <f>VLOOKUP($A10,'RES installed'!$A$2:$C$7,3,FALSE)*'[1]Profiles, RES, Summer'!T$2</f>
        <v>7.8569991771052395E-4</v>
      </c>
      <c r="U10" s="6">
        <f>VLOOKUP($A10,'RES installed'!$A$2:$C$7,3,FALSE)*'[1]Profiles, RES, Summer'!U$2</f>
        <v>5.8663481759166131E-4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12.986140709554322</v>
      </c>
      <c r="C5" s="9">
        <f>VLOOKUP($A5,'RES installed'!$A$2:$C$7,3,FALSE)*'[1]Profiles, RES, Summer'!C$6</f>
        <v>10.658074570527875</v>
      </c>
      <c r="D5" s="9">
        <f>VLOOKUP($A5,'RES installed'!$A$2:$C$7,3,FALSE)*'[1]Profiles, RES, Summer'!D$6</f>
        <v>9.6490876828287693</v>
      </c>
      <c r="E5" s="9">
        <f>VLOOKUP($A5,'RES installed'!$A$2:$C$7,3,FALSE)*'[1]Profiles, RES, Summer'!E$6</f>
        <v>8.4618745788237693</v>
      </c>
      <c r="F5" s="9">
        <f>VLOOKUP($A5,'RES installed'!$A$2:$C$7,3,FALSE)*'[1]Profiles, RES, Summer'!F$6</f>
        <v>7.5855328756764342</v>
      </c>
      <c r="G5" s="9">
        <f>VLOOKUP($A5,'RES installed'!$A$2:$C$7,3,FALSE)*'[1]Profiles, RES, Summer'!G$6</f>
        <v>6.4793383704308756</v>
      </c>
      <c r="H5" s="9">
        <f>VLOOKUP($A5,'RES installed'!$A$2:$C$7,3,FALSE)*'[1]Profiles, RES, Summer'!H$6</f>
        <v>6.0717436440677961</v>
      </c>
      <c r="I5" s="9">
        <f>VLOOKUP($A5,'RES installed'!$A$2:$C$7,3,FALSE)*'[1]Profiles, RES, Summer'!I$6</f>
        <v>5.6477821114968343</v>
      </c>
      <c r="J5" s="9">
        <f>VLOOKUP($A5,'RES installed'!$A$2:$C$7,3,FALSE)*'[1]Profiles, RES, Summer'!J$6</f>
        <v>5.3053345926077178</v>
      </c>
      <c r="K5" s="9">
        <f>VLOOKUP($A5,'RES installed'!$A$2:$C$7,3,FALSE)*'[1]Profiles, RES, Summer'!K$6</f>
        <v>5.9227199050439054</v>
      </c>
      <c r="L5" s="9">
        <f>VLOOKUP($A5,'RES installed'!$A$2:$C$7,3,FALSE)*'[1]Profiles, RES, Summer'!L$6</f>
        <v>5.5381790812614859</v>
      </c>
      <c r="M5" s="9">
        <f>VLOOKUP($A5,'RES installed'!$A$2:$C$7,3,FALSE)*'[1]Profiles, RES, Summer'!M$6</f>
        <v>6.4000918610884208</v>
      </c>
      <c r="N5" s="9">
        <f>VLOOKUP($A5,'RES installed'!$A$2:$C$7,3,FALSE)*'[1]Profiles, RES, Summer'!N$6</f>
        <v>7.0431657360373698</v>
      </c>
      <c r="O5" s="9">
        <f>VLOOKUP($A5,'RES installed'!$A$2:$C$7,3,FALSE)*'[1]Profiles, RES, Summer'!O$6</f>
        <v>6.7699396601235442</v>
      </c>
      <c r="P5" s="9">
        <f>VLOOKUP($A5,'RES installed'!$A$2:$C$7,3,FALSE)*'[1]Profiles, RES, Summer'!P$6</f>
        <v>7.7278164724576284</v>
      </c>
      <c r="Q5" s="9">
        <f>VLOOKUP($A5,'RES installed'!$A$2:$C$7,3,FALSE)*'[1]Profiles, RES, Summer'!Q$6</f>
        <v>6.8104287574024926</v>
      </c>
      <c r="R5" s="9">
        <f>VLOOKUP($A5,'RES installed'!$A$2:$C$7,3,FALSE)*'[1]Profiles, RES, Summer'!R$6</f>
        <v>6.4298546814376136</v>
      </c>
      <c r="S5" s="9">
        <f>VLOOKUP($A5,'RES installed'!$A$2:$C$7,3,FALSE)*'[1]Profiles, RES, Summer'!S$6</f>
        <v>6.6193104515519696</v>
      </c>
      <c r="T5" s="9">
        <f>VLOOKUP($A5,'RES installed'!$A$2:$C$7,3,FALSE)*'[1]Profiles, RES, Summer'!T$6</f>
        <v>6.3517886157979362</v>
      </c>
      <c r="U5" s="9">
        <f>VLOOKUP($A5,'RES installed'!$A$2:$C$7,3,FALSE)*'[1]Profiles, RES, Summer'!U$6</f>
        <v>6.6644881113436805</v>
      </c>
      <c r="V5" s="9">
        <f>VLOOKUP($A5,'RES installed'!$A$2:$C$7,3,FALSE)*'[1]Profiles, RES, Summer'!V$6</f>
        <v>6.2452669810598325</v>
      </c>
      <c r="W5" s="9">
        <f>VLOOKUP($A5,'RES installed'!$A$2:$C$7,3,FALSE)*'[1]Profiles, RES, Summer'!W$6</f>
        <v>5.304142434143353</v>
      </c>
      <c r="X5" s="9">
        <f>VLOOKUP($A5,'RES installed'!$A$2:$C$7,3,FALSE)*'[1]Profiles, RES, Summer'!X$6</f>
        <v>5.9576725546252804</v>
      </c>
      <c r="Y5" s="9">
        <f>VLOOKUP($A5,'RES installed'!$A$2:$C$7,3,FALSE)*'[1]Profiles, RES, Summer'!Y$6</f>
        <v>5.7005776495813762</v>
      </c>
    </row>
    <row r="6" spans="1:25" x14ac:dyDescent="0.3">
      <c r="A6" s="8">
        <v>5</v>
      </c>
      <c r="B6" s="9">
        <f>VLOOKUP($A6,'RES installed'!$A$2:$C$7,3,FALSE)*'[1]Profiles, RES, Summer'!B$6</f>
        <v>12.986140709554322</v>
      </c>
      <c r="C6" s="9">
        <f>VLOOKUP($A6,'RES installed'!$A$2:$C$7,3,FALSE)*'[1]Profiles, RES, Summer'!C$6</f>
        <v>10.658074570527875</v>
      </c>
      <c r="D6" s="9">
        <f>VLOOKUP($A6,'RES installed'!$A$2:$C$7,3,FALSE)*'[1]Profiles, RES, Summer'!D$6</f>
        <v>9.6490876828287693</v>
      </c>
      <c r="E6" s="9">
        <f>VLOOKUP($A6,'RES installed'!$A$2:$C$7,3,FALSE)*'[1]Profiles, RES, Summer'!E$6</f>
        <v>8.4618745788237693</v>
      </c>
      <c r="F6" s="9">
        <f>VLOOKUP($A6,'RES installed'!$A$2:$C$7,3,FALSE)*'[1]Profiles, RES, Summer'!F$6</f>
        <v>7.5855328756764342</v>
      </c>
      <c r="G6" s="9">
        <f>VLOOKUP($A6,'RES installed'!$A$2:$C$7,3,FALSE)*'[1]Profiles, RES, Summer'!G$6</f>
        <v>6.4793383704308756</v>
      </c>
      <c r="H6" s="9">
        <f>VLOOKUP($A6,'RES installed'!$A$2:$C$7,3,FALSE)*'[1]Profiles, RES, Summer'!H$6</f>
        <v>6.0717436440677961</v>
      </c>
      <c r="I6" s="9">
        <f>VLOOKUP($A6,'RES installed'!$A$2:$C$7,3,FALSE)*'[1]Profiles, RES, Summer'!I$6</f>
        <v>5.6477821114968343</v>
      </c>
      <c r="J6" s="9">
        <f>VLOOKUP($A6,'RES installed'!$A$2:$C$7,3,FALSE)*'[1]Profiles, RES, Summer'!J$6</f>
        <v>5.3053345926077178</v>
      </c>
      <c r="K6" s="9">
        <f>VLOOKUP($A6,'RES installed'!$A$2:$C$7,3,FALSE)*'[1]Profiles, RES, Summer'!K$6</f>
        <v>5.9227199050439054</v>
      </c>
      <c r="L6" s="9">
        <f>VLOOKUP($A6,'RES installed'!$A$2:$C$7,3,FALSE)*'[1]Profiles, RES, Summer'!L$6</f>
        <v>5.5381790812614859</v>
      </c>
      <c r="M6" s="9">
        <f>VLOOKUP($A6,'RES installed'!$A$2:$C$7,3,FALSE)*'[1]Profiles, RES, Summer'!M$6</f>
        <v>6.4000918610884208</v>
      </c>
      <c r="N6" s="9">
        <f>VLOOKUP($A6,'RES installed'!$A$2:$C$7,3,FALSE)*'[1]Profiles, RES, Summer'!N$6</f>
        <v>7.0431657360373698</v>
      </c>
      <c r="O6" s="9">
        <f>VLOOKUP($A6,'RES installed'!$A$2:$C$7,3,FALSE)*'[1]Profiles, RES, Summer'!O$6</f>
        <v>6.7699396601235442</v>
      </c>
      <c r="P6" s="9">
        <f>VLOOKUP($A6,'RES installed'!$A$2:$C$7,3,FALSE)*'[1]Profiles, RES, Summer'!P$6</f>
        <v>7.7278164724576284</v>
      </c>
      <c r="Q6" s="9">
        <f>VLOOKUP($A6,'RES installed'!$A$2:$C$7,3,FALSE)*'[1]Profiles, RES, Summer'!Q$6</f>
        <v>6.8104287574024926</v>
      </c>
      <c r="R6" s="9">
        <f>VLOOKUP($A6,'RES installed'!$A$2:$C$7,3,FALSE)*'[1]Profiles, RES, Summer'!R$6</f>
        <v>6.4298546814376136</v>
      </c>
      <c r="S6" s="9">
        <f>VLOOKUP($A6,'RES installed'!$A$2:$C$7,3,FALSE)*'[1]Profiles, RES, Summer'!S$6</f>
        <v>6.6193104515519696</v>
      </c>
      <c r="T6" s="9">
        <f>VLOOKUP($A6,'RES installed'!$A$2:$C$7,3,FALSE)*'[1]Profiles, RES, Summer'!T$6</f>
        <v>6.3517886157979362</v>
      </c>
      <c r="U6" s="9">
        <f>VLOOKUP($A6,'RES installed'!$A$2:$C$7,3,FALSE)*'[1]Profiles, RES, Summer'!U$6</f>
        <v>6.6644881113436805</v>
      </c>
      <c r="V6" s="9">
        <f>VLOOKUP($A6,'RES installed'!$A$2:$C$7,3,FALSE)*'[1]Profiles, RES, Summer'!V$6</f>
        <v>6.2452669810598325</v>
      </c>
      <c r="W6" s="9">
        <f>VLOOKUP($A6,'RES installed'!$A$2:$C$7,3,FALSE)*'[1]Profiles, RES, Summer'!W$6</f>
        <v>5.304142434143353</v>
      </c>
      <c r="X6" s="9">
        <f>VLOOKUP($A6,'RES installed'!$A$2:$C$7,3,FALSE)*'[1]Profiles, RES, Summer'!X$6</f>
        <v>5.9576725546252804</v>
      </c>
      <c r="Y6" s="9">
        <f>VLOOKUP($A6,'RES installed'!$A$2:$C$7,3,FALSE)*'[1]Profiles, RES, Summer'!Y$6</f>
        <v>5.7005776495813762</v>
      </c>
    </row>
    <row r="7" spans="1:25" x14ac:dyDescent="0.3">
      <c r="A7" s="8">
        <v>6</v>
      </c>
      <c r="B7" s="9">
        <f>VLOOKUP($A7,'RES installed'!$A$2:$C$7,3,FALSE)*'[1]Profiles, RES, Summer'!B$6</f>
        <v>12.986140709554322</v>
      </c>
      <c r="C7" s="9">
        <f>VLOOKUP($A7,'RES installed'!$A$2:$C$7,3,FALSE)*'[1]Profiles, RES, Summer'!C$6</f>
        <v>10.658074570527875</v>
      </c>
      <c r="D7" s="9">
        <f>VLOOKUP($A7,'RES installed'!$A$2:$C$7,3,FALSE)*'[1]Profiles, RES, Summer'!D$6</f>
        <v>9.6490876828287693</v>
      </c>
      <c r="E7" s="9">
        <f>VLOOKUP($A7,'RES installed'!$A$2:$C$7,3,FALSE)*'[1]Profiles, RES, Summer'!E$6</f>
        <v>8.4618745788237693</v>
      </c>
      <c r="F7" s="9">
        <f>VLOOKUP($A7,'RES installed'!$A$2:$C$7,3,FALSE)*'[1]Profiles, RES, Summer'!F$6</f>
        <v>7.5855328756764342</v>
      </c>
      <c r="G7" s="9">
        <f>VLOOKUP($A7,'RES installed'!$A$2:$C$7,3,FALSE)*'[1]Profiles, RES, Summer'!G$6</f>
        <v>6.4793383704308756</v>
      </c>
      <c r="H7" s="9">
        <f>VLOOKUP($A7,'RES installed'!$A$2:$C$7,3,FALSE)*'[1]Profiles, RES, Summer'!H$6</f>
        <v>6.0717436440677961</v>
      </c>
      <c r="I7" s="9">
        <f>VLOOKUP($A7,'RES installed'!$A$2:$C$7,3,FALSE)*'[1]Profiles, RES, Summer'!I$6</f>
        <v>5.6477821114968343</v>
      </c>
      <c r="J7" s="9">
        <f>VLOOKUP($A7,'RES installed'!$A$2:$C$7,3,FALSE)*'[1]Profiles, RES, Summer'!J$6</f>
        <v>5.3053345926077178</v>
      </c>
      <c r="K7" s="9">
        <f>VLOOKUP($A7,'RES installed'!$A$2:$C$7,3,FALSE)*'[1]Profiles, RES, Summer'!K$6</f>
        <v>5.9227199050439054</v>
      </c>
      <c r="L7" s="9">
        <f>VLOOKUP($A7,'RES installed'!$A$2:$C$7,3,FALSE)*'[1]Profiles, RES, Summer'!L$6</f>
        <v>5.5381790812614859</v>
      </c>
      <c r="M7" s="9">
        <f>VLOOKUP($A7,'RES installed'!$A$2:$C$7,3,FALSE)*'[1]Profiles, RES, Summer'!M$6</f>
        <v>6.4000918610884208</v>
      </c>
      <c r="N7" s="9">
        <f>VLOOKUP($A7,'RES installed'!$A$2:$C$7,3,FALSE)*'[1]Profiles, RES, Summer'!N$6</f>
        <v>7.0431657360373698</v>
      </c>
      <c r="O7" s="9">
        <f>VLOOKUP($A7,'RES installed'!$A$2:$C$7,3,FALSE)*'[1]Profiles, RES, Summer'!O$6</f>
        <v>6.7699396601235442</v>
      </c>
      <c r="P7" s="9">
        <f>VLOOKUP($A7,'RES installed'!$A$2:$C$7,3,FALSE)*'[1]Profiles, RES, Summer'!P$6</f>
        <v>7.7278164724576284</v>
      </c>
      <c r="Q7" s="9">
        <f>VLOOKUP($A7,'RES installed'!$A$2:$C$7,3,FALSE)*'[1]Profiles, RES, Summer'!Q$6</f>
        <v>6.8104287574024926</v>
      </c>
      <c r="R7" s="9">
        <f>VLOOKUP($A7,'RES installed'!$A$2:$C$7,3,FALSE)*'[1]Profiles, RES, Summer'!R$6</f>
        <v>6.4298546814376136</v>
      </c>
      <c r="S7" s="9">
        <f>VLOOKUP($A7,'RES installed'!$A$2:$C$7,3,FALSE)*'[1]Profiles, RES, Summer'!S$6</f>
        <v>6.6193104515519696</v>
      </c>
      <c r="T7" s="9">
        <f>VLOOKUP($A7,'RES installed'!$A$2:$C$7,3,FALSE)*'[1]Profiles, RES, Summer'!T$6</f>
        <v>6.3517886157979362</v>
      </c>
      <c r="U7" s="9">
        <f>VLOOKUP($A7,'RES installed'!$A$2:$C$7,3,FALSE)*'[1]Profiles, RES, Summer'!U$6</f>
        <v>6.6644881113436805</v>
      </c>
      <c r="V7" s="9">
        <f>VLOOKUP($A7,'RES installed'!$A$2:$C$7,3,FALSE)*'[1]Profiles, RES, Summer'!V$6</f>
        <v>6.2452669810598325</v>
      </c>
      <c r="W7" s="9">
        <f>VLOOKUP($A7,'RES installed'!$A$2:$C$7,3,FALSE)*'[1]Profiles, RES, Summer'!W$6</f>
        <v>5.304142434143353</v>
      </c>
      <c r="X7" s="9">
        <f>VLOOKUP($A7,'RES installed'!$A$2:$C$7,3,FALSE)*'[1]Profiles, RES, Summer'!X$6</f>
        <v>5.9576725546252804</v>
      </c>
      <c r="Y7" s="9">
        <f>VLOOKUP($A7,'RES installed'!$A$2:$C$7,3,FALSE)*'[1]Profiles, RES, Summer'!Y$6</f>
        <v>5.7005776495813762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3.4612704918032789E-4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9.9320532786885241E-2</v>
      </c>
      <c r="J8" s="6">
        <f>VLOOKUP($A8,'RES installed'!$A$2:$C$7,3,FALSE)*'[1]Profiles, RES, Summer'!J$3</f>
        <v>1.9398216393442622</v>
      </c>
      <c r="K8" s="6">
        <f>VLOOKUP($A8,'RES installed'!$A$2:$C$7,3,FALSE)*'[1]Profiles, RES, Summer'!K$3</f>
        <v>4.614552049180328</v>
      </c>
      <c r="L8" s="6">
        <f>VLOOKUP($A8,'RES installed'!$A$2:$C$7,3,FALSE)*'[1]Profiles, RES, Summer'!L$3</f>
        <v>6.1135364098360654</v>
      </c>
      <c r="M8" s="6">
        <f>VLOOKUP($A8,'RES installed'!$A$2:$C$7,3,FALSE)*'[1]Profiles, RES, Summer'!M$3</f>
        <v>7.6751488524590163</v>
      </c>
      <c r="N8" s="6">
        <f>VLOOKUP($A8,'RES installed'!$A$2:$C$7,3,FALSE)*'[1]Profiles, RES, Summer'!N$3</f>
        <v>9.1148434426229503</v>
      </c>
      <c r="O8" s="6">
        <f>VLOOKUP($A8,'RES installed'!$A$2:$C$7,3,FALSE)*'[1]Profiles, RES, Summer'!O$3</f>
        <v>7.6065370901639344</v>
      </c>
      <c r="P8" s="6">
        <f>VLOOKUP($A8,'RES installed'!$A$2:$C$7,3,FALSE)*'[1]Profiles, RES, Summer'!P$3</f>
        <v>5.2453275000000001</v>
      </c>
      <c r="Q8" s="6">
        <f>VLOOKUP($A8,'RES installed'!$A$2:$C$7,3,FALSE)*'[1]Profiles, RES, Summer'!Q$3</f>
        <v>2.6193729180327869</v>
      </c>
      <c r="R8" s="6">
        <f>VLOOKUP($A8,'RES installed'!$A$2:$C$7,3,FALSE)*'[1]Profiles, RES, Summer'!R$3</f>
        <v>0.55153573770491793</v>
      </c>
      <c r="S8" s="6">
        <f>VLOOKUP($A8,'RES installed'!$A$2:$C$7,3,FALSE)*'[1]Profiles, RES, Summer'!S$3</f>
        <v>3.3324590163934416E-3</v>
      </c>
      <c r="T8" s="6">
        <f>VLOOKUP($A8,'RES installed'!$A$2:$C$7,3,FALSE)*'[1]Profiles, RES, Summer'!T$3</f>
        <v>1.47E-3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3.4612704918032789E-4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9.9320532786885241E-2</v>
      </c>
      <c r="J9" s="6">
        <f>VLOOKUP($A9,'RES installed'!$A$2:$C$7,3,FALSE)*'[1]Profiles, RES, Summer'!J$3</f>
        <v>1.9398216393442622</v>
      </c>
      <c r="K9" s="6">
        <f>VLOOKUP($A9,'RES installed'!$A$2:$C$7,3,FALSE)*'[1]Profiles, RES, Summer'!K$3</f>
        <v>4.614552049180328</v>
      </c>
      <c r="L9" s="6">
        <f>VLOOKUP($A9,'RES installed'!$A$2:$C$7,3,FALSE)*'[1]Profiles, RES, Summer'!L$3</f>
        <v>6.1135364098360654</v>
      </c>
      <c r="M9" s="6">
        <f>VLOOKUP($A9,'RES installed'!$A$2:$C$7,3,FALSE)*'[1]Profiles, RES, Summer'!M$3</f>
        <v>7.6751488524590163</v>
      </c>
      <c r="N9" s="6">
        <f>VLOOKUP($A9,'RES installed'!$A$2:$C$7,3,FALSE)*'[1]Profiles, RES, Summer'!N$3</f>
        <v>9.1148434426229503</v>
      </c>
      <c r="O9" s="6">
        <f>VLOOKUP($A9,'RES installed'!$A$2:$C$7,3,FALSE)*'[1]Profiles, RES, Summer'!O$3</f>
        <v>7.6065370901639344</v>
      </c>
      <c r="P9" s="6">
        <f>VLOOKUP($A9,'RES installed'!$A$2:$C$7,3,FALSE)*'[1]Profiles, RES, Summer'!P$3</f>
        <v>5.2453275000000001</v>
      </c>
      <c r="Q9" s="6">
        <f>VLOOKUP($A9,'RES installed'!$A$2:$C$7,3,FALSE)*'[1]Profiles, RES, Summer'!Q$3</f>
        <v>2.6193729180327869</v>
      </c>
      <c r="R9" s="6">
        <f>VLOOKUP($A9,'RES installed'!$A$2:$C$7,3,FALSE)*'[1]Profiles, RES, Summer'!R$3</f>
        <v>0.55153573770491793</v>
      </c>
      <c r="S9" s="6">
        <f>VLOOKUP($A9,'RES installed'!$A$2:$C$7,3,FALSE)*'[1]Profiles, RES, Summer'!S$3</f>
        <v>3.3324590163934416E-3</v>
      </c>
      <c r="T9" s="6">
        <f>VLOOKUP($A9,'RES installed'!$A$2:$C$7,3,FALSE)*'[1]Profiles, RES, Summer'!T$3</f>
        <v>1.47E-3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3.4612704918032789E-4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9.9320532786885241E-2</v>
      </c>
      <c r="J10" s="6">
        <f>VLOOKUP($A10,'RES installed'!$A$2:$C$7,3,FALSE)*'[1]Profiles, RES, Summer'!J$3</f>
        <v>1.9398216393442622</v>
      </c>
      <c r="K10" s="6">
        <f>VLOOKUP($A10,'RES installed'!$A$2:$C$7,3,FALSE)*'[1]Profiles, RES, Summer'!K$3</f>
        <v>4.614552049180328</v>
      </c>
      <c r="L10" s="6">
        <f>VLOOKUP($A10,'RES installed'!$A$2:$C$7,3,FALSE)*'[1]Profiles, RES, Summer'!L$3</f>
        <v>6.1135364098360654</v>
      </c>
      <c r="M10" s="6">
        <f>VLOOKUP($A10,'RES installed'!$A$2:$C$7,3,FALSE)*'[1]Profiles, RES, Summer'!M$3</f>
        <v>7.6751488524590163</v>
      </c>
      <c r="N10" s="6">
        <f>VLOOKUP($A10,'RES installed'!$A$2:$C$7,3,FALSE)*'[1]Profiles, RES, Summer'!N$3</f>
        <v>9.1148434426229503</v>
      </c>
      <c r="O10" s="6">
        <f>VLOOKUP($A10,'RES installed'!$A$2:$C$7,3,FALSE)*'[1]Profiles, RES, Summer'!O$3</f>
        <v>7.6065370901639344</v>
      </c>
      <c r="P10" s="6">
        <f>VLOOKUP($A10,'RES installed'!$A$2:$C$7,3,FALSE)*'[1]Profiles, RES, Summer'!P$3</f>
        <v>5.2453275000000001</v>
      </c>
      <c r="Q10" s="6">
        <f>VLOOKUP($A10,'RES installed'!$A$2:$C$7,3,FALSE)*'[1]Profiles, RES, Summer'!Q$3</f>
        <v>2.6193729180327869</v>
      </c>
      <c r="R10" s="6">
        <f>VLOOKUP($A10,'RES installed'!$A$2:$C$7,3,FALSE)*'[1]Profiles, RES, Summer'!R$3</f>
        <v>0.55153573770491793</v>
      </c>
      <c r="S10" s="6">
        <f>VLOOKUP($A10,'RES installed'!$A$2:$C$7,3,FALSE)*'[1]Profiles, RES, Summer'!S$3</f>
        <v>3.3324590163934416E-3</v>
      </c>
      <c r="T10" s="6">
        <f>VLOOKUP($A10,'RES installed'!$A$2:$C$7,3,FALSE)*'[1]Profiles, RES, Summer'!T$3</f>
        <v>1.47E-3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11.217089037014611</v>
      </c>
      <c r="C5" s="9">
        <f>VLOOKUP($A5,'RES installed'!$A$2:$C$7,3,FALSE)*'[1]Profiles, RES, Summer'!C$7</f>
        <v>10.425340657128501</v>
      </c>
      <c r="D5" s="9">
        <f>VLOOKUP($A5,'RES installed'!$A$2:$C$7,3,FALSE)*'[1]Profiles, RES, Summer'!D$7</f>
        <v>12.572405270040454</v>
      </c>
      <c r="E5" s="9">
        <f>VLOOKUP($A5,'RES installed'!$A$2:$C$7,3,FALSE)*'[1]Profiles, RES, Summer'!E$7</f>
        <v>12.776519802107755</v>
      </c>
      <c r="F5" s="9">
        <f>VLOOKUP($A5,'RES installed'!$A$2:$C$7,3,FALSE)*'[1]Profiles, RES, Summer'!F$7</f>
        <v>11.383953142312349</v>
      </c>
      <c r="G5" s="9">
        <f>VLOOKUP($A5,'RES installed'!$A$2:$C$7,3,FALSE)*'[1]Profiles, RES, Summer'!G$7</f>
        <v>10.044038534875929</v>
      </c>
      <c r="H5" s="9">
        <f>VLOOKUP($A5,'RES installed'!$A$2:$C$7,3,FALSE)*'[1]Profiles, RES, Summer'!H$7</f>
        <v>7.3220953258264814</v>
      </c>
      <c r="I5" s="9">
        <f>VLOOKUP($A5,'RES installed'!$A$2:$C$7,3,FALSE)*'[1]Profiles, RES, Summer'!I$7</f>
        <v>6.2704553067587421</v>
      </c>
      <c r="J5" s="9">
        <f>VLOOKUP($A5,'RES installed'!$A$2:$C$7,3,FALSE)*'[1]Profiles, RES, Summer'!J$7</f>
        <v>6.4816871473111899</v>
      </c>
      <c r="K5" s="9">
        <f>VLOOKUP($A5,'RES installed'!$A$2:$C$7,3,FALSE)*'[1]Profiles, RES, Summer'!K$7</f>
        <v>6.089204520858563</v>
      </c>
      <c r="L5" s="9">
        <f>VLOOKUP($A5,'RES installed'!$A$2:$C$7,3,FALSE)*'[1]Profiles, RES, Summer'!L$7</f>
        <v>6.6592926898399849</v>
      </c>
      <c r="M5" s="9">
        <f>VLOOKUP($A5,'RES installed'!$A$2:$C$7,3,FALSE)*'[1]Profiles, RES, Summer'!M$7</f>
        <v>6.9168638395732955</v>
      </c>
      <c r="N5" s="9">
        <f>VLOOKUP($A5,'RES installed'!$A$2:$C$7,3,FALSE)*'[1]Profiles, RES, Summer'!N$7</f>
        <v>5.6863304323739339</v>
      </c>
      <c r="O5" s="9">
        <f>VLOOKUP($A5,'RES installed'!$A$2:$C$7,3,FALSE)*'[1]Profiles, RES, Summer'!O$7</f>
        <v>6.0198745748408866</v>
      </c>
      <c r="P5" s="9">
        <f>VLOOKUP($A5,'RES installed'!$A$2:$C$7,3,FALSE)*'[1]Profiles, RES, Summer'!P$7</f>
        <v>7.7196761704759194</v>
      </c>
      <c r="Q5" s="9">
        <f>VLOOKUP($A5,'RES installed'!$A$2:$C$7,3,FALSE)*'[1]Profiles, RES, Summer'!Q$7</f>
        <v>10.056769740910612</v>
      </c>
      <c r="R5" s="9">
        <f>VLOOKUP($A5,'RES installed'!$A$2:$C$7,3,FALSE)*'[1]Profiles, RES, Summer'!R$7</f>
        <v>9.8457058929629717</v>
      </c>
      <c r="S5" s="9">
        <f>VLOOKUP($A5,'RES installed'!$A$2:$C$7,3,FALSE)*'[1]Profiles, RES, Summer'!S$7</f>
        <v>10.59631939756242</v>
      </c>
      <c r="T5" s="9">
        <f>VLOOKUP($A5,'RES installed'!$A$2:$C$7,3,FALSE)*'[1]Profiles, RES, Summer'!T$7</f>
        <v>10.299949238578682</v>
      </c>
      <c r="U5" s="9">
        <f>VLOOKUP($A5,'RES installed'!$A$2:$C$7,3,FALSE)*'[1]Profiles, RES, Summer'!U$7</f>
        <v>11.641859612138935</v>
      </c>
      <c r="V5" s="9">
        <f>VLOOKUP($A5,'RES installed'!$A$2:$C$7,3,FALSE)*'[1]Profiles, RES, Summer'!V$7</f>
        <v>11.788411515370145</v>
      </c>
      <c r="W5" s="9">
        <f>VLOOKUP($A5,'RES installed'!$A$2:$C$7,3,FALSE)*'[1]Profiles, RES, Summer'!W$7</f>
        <v>11.386673220129351</v>
      </c>
      <c r="X5" s="9">
        <f>VLOOKUP($A5,'RES installed'!$A$2:$C$7,3,FALSE)*'[1]Profiles, RES, Summer'!X$7</f>
        <v>10.472541528704681</v>
      </c>
      <c r="Y5" s="9">
        <f>VLOOKUP($A5,'RES installed'!$A$2:$C$7,3,FALSE)*'[1]Profiles, RES, Summer'!Y$7</f>
        <v>10.188273928083692</v>
      </c>
    </row>
    <row r="6" spans="1:25" x14ac:dyDescent="0.3">
      <c r="A6" s="8">
        <v>5</v>
      </c>
      <c r="B6" s="9">
        <f>VLOOKUP($A6,'RES installed'!$A$2:$C$7,3,FALSE)*'[1]Profiles, RES, Summer'!B$7</f>
        <v>11.217089037014611</v>
      </c>
      <c r="C6" s="9">
        <f>VLOOKUP($A6,'RES installed'!$A$2:$C$7,3,FALSE)*'[1]Profiles, RES, Summer'!C$7</f>
        <v>10.425340657128501</v>
      </c>
      <c r="D6" s="9">
        <f>VLOOKUP($A6,'RES installed'!$A$2:$C$7,3,FALSE)*'[1]Profiles, RES, Summer'!D$7</f>
        <v>12.572405270040454</v>
      </c>
      <c r="E6" s="9">
        <f>VLOOKUP($A6,'RES installed'!$A$2:$C$7,3,FALSE)*'[1]Profiles, RES, Summer'!E$7</f>
        <v>12.776519802107755</v>
      </c>
      <c r="F6" s="9">
        <f>VLOOKUP($A6,'RES installed'!$A$2:$C$7,3,FALSE)*'[1]Profiles, RES, Summer'!F$7</f>
        <v>11.383953142312349</v>
      </c>
      <c r="G6" s="9">
        <f>VLOOKUP($A6,'RES installed'!$A$2:$C$7,3,FALSE)*'[1]Profiles, RES, Summer'!G$7</f>
        <v>10.044038534875929</v>
      </c>
      <c r="H6" s="9">
        <f>VLOOKUP($A6,'RES installed'!$A$2:$C$7,3,FALSE)*'[1]Profiles, RES, Summer'!H$7</f>
        <v>7.3220953258264814</v>
      </c>
      <c r="I6" s="9">
        <f>VLOOKUP($A6,'RES installed'!$A$2:$C$7,3,FALSE)*'[1]Profiles, RES, Summer'!I$7</f>
        <v>6.2704553067587421</v>
      </c>
      <c r="J6" s="9">
        <f>VLOOKUP($A6,'RES installed'!$A$2:$C$7,3,FALSE)*'[1]Profiles, RES, Summer'!J$7</f>
        <v>6.4816871473111899</v>
      </c>
      <c r="K6" s="9">
        <f>VLOOKUP($A6,'RES installed'!$A$2:$C$7,3,FALSE)*'[1]Profiles, RES, Summer'!K$7</f>
        <v>6.089204520858563</v>
      </c>
      <c r="L6" s="9">
        <f>VLOOKUP($A6,'RES installed'!$A$2:$C$7,3,FALSE)*'[1]Profiles, RES, Summer'!L$7</f>
        <v>6.6592926898399849</v>
      </c>
      <c r="M6" s="9">
        <f>VLOOKUP($A6,'RES installed'!$A$2:$C$7,3,FALSE)*'[1]Profiles, RES, Summer'!M$7</f>
        <v>6.9168638395732955</v>
      </c>
      <c r="N6" s="9">
        <f>VLOOKUP($A6,'RES installed'!$A$2:$C$7,3,FALSE)*'[1]Profiles, RES, Summer'!N$7</f>
        <v>5.6863304323739339</v>
      </c>
      <c r="O6" s="9">
        <f>VLOOKUP($A6,'RES installed'!$A$2:$C$7,3,FALSE)*'[1]Profiles, RES, Summer'!O$7</f>
        <v>6.0198745748408866</v>
      </c>
      <c r="P6" s="9">
        <f>VLOOKUP($A6,'RES installed'!$A$2:$C$7,3,FALSE)*'[1]Profiles, RES, Summer'!P$7</f>
        <v>7.7196761704759194</v>
      </c>
      <c r="Q6" s="9">
        <f>VLOOKUP($A6,'RES installed'!$A$2:$C$7,3,FALSE)*'[1]Profiles, RES, Summer'!Q$7</f>
        <v>10.056769740910612</v>
      </c>
      <c r="R6" s="9">
        <f>VLOOKUP($A6,'RES installed'!$A$2:$C$7,3,FALSE)*'[1]Profiles, RES, Summer'!R$7</f>
        <v>9.8457058929629717</v>
      </c>
      <c r="S6" s="9">
        <f>VLOOKUP($A6,'RES installed'!$A$2:$C$7,3,FALSE)*'[1]Profiles, RES, Summer'!S$7</f>
        <v>10.59631939756242</v>
      </c>
      <c r="T6" s="9">
        <f>VLOOKUP($A6,'RES installed'!$A$2:$C$7,3,FALSE)*'[1]Profiles, RES, Summer'!T$7</f>
        <v>10.299949238578682</v>
      </c>
      <c r="U6" s="9">
        <f>VLOOKUP($A6,'RES installed'!$A$2:$C$7,3,FALSE)*'[1]Profiles, RES, Summer'!U$7</f>
        <v>11.641859612138935</v>
      </c>
      <c r="V6" s="9">
        <f>VLOOKUP($A6,'RES installed'!$A$2:$C$7,3,FALSE)*'[1]Profiles, RES, Summer'!V$7</f>
        <v>11.788411515370145</v>
      </c>
      <c r="W6" s="9">
        <f>VLOOKUP($A6,'RES installed'!$A$2:$C$7,3,FALSE)*'[1]Profiles, RES, Summer'!W$7</f>
        <v>11.386673220129351</v>
      </c>
      <c r="X6" s="9">
        <f>VLOOKUP($A6,'RES installed'!$A$2:$C$7,3,FALSE)*'[1]Profiles, RES, Summer'!X$7</f>
        <v>10.472541528704681</v>
      </c>
      <c r="Y6" s="9">
        <f>VLOOKUP($A6,'RES installed'!$A$2:$C$7,3,FALSE)*'[1]Profiles, RES, Summer'!Y$7</f>
        <v>10.188273928083692</v>
      </c>
    </row>
    <row r="7" spans="1:25" x14ac:dyDescent="0.3">
      <c r="A7" s="8">
        <v>6</v>
      </c>
      <c r="B7" s="9">
        <f>VLOOKUP($A7,'RES installed'!$A$2:$C$7,3,FALSE)*'[1]Profiles, RES, Summer'!B$7</f>
        <v>11.217089037014611</v>
      </c>
      <c r="C7" s="9">
        <f>VLOOKUP($A7,'RES installed'!$A$2:$C$7,3,FALSE)*'[1]Profiles, RES, Summer'!C$7</f>
        <v>10.425340657128501</v>
      </c>
      <c r="D7" s="9">
        <f>VLOOKUP($A7,'RES installed'!$A$2:$C$7,3,FALSE)*'[1]Profiles, RES, Summer'!D$7</f>
        <v>12.572405270040454</v>
      </c>
      <c r="E7" s="9">
        <f>VLOOKUP($A7,'RES installed'!$A$2:$C$7,3,FALSE)*'[1]Profiles, RES, Summer'!E$7</f>
        <v>12.776519802107755</v>
      </c>
      <c r="F7" s="9">
        <f>VLOOKUP($A7,'RES installed'!$A$2:$C$7,3,FALSE)*'[1]Profiles, RES, Summer'!F$7</f>
        <v>11.383953142312349</v>
      </c>
      <c r="G7" s="9">
        <f>VLOOKUP($A7,'RES installed'!$A$2:$C$7,3,FALSE)*'[1]Profiles, RES, Summer'!G$7</f>
        <v>10.044038534875929</v>
      </c>
      <c r="H7" s="9">
        <f>VLOOKUP($A7,'RES installed'!$A$2:$C$7,3,FALSE)*'[1]Profiles, RES, Summer'!H$7</f>
        <v>7.3220953258264814</v>
      </c>
      <c r="I7" s="9">
        <f>VLOOKUP($A7,'RES installed'!$A$2:$C$7,3,FALSE)*'[1]Profiles, RES, Summer'!I$7</f>
        <v>6.2704553067587421</v>
      </c>
      <c r="J7" s="9">
        <f>VLOOKUP($A7,'RES installed'!$A$2:$C$7,3,FALSE)*'[1]Profiles, RES, Summer'!J$7</f>
        <v>6.4816871473111899</v>
      </c>
      <c r="K7" s="9">
        <f>VLOOKUP($A7,'RES installed'!$A$2:$C$7,3,FALSE)*'[1]Profiles, RES, Summer'!K$7</f>
        <v>6.089204520858563</v>
      </c>
      <c r="L7" s="9">
        <f>VLOOKUP($A7,'RES installed'!$A$2:$C$7,3,FALSE)*'[1]Profiles, RES, Summer'!L$7</f>
        <v>6.6592926898399849</v>
      </c>
      <c r="M7" s="9">
        <f>VLOOKUP($A7,'RES installed'!$A$2:$C$7,3,FALSE)*'[1]Profiles, RES, Summer'!M$7</f>
        <v>6.9168638395732955</v>
      </c>
      <c r="N7" s="9">
        <f>VLOOKUP($A7,'RES installed'!$A$2:$C$7,3,FALSE)*'[1]Profiles, RES, Summer'!N$7</f>
        <v>5.6863304323739339</v>
      </c>
      <c r="O7" s="9">
        <f>VLOOKUP($A7,'RES installed'!$A$2:$C$7,3,FALSE)*'[1]Profiles, RES, Summer'!O$7</f>
        <v>6.0198745748408866</v>
      </c>
      <c r="P7" s="9">
        <f>VLOOKUP($A7,'RES installed'!$A$2:$C$7,3,FALSE)*'[1]Profiles, RES, Summer'!P$7</f>
        <v>7.7196761704759194</v>
      </c>
      <c r="Q7" s="9">
        <f>VLOOKUP($A7,'RES installed'!$A$2:$C$7,3,FALSE)*'[1]Profiles, RES, Summer'!Q$7</f>
        <v>10.056769740910612</v>
      </c>
      <c r="R7" s="9">
        <f>VLOOKUP($A7,'RES installed'!$A$2:$C$7,3,FALSE)*'[1]Profiles, RES, Summer'!R$7</f>
        <v>9.8457058929629717</v>
      </c>
      <c r="S7" s="9">
        <f>VLOOKUP($A7,'RES installed'!$A$2:$C$7,3,FALSE)*'[1]Profiles, RES, Summer'!S$7</f>
        <v>10.59631939756242</v>
      </c>
      <c r="T7" s="9">
        <f>VLOOKUP($A7,'RES installed'!$A$2:$C$7,3,FALSE)*'[1]Profiles, RES, Summer'!T$7</f>
        <v>10.299949238578682</v>
      </c>
      <c r="U7" s="9">
        <f>VLOOKUP($A7,'RES installed'!$A$2:$C$7,3,FALSE)*'[1]Profiles, RES, Summer'!U$7</f>
        <v>11.641859612138935</v>
      </c>
      <c r="V7" s="9">
        <f>VLOOKUP($A7,'RES installed'!$A$2:$C$7,3,FALSE)*'[1]Profiles, RES, Summer'!V$7</f>
        <v>11.788411515370145</v>
      </c>
      <c r="W7" s="9">
        <f>VLOOKUP($A7,'RES installed'!$A$2:$C$7,3,FALSE)*'[1]Profiles, RES, Summer'!W$7</f>
        <v>11.386673220129351</v>
      </c>
      <c r="X7" s="9">
        <f>VLOOKUP($A7,'RES installed'!$A$2:$C$7,3,FALSE)*'[1]Profiles, RES, Summer'!X$7</f>
        <v>10.472541528704681</v>
      </c>
      <c r="Y7" s="9">
        <f>VLOOKUP($A7,'RES installed'!$A$2:$C$7,3,FALSE)*'[1]Profiles, RES, Summer'!Y$7</f>
        <v>10.188273928083692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0.10243103011895721</v>
      </c>
      <c r="J8" s="6">
        <f>VLOOKUP($A8,'RES installed'!$A$2:$C$7,3,FALSE)*'[1]Profiles, RES, Summer'!J$4</f>
        <v>2.2186521924829155</v>
      </c>
      <c r="K8" s="6">
        <f>VLOOKUP($A8,'RES installed'!$A$2:$C$7,3,FALSE)*'[1]Profiles, RES, Summer'!K$4</f>
        <v>5.2074370412553774</v>
      </c>
      <c r="L8" s="6">
        <f>VLOOKUP($A8,'RES installed'!$A$2:$C$7,3,FALSE)*'[1]Profiles, RES, Summer'!L$4</f>
        <v>7.6913350417615796</v>
      </c>
      <c r="M8" s="6">
        <f>VLOOKUP($A8,'RES installed'!$A$2:$C$7,3,FALSE)*'[1]Profiles, RES, Summer'!M$4</f>
        <v>8.0424794514047058</v>
      </c>
      <c r="N8" s="6">
        <f>VLOOKUP($A8,'RES installed'!$A$2:$C$7,3,FALSE)*'[1]Profiles, RES, Summer'!N$4</f>
        <v>7.1036845102505675</v>
      </c>
      <c r="O8" s="6">
        <f>VLOOKUP($A8,'RES installed'!$A$2:$C$7,3,FALSE)*'[1]Profiles, RES, Summer'!O$4</f>
        <v>5.70074724753227</v>
      </c>
      <c r="P8" s="6">
        <f>VLOOKUP($A8,'RES installed'!$A$2:$C$7,3,FALSE)*'[1]Profiles, RES, Summer'!P$4</f>
        <v>4.5698721336370536</v>
      </c>
      <c r="Q8" s="6">
        <f>VLOOKUP($A8,'RES installed'!$A$2:$C$7,3,FALSE)*'[1]Profiles, RES, Summer'!Q$4</f>
        <v>1.954214502657555</v>
      </c>
      <c r="R8" s="6">
        <f>VLOOKUP($A8,'RES installed'!$A$2:$C$7,3,FALSE)*'[1]Profiles, RES, Summer'!R$4</f>
        <v>0.34501010820045552</v>
      </c>
      <c r="S8" s="6">
        <f>VLOOKUP($A8,'RES installed'!$A$2:$C$7,3,FALSE)*'[1]Profiles, RES, Summer'!S$4</f>
        <v>5.6428752214629215E-4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0.10243103011895721</v>
      </c>
      <c r="J9" s="6">
        <f>VLOOKUP($A9,'RES installed'!$A$2:$C$7,3,FALSE)*'[1]Profiles, RES, Summer'!J$4</f>
        <v>2.2186521924829155</v>
      </c>
      <c r="K9" s="6">
        <f>VLOOKUP($A9,'RES installed'!$A$2:$C$7,3,FALSE)*'[1]Profiles, RES, Summer'!K$4</f>
        <v>5.2074370412553774</v>
      </c>
      <c r="L9" s="6">
        <f>VLOOKUP($A9,'RES installed'!$A$2:$C$7,3,FALSE)*'[1]Profiles, RES, Summer'!L$4</f>
        <v>7.6913350417615796</v>
      </c>
      <c r="M9" s="6">
        <f>VLOOKUP($A9,'RES installed'!$A$2:$C$7,3,FALSE)*'[1]Profiles, RES, Summer'!M$4</f>
        <v>8.0424794514047058</v>
      </c>
      <c r="N9" s="6">
        <f>VLOOKUP($A9,'RES installed'!$A$2:$C$7,3,FALSE)*'[1]Profiles, RES, Summer'!N$4</f>
        <v>7.1036845102505675</v>
      </c>
      <c r="O9" s="6">
        <f>VLOOKUP($A9,'RES installed'!$A$2:$C$7,3,FALSE)*'[1]Profiles, RES, Summer'!O$4</f>
        <v>5.70074724753227</v>
      </c>
      <c r="P9" s="6">
        <f>VLOOKUP($A9,'RES installed'!$A$2:$C$7,3,FALSE)*'[1]Profiles, RES, Summer'!P$4</f>
        <v>4.5698721336370536</v>
      </c>
      <c r="Q9" s="6">
        <f>VLOOKUP($A9,'RES installed'!$A$2:$C$7,3,FALSE)*'[1]Profiles, RES, Summer'!Q$4</f>
        <v>1.954214502657555</v>
      </c>
      <c r="R9" s="6">
        <f>VLOOKUP($A9,'RES installed'!$A$2:$C$7,3,FALSE)*'[1]Profiles, RES, Summer'!R$4</f>
        <v>0.34501010820045552</v>
      </c>
      <c r="S9" s="6">
        <f>VLOOKUP($A9,'RES installed'!$A$2:$C$7,3,FALSE)*'[1]Profiles, RES, Summer'!S$4</f>
        <v>5.6428752214629215E-4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0.10243103011895721</v>
      </c>
      <c r="J10" s="6">
        <f>VLOOKUP($A10,'RES installed'!$A$2:$C$7,3,FALSE)*'[1]Profiles, RES, Summer'!J$4</f>
        <v>2.2186521924829155</v>
      </c>
      <c r="K10" s="6">
        <f>VLOOKUP($A10,'RES installed'!$A$2:$C$7,3,FALSE)*'[1]Profiles, RES, Summer'!K$4</f>
        <v>5.2074370412553774</v>
      </c>
      <c r="L10" s="6">
        <f>VLOOKUP($A10,'RES installed'!$A$2:$C$7,3,FALSE)*'[1]Profiles, RES, Summer'!L$4</f>
        <v>7.6913350417615796</v>
      </c>
      <c r="M10" s="6">
        <f>VLOOKUP($A10,'RES installed'!$A$2:$C$7,3,FALSE)*'[1]Profiles, RES, Summer'!M$4</f>
        <v>8.0424794514047058</v>
      </c>
      <c r="N10" s="6">
        <f>VLOOKUP($A10,'RES installed'!$A$2:$C$7,3,FALSE)*'[1]Profiles, RES, Summer'!N$4</f>
        <v>7.1036845102505675</v>
      </c>
      <c r="O10" s="6">
        <f>VLOOKUP($A10,'RES installed'!$A$2:$C$7,3,FALSE)*'[1]Profiles, RES, Summer'!O$4</f>
        <v>5.70074724753227</v>
      </c>
      <c r="P10" s="6">
        <f>VLOOKUP($A10,'RES installed'!$A$2:$C$7,3,FALSE)*'[1]Profiles, RES, Summer'!P$4</f>
        <v>4.5698721336370536</v>
      </c>
      <c r="Q10" s="6">
        <f>VLOOKUP($A10,'RES installed'!$A$2:$C$7,3,FALSE)*'[1]Profiles, RES, Summer'!Q$4</f>
        <v>1.954214502657555</v>
      </c>
      <c r="R10" s="6">
        <f>VLOOKUP($A10,'RES installed'!$A$2:$C$7,3,FALSE)*'[1]Profiles, RES, Summer'!R$4</f>
        <v>0.34501010820045552</v>
      </c>
      <c r="S10" s="6">
        <f>VLOOKUP($A10,'RES installed'!$A$2:$C$7,3,FALSE)*'[1]Profiles, RES, Summer'!S$4</f>
        <v>5.6428752214629215E-4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I8" sqref="I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F20" sqref="F2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2024-10-24T08:20:53Z</dcterms:modified>
</cp:coreProperties>
</file>