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9\"/>
    </mc:Choice>
  </mc:AlternateContent>
  <xr:revisionPtr revIDLastSave="0" documentId="13_ncr:1_{0A516013-0AEA-4917-8815-2E2E80D77F30}" xr6:coauthVersionLast="47" xr6:coauthVersionMax="47" xr10:uidLastSave="{00000000-0000-0000-0000-000000000000}"/>
  <bookViews>
    <workbookView xWindow="-25740" yWindow="3600" windowWidth="21600" windowHeight="126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138" l="1"/>
  <c r="X9" i="138"/>
  <c r="W9" i="138"/>
  <c r="V9" i="138"/>
  <c r="U9" i="138"/>
  <c r="T9" i="138"/>
  <c r="S9" i="138"/>
  <c r="R9" i="138"/>
  <c r="Q9" i="138"/>
  <c r="P9" i="138"/>
  <c r="O9" i="138"/>
  <c r="N9" i="138"/>
  <c r="M9" i="138"/>
  <c r="L9" i="138"/>
  <c r="K9" i="138"/>
  <c r="J9" i="138"/>
  <c r="I9" i="138"/>
  <c r="H9" i="138"/>
  <c r="G9" i="138"/>
  <c r="F9" i="138"/>
  <c r="E9" i="138"/>
  <c r="D9" i="138"/>
  <c r="C9" i="138"/>
  <c r="B9" i="138"/>
  <c r="Y8" i="138"/>
  <c r="X8" i="138"/>
  <c r="W8" i="138"/>
  <c r="V8" i="138"/>
  <c r="U8" i="138"/>
  <c r="T8" i="138"/>
  <c r="S8" i="138"/>
  <c r="R8" i="138"/>
  <c r="Q8" i="138"/>
  <c r="P8" i="138"/>
  <c r="O8" i="138"/>
  <c r="N8" i="138"/>
  <c r="M8" i="138"/>
  <c r="L8" i="138"/>
  <c r="K8" i="138"/>
  <c r="J8" i="138"/>
  <c r="I8" i="138"/>
  <c r="H8" i="138"/>
  <c r="G8" i="138"/>
  <c r="F8" i="138"/>
  <c r="E8" i="138"/>
  <c r="D8" i="138"/>
  <c r="C8" i="138"/>
  <c r="B8" i="138"/>
  <c r="Y7" i="138"/>
  <c r="X7" i="138"/>
  <c r="W7" i="138"/>
  <c r="V7" i="138"/>
  <c r="U7" i="138"/>
  <c r="T7" i="138"/>
  <c r="S7" i="138"/>
  <c r="R7" i="138"/>
  <c r="Q7" i="138"/>
  <c r="P7" i="138"/>
  <c r="O7" i="138"/>
  <c r="N7" i="138"/>
  <c r="M7" i="138"/>
  <c r="L7" i="138"/>
  <c r="K7" i="138"/>
  <c r="J7" i="138"/>
  <c r="I7" i="138"/>
  <c r="H7" i="138"/>
  <c r="G7" i="138"/>
  <c r="F7" i="138"/>
  <c r="E7" i="138"/>
  <c r="D7" i="138"/>
  <c r="C7" i="138"/>
  <c r="B7" i="138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9" i="137"/>
  <c r="X9" i="137"/>
  <c r="W9" i="137"/>
  <c r="V9" i="137"/>
  <c r="U9" i="137"/>
  <c r="T9" i="137"/>
  <c r="S9" i="137"/>
  <c r="R9" i="137"/>
  <c r="Q9" i="137"/>
  <c r="P9" i="137"/>
  <c r="O9" i="137"/>
  <c r="N9" i="137"/>
  <c r="M9" i="137"/>
  <c r="L9" i="137"/>
  <c r="K9" i="137"/>
  <c r="J9" i="137"/>
  <c r="I9" i="137"/>
  <c r="H9" i="137"/>
  <c r="G9" i="137"/>
  <c r="F9" i="137"/>
  <c r="E9" i="137"/>
  <c r="D9" i="137"/>
  <c r="C9" i="137"/>
  <c r="B9" i="137"/>
  <c r="Y8" i="137"/>
  <c r="X8" i="137"/>
  <c r="W8" i="137"/>
  <c r="V8" i="137"/>
  <c r="U8" i="137"/>
  <c r="T8" i="137"/>
  <c r="S8" i="137"/>
  <c r="R8" i="137"/>
  <c r="Q8" i="137"/>
  <c r="P8" i="137"/>
  <c r="O8" i="137"/>
  <c r="N8" i="137"/>
  <c r="M8" i="137"/>
  <c r="L8" i="137"/>
  <c r="K8" i="137"/>
  <c r="J8" i="137"/>
  <c r="I8" i="137"/>
  <c r="H8" i="137"/>
  <c r="G8" i="137"/>
  <c r="F8" i="137"/>
  <c r="E8" i="137"/>
  <c r="D8" i="137"/>
  <c r="C8" i="137"/>
  <c r="B8" i="137"/>
  <c r="Y7" i="137"/>
  <c r="X7" i="137"/>
  <c r="W7" i="137"/>
  <c r="V7" i="137"/>
  <c r="U7" i="137"/>
  <c r="T7" i="137"/>
  <c r="S7" i="137"/>
  <c r="R7" i="137"/>
  <c r="Q7" i="137"/>
  <c r="P7" i="137"/>
  <c r="O7" i="137"/>
  <c r="N7" i="137"/>
  <c r="M7" i="137"/>
  <c r="L7" i="137"/>
  <c r="K7" i="137"/>
  <c r="J7" i="137"/>
  <c r="I7" i="137"/>
  <c r="H7" i="137"/>
  <c r="G7" i="137"/>
  <c r="F7" i="137"/>
  <c r="E7" i="137"/>
  <c r="D7" i="137"/>
  <c r="C7" i="137"/>
  <c r="B7" i="137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B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B5" i="137"/>
  <c r="Y9" i="136"/>
  <c r="X9" i="136"/>
  <c r="W9" i="136"/>
  <c r="V9" i="136"/>
  <c r="U9" i="136"/>
  <c r="T9" i="136"/>
  <c r="S9" i="136"/>
  <c r="R9" i="136"/>
  <c r="Q9" i="136"/>
  <c r="P9" i="136"/>
  <c r="O9" i="136"/>
  <c r="N9" i="136"/>
  <c r="M9" i="136"/>
  <c r="L9" i="136"/>
  <c r="K9" i="136"/>
  <c r="J9" i="136"/>
  <c r="I9" i="136"/>
  <c r="H9" i="136"/>
  <c r="G9" i="136"/>
  <c r="F9" i="136"/>
  <c r="E9" i="136"/>
  <c r="D9" i="136"/>
  <c r="C9" i="136"/>
  <c r="B9" i="136"/>
  <c r="Y8" i="136"/>
  <c r="X8" i="136"/>
  <c r="W8" i="136"/>
  <c r="V8" i="136"/>
  <c r="U8" i="136"/>
  <c r="T8" i="136"/>
  <c r="S8" i="136"/>
  <c r="R8" i="136"/>
  <c r="Q8" i="136"/>
  <c r="P8" i="136"/>
  <c r="O8" i="136"/>
  <c r="N8" i="136"/>
  <c r="M8" i="136"/>
  <c r="L8" i="136"/>
  <c r="K8" i="136"/>
  <c r="J8" i="136"/>
  <c r="I8" i="136"/>
  <c r="H8" i="136"/>
  <c r="G8" i="136"/>
  <c r="F8" i="136"/>
  <c r="E8" i="136"/>
  <c r="D8" i="136"/>
  <c r="C8" i="136"/>
  <c r="B8" i="136"/>
  <c r="Y7" i="136"/>
  <c r="X7" i="136"/>
  <c r="W7" i="136"/>
  <c r="V7" i="136"/>
  <c r="U7" i="136"/>
  <c r="T7" i="136"/>
  <c r="S7" i="136"/>
  <c r="R7" i="136"/>
  <c r="Q7" i="136"/>
  <c r="P7" i="136"/>
  <c r="O7" i="136"/>
  <c r="N7" i="136"/>
  <c r="M7" i="136"/>
  <c r="L7" i="136"/>
  <c r="K7" i="136"/>
  <c r="J7" i="136"/>
  <c r="I7" i="136"/>
  <c r="H7" i="136"/>
  <c r="G7" i="136"/>
  <c r="F7" i="136"/>
  <c r="E7" i="136"/>
  <c r="D7" i="136"/>
  <c r="C7" i="136"/>
  <c r="B7" i="136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B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B5" i="136"/>
  <c r="Y9" i="125"/>
  <c r="X9" i="125"/>
  <c r="W9" i="125"/>
  <c r="V9" i="125"/>
  <c r="U9" i="125"/>
  <c r="T9" i="125"/>
  <c r="S9" i="125"/>
  <c r="R9" i="125"/>
  <c r="Q9" i="125"/>
  <c r="P9" i="125"/>
  <c r="O9" i="125"/>
  <c r="N9" i="125"/>
  <c r="M9" i="125"/>
  <c r="L9" i="125"/>
  <c r="K9" i="125"/>
  <c r="J9" i="125"/>
  <c r="I9" i="125"/>
  <c r="H9" i="125"/>
  <c r="G9" i="125"/>
  <c r="F9" i="125"/>
  <c r="E9" i="125"/>
  <c r="D9" i="125"/>
  <c r="C9" i="125"/>
  <c r="B9" i="125"/>
  <c r="Y8" i="125"/>
  <c r="X8" i="125"/>
  <c r="W8" i="125"/>
  <c r="V8" i="125"/>
  <c r="U8" i="125"/>
  <c r="T8" i="125"/>
  <c r="S8" i="125"/>
  <c r="R8" i="125"/>
  <c r="Q8" i="125"/>
  <c r="P8" i="125"/>
  <c r="O8" i="125"/>
  <c r="N8" i="125"/>
  <c r="M8" i="125"/>
  <c r="L8" i="125"/>
  <c r="K8" i="125"/>
  <c r="J8" i="125"/>
  <c r="I8" i="125"/>
  <c r="H8" i="125"/>
  <c r="G8" i="125"/>
  <c r="F8" i="125"/>
  <c r="E8" i="125"/>
  <c r="D8" i="125"/>
  <c r="C8" i="125"/>
  <c r="B8" i="125"/>
  <c r="Y7" i="125"/>
  <c r="X7" i="125"/>
  <c r="W7" i="125"/>
  <c r="V7" i="125"/>
  <c r="U7" i="125"/>
  <c r="T7" i="125"/>
  <c r="S7" i="125"/>
  <c r="R7" i="125"/>
  <c r="Q7" i="125"/>
  <c r="P7" i="125"/>
  <c r="O7" i="125"/>
  <c r="N7" i="125"/>
  <c r="M7" i="125"/>
  <c r="L7" i="125"/>
  <c r="K7" i="125"/>
  <c r="J7" i="125"/>
  <c r="I7" i="125"/>
  <c r="H7" i="125"/>
  <c r="G7" i="125"/>
  <c r="F7" i="125"/>
  <c r="E7" i="125"/>
  <c r="D7" i="125"/>
  <c r="C7" i="125"/>
  <c r="B7" i="125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B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B5" i="125"/>
  <c r="Y9" i="124"/>
  <c r="X9" i="124"/>
  <c r="W9" i="124"/>
  <c r="V9" i="124"/>
  <c r="U9" i="124"/>
  <c r="T9" i="124"/>
  <c r="S9" i="124"/>
  <c r="R9" i="124"/>
  <c r="Q9" i="124"/>
  <c r="P9" i="124"/>
  <c r="O9" i="124"/>
  <c r="N9" i="124"/>
  <c r="M9" i="124"/>
  <c r="L9" i="124"/>
  <c r="K9" i="124"/>
  <c r="J9" i="124"/>
  <c r="I9" i="124"/>
  <c r="H9" i="124"/>
  <c r="G9" i="124"/>
  <c r="F9" i="124"/>
  <c r="E9" i="124"/>
  <c r="D9" i="124"/>
  <c r="C9" i="124"/>
  <c r="B9" i="124"/>
  <c r="Y8" i="124"/>
  <c r="X8" i="124"/>
  <c r="W8" i="124"/>
  <c r="V8" i="124"/>
  <c r="U8" i="124"/>
  <c r="T8" i="124"/>
  <c r="S8" i="124"/>
  <c r="R8" i="124"/>
  <c r="Q8" i="124"/>
  <c r="P8" i="124"/>
  <c r="O8" i="124"/>
  <c r="N8" i="124"/>
  <c r="M8" i="124"/>
  <c r="L8" i="124"/>
  <c r="K8" i="124"/>
  <c r="J8" i="124"/>
  <c r="I8" i="124"/>
  <c r="H8" i="124"/>
  <c r="G8" i="124"/>
  <c r="F8" i="124"/>
  <c r="E8" i="124"/>
  <c r="D8" i="124"/>
  <c r="C8" i="124"/>
  <c r="B8" i="124"/>
  <c r="Y7" i="124"/>
  <c r="X7" i="124"/>
  <c r="W7" i="124"/>
  <c r="V7" i="124"/>
  <c r="U7" i="124"/>
  <c r="T7" i="124"/>
  <c r="S7" i="124"/>
  <c r="R7" i="124"/>
  <c r="Q7" i="124"/>
  <c r="P7" i="124"/>
  <c r="O7" i="124"/>
  <c r="N7" i="124"/>
  <c r="M7" i="124"/>
  <c r="L7" i="124"/>
  <c r="K7" i="124"/>
  <c r="J7" i="124"/>
  <c r="I7" i="124"/>
  <c r="H7" i="124"/>
  <c r="G7" i="124"/>
  <c r="F7" i="124"/>
  <c r="E7" i="124"/>
  <c r="D7" i="124"/>
  <c r="C7" i="124"/>
  <c r="B7" i="124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B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B5" i="124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59"/>
  <c r="O2" i="59"/>
  <c r="B6" i="1"/>
  <c r="W4" i="59" s="1"/>
  <c r="B5" i="1"/>
  <c r="Y4" i="133" s="1"/>
  <c r="C1" i="1"/>
  <c r="B7" i="1"/>
  <c r="R3" i="8" l="1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K4" i="134"/>
  <c r="S2" i="59"/>
  <c r="S4" i="29" s="1"/>
  <c r="N4" i="59"/>
  <c r="Y2" i="59"/>
  <c r="R4" i="59"/>
  <c r="C4" i="122"/>
  <c r="C3" i="8"/>
  <c r="F3" i="8"/>
  <c r="V2" i="8"/>
  <c r="V4" i="8"/>
  <c r="V3" i="122"/>
  <c r="Y3" i="121"/>
  <c r="G2" i="8"/>
  <c r="Y2" i="8"/>
  <c r="P3" i="8"/>
  <c r="G4" i="8"/>
  <c r="P4" i="122"/>
  <c r="P4" i="123"/>
  <c r="B2" i="132"/>
  <c r="K3" i="122"/>
  <c r="Y4" i="8"/>
  <c r="P2" i="122"/>
  <c r="G3" i="122"/>
  <c r="Y3" i="122"/>
  <c r="K2" i="123"/>
  <c r="D3" i="123"/>
  <c r="W3" i="123"/>
  <c r="D2" i="59"/>
  <c r="D3" i="121" s="1"/>
  <c r="B3" i="59"/>
  <c r="V3" i="59"/>
  <c r="V4" i="59"/>
  <c r="J2" i="8"/>
  <c r="B3" i="8"/>
  <c r="Q3" i="8"/>
  <c r="J4" i="8"/>
  <c r="B2" i="122"/>
  <c r="Q2" i="122"/>
  <c r="J3" i="122"/>
  <c r="B4" i="122"/>
  <c r="Q4" i="122"/>
  <c r="M2" i="123"/>
  <c r="E3" i="123"/>
  <c r="Y3" i="123"/>
  <c r="Q4" i="123"/>
  <c r="N2" i="132"/>
  <c r="N2" i="123"/>
  <c r="R4" i="123"/>
  <c r="B3" i="132"/>
  <c r="G2" i="59"/>
  <c r="G4" i="120" s="1"/>
  <c r="D3" i="59"/>
  <c r="C4" i="59"/>
  <c r="C2" i="29"/>
  <c r="C2" i="121"/>
  <c r="M2" i="8"/>
  <c r="D3" i="8"/>
  <c r="S3" i="8"/>
  <c r="M4" i="8"/>
  <c r="D2" i="122"/>
  <c r="S2" i="122"/>
  <c r="M3" i="122"/>
  <c r="D4" i="122"/>
  <c r="V4" i="122"/>
  <c r="O2" i="123"/>
  <c r="J3" i="123"/>
  <c r="C4" i="123"/>
  <c r="V4" i="123"/>
  <c r="N3" i="132"/>
  <c r="R4" i="122"/>
  <c r="B4" i="123"/>
  <c r="J2" i="59"/>
  <c r="J3" i="128" s="1"/>
  <c r="E3" i="59"/>
  <c r="D4" i="59"/>
  <c r="D2" i="29"/>
  <c r="N2" i="8"/>
  <c r="E3" i="8"/>
  <c r="V3" i="8"/>
  <c r="N4" i="8"/>
  <c r="E2" i="122"/>
  <c r="V2" i="122"/>
  <c r="N3" i="122"/>
  <c r="E4" i="122"/>
  <c r="W4" i="122"/>
  <c r="P2" i="123"/>
  <c r="K3" i="123"/>
  <c r="D4" i="123"/>
  <c r="W4" i="123"/>
  <c r="B4" i="132"/>
  <c r="O2" i="8"/>
  <c r="Y4" i="122"/>
  <c r="Q2" i="123"/>
  <c r="M3" i="123"/>
  <c r="E4" i="123"/>
  <c r="Y4" i="123"/>
  <c r="N4" i="132"/>
  <c r="S3" i="120"/>
  <c r="K2" i="8"/>
  <c r="K4" i="8"/>
  <c r="R2" i="122"/>
  <c r="F3" i="123"/>
  <c r="W3" i="8"/>
  <c r="F2" i="122"/>
  <c r="F4" i="122"/>
  <c r="S2" i="29"/>
  <c r="P2" i="8"/>
  <c r="P3" i="122"/>
  <c r="B2" i="123"/>
  <c r="N3" i="123"/>
  <c r="B2" i="131"/>
  <c r="B2" i="133"/>
  <c r="O4" i="8"/>
  <c r="O3" i="122"/>
  <c r="O3" i="121"/>
  <c r="G3" i="8"/>
  <c r="Y3" i="8"/>
  <c r="P4" i="8"/>
  <c r="Y2" i="122"/>
  <c r="G4" i="122"/>
  <c r="R2" i="123"/>
  <c r="F4" i="123"/>
  <c r="N2" i="59"/>
  <c r="N4" i="129" s="1"/>
  <c r="M3" i="59"/>
  <c r="J4" i="59"/>
  <c r="C4" i="29"/>
  <c r="B2" i="8"/>
  <c r="Q2" i="8"/>
  <c r="J3" i="8"/>
  <c r="B4" i="8"/>
  <c r="Q4" i="8"/>
  <c r="J2" i="122"/>
  <c r="B3" i="122"/>
  <c r="Q3" i="122"/>
  <c r="J4" i="122"/>
  <c r="C2" i="123"/>
  <c r="V2" i="123"/>
  <c r="O3" i="123"/>
  <c r="J4" i="123"/>
  <c r="N2" i="131"/>
  <c r="N2" i="133"/>
  <c r="G2" i="122"/>
  <c r="O3" i="128"/>
  <c r="C2" i="8"/>
  <c r="P3" i="123"/>
  <c r="B3" i="131"/>
  <c r="B3" i="133"/>
  <c r="D4" i="29"/>
  <c r="R2" i="8"/>
  <c r="K3" i="8"/>
  <c r="C4" i="8"/>
  <c r="R4" i="8"/>
  <c r="K2" i="122"/>
  <c r="C3" i="122"/>
  <c r="R3" i="122"/>
  <c r="K4" i="122"/>
  <c r="D2" i="123"/>
  <c r="W2" i="123"/>
  <c r="K4" i="123"/>
  <c r="R2" i="59"/>
  <c r="R2" i="29" s="1"/>
  <c r="P3" i="59"/>
  <c r="M4" i="59"/>
  <c r="D2" i="8"/>
  <c r="S2" i="8"/>
  <c r="M3" i="8"/>
  <c r="D4" i="8"/>
  <c r="S4" i="8"/>
  <c r="M2" i="122"/>
  <c r="D3" i="122"/>
  <c r="S3" i="122"/>
  <c r="M4" i="122"/>
  <c r="E2" i="123"/>
  <c r="Y2" i="123"/>
  <c r="Q3" i="123"/>
  <c r="M4" i="123"/>
  <c r="N3" i="131"/>
  <c r="N3" i="133"/>
  <c r="C2" i="122"/>
  <c r="W2" i="122"/>
  <c r="M3" i="120"/>
  <c r="E4" i="8"/>
  <c r="R3" i="123"/>
  <c r="B4" i="131"/>
  <c r="B4" i="133"/>
  <c r="E2" i="8"/>
  <c r="N3" i="8"/>
  <c r="N2" i="122"/>
  <c r="E3" i="122"/>
  <c r="N4" i="122"/>
  <c r="F2" i="123"/>
  <c r="B3" i="123"/>
  <c r="N4" i="123"/>
  <c r="V2" i="59"/>
  <c r="V4" i="135" s="1"/>
  <c r="R3" i="59"/>
  <c r="O4" i="59"/>
  <c r="C3" i="120"/>
  <c r="F2" i="8"/>
  <c r="W2" i="8"/>
  <c r="O3" i="8"/>
  <c r="F4" i="8"/>
  <c r="W4" i="8"/>
  <c r="O2" i="122"/>
  <c r="F3" i="122"/>
  <c r="W3" i="122"/>
  <c r="O4" i="122"/>
  <c r="J2" i="123"/>
  <c r="C3" i="123"/>
  <c r="V3" i="123"/>
  <c r="O4" i="123"/>
  <c r="N4" i="131"/>
  <c r="N4" i="133"/>
  <c r="K4" i="129"/>
  <c r="K3" i="129"/>
  <c r="K2" i="129"/>
  <c r="K4" i="128"/>
  <c r="K3" i="128"/>
  <c r="K4" i="130"/>
  <c r="K3" i="130"/>
  <c r="K2" i="130"/>
  <c r="K3" i="29"/>
  <c r="M3" i="29"/>
  <c r="E4" i="128"/>
  <c r="E3" i="128"/>
  <c r="E2" i="128"/>
  <c r="V2" i="130"/>
  <c r="N4" i="29"/>
  <c r="E2" i="120"/>
  <c r="V2" i="120"/>
  <c r="N3" i="120"/>
  <c r="E4" i="120"/>
  <c r="O2" i="121"/>
  <c r="C4" i="129"/>
  <c r="C3" i="129"/>
  <c r="C2" i="129"/>
  <c r="C4" i="128"/>
  <c r="N2" i="29"/>
  <c r="E3" i="29"/>
  <c r="V3" i="29"/>
  <c r="C4" i="121"/>
  <c r="F2" i="59"/>
  <c r="F4" i="130" s="1"/>
  <c r="W2" i="59"/>
  <c r="O3" i="59"/>
  <c r="F4" i="59"/>
  <c r="O2" i="29"/>
  <c r="O4" i="29"/>
  <c r="O3" i="120"/>
  <c r="K3" i="121"/>
  <c r="D4" i="121"/>
  <c r="N3" i="128"/>
  <c r="N2" i="130"/>
  <c r="G3" i="29"/>
  <c r="G2" i="120"/>
  <c r="Y2" i="120"/>
  <c r="Y4" i="120"/>
  <c r="M3" i="121"/>
  <c r="E4" i="121"/>
  <c r="Y4" i="121"/>
  <c r="G4" i="121"/>
  <c r="G3" i="121"/>
  <c r="G2" i="121"/>
  <c r="Y3" i="29"/>
  <c r="J2" i="130"/>
  <c r="J3" i="129"/>
  <c r="J4" i="120"/>
  <c r="N3" i="121"/>
  <c r="C2" i="128"/>
  <c r="V3" i="128"/>
  <c r="N3" i="130"/>
  <c r="K2" i="120"/>
  <c r="K4" i="120"/>
  <c r="M4" i="120"/>
  <c r="K4" i="121"/>
  <c r="K2" i="128"/>
  <c r="N4" i="128"/>
  <c r="N4" i="130"/>
  <c r="M2" i="120"/>
  <c r="E2" i="29"/>
  <c r="V2" i="29"/>
  <c r="N3" i="29"/>
  <c r="E4" i="29"/>
  <c r="V4" i="29"/>
  <c r="N2" i="120"/>
  <c r="E3" i="120"/>
  <c r="V3" i="120"/>
  <c r="N4" i="120"/>
  <c r="E2" i="121"/>
  <c r="Y2" i="121"/>
  <c r="M4" i="121"/>
  <c r="N2" i="128"/>
  <c r="O4" i="129"/>
  <c r="O3" i="129"/>
  <c r="O2" i="129"/>
  <c r="O4" i="128"/>
  <c r="N4" i="121"/>
  <c r="O2" i="128"/>
  <c r="N2" i="129"/>
  <c r="O2" i="120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H2" i="59"/>
  <c r="H4" i="120" s="1"/>
  <c r="P2" i="59"/>
  <c r="P4" i="130" s="1"/>
  <c r="G3" i="59"/>
  <c r="Y3" i="59"/>
  <c r="P4" i="59"/>
  <c r="G2" i="29"/>
  <c r="Y2" i="29"/>
  <c r="G4" i="29"/>
  <c r="Y4" i="29"/>
  <c r="G3" i="120"/>
  <c r="Y3" i="120"/>
  <c r="J2" i="121"/>
  <c r="C3" i="121"/>
  <c r="V3" i="121"/>
  <c r="O4" i="121"/>
  <c r="V2" i="128"/>
  <c r="O3" i="29"/>
  <c r="O4" i="120"/>
  <c r="B2" i="59"/>
  <c r="Q2" i="59"/>
  <c r="J3" i="59"/>
  <c r="B4" i="59"/>
  <c r="Q4" i="59"/>
  <c r="J2" i="29"/>
  <c r="J4" i="29"/>
  <c r="K2" i="121"/>
  <c r="N3" i="129"/>
  <c r="K2" i="29"/>
  <c r="C3" i="29"/>
  <c r="K4" i="29"/>
  <c r="C2" i="120"/>
  <c r="R2" i="120"/>
  <c r="K3" i="120"/>
  <c r="C4" i="120"/>
  <c r="M2" i="121"/>
  <c r="E3" i="121"/>
  <c r="D4" i="129"/>
  <c r="D3" i="129"/>
  <c r="D2" i="129"/>
  <c r="D4" i="128"/>
  <c r="D3" i="128"/>
  <c r="D2" i="128"/>
  <c r="S4" i="121"/>
  <c r="S3" i="121"/>
  <c r="S2" i="121"/>
  <c r="S4" i="59"/>
  <c r="M2" i="29"/>
  <c r="D3" i="29"/>
  <c r="S3" i="29"/>
  <c r="M4" i="29"/>
  <c r="D2" i="120"/>
  <c r="S2" i="120"/>
  <c r="D4" i="120"/>
  <c r="S4" i="120"/>
  <c r="N2" i="121"/>
  <c r="R4" i="121"/>
  <c r="C3" i="128"/>
  <c r="C2" i="130"/>
  <c r="O2" i="130"/>
  <c r="C3" i="130"/>
  <c r="O3" i="130"/>
  <c r="C4" i="130"/>
  <c r="O4" i="130"/>
  <c r="C2" i="131"/>
  <c r="O2" i="131"/>
  <c r="C3" i="131"/>
  <c r="O3" i="131"/>
  <c r="C4" i="131"/>
  <c r="O4" i="131"/>
  <c r="C2" i="132"/>
  <c r="O2" i="132"/>
  <c r="C3" i="132"/>
  <c r="O3" i="132"/>
  <c r="C4" i="132"/>
  <c r="O4" i="132"/>
  <c r="C2" i="133"/>
  <c r="O2" i="133"/>
  <c r="C3" i="133"/>
  <c r="O3" i="133"/>
  <c r="C4" i="133"/>
  <c r="O4" i="133"/>
  <c r="D2" i="130"/>
  <c r="P2" i="130"/>
  <c r="D3" i="130"/>
  <c r="P3" i="130"/>
  <c r="D4" i="130"/>
  <c r="D2" i="131"/>
  <c r="P2" i="131"/>
  <c r="D3" i="131"/>
  <c r="P3" i="131"/>
  <c r="D4" i="131"/>
  <c r="P4" i="131"/>
  <c r="D2" i="132"/>
  <c r="P2" i="132"/>
  <c r="D3" i="132"/>
  <c r="P3" i="132"/>
  <c r="D4" i="132"/>
  <c r="P4" i="132"/>
  <c r="D2" i="133"/>
  <c r="P2" i="133"/>
  <c r="D3" i="133"/>
  <c r="P3" i="133"/>
  <c r="D4" i="133"/>
  <c r="P4" i="133"/>
  <c r="E2" i="129"/>
  <c r="Q2" i="129"/>
  <c r="E3" i="129"/>
  <c r="Q3" i="129"/>
  <c r="E4" i="129"/>
  <c r="Q4" i="129"/>
  <c r="E2" i="130"/>
  <c r="Q2" i="130"/>
  <c r="E3" i="130"/>
  <c r="Q3" i="130"/>
  <c r="E4" i="130"/>
  <c r="Q4" i="130"/>
  <c r="E2" i="131"/>
  <c r="Q2" i="131"/>
  <c r="E3" i="131"/>
  <c r="Q3" i="131"/>
  <c r="E4" i="131"/>
  <c r="Q4" i="131"/>
  <c r="E2" i="132"/>
  <c r="Q2" i="132"/>
  <c r="E3" i="132"/>
  <c r="Q3" i="132"/>
  <c r="E4" i="132"/>
  <c r="Q4" i="132"/>
  <c r="E2" i="133"/>
  <c r="Q2" i="133"/>
  <c r="E3" i="133"/>
  <c r="Q3" i="133"/>
  <c r="E4" i="133"/>
  <c r="Q4" i="133"/>
  <c r="F2" i="129"/>
  <c r="R2" i="129"/>
  <c r="F3" i="129"/>
  <c r="R3" i="129"/>
  <c r="F4" i="129"/>
  <c r="R4" i="129"/>
  <c r="F2" i="130"/>
  <c r="R2" i="130"/>
  <c r="F3" i="130"/>
  <c r="R3" i="130"/>
  <c r="R4" i="130"/>
  <c r="F2" i="131"/>
  <c r="R2" i="131"/>
  <c r="F3" i="131"/>
  <c r="R3" i="131"/>
  <c r="F4" i="131"/>
  <c r="R4" i="131"/>
  <c r="F2" i="132"/>
  <c r="R2" i="132"/>
  <c r="F3" i="132"/>
  <c r="R3" i="132"/>
  <c r="F4" i="132"/>
  <c r="R4" i="132"/>
  <c r="F2" i="133"/>
  <c r="R2" i="133"/>
  <c r="F3" i="133"/>
  <c r="R3" i="133"/>
  <c r="F4" i="133"/>
  <c r="R4" i="133"/>
  <c r="S4" i="122"/>
  <c r="G2" i="123"/>
  <c r="S2" i="123"/>
  <c r="G3" i="123"/>
  <c r="S3" i="123"/>
  <c r="G4" i="123"/>
  <c r="S4" i="123"/>
  <c r="G2" i="128"/>
  <c r="S2" i="128"/>
  <c r="G3" i="128"/>
  <c r="S3" i="128"/>
  <c r="G4" i="128"/>
  <c r="S4" i="128"/>
  <c r="G2" i="129"/>
  <c r="S2" i="129"/>
  <c r="G3" i="129"/>
  <c r="S3" i="129"/>
  <c r="G4" i="129"/>
  <c r="S4" i="129"/>
  <c r="G2" i="130"/>
  <c r="S2" i="130"/>
  <c r="G3" i="130"/>
  <c r="S3" i="130"/>
  <c r="G4" i="130"/>
  <c r="S4" i="130"/>
  <c r="G2" i="131"/>
  <c r="S2" i="131"/>
  <c r="G3" i="131"/>
  <c r="S3" i="131"/>
  <c r="G4" i="131"/>
  <c r="S4" i="131"/>
  <c r="G2" i="132"/>
  <c r="S2" i="132"/>
  <c r="G3" i="132"/>
  <c r="S3" i="132"/>
  <c r="G4" i="132"/>
  <c r="S4" i="132"/>
  <c r="G2" i="133"/>
  <c r="S2" i="133"/>
  <c r="G3" i="133"/>
  <c r="S3" i="133"/>
  <c r="G4" i="133"/>
  <c r="S4" i="133"/>
  <c r="H2" i="29"/>
  <c r="T2" i="29"/>
  <c r="H3" i="29"/>
  <c r="T3" i="29"/>
  <c r="H4" i="29"/>
  <c r="T4" i="29"/>
  <c r="H2" i="120"/>
  <c r="T2" i="120"/>
  <c r="H3" i="120"/>
  <c r="T3" i="120"/>
  <c r="T4" i="120"/>
  <c r="H2" i="121"/>
  <c r="T2" i="121"/>
  <c r="H3" i="121"/>
  <c r="T3" i="121"/>
  <c r="H4" i="121"/>
  <c r="T4" i="121"/>
  <c r="H2" i="8"/>
  <c r="T2" i="8"/>
  <c r="H3" i="8"/>
  <c r="T3" i="8"/>
  <c r="H4" i="8"/>
  <c r="T4" i="8"/>
  <c r="H2" i="122"/>
  <c r="T2" i="122"/>
  <c r="H3" i="122"/>
  <c r="T3" i="122"/>
  <c r="H4" i="122"/>
  <c r="T4" i="122"/>
  <c r="H2" i="123"/>
  <c r="T2" i="123"/>
  <c r="H3" i="123"/>
  <c r="T3" i="123"/>
  <c r="H4" i="123"/>
  <c r="T4" i="123"/>
  <c r="H2" i="128"/>
  <c r="T2" i="128"/>
  <c r="H3" i="128"/>
  <c r="T3" i="128"/>
  <c r="H4" i="128"/>
  <c r="T4" i="128"/>
  <c r="H2" i="129"/>
  <c r="T2" i="129"/>
  <c r="H3" i="129"/>
  <c r="T3" i="129"/>
  <c r="H4" i="129"/>
  <c r="T4" i="129"/>
  <c r="H2" i="130"/>
  <c r="T2" i="130"/>
  <c r="H3" i="130"/>
  <c r="T3" i="130"/>
  <c r="H4" i="130"/>
  <c r="T4" i="130"/>
  <c r="H2" i="131"/>
  <c r="T2" i="131"/>
  <c r="H3" i="131"/>
  <c r="T3" i="131"/>
  <c r="H4" i="131"/>
  <c r="T4" i="131"/>
  <c r="H2" i="132"/>
  <c r="T2" i="132"/>
  <c r="H3" i="132"/>
  <c r="T3" i="132"/>
  <c r="H4" i="132"/>
  <c r="T4" i="132"/>
  <c r="H2" i="133"/>
  <c r="T2" i="133"/>
  <c r="H3" i="133"/>
  <c r="T3" i="133"/>
  <c r="H4" i="133"/>
  <c r="T4" i="133"/>
  <c r="I2" i="29"/>
  <c r="U2" i="29"/>
  <c r="I3" i="29"/>
  <c r="U3" i="29"/>
  <c r="I4" i="29"/>
  <c r="U4" i="29"/>
  <c r="I2" i="120"/>
  <c r="U2" i="120"/>
  <c r="I3" i="120"/>
  <c r="U3" i="120"/>
  <c r="I4" i="120"/>
  <c r="U4" i="120"/>
  <c r="I2" i="121"/>
  <c r="U2" i="121"/>
  <c r="I3" i="121"/>
  <c r="U3" i="121"/>
  <c r="I4" i="121"/>
  <c r="U4" i="121"/>
  <c r="I2" i="8"/>
  <c r="U2" i="8"/>
  <c r="I3" i="8"/>
  <c r="U3" i="8"/>
  <c r="I4" i="8"/>
  <c r="U4" i="8"/>
  <c r="I2" i="122"/>
  <c r="U2" i="122"/>
  <c r="I3" i="122"/>
  <c r="U3" i="122"/>
  <c r="I4" i="122"/>
  <c r="U4" i="122"/>
  <c r="I2" i="123"/>
  <c r="U2" i="123"/>
  <c r="I3" i="123"/>
  <c r="U3" i="123"/>
  <c r="I4" i="123"/>
  <c r="U4" i="123"/>
  <c r="I2" i="128"/>
  <c r="U2" i="128"/>
  <c r="I3" i="128"/>
  <c r="U3" i="128"/>
  <c r="I4" i="128"/>
  <c r="U4" i="128"/>
  <c r="I2" i="129"/>
  <c r="U2" i="129"/>
  <c r="I3" i="129"/>
  <c r="U3" i="129"/>
  <c r="I4" i="129"/>
  <c r="U4" i="129"/>
  <c r="I2" i="130"/>
  <c r="U2" i="130"/>
  <c r="I3" i="130"/>
  <c r="U3" i="130"/>
  <c r="I4" i="130"/>
  <c r="U4" i="130"/>
  <c r="I2" i="131"/>
  <c r="U2" i="131"/>
  <c r="I3" i="131"/>
  <c r="U3" i="131"/>
  <c r="I4" i="131"/>
  <c r="U4" i="131"/>
  <c r="I2" i="132"/>
  <c r="U2" i="132"/>
  <c r="I3" i="132"/>
  <c r="U3" i="132"/>
  <c r="I4" i="132"/>
  <c r="U4" i="132"/>
  <c r="I2" i="133"/>
  <c r="U2" i="133"/>
  <c r="I3" i="133"/>
  <c r="U3" i="133"/>
  <c r="I4" i="133"/>
  <c r="U4" i="133"/>
  <c r="J3" i="130"/>
  <c r="V3" i="130"/>
  <c r="J4" i="130"/>
  <c r="V4" i="130"/>
  <c r="J2" i="131"/>
  <c r="V2" i="131"/>
  <c r="J3" i="131"/>
  <c r="V3" i="131"/>
  <c r="J4" i="131"/>
  <c r="V4" i="131"/>
  <c r="J2" i="132"/>
  <c r="V2" i="132"/>
  <c r="J3" i="132"/>
  <c r="V3" i="132"/>
  <c r="J4" i="132"/>
  <c r="V4" i="132"/>
  <c r="J2" i="133"/>
  <c r="V2" i="133"/>
  <c r="J3" i="133"/>
  <c r="V3" i="133"/>
  <c r="J4" i="133"/>
  <c r="V4" i="133"/>
  <c r="W4" i="130"/>
  <c r="K2" i="131"/>
  <c r="W2" i="131"/>
  <c r="K3" i="131"/>
  <c r="W3" i="131"/>
  <c r="K4" i="131"/>
  <c r="W4" i="131"/>
  <c r="K2" i="132"/>
  <c r="W2" i="132"/>
  <c r="K3" i="132"/>
  <c r="W3" i="132"/>
  <c r="K4" i="132"/>
  <c r="W4" i="132"/>
  <c r="K2" i="133"/>
  <c r="W2" i="133"/>
  <c r="K3" i="133"/>
  <c r="W3" i="133"/>
  <c r="K4" i="133"/>
  <c r="W4" i="133"/>
  <c r="L2" i="29"/>
  <c r="X2" i="29"/>
  <c r="L3" i="29"/>
  <c r="X3" i="29"/>
  <c r="L4" i="29"/>
  <c r="X4" i="29"/>
  <c r="L2" i="120"/>
  <c r="X2" i="120"/>
  <c r="L3" i="120"/>
  <c r="X3" i="120"/>
  <c r="L4" i="120"/>
  <c r="X4" i="120"/>
  <c r="L2" i="121"/>
  <c r="X2" i="121"/>
  <c r="L3" i="121"/>
  <c r="X3" i="121"/>
  <c r="L4" i="121"/>
  <c r="X4" i="121"/>
  <c r="L2" i="8"/>
  <c r="X2" i="8"/>
  <c r="L3" i="8"/>
  <c r="X3" i="8"/>
  <c r="L4" i="8"/>
  <c r="X4" i="8"/>
  <c r="L2" i="122"/>
  <c r="X2" i="122"/>
  <c r="L3" i="122"/>
  <c r="X3" i="122"/>
  <c r="L4" i="122"/>
  <c r="X4" i="122"/>
  <c r="L2" i="123"/>
  <c r="X2" i="123"/>
  <c r="L3" i="123"/>
  <c r="X3" i="123"/>
  <c r="L4" i="123"/>
  <c r="X4" i="123"/>
  <c r="L2" i="128"/>
  <c r="X2" i="128"/>
  <c r="L3" i="128"/>
  <c r="X3" i="128"/>
  <c r="L4" i="128"/>
  <c r="X4" i="128"/>
  <c r="L2" i="129"/>
  <c r="X2" i="129"/>
  <c r="L3" i="129"/>
  <c r="X3" i="129"/>
  <c r="L4" i="129"/>
  <c r="X4" i="129"/>
  <c r="L2" i="130"/>
  <c r="X2" i="130"/>
  <c r="L3" i="130"/>
  <c r="X3" i="130"/>
  <c r="L4" i="130"/>
  <c r="X4" i="130"/>
  <c r="L2" i="131"/>
  <c r="X2" i="131"/>
  <c r="L3" i="131"/>
  <c r="X3" i="131"/>
  <c r="L4" i="131"/>
  <c r="X4" i="131"/>
  <c r="L2" i="132"/>
  <c r="X2" i="132"/>
  <c r="L3" i="132"/>
  <c r="X3" i="132"/>
  <c r="L4" i="132"/>
  <c r="X4" i="132"/>
  <c r="L2" i="133"/>
  <c r="X2" i="133"/>
  <c r="L3" i="133"/>
  <c r="X3" i="133"/>
  <c r="L4" i="133"/>
  <c r="X4" i="133"/>
  <c r="M2" i="128"/>
  <c r="Y2" i="128"/>
  <c r="M3" i="128"/>
  <c r="Y3" i="128"/>
  <c r="M4" i="128"/>
  <c r="Y4" i="128"/>
  <c r="M2" i="129"/>
  <c r="Y2" i="129"/>
  <c r="M3" i="129"/>
  <c r="Y3" i="129"/>
  <c r="M4" i="129"/>
  <c r="Y4" i="129"/>
  <c r="M2" i="130"/>
  <c r="Y2" i="130"/>
  <c r="M3" i="130"/>
  <c r="Y3" i="130"/>
  <c r="M4" i="130"/>
  <c r="Y4" i="130"/>
  <c r="M2" i="131"/>
  <c r="Y2" i="131"/>
  <c r="M3" i="131"/>
  <c r="Y3" i="131"/>
  <c r="M4" i="131"/>
  <c r="Y4" i="131"/>
  <c r="M2" i="132"/>
  <c r="Y2" i="132"/>
  <c r="M3" i="132"/>
  <c r="Y3" i="132"/>
  <c r="M4" i="132"/>
  <c r="Y4" i="132"/>
  <c r="M2" i="133"/>
  <c r="Y2" i="133"/>
  <c r="M3" i="133"/>
  <c r="Y3" i="133"/>
  <c r="M4" i="133"/>
  <c r="U3" i="135"/>
  <c r="W4" i="135"/>
  <c r="T4" i="135"/>
  <c r="J4" i="134"/>
  <c r="K4" i="135"/>
  <c r="J4" i="135"/>
  <c r="V4" i="134"/>
  <c r="I2" i="135"/>
  <c r="U3" i="134"/>
  <c r="H4" i="135"/>
  <c r="L4" i="134"/>
  <c r="T3" i="135"/>
  <c r="I3" i="135"/>
  <c r="L2" i="134"/>
  <c r="L3" i="134"/>
  <c r="Y2" i="134"/>
  <c r="U2" i="134"/>
  <c r="M3" i="134"/>
  <c r="M2" i="134"/>
  <c r="X2" i="134"/>
  <c r="H3" i="135"/>
  <c r="H2" i="135"/>
  <c r="T2" i="135"/>
  <c r="U4" i="134"/>
  <c r="U2" i="135"/>
  <c r="U4" i="135"/>
  <c r="J2" i="134"/>
  <c r="V2" i="134"/>
  <c r="J3" i="134"/>
  <c r="V3" i="134"/>
  <c r="J2" i="135"/>
  <c r="V2" i="135"/>
  <c r="J3" i="135"/>
  <c r="V3" i="135"/>
  <c r="K2" i="134"/>
  <c r="W2" i="134"/>
  <c r="K3" i="134"/>
  <c r="W3" i="134"/>
  <c r="K2" i="135"/>
  <c r="W2" i="135"/>
  <c r="K3" i="135"/>
  <c r="W3" i="135"/>
  <c r="E1" i="1"/>
  <c r="D1" i="1"/>
  <c r="J4" i="121" l="1"/>
  <c r="V4" i="128"/>
  <c r="V2" i="129"/>
  <c r="V4" i="129"/>
  <c r="V4" i="121"/>
  <c r="V4" i="120"/>
  <c r="J4" i="128"/>
  <c r="J3" i="121"/>
  <c r="J2" i="128"/>
  <c r="J2" i="129"/>
  <c r="J3" i="120"/>
  <c r="J4" i="129"/>
  <c r="D2" i="121"/>
  <c r="J2" i="120"/>
  <c r="J3" i="29"/>
  <c r="V3" i="129"/>
  <c r="R4" i="120"/>
  <c r="D3" i="120"/>
  <c r="R2" i="128"/>
  <c r="R3" i="128"/>
  <c r="R3" i="120"/>
  <c r="V2" i="121"/>
  <c r="R4" i="128"/>
  <c r="R4" i="29"/>
  <c r="R3" i="29"/>
  <c r="R3" i="121"/>
  <c r="R2" i="121"/>
  <c r="Q4" i="128"/>
  <c r="Q3" i="128"/>
  <c r="Q2" i="128"/>
  <c r="Q4" i="121"/>
  <c r="Q4" i="120"/>
  <c r="Q2" i="120"/>
  <c r="Q3" i="29"/>
  <c r="Q3" i="121"/>
  <c r="Q3" i="120"/>
  <c r="Q4" i="29"/>
  <c r="Q2" i="29"/>
  <c r="Q2" i="121"/>
  <c r="B4" i="121"/>
  <c r="B4" i="129"/>
  <c r="B3" i="128"/>
  <c r="B4" i="120"/>
  <c r="B2" i="120"/>
  <c r="B3" i="29"/>
  <c r="B3" i="121"/>
  <c r="B3" i="129"/>
  <c r="B2" i="129"/>
  <c r="B4" i="130"/>
  <c r="B4" i="128"/>
  <c r="B2" i="121"/>
  <c r="B3" i="120"/>
  <c r="B4" i="29"/>
  <c r="B2" i="29"/>
  <c r="B3" i="130"/>
  <c r="B2" i="128"/>
  <c r="B2" i="130"/>
  <c r="P4" i="129"/>
  <c r="P3" i="129"/>
  <c r="P2" i="129"/>
  <c r="P4" i="128"/>
  <c r="P3" i="128"/>
  <c r="P2" i="128"/>
  <c r="P4" i="121"/>
  <c r="P4" i="120"/>
  <c r="P2" i="120"/>
  <c r="P3" i="29"/>
  <c r="P3" i="121"/>
  <c r="P3" i="120"/>
  <c r="P4" i="29"/>
  <c r="P2" i="29"/>
  <c r="P2" i="121"/>
  <c r="W3" i="130"/>
  <c r="W3" i="128"/>
  <c r="W2" i="130"/>
  <c r="W4" i="129"/>
  <c r="W3" i="129"/>
  <c r="W2" i="129"/>
  <c r="W4" i="128"/>
  <c r="W2" i="128"/>
  <c r="W3" i="121"/>
  <c r="W3" i="120"/>
  <c r="W4" i="29"/>
  <c r="W2" i="29"/>
  <c r="W2" i="121"/>
  <c r="W4" i="121"/>
  <c r="W4" i="120"/>
  <c r="W2" i="120"/>
  <c r="W3" i="29"/>
  <c r="F4" i="128"/>
  <c r="F3" i="128"/>
  <c r="F2" i="128"/>
  <c r="F3" i="121"/>
  <c r="F2" i="121"/>
  <c r="F3" i="120"/>
  <c r="F4" i="29"/>
  <c r="F2" i="29"/>
  <c r="F4" i="121"/>
  <c r="F4" i="120"/>
  <c r="F2" i="120"/>
  <c r="F3" i="29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</calcChain>
</file>

<file path=xl/sharedStrings.xml><?xml version="1.0" encoding="utf-8"?>
<sst xmlns="http://schemas.openxmlformats.org/spreadsheetml/2006/main" count="60" uniqueCount="19">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</sst>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-5.0000000000000001E-3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56.309511426502212</v>
          </cell>
          <cell r="C2">
            <v>55.80303789179937</v>
          </cell>
          <cell r="D2">
            <v>48.117067049533681</v>
          </cell>
          <cell r="E2">
            <v>52.88241128342132</v>
          </cell>
          <cell r="F2">
            <v>51.289658458143712</v>
          </cell>
          <cell r="G2">
            <v>56.474223462013839</v>
          </cell>
          <cell r="H2">
            <v>60.868299549960085</v>
          </cell>
          <cell r="I2">
            <v>68.786478518766842</v>
          </cell>
          <cell r="J2">
            <v>78.284120064959353</v>
          </cell>
          <cell r="K2">
            <v>79.32833557499923</v>
          </cell>
          <cell r="L2">
            <v>83.321670971970505</v>
          </cell>
          <cell r="M2">
            <v>82.452596358079347</v>
          </cell>
          <cell r="N2">
            <v>73.947023266689911</v>
          </cell>
          <cell r="O2">
            <v>73.996480918472415</v>
          </cell>
          <cell r="P2">
            <v>76.976013587677983</v>
          </cell>
          <cell r="Q2">
            <v>67.350506949838632</v>
          </cell>
          <cell r="R2">
            <v>72.855093240928014</v>
          </cell>
          <cell r="S2">
            <v>93.011939159311737</v>
          </cell>
          <cell r="T2">
            <v>87.679263937608383</v>
          </cell>
          <cell r="U2">
            <v>84.6</v>
          </cell>
          <cell r="V2">
            <v>89.070149072636383</v>
          </cell>
          <cell r="W2">
            <v>86.665244289698251</v>
          </cell>
          <cell r="X2">
            <v>78.266154996342649</v>
          </cell>
          <cell r="Y2">
            <v>71.194943358549978</v>
          </cell>
        </row>
        <row r="3">
          <cell r="B3">
            <v>65.555402620965978</v>
          </cell>
          <cell r="C3">
            <v>65.30229024346697</v>
          </cell>
          <cell r="D3">
            <v>58.500876280522206</v>
          </cell>
          <cell r="E3">
            <v>50.267552905334476</v>
          </cell>
          <cell r="F3">
            <v>58.787610523613765</v>
          </cell>
          <cell r="G3">
            <v>67.727021176180443</v>
          </cell>
          <cell r="H3">
            <v>78.590579779532206</v>
          </cell>
          <cell r="I3">
            <v>85.674654363204752</v>
          </cell>
          <cell r="J3">
            <v>99.106194329630398</v>
          </cell>
          <cell r="K3">
            <v>96.407050061777014</v>
          </cell>
          <cell r="L3">
            <v>99.548531315603682</v>
          </cell>
          <cell r="M3">
            <v>94.288832112120986</v>
          </cell>
          <cell r="N3">
            <v>87.481966178020883</v>
          </cell>
          <cell r="O3">
            <v>104.02063272458084</v>
          </cell>
          <cell r="P3">
            <v>81.149285857356148</v>
          </cell>
          <cell r="Q3">
            <v>92.683551489830805</v>
          </cell>
          <cell r="R3">
            <v>85.699946637247507</v>
          </cell>
          <cell r="S3">
            <v>103</v>
          </cell>
          <cell r="T3">
            <v>104.61937666064914</v>
          </cell>
          <cell r="U3">
            <v>94.647407611170919</v>
          </cell>
          <cell r="V3">
            <v>96.855581754478948</v>
          </cell>
          <cell r="W3">
            <v>84.488066904344308</v>
          </cell>
          <cell r="X3">
            <v>86.491992341486721</v>
          </cell>
          <cell r="Y3">
            <v>77.043461245399598</v>
          </cell>
        </row>
        <row r="4">
          <cell r="B4">
            <v>72.212712620575786</v>
          </cell>
          <cell r="C4">
            <v>69.077411062395257</v>
          </cell>
          <cell r="D4">
            <v>63.702485915992995</v>
          </cell>
          <cell r="E4">
            <v>66.594679845444617</v>
          </cell>
          <cell r="F4">
            <v>62.533822730050439</v>
          </cell>
          <cell r="G4">
            <v>64.526107230186639</v>
          </cell>
          <cell r="H4">
            <v>102.95900891476366</v>
          </cell>
          <cell r="I4">
            <v>120.18428409417976</v>
          </cell>
          <cell r="J4">
            <v>112.42258885332305</v>
          </cell>
          <cell r="K4">
            <v>122.1577888301361</v>
          </cell>
          <cell r="L4">
            <v>102.82381485439703</v>
          </cell>
          <cell r="M4">
            <v>122.5</v>
          </cell>
          <cell r="N4">
            <v>110.81249786908471</v>
          </cell>
          <cell r="O4">
            <v>104.83869762321503</v>
          </cell>
          <cell r="P4">
            <v>116.63731290979733</v>
          </cell>
          <cell r="Q4">
            <v>106.98720721502637</v>
          </cell>
          <cell r="R4">
            <v>99.051334073102836</v>
          </cell>
          <cell r="S4">
            <v>100.6259123453416</v>
          </cell>
          <cell r="T4">
            <v>102.74435260524353</v>
          </cell>
          <cell r="U4">
            <v>104.29162834972759</v>
          </cell>
          <cell r="V4">
            <v>109.84466500038602</v>
          </cell>
          <cell r="W4">
            <v>88.860654734496066</v>
          </cell>
          <cell r="X4">
            <v>84.750127592875572</v>
          </cell>
          <cell r="Y4">
            <v>82.784612180880288</v>
          </cell>
        </row>
      </sheetData>
      <sheetData sheetId="5">
        <row r="2">
          <cell r="B2">
            <v>58.68043822340757</v>
          </cell>
          <cell r="C2">
            <v>52.152371861494736</v>
          </cell>
          <cell r="D2">
            <v>52.535981370409232</v>
          </cell>
          <cell r="E2">
            <v>50.941772337240714</v>
          </cell>
          <cell r="F2">
            <v>52.305295259295072</v>
          </cell>
          <cell r="G2">
            <v>58.119103757023957</v>
          </cell>
          <cell r="H2">
            <v>70.792478824410097</v>
          </cell>
          <cell r="I2">
            <v>66.567559856871142</v>
          </cell>
          <cell r="J2">
            <v>78.284120064959353</v>
          </cell>
          <cell r="K2">
            <v>82.566226822958399</v>
          </cell>
          <cell r="L2">
            <v>80.871033590441968</v>
          </cell>
          <cell r="M2">
            <v>88.111107872849502</v>
          </cell>
          <cell r="N2">
            <v>80.377199202923805</v>
          </cell>
          <cell r="O2">
            <v>71.634891101925433</v>
          </cell>
          <cell r="P2">
            <v>74.689597342499425</v>
          </cell>
          <cell r="Q2">
            <v>72.588879712603855</v>
          </cell>
          <cell r="R2">
            <v>76.73036415799865</v>
          </cell>
          <cell r="S2">
            <v>84.23722791786723</v>
          </cell>
          <cell r="T2">
            <v>96.626127604711286</v>
          </cell>
          <cell r="U2">
            <v>91.8</v>
          </cell>
          <cell r="V2">
            <v>82.957491783337801</v>
          </cell>
          <cell r="W2">
            <v>86.665244289698251</v>
          </cell>
          <cell r="X2">
            <v>72.947095918921306</v>
          </cell>
          <cell r="Y2">
            <v>68.508341722378276</v>
          </cell>
        </row>
        <row r="3">
          <cell r="B3">
            <v>61.736641303239807</v>
          </cell>
          <cell r="C3">
            <v>63.521318691372414</v>
          </cell>
          <cell r="D3">
            <v>54.56331730010244</v>
          </cell>
          <cell r="E3">
            <v>53.618723099023434</v>
          </cell>
          <cell r="F3">
            <v>54.830752122985913</v>
          </cell>
          <cell r="G3">
            <v>58.406788904229003</v>
          </cell>
          <cell r="H3">
            <v>73.400635831827245</v>
          </cell>
          <cell r="I3">
            <v>86.56709867948814</v>
          </cell>
          <cell r="J3">
            <v>104.93597046666748</v>
          </cell>
          <cell r="K3">
            <v>88.537086791427882</v>
          </cell>
          <cell r="L3">
            <v>105.29171581458083</v>
          </cell>
          <cell r="M3">
            <v>90.440308352442571</v>
          </cell>
          <cell r="N3">
            <v>96.134028767055909</v>
          </cell>
          <cell r="O3">
            <v>91.727285220766731</v>
          </cell>
          <cell r="P3">
            <v>91.850290585798717</v>
          </cell>
          <cell r="Q3">
            <v>80.556731668731445</v>
          </cell>
          <cell r="R3">
            <v>92.9167842488052</v>
          </cell>
          <cell r="S3">
            <v>99</v>
          </cell>
          <cell r="T3">
            <v>106.61212669228055</v>
          </cell>
          <cell r="U3">
            <v>94.647407611170919</v>
          </cell>
          <cell r="V3">
            <v>103.56834484637353</v>
          </cell>
          <cell r="W3">
            <v>80.892830014797752</v>
          </cell>
          <cell r="X3">
            <v>71.552466391593555</v>
          </cell>
          <cell r="Y3">
            <v>73.476634335890353</v>
          </cell>
        </row>
        <row r="4">
          <cell r="B4">
            <v>66.548970454256121</v>
          </cell>
          <cell r="C4">
            <v>68.419530957039115</v>
          </cell>
          <cell r="D4">
            <v>64.89318658731996</v>
          </cell>
          <cell r="E4">
            <v>63.393012545182849</v>
          </cell>
          <cell r="F4">
            <v>62.533822730050439</v>
          </cell>
          <cell r="G4">
            <v>63.860889629875437</v>
          </cell>
          <cell r="H4">
            <v>107.908961266435</v>
          </cell>
          <cell r="I4">
            <v>120.18428409417976</v>
          </cell>
          <cell r="J4">
            <v>120.88450414335811</v>
          </cell>
          <cell r="K4">
            <v>123.36727188786023</v>
          </cell>
          <cell r="L4">
            <v>115.39117000326779</v>
          </cell>
          <cell r="M4">
            <v>118.75</v>
          </cell>
          <cell r="N4">
            <v>126.13763055310707</v>
          </cell>
          <cell r="O4">
            <v>116.9779152427452</v>
          </cell>
          <cell r="P4">
            <v>116.63731290979733</v>
          </cell>
          <cell r="Q4">
            <v>106.98720721502637</v>
          </cell>
          <cell r="R4">
            <v>96.049778495130028</v>
          </cell>
          <cell r="S4">
            <v>108.04045325499835</v>
          </cell>
          <cell r="T4">
            <v>97.448251955488715</v>
          </cell>
          <cell r="U4">
            <v>99.990942644584194</v>
          </cell>
          <cell r="V4">
            <v>102.52168733369361</v>
          </cell>
          <cell r="W4">
            <v>87.915328620299306</v>
          </cell>
          <cell r="X4">
            <v>83.151068581689245</v>
          </cell>
          <cell r="Y4">
            <v>78.916172359343818</v>
          </cell>
        </row>
      </sheetData>
      <sheetData sheetId="6">
        <row r="2">
          <cell r="B2">
            <v>62.829560117991953</v>
          </cell>
          <cell r="C2">
            <v>54.759990454569476</v>
          </cell>
          <cell r="D2">
            <v>52.044990890311951</v>
          </cell>
          <cell r="E2">
            <v>43.664376289063469</v>
          </cell>
          <cell r="F2">
            <v>51.797476858719392</v>
          </cell>
          <cell r="G2">
            <v>53.732756303663649</v>
          </cell>
          <cell r="H2">
            <v>65.49958321137008</v>
          </cell>
          <cell r="I2">
            <v>72.484676288593022</v>
          </cell>
          <cell r="J2">
            <v>72.804231660412199</v>
          </cell>
          <cell r="K2">
            <v>80.947281198978814</v>
          </cell>
          <cell r="L2">
            <v>77.603517081737238</v>
          </cell>
          <cell r="M2">
            <v>80.835878782430726</v>
          </cell>
          <cell r="N2">
            <v>81.180971194953045</v>
          </cell>
          <cell r="O2">
            <v>83.442840184660398</v>
          </cell>
          <cell r="P2">
            <v>76.976013587677983</v>
          </cell>
          <cell r="Q2">
            <v>72.588879712603855</v>
          </cell>
          <cell r="R2">
            <v>74.405201607756268</v>
          </cell>
          <cell r="S2">
            <v>78.97240117300052</v>
          </cell>
          <cell r="T2">
            <v>93.942068504580419</v>
          </cell>
          <cell r="U2">
            <v>85.5</v>
          </cell>
          <cell r="V2">
            <v>95.182806361934965</v>
          </cell>
          <cell r="W2">
            <v>84.165285319803104</v>
          </cell>
          <cell r="X2">
            <v>77.506289413853892</v>
          </cell>
          <cell r="Y2">
            <v>73.881544994721679</v>
          </cell>
        </row>
        <row r="3">
          <cell r="B3">
            <v>67.464783279829064</v>
          </cell>
          <cell r="C3">
            <v>56.991089667025712</v>
          </cell>
          <cell r="D3">
            <v>54.56331730010244</v>
          </cell>
          <cell r="E3">
            <v>56.411364927097573</v>
          </cell>
          <cell r="F3">
            <v>55.961283094593874</v>
          </cell>
          <cell r="G3">
            <v>65.241625903660065</v>
          </cell>
          <cell r="H3">
            <v>68.210691884122284</v>
          </cell>
          <cell r="I3">
            <v>97.276430474888741</v>
          </cell>
          <cell r="J3">
            <v>98.134564973457557</v>
          </cell>
          <cell r="K3">
            <v>89.52083220022152</v>
          </cell>
          <cell r="L3">
            <v>90.933754567137981</v>
          </cell>
          <cell r="M3">
            <v>101.98587963147781</v>
          </cell>
          <cell r="N3">
            <v>95.172688479385343</v>
          </cell>
          <cell r="O3">
            <v>103.07499060890282</v>
          </cell>
          <cell r="P3">
            <v>89.175039403688075</v>
          </cell>
          <cell r="Q3">
            <v>86.620141579281125</v>
          </cell>
          <cell r="R3">
            <v>96.52520305458404</v>
          </cell>
          <cell r="S3">
            <v>107</v>
          </cell>
          <cell r="T3">
            <v>108.60487672391197</v>
          </cell>
          <cell r="U3">
            <v>102.45337937291698</v>
          </cell>
          <cell r="V3">
            <v>87.265920194629544</v>
          </cell>
          <cell r="W3">
            <v>86.2856853491176</v>
          </cell>
          <cell r="X3">
            <v>83.346828983614472</v>
          </cell>
          <cell r="Y3">
            <v>65.629615134970024</v>
          </cell>
        </row>
        <row r="4">
          <cell r="B4">
            <v>67.964905995836034</v>
          </cell>
          <cell r="C4">
            <v>69.735291167751413</v>
          </cell>
          <cell r="D4">
            <v>62.511785244666022</v>
          </cell>
          <cell r="E4">
            <v>64.033346005235202</v>
          </cell>
          <cell r="F4">
            <v>62.533822730050439</v>
          </cell>
          <cell r="G4">
            <v>60.534801628319428</v>
          </cell>
          <cell r="H4">
            <v>95.039085152089527</v>
          </cell>
          <cell r="I4">
            <v>100.33733809697576</v>
          </cell>
          <cell r="J4">
            <v>111.21374381188947</v>
          </cell>
          <cell r="K4">
            <v>129.41468717648084</v>
          </cell>
          <cell r="L4">
            <v>110.82122267640568</v>
          </cell>
          <cell r="M4">
            <v>118.75</v>
          </cell>
          <cell r="N4">
            <v>110.81249786908471</v>
          </cell>
          <cell r="O4">
            <v>104.83869762321503</v>
          </cell>
          <cell r="P4">
            <v>96.306038182401451</v>
          </cell>
          <cell r="Q4">
            <v>96.988402802407066</v>
          </cell>
          <cell r="R4">
            <v>107.05548228103035</v>
          </cell>
          <cell r="S4">
            <v>109.09967338494931</v>
          </cell>
          <cell r="T4">
            <v>115.4549941646551</v>
          </cell>
          <cell r="U4">
            <v>98.915771218298346</v>
          </cell>
          <cell r="V4">
            <v>94.152570000330869</v>
          </cell>
          <cell r="W4">
            <v>89.805980848692826</v>
          </cell>
          <cell r="X4">
            <v>74.356244020164425</v>
          </cell>
          <cell r="Y4">
            <v>83.558300145187573</v>
          </cell>
        </row>
      </sheetData>
      <sheetData sheetId="7">
        <row r="2">
          <cell r="B2">
            <v>10.813262185630244</v>
          </cell>
          <cell r="C2">
            <v>9.2283995159327823</v>
          </cell>
          <cell r="D2">
            <v>7.444214048958572</v>
          </cell>
          <cell r="E2">
            <v>7.8793241403845427</v>
          </cell>
          <cell r="F2">
            <v>9.1242992184498171</v>
          </cell>
          <cell r="G2">
            <v>10.384985187332877</v>
          </cell>
          <cell r="H2">
            <v>15.786886814010129</v>
          </cell>
          <cell r="I2">
            <v>19.670144754169069</v>
          </cell>
          <cell r="J2">
            <v>24.103403479477805</v>
          </cell>
          <cell r="K2">
            <v>27.806200777770208</v>
          </cell>
          <cell r="L2">
            <v>27.785946846808869</v>
          </cell>
          <cell r="M2">
            <v>26.286338021730796</v>
          </cell>
          <cell r="N2">
            <v>24.638404161081308</v>
          </cell>
          <cell r="O2">
            <v>23.391596336170867</v>
          </cell>
          <cell r="P2">
            <v>23.795782085238013</v>
          </cell>
          <cell r="Q2">
            <v>19.622150335440256</v>
          </cell>
          <cell r="R2">
            <v>22.671328709175562</v>
          </cell>
          <cell r="S2">
            <v>32.700000000000003</v>
          </cell>
          <cell r="T2">
            <v>31.75383604533792</v>
          </cell>
          <cell r="U2">
            <v>31.656127895941694</v>
          </cell>
          <cell r="V2">
            <v>28.494633745335054</v>
          </cell>
          <cell r="W2">
            <v>22.950545226683232</v>
          </cell>
          <cell r="X2">
            <v>20.278914547482202</v>
          </cell>
          <cell r="Y2">
            <v>15.109050429231946</v>
          </cell>
        </row>
        <row r="3">
          <cell r="B3">
            <v>-27.059434563384116</v>
          </cell>
          <cell r="C3">
            <v>-31.939772440491488</v>
          </cell>
          <cell r="D3">
            <v>-30.656624782507482</v>
          </cell>
          <cell r="E3">
            <v>-33.138648183003248</v>
          </cell>
          <cell r="F3">
            <v>-32.200000000000003</v>
          </cell>
          <cell r="G3">
            <v>-33.649115465354889</v>
          </cell>
          <cell r="H3">
            <v>-24.825992348482206</v>
          </cell>
          <cell r="I3">
            <v>-10.314375907489971</v>
          </cell>
          <cell r="J3">
            <v>-2.5593955467785316</v>
          </cell>
          <cell r="K3">
            <v>-0.41797373795190984</v>
          </cell>
          <cell r="L3">
            <v>-3.9893191974059161</v>
          </cell>
          <cell r="M3">
            <v>-3.1361382232545592</v>
          </cell>
          <cell r="N3">
            <v>-3.8987193289407798</v>
          </cell>
          <cell r="O3">
            <v>-3.9329058759209174</v>
          </cell>
          <cell r="P3">
            <v>-10.864996868383985</v>
          </cell>
          <cell r="Q3">
            <v>-14.318761230902309</v>
          </cell>
          <cell r="R3">
            <v>-12.996478098968542</v>
          </cell>
          <cell r="S3">
            <v>-4.1227000778745406</v>
          </cell>
          <cell r="T3">
            <v>-6.3229769374534452</v>
          </cell>
          <cell r="U3">
            <v>-7.7844020483341021</v>
          </cell>
          <cell r="V3">
            <v>-12.742775751833543</v>
          </cell>
          <cell r="W3">
            <v>-15.87262924120456</v>
          </cell>
          <cell r="X3">
            <v>-23.088578632758438</v>
          </cell>
          <cell r="Y3">
            <v>-23.212724838934463</v>
          </cell>
        </row>
        <row r="4">
          <cell r="B4">
            <v>40.364416827048736</v>
          </cell>
          <cell r="C4">
            <v>51.5</v>
          </cell>
          <cell r="D4">
            <v>48.5</v>
          </cell>
          <cell r="E4">
            <v>54.500000000000007</v>
          </cell>
          <cell r="F4">
            <v>54</v>
          </cell>
          <cell r="G4">
            <v>42.133168430436328</v>
          </cell>
          <cell r="H4">
            <v>16.721741331392934</v>
          </cell>
          <cell r="I4">
            <v>2.2237206877056699</v>
          </cell>
          <cell r="J4">
            <v>-14.395532639376221</v>
          </cell>
          <cell r="K4">
            <v>-12.457672476383268</v>
          </cell>
          <cell r="L4">
            <v>-1.2516779557268016</v>
          </cell>
          <cell r="M4">
            <v>-13.28005170360659</v>
          </cell>
          <cell r="N4">
            <v>-13.857445255937311</v>
          </cell>
          <cell r="O4">
            <v>-10.391413319233276</v>
          </cell>
          <cell r="P4">
            <v>-1.3063503459713692</v>
          </cell>
          <cell r="Q4">
            <v>8.729824570743844</v>
          </cell>
          <cell r="R4">
            <v>10.839454655483015</v>
          </cell>
          <cell r="S4">
            <v>11.888434138271693</v>
          </cell>
          <cell r="T4">
            <v>12.820860345194964</v>
          </cell>
          <cell r="U4">
            <v>11.305667758944649</v>
          </cell>
          <cell r="V4">
            <v>12.820860345194964</v>
          </cell>
          <cell r="W4">
            <v>24.305111538796627</v>
          </cell>
          <cell r="X4">
            <v>39.381709115562217</v>
          </cell>
          <cell r="Y4">
            <v>39.010183557868238</v>
          </cell>
        </row>
      </sheetData>
      <sheetData sheetId="8">
        <row r="2">
          <cell r="B2">
            <v>12.538782747166985</v>
          </cell>
          <cell r="C2">
            <v>9.6720725695833973</v>
          </cell>
          <cell r="D2">
            <v>7.8240208881911526</v>
          </cell>
          <cell r="E2">
            <v>7.2103249209179303</v>
          </cell>
          <cell r="F2">
            <v>7.772551186086881</v>
          </cell>
          <cell r="G2">
            <v>10.594782867885055</v>
          </cell>
          <cell r="H2">
            <v>17.414400918547258</v>
          </cell>
          <cell r="I2">
            <v>19.670144754169069</v>
          </cell>
          <cell r="J2">
            <v>22.037397466951134</v>
          </cell>
          <cell r="K2">
            <v>25.78393163029601</v>
          </cell>
          <cell r="L2">
            <v>27.531029903260166</v>
          </cell>
          <cell r="M2">
            <v>26.53668409812823</v>
          </cell>
          <cell r="N2">
            <v>25.141228735797252</v>
          </cell>
          <cell r="O2">
            <v>24.138136644772068</v>
          </cell>
          <cell r="P2">
            <v>22.897828044285635</v>
          </cell>
          <cell r="Q2">
            <v>19.195581849887208</v>
          </cell>
          <cell r="R2">
            <v>22.231108734240113</v>
          </cell>
          <cell r="S2">
            <v>29.4</v>
          </cell>
          <cell r="T2">
            <v>32.652529518319184</v>
          </cell>
          <cell r="U2">
            <v>30.204011937412258</v>
          </cell>
          <cell r="V2">
            <v>27.15054724791359</v>
          </cell>
          <cell r="W2">
            <v>23.9068179444617</v>
          </cell>
          <cell r="X2">
            <v>19.88893542156908</v>
          </cell>
          <cell r="Y2">
            <v>13.912293959589812</v>
          </cell>
        </row>
        <row r="3">
          <cell r="B3">
            <v>-26.768472901412242</v>
          </cell>
          <cell r="C3">
            <v>-29.093654104210071</v>
          </cell>
          <cell r="D3">
            <v>-33.381658096508147</v>
          </cell>
          <cell r="E3">
            <v>-34.491246068023791</v>
          </cell>
          <cell r="F3">
            <v>-36.75</v>
          </cell>
          <cell r="G3">
            <v>-33.96068134929336</v>
          </cell>
          <cell r="H3">
            <v>-21.34571304729311</v>
          </cell>
          <cell r="I3">
            <v>-8.5953132562416421</v>
          </cell>
          <cell r="J3">
            <v>-2.8968982562438326</v>
          </cell>
          <cell r="K3">
            <v>-0.41357401439452129</v>
          </cell>
          <cell r="L3">
            <v>-4.2658066665330594</v>
          </cell>
          <cell r="M3">
            <v>-2.7876784206707192</v>
          </cell>
          <cell r="N3">
            <v>-3.7781403806230238</v>
          </cell>
          <cell r="O3">
            <v>-3.8518150331184242</v>
          </cell>
          <cell r="P3">
            <v>-10.35249701610172</v>
          </cell>
          <cell r="Q3">
            <v>-15.352073897049898</v>
          </cell>
          <cell r="R3">
            <v>-13.521588325189494</v>
          </cell>
          <cell r="S3">
            <v>-4.884503353133967</v>
          </cell>
          <cell r="T3">
            <v>-6.2577916082013481</v>
          </cell>
          <cell r="U3">
            <v>-8.9315770870359703</v>
          </cell>
          <cell r="V3">
            <v>-11.970486312328481</v>
          </cell>
          <cell r="W3">
            <v>-16.206789856808868</v>
          </cell>
          <cell r="X3">
            <v>-21.519451929561264</v>
          </cell>
          <cell r="Y3">
            <v>-23.969661518464932</v>
          </cell>
        </row>
        <row r="4">
          <cell r="B4">
            <v>43.997214341483122</v>
          </cell>
          <cell r="C4">
            <v>47</v>
          </cell>
          <cell r="D4">
            <v>52</v>
          </cell>
          <cell r="E4">
            <v>45.5</v>
          </cell>
          <cell r="F4">
            <v>50</v>
          </cell>
          <cell r="G4">
            <v>36.866522376631785</v>
          </cell>
          <cell r="H4">
            <v>18.191784525361541</v>
          </cell>
          <cell r="I4">
            <v>2.1290942754628754</v>
          </cell>
          <cell r="J4">
            <v>-13.288183974808817</v>
          </cell>
          <cell r="K4">
            <v>-15.226044137801772</v>
          </cell>
          <cell r="L4">
            <v>-1.1563120162428546</v>
          </cell>
          <cell r="M4">
            <v>-13.28005170360659</v>
          </cell>
          <cell r="N4">
            <v>-15.445277524846796</v>
          </cell>
          <cell r="O4">
            <v>-10.503148946321804</v>
          </cell>
          <cell r="P4">
            <v>-1.3619397223956828</v>
          </cell>
          <cell r="Q4">
            <v>8.6458839498713065</v>
          </cell>
          <cell r="R4">
            <v>12.587753793464147</v>
          </cell>
          <cell r="S4">
            <v>10.489794827886788</v>
          </cell>
          <cell r="T4">
            <v>10.489794827886788</v>
          </cell>
          <cell r="U4">
            <v>12.004987414137103</v>
          </cell>
          <cell r="V4">
            <v>11.888434138271693</v>
          </cell>
          <cell r="W4">
            <v>23.332907077244762</v>
          </cell>
          <cell r="X4">
            <v>40.124760230950187</v>
          </cell>
          <cell r="Y4">
            <v>35.666453538622385</v>
          </cell>
        </row>
      </sheetData>
      <sheetData sheetId="9">
        <row r="2">
          <cell r="B2">
            <v>12.538782747166985</v>
          </cell>
          <cell r="C2">
            <v>9.3171341266629053</v>
          </cell>
          <cell r="D2">
            <v>7.444214048958572</v>
          </cell>
          <cell r="E2">
            <v>7.3589914141327331</v>
          </cell>
          <cell r="F2">
            <v>7.9415196901322469</v>
          </cell>
          <cell r="G2">
            <v>10.489884027608966</v>
          </cell>
          <cell r="H2">
            <v>17.902655149908394</v>
          </cell>
          <cell r="I2">
            <v>21.259651400970611</v>
          </cell>
          <cell r="J2">
            <v>23.644291032249654</v>
          </cell>
          <cell r="K2">
            <v>24.772797056558908</v>
          </cell>
          <cell r="L2">
            <v>24.726943524224406</v>
          </cell>
          <cell r="M2">
            <v>23.28218510496156</v>
          </cell>
          <cell r="N2">
            <v>24.386991873723336</v>
          </cell>
          <cell r="O2">
            <v>22.396209258035938</v>
          </cell>
          <cell r="P2">
            <v>20.428454431666598</v>
          </cell>
          <cell r="Q2">
            <v>21.541708520428976</v>
          </cell>
          <cell r="R2">
            <v>23.771878646514182</v>
          </cell>
          <cell r="S2">
            <v>33</v>
          </cell>
          <cell r="T2">
            <v>32.952094009312937</v>
          </cell>
          <cell r="U2">
            <v>30.784858320824032</v>
          </cell>
          <cell r="V2">
            <v>26.881729948429296</v>
          </cell>
          <cell r="W2">
            <v>24.145886123906319</v>
          </cell>
          <cell r="X2">
            <v>19.498956295655962</v>
          </cell>
          <cell r="Y2">
            <v>14.809861311821411</v>
          </cell>
        </row>
        <row r="3">
          <cell r="B3">
            <v>-28.223281211271601</v>
          </cell>
          <cell r="C3">
            <v>-30.674830957699747</v>
          </cell>
          <cell r="D3">
            <v>-33.381658096508147</v>
          </cell>
          <cell r="E3">
            <v>-34.491246068023791</v>
          </cell>
          <cell r="F3">
            <v>-36.4</v>
          </cell>
          <cell r="G3">
            <v>-33.025983697477947</v>
          </cell>
          <cell r="H3">
            <v>-24.825992348482206</v>
          </cell>
          <cell r="I3">
            <v>-10.218872426865063</v>
          </cell>
          <cell r="J3">
            <v>-2.7000216757224069</v>
          </cell>
          <cell r="K3">
            <v>-0.42677318506668688</v>
          </cell>
          <cell r="L3">
            <v>-4.2658066665330594</v>
          </cell>
          <cell r="M3">
            <v>-2.9038316881986659</v>
          </cell>
          <cell r="N3">
            <v>-4.4212281049843902</v>
          </cell>
          <cell r="O3">
            <v>-4.0545421401246573</v>
          </cell>
          <cell r="P3">
            <v>-10.454996986558173</v>
          </cell>
          <cell r="Q3">
            <v>-15.204457801885956</v>
          </cell>
          <cell r="R3">
            <v>-12.602645429302829</v>
          </cell>
          <cell r="S3">
            <v>-4.7948794383975635</v>
          </cell>
          <cell r="T3">
            <v>-5.9970502911929593</v>
          </cell>
          <cell r="U3">
            <v>-7.5385788257551312</v>
          </cell>
          <cell r="V3">
            <v>-12.35663103208101</v>
          </cell>
          <cell r="W3">
            <v>-15.705548933402408</v>
          </cell>
          <cell r="X3">
            <v>-21.967773844760455</v>
          </cell>
          <cell r="Y3">
            <v>-24.978910424505564</v>
          </cell>
        </row>
        <row r="4">
          <cell r="B4">
            <v>39.557128490507758</v>
          </cell>
          <cell r="C4">
            <v>54.500000000000007</v>
          </cell>
          <cell r="D4">
            <v>47</v>
          </cell>
          <cell r="E4">
            <v>53.5</v>
          </cell>
          <cell r="F4">
            <v>48</v>
          </cell>
          <cell r="G4">
            <v>42.133168430436328</v>
          </cell>
          <cell r="H4">
            <v>16.905496730639008</v>
          </cell>
          <cell r="I4">
            <v>2.4839433213733546</v>
          </cell>
          <cell r="J4">
            <v>-13.149765391737892</v>
          </cell>
          <cell r="K4">
            <v>-13.841858307092519</v>
          </cell>
          <cell r="L4">
            <v>-1.0728668191944013</v>
          </cell>
          <cell r="M4">
            <v>-12.991354927441231</v>
          </cell>
          <cell r="N4">
            <v>-15.589625912929476</v>
          </cell>
          <cell r="O4">
            <v>-10.279677692144746</v>
          </cell>
          <cell r="P4">
            <v>-1.3897344106078398</v>
          </cell>
          <cell r="Q4">
            <v>7.8904183620184734</v>
          </cell>
          <cell r="R4">
            <v>10.722901379617607</v>
          </cell>
          <cell r="S4">
            <v>11.771880862406285</v>
          </cell>
          <cell r="T4">
            <v>11.538774310675468</v>
          </cell>
          <cell r="U4">
            <v>10.489794827886788</v>
          </cell>
          <cell r="V4">
            <v>10.606348103752197</v>
          </cell>
          <cell r="W4">
            <v>21.874600384916963</v>
          </cell>
          <cell r="X4">
            <v>34.923402423234421</v>
          </cell>
          <cell r="Y4">
            <v>34.180351307846458</v>
          </cell>
        </row>
      </sheetData>
      <sheetData sheetId="10">
        <row r="2">
          <cell r="B2">
            <v>59.438297935290414</v>
          </cell>
          <cell r="C2">
            <v>61.423437385685375</v>
          </cell>
          <cell r="D2">
            <v>53.242242251262013</v>
          </cell>
          <cell r="E2">
            <v>56.76103778770694</v>
          </cell>
          <cell r="F2">
            <v>58.515902732345822</v>
          </cell>
          <cell r="G2">
            <v>46.517983202194273</v>
          </cell>
          <cell r="H2">
            <v>65.231323143366964</v>
          </cell>
          <cell r="I2">
            <v>63.323499844761344</v>
          </cell>
          <cell r="J2">
            <v>83.744840137692734</v>
          </cell>
          <cell r="K2">
            <v>90.712731831924771</v>
          </cell>
          <cell r="L2">
            <v>84.168275910791152</v>
          </cell>
          <cell r="M2">
            <v>88.117720366036508</v>
          </cell>
          <cell r="N2">
            <v>94.295843361447737</v>
          </cell>
          <cell r="O2">
            <v>94.171291445793756</v>
          </cell>
          <cell r="P2">
            <v>90.9</v>
          </cell>
          <cell r="Q2">
            <v>83.14278879614011</v>
          </cell>
          <cell r="R2">
            <v>88.383428673284783</v>
          </cell>
          <cell r="S2">
            <v>86.603039142092371</v>
          </cell>
          <cell r="T2">
            <v>87.058706702768248</v>
          </cell>
          <cell r="U2">
            <v>89.462449644059646</v>
          </cell>
          <cell r="V2">
            <v>77.845430393062216</v>
          </cell>
          <cell r="W2">
            <v>79.768981770656168</v>
          </cell>
          <cell r="X2">
            <v>80.476788208874339</v>
          </cell>
          <cell r="Y2">
            <v>80.252838115129975</v>
          </cell>
        </row>
        <row r="3">
          <cell r="B3">
            <v>78.761702268432046</v>
          </cell>
          <cell r="C3">
            <v>60.957267279529205</v>
          </cell>
          <cell r="D3">
            <v>62.496524084707048</v>
          </cell>
          <cell r="E3">
            <v>70.778324224091151</v>
          </cell>
          <cell r="F3">
            <v>68.835723540077041</v>
          </cell>
          <cell r="G3">
            <v>68.226960514451122</v>
          </cell>
          <cell r="H3">
            <v>63.233920563755632</v>
          </cell>
          <cell r="I3">
            <v>74.249122012378223</v>
          </cell>
          <cell r="J3">
            <v>89.32415807141399</v>
          </cell>
          <cell r="K3">
            <v>91.099768724681368</v>
          </cell>
          <cell r="L3">
            <v>104.56794794895464</v>
          </cell>
          <cell r="M3">
            <v>104.56558070996049</v>
          </cell>
          <cell r="N3">
            <v>97</v>
          </cell>
          <cell r="O3">
            <v>106.00220233070868</v>
          </cell>
          <cell r="P3">
            <v>96.201247252621954</v>
          </cell>
          <cell r="Q3">
            <v>94.139691704866777</v>
          </cell>
          <cell r="R3">
            <v>87.49328342078644</v>
          </cell>
          <cell r="S3">
            <v>93.93818121791675</v>
          </cell>
          <cell r="T3">
            <v>93.402885050440617</v>
          </cell>
          <cell r="U3">
            <v>92.775204276389431</v>
          </cell>
          <cell r="V3">
            <v>96.739257962336225</v>
          </cell>
          <cell r="W3">
            <v>95.948572984935637</v>
          </cell>
          <cell r="X3">
            <v>80.492115032773299</v>
          </cell>
          <cell r="Y3">
            <v>82.80504418314284</v>
          </cell>
        </row>
        <row r="4">
          <cell r="B4">
            <v>90.673838861083524</v>
          </cell>
          <cell r="C4">
            <v>70.442171306853069</v>
          </cell>
          <cell r="D4">
            <v>69.155371638820881</v>
          </cell>
          <cell r="E4">
            <v>65.303984128223789</v>
          </cell>
          <cell r="F4">
            <v>65.303984128223789</v>
          </cell>
          <cell r="G4">
            <v>67.785795948213959</v>
          </cell>
          <cell r="H4">
            <v>94.26695628322733</v>
          </cell>
          <cell r="I4">
            <v>107.96214538005113</v>
          </cell>
          <cell r="J4">
            <v>109.08253199200091</v>
          </cell>
          <cell r="K4">
            <v>116.1885059508124</v>
          </cell>
          <cell r="L4">
            <v>118.47945024446015</v>
          </cell>
          <cell r="M4">
            <v>132.5</v>
          </cell>
          <cell r="N4">
            <v>118.75</v>
          </cell>
          <cell r="O4">
            <v>133.75</v>
          </cell>
          <cell r="P4">
            <v>128.22627818362832</v>
          </cell>
          <cell r="Q4">
            <v>110.15231154251752</v>
          </cell>
          <cell r="R4">
            <v>107.84791773614783</v>
          </cell>
          <cell r="S4">
            <v>109.94205206112159</v>
          </cell>
          <cell r="T4">
            <v>104.70671624868721</v>
          </cell>
          <cell r="U4">
            <v>106.80085057366097</v>
          </cell>
          <cell r="V4">
            <v>109.94205206112159</v>
          </cell>
          <cell r="W4">
            <v>96.330178948792238</v>
          </cell>
          <cell r="X4">
            <v>94.886948844600084</v>
          </cell>
          <cell r="Y4">
            <v>102.00450593617379</v>
          </cell>
        </row>
      </sheetData>
      <sheetData sheetId="11">
        <row r="2">
          <cell r="B2">
            <v>70.421461684202782</v>
          </cell>
          <cell r="C2">
            <v>62.560908448383252</v>
          </cell>
          <cell r="D2">
            <v>57.006845238724985</v>
          </cell>
          <cell r="E2">
            <v>47.387655400746162</v>
          </cell>
          <cell r="F2">
            <v>52.443497731819363</v>
          </cell>
          <cell r="G2">
            <v>53.59680673296296</v>
          </cell>
          <cell r="H2">
            <v>56.929154743302071</v>
          </cell>
          <cell r="I2">
            <v>65.388396578829642</v>
          </cell>
          <cell r="J2">
            <v>85.295670510612965</v>
          </cell>
          <cell r="K2">
            <v>91.544958729465364</v>
          </cell>
          <cell r="L2">
            <v>85.885995827337908</v>
          </cell>
          <cell r="M2">
            <v>95.969794458059567</v>
          </cell>
          <cell r="N2">
            <v>96.075010217324106</v>
          </cell>
          <cell r="O2">
            <v>86.099466464725708</v>
          </cell>
          <cell r="P2">
            <v>84.6</v>
          </cell>
          <cell r="Q2">
            <v>78.812435213007817</v>
          </cell>
          <cell r="R2">
            <v>81.451395051850668</v>
          </cell>
          <cell r="S2">
            <v>82.439431491030234</v>
          </cell>
          <cell r="T2">
            <v>85.38450080463808</v>
          </cell>
          <cell r="U2">
            <v>75.958683660050639</v>
          </cell>
          <cell r="V2">
            <v>79.519525670332357</v>
          </cell>
          <cell r="W2">
            <v>94.508902315233939</v>
          </cell>
          <cell r="X2">
            <v>86.406656813738763</v>
          </cell>
          <cell r="Y2">
            <v>73.438917897807613</v>
          </cell>
        </row>
        <row r="3">
          <cell r="B3">
            <v>77.303152226424046</v>
          </cell>
          <cell r="C3">
            <v>65.595320224710775</v>
          </cell>
          <cell r="D3">
            <v>67.704567758432646</v>
          </cell>
          <cell r="E3">
            <v>69.479639375942696</v>
          </cell>
          <cell r="F3">
            <v>70.134510776682276</v>
          </cell>
          <cell r="G3">
            <v>65.008707659995878</v>
          </cell>
          <cell r="H3">
            <v>72.267337787149287</v>
          </cell>
          <cell r="I3">
            <v>79.199063479870105</v>
          </cell>
          <cell r="J3">
            <v>90.264412366902562</v>
          </cell>
          <cell r="K3">
            <v>88.192329297297931</v>
          </cell>
          <cell r="L3">
            <v>95.933897200875805</v>
          </cell>
          <cell r="M3">
            <v>103.57911296741369</v>
          </cell>
          <cell r="N3">
            <v>108</v>
          </cell>
          <cell r="O3">
            <v>89.316670482356386</v>
          </cell>
          <cell r="P3">
            <v>97.144396735490801</v>
          </cell>
          <cell r="Q3">
            <v>83.277419585074455</v>
          </cell>
          <cell r="R3">
            <v>94.861138866747424</v>
          </cell>
          <cell r="S3">
            <v>93.008100215759157</v>
          </cell>
          <cell r="T3">
            <v>91.534827349431808</v>
          </cell>
          <cell r="U3">
            <v>82.670974107673757</v>
          </cell>
          <cell r="V3">
            <v>100.42456302756808</v>
          </cell>
          <cell r="W3">
            <v>87.313201416291434</v>
          </cell>
          <cell r="X3">
            <v>98.379251706722926</v>
          </cell>
          <cell r="Y3">
            <v>84.444748028353587</v>
          </cell>
        </row>
        <row r="4">
          <cell r="B4">
            <v>79.859527804257041</v>
          </cell>
          <cell r="C4">
            <v>71.957056711301519</v>
          </cell>
          <cell r="D4">
            <v>68.435003184249837</v>
          </cell>
          <cell r="E4">
            <v>75.030109423916699</v>
          </cell>
          <cell r="F4">
            <v>63.91453765741052</v>
          </cell>
          <cell r="G4">
            <v>70.765391374509065</v>
          </cell>
          <cell r="H4">
            <v>85.866930475811046</v>
          </cell>
          <cell r="I4">
            <v>111.40774576452085</v>
          </cell>
          <cell r="J4">
            <v>116.27478684861634</v>
          </cell>
          <cell r="K4">
            <v>107.97315704519941</v>
          </cell>
          <cell r="L4">
            <v>121.99864183587977</v>
          </cell>
          <cell r="M4">
            <v>133.75</v>
          </cell>
          <cell r="N4">
            <v>131.25</v>
          </cell>
          <cell r="O4">
            <v>120</v>
          </cell>
          <cell r="P4">
            <v>121.10259606231564</v>
          </cell>
          <cell r="Q4">
            <v>119.14433697455979</v>
          </cell>
          <cell r="R4">
            <v>105.75378341117408</v>
          </cell>
          <cell r="S4">
            <v>113.08325354858221</v>
          </cell>
          <cell r="T4">
            <v>100.51844759873973</v>
          </cell>
          <cell r="U4">
            <v>101.56551476122659</v>
          </cell>
          <cell r="V4">
            <v>115.17738787355594</v>
          </cell>
          <cell r="W4">
            <v>112.03618638609532</v>
          </cell>
          <cell r="X4">
            <v>108.00961198268308</v>
          </cell>
          <cell r="Y4">
            <v>98.226561271871049</v>
          </cell>
        </row>
      </sheetData>
      <sheetData sheetId="12">
        <row r="2">
          <cell r="B2">
            <v>58.792229479472041</v>
          </cell>
          <cell r="C2">
            <v>51.754933352753412</v>
          </cell>
          <cell r="D2">
            <v>57.544645665505406</v>
          </cell>
          <cell r="E2">
            <v>54.678063923937877</v>
          </cell>
          <cell r="F2">
            <v>51.891460913589682</v>
          </cell>
          <cell r="G2">
            <v>46.012352949996504</v>
          </cell>
          <cell r="H2">
            <v>55.150118657573884</v>
          </cell>
          <cell r="I2">
            <v>64.700097667473543</v>
          </cell>
          <cell r="J2">
            <v>82.969424951232611</v>
          </cell>
          <cell r="K2">
            <v>81.55823595897823</v>
          </cell>
          <cell r="L2">
            <v>78.156256202877501</v>
          </cell>
          <cell r="M2">
            <v>88.117720366036508</v>
          </cell>
          <cell r="N2">
            <v>88.068759365880425</v>
          </cell>
          <cell r="O2">
            <v>93.274422003452855</v>
          </cell>
          <cell r="P2">
            <v>99.000000000000014</v>
          </cell>
          <cell r="Q2">
            <v>78.812435213007817</v>
          </cell>
          <cell r="R2">
            <v>78.851882443812897</v>
          </cell>
          <cell r="S2">
            <v>75.777659249330824</v>
          </cell>
          <cell r="T2">
            <v>84.54739785557301</v>
          </cell>
          <cell r="U2">
            <v>86.930493522057958</v>
          </cell>
          <cell r="V2">
            <v>79.519525670332357</v>
          </cell>
          <cell r="W2">
            <v>80.636035920337207</v>
          </cell>
          <cell r="X2">
            <v>87.253780900147973</v>
          </cell>
          <cell r="Y2">
            <v>76.46732688328423</v>
          </cell>
        </row>
        <row r="3">
          <cell r="B3">
            <v>74.386052142408033</v>
          </cell>
          <cell r="C3">
            <v>63.607583248204378</v>
          </cell>
          <cell r="D3">
            <v>69.657584136079734</v>
          </cell>
          <cell r="E3">
            <v>70.128981800016916</v>
          </cell>
          <cell r="F3">
            <v>62.991180975353522</v>
          </cell>
          <cell r="G3">
            <v>69.514261656233217</v>
          </cell>
          <cell r="H3">
            <v>75.74172902691609</v>
          </cell>
          <cell r="I3">
            <v>89.923936659435853</v>
          </cell>
          <cell r="J3">
            <v>96.846192435322536</v>
          </cell>
          <cell r="K3">
            <v>101.76037995842069</v>
          </cell>
          <cell r="L3">
            <v>89.218524396814502</v>
          </cell>
          <cell r="M3">
            <v>99.633241997226492</v>
          </cell>
          <cell r="N3">
            <v>94</v>
          </cell>
          <cell r="O3">
            <v>95.205681722951311</v>
          </cell>
          <cell r="P3">
            <v>95.258097769753121</v>
          </cell>
          <cell r="Q3">
            <v>93.234502361550753</v>
          </cell>
          <cell r="R3">
            <v>93.019175005257182</v>
          </cell>
          <cell r="S3">
            <v>91.147938211443972</v>
          </cell>
          <cell r="T3">
            <v>91.534827349431808</v>
          </cell>
          <cell r="U3">
            <v>85.426673244596216</v>
          </cell>
          <cell r="V3">
            <v>95.817931696028253</v>
          </cell>
          <cell r="W3">
            <v>89.232172875990145</v>
          </cell>
          <cell r="X3">
            <v>82.280828700168257</v>
          </cell>
          <cell r="Y3">
            <v>77.066080724905206</v>
          </cell>
        </row>
        <row r="4">
          <cell r="B4">
            <v>84.850748292023113</v>
          </cell>
          <cell r="C4">
            <v>77.259155626871106</v>
          </cell>
          <cell r="D4">
            <v>77.7997930936735</v>
          </cell>
          <cell r="E4">
            <v>73.64066295310343</v>
          </cell>
          <cell r="F4">
            <v>62.525091186597251</v>
          </cell>
          <cell r="G4">
            <v>70.765391374509065</v>
          </cell>
          <cell r="H4">
            <v>88.666939078283136</v>
          </cell>
          <cell r="I4">
            <v>104.51654499558143</v>
          </cell>
          <cell r="J4">
            <v>118.67220513415482</v>
          </cell>
          <cell r="K4">
            <v>107.97315704519941</v>
          </cell>
          <cell r="L4">
            <v>107.92187547020133</v>
          </cell>
          <cell r="M4">
            <v>123.75</v>
          </cell>
          <cell r="N4">
            <v>137.5</v>
          </cell>
          <cell r="O4">
            <v>137.5</v>
          </cell>
          <cell r="P4">
            <v>121.10259606231564</v>
          </cell>
          <cell r="Q4">
            <v>107.90430518450697</v>
          </cell>
          <cell r="R4">
            <v>107.84791773614783</v>
          </cell>
          <cell r="S4">
            <v>110.98911922360845</v>
          </cell>
          <cell r="T4">
            <v>115.17738787355594</v>
          </cell>
          <cell r="U4">
            <v>115.17738787355594</v>
          </cell>
          <cell r="V4">
            <v>98.424313273765975</v>
          </cell>
          <cell r="W4">
            <v>99.471380436252844</v>
          </cell>
          <cell r="X4">
            <v>100.94356260063839</v>
          </cell>
          <cell r="Y4">
            <v>102.94899210224946</v>
          </cell>
        </row>
      </sheetData>
      <sheetData sheetId="13">
        <row r="2">
          <cell r="B2">
            <v>12.695712942389127</v>
          </cell>
          <cell r="C2">
            <v>9.236094618732734</v>
          </cell>
          <cell r="D2">
            <v>8.9388082820377797</v>
          </cell>
          <cell r="E2">
            <v>8.2948546189919714</v>
          </cell>
          <cell r="F2">
            <v>8.4256053063681797</v>
          </cell>
          <cell r="G2">
            <v>4.6925448149284597</v>
          </cell>
          <cell r="H2">
            <v>7.5809210989341649</v>
          </cell>
          <cell r="I2">
            <v>13.110872036015174</v>
          </cell>
          <cell r="J2">
            <v>23.098694426383936</v>
          </cell>
          <cell r="K2">
            <v>26.188605949002458</v>
          </cell>
          <cell r="L2">
            <v>27.76518799587263</v>
          </cell>
          <cell r="M2">
            <v>27.06922891897748</v>
          </cell>
          <cell r="N2">
            <v>31.858957273478502</v>
          </cell>
          <cell r="O2">
            <v>29.4</v>
          </cell>
          <cell r="P2">
            <v>28.297707575904976</v>
          </cell>
          <cell r="Q2">
            <v>27.067762468649544</v>
          </cell>
          <cell r="R2">
            <v>28.773679580925911</v>
          </cell>
          <cell r="S2">
            <v>24.317524564645893</v>
          </cell>
          <cell r="T2">
            <v>24.447069097882029</v>
          </cell>
          <cell r="U2">
            <v>21.644702762152292</v>
          </cell>
          <cell r="V2">
            <v>20.340727461948816</v>
          </cell>
          <cell r="W2">
            <v>25.131025992496539</v>
          </cell>
          <cell r="X2">
            <v>21.626499616329696</v>
          </cell>
          <cell r="Y2">
            <v>16.865863945424714</v>
          </cell>
        </row>
        <row r="3">
          <cell r="B3">
            <v>-23.919804466460054</v>
          </cell>
          <cell r="C3">
            <v>-33.954684421399534</v>
          </cell>
          <cell r="D3">
            <v>-33.57722466211068</v>
          </cell>
          <cell r="E3">
            <v>-31.917683997931213</v>
          </cell>
          <cell r="F3">
            <v>-31.816660608509856</v>
          </cell>
          <cell r="G3">
            <v>-34.299999999999997</v>
          </cell>
          <cell r="H3">
            <v>-28.817451981430526</v>
          </cell>
          <cell r="I3">
            <v>-4.5777343692523207</v>
          </cell>
          <cell r="J3">
            <v>13.633784980259477</v>
          </cell>
          <cell r="K3">
            <v>20.509745529691543</v>
          </cell>
          <cell r="L3">
            <v>16.642574040864059</v>
          </cell>
          <cell r="M3">
            <v>20.782842726518385</v>
          </cell>
          <cell r="N3">
            <v>21.721882394273109</v>
          </cell>
          <cell r="O3">
            <v>22.798088720687748</v>
          </cell>
          <cell r="P3">
            <v>9.9113973844948262</v>
          </cell>
          <cell r="Q3">
            <v>2.808610616749061</v>
          </cell>
          <cell r="R3">
            <v>6.2480395020522259</v>
          </cell>
          <cell r="S3">
            <v>6.9939757541716467</v>
          </cell>
          <cell r="T3">
            <v>4.303258215747408</v>
          </cell>
          <cell r="U3">
            <v>-0.84456791096214168</v>
          </cell>
          <cell r="V3">
            <v>-3.0685485255490925</v>
          </cell>
          <cell r="W3">
            <v>-2.0894459722325776</v>
          </cell>
          <cell r="X3">
            <v>-10.456116659609817</v>
          </cell>
          <cell r="Y3">
            <v>-15.480068236484041</v>
          </cell>
        </row>
        <row r="4">
          <cell r="B4">
            <v>-35.933614398313658</v>
          </cell>
          <cell r="C4">
            <v>-40.850845842293424</v>
          </cell>
          <cell r="D4">
            <v>-42.155931485463739</v>
          </cell>
          <cell r="E4">
            <v>-52</v>
          </cell>
          <cell r="F4">
            <v>-52</v>
          </cell>
          <cell r="G4">
            <v>-49</v>
          </cell>
          <cell r="H4">
            <v>-19.338673265963784</v>
          </cell>
          <cell r="I4">
            <v>3.8019403844828168</v>
          </cell>
          <cell r="J4">
            <v>13.385902192807253</v>
          </cell>
          <cell r="K4">
            <v>14.435776874596057</v>
          </cell>
          <cell r="L4">
            <v>12.839522206625626</v>
          </cell>
          <cell r="M4">
            <v>16.700890512964939</v>
          </cell>
          <cell r="N4">
            <v>25.149849282307621</v>
          </cell>
          <cell r="O4">
            <v>24.0372557602211</v>
          </cell>
          <cell r="P4">
            <v>14.01010673205046</v>
          </cell>
          <cell r="Q4">
            <v>9.4886624320361186</v>
          </cell>
          <cell r="R4">
            <v>-1.7745062860625838</v>
          </cell>
          <cell r="S4">
            <v>-1.7745062860625838</v>
          </cell>
          <cell r="T4">
            <v>-1.6405812833408793</v>
          </cell>
          <cell r="U4">
            <v>-1.8079875367430098</v>
          </cell>
          <cell r="V4">
            <v>-11.198210315913499</v>
          </cell>
          <cell r="W4">
            <v>-14.071786625720499</v>
          </cell>
          <cell r="X4">
            <v>-35.143494425683116</v>
          </cell>
          <cell r="Y4">
            <v>-41.63740100434196</v>
          </cell>
        </row>
      </sheetData>
      <sheetData sheetId="14">
        <row r="2">
          <cell r="B2">
            <v>12.695712942389127</v>
          </cell>
          <cell r="C2">
            <v>10.808195830431925</v>
          </cell>
          <cell r="D2">
            <v>9.7768215584788223</v>
          </cell>
          <cell r="E2">
            <v>7.888244098453149</v>
          </cell>
          <cell r="F2">
            <v>9.7362550206921181</v>
          </cell>
          <cell r="G2">
            <v>4.4318478807657673</v>
          </cell>
          <cell r="H2">
            <v>6.8228289890407483</v>
          </cell>
          <cell r="I2">
            <v>14.421959239616692</v>
          </cell>
          <cell r="J2">
            <v>20.767633520969042</v>
          </cell>
          <cell r="K2">
            <v>24.929538355300416</v>
          </cell>
          <cell r="L2">
            <v>24.741256629985511</v>
          </cell>
          <cell r="M2">
            <v>26.78428966719877</v>
          </cell>
          <cell r="N2">
            <v>32.156704537716621</v>
          </cell>
          <cell r="O2">
            <v>30.3</v>
          </cell>
          <cell r="P2">
            <v>30.680672424402239</v>
          </cell>
          <cell r="Q2">
            <v>29.6593567475628</v>
          </cell>
          <cell r="R2">
            <v>26.85543427553085</v>
          </cell>
          <cell r="S2">
            <v>26.262926529817566</v>
          </cell>
          <cell r="T2">
            <v>22.510667585178503</v>
          </cell>
          <cell r="U2">
            <v>23.256542329546615</v>
          </cell>
          <cell r="V2">
            <v>22.623870340330829</v>
          </cell>
          <cell r="W2">
            <v>25.877492111085548</v>
          </cell>
          <cell r="X2">
            <v>21.626499616329696</v>
          </cell>
          <cell r="Y2">
            <v>18.480680706156868</v>
          </cell>
        </row>
        <row r="3">
          <cell r="B3">
            <v>-23.187565554221479</v>
          </cell>
          <cell r="C3">
            <v>-33.002683923603286</v>
          </cell>
          <cell r="D3">
            <v>-33.57722466211068</v>
          </cell>
          <cell r="E3">
            <v>-31.5985071579519</v>
          </cell>
          <cell r="F3">
            <v>-33.869348389704044</v>
          </cell>
          <cell r="G3">
            <v>-34.65</v>
          </cell>
          <cell r="H3">
            <v>-32.760892778889442</v>
          </cell>
          <cell r="I3">
            <v>-4.3889618179429473</v>
          </cell>
          <cell r="J3">
            <v>14.694190478724103</v>
          </cell>
          <cell r="K3">
            <v>23.597234104053708</v>
          </cell>
          <cell r="L3">
            <v>15.775773309569058</v>
          </cell>
          <cell r="M3">
            <v>21.93744510021385</v>
          </cell>
          <cell r="N3">
            <v>20.082495043761927</v>
          </cell>
          <cell r="O3">
            <v>22.586995306607303</v>
          </cell>
          <cell r="P3">
            <v>10.564896113142836</v>
          </cell>
          <cell r="Q3">
            <v>2.7810752185456389</v>
          </cell>
          <cell r="R3">
            <v>6.3092947912880328</v>
          </cell>
          <cell r="S3">
            <v>6.7707637620172338</v>
          </cell>
          <cell r="T3">
            <v>4.0791301836772309</v>
          </cell>
          <cell r="U3">
            <v>-0.8194817353890087</v>
          </cell>
          <cell r="V3">
            <v>-3.2970574583027488</v>
          </cell>
          <cell r="W3">
            <v>-2.4755392497103363</v>
          </cell>
          <cell r="X3">
            <v>-10.456116659609817</v>
          </cell>
          <cell r="Y3">
            <v>-13.416059138286169</v>
          </cell>
        </row>
        <row r="4">
          <cell r="B4">
            <v>-37.446608688768968</v>
          </cell>
          <cell r="C4">
            <v>-40.472597269679596</v>
          </cell>
          <cell r="D4">
            <v>-47.864547207453626</v>
          </cell>
          <cell r="E4">
            <v>-50</v>
          </cell>
          <cell r="F4">
            <v>-49.5</v>
          </cell>
          <cell r="G4">
            <v>-47</v>
          </cell>
          <cell r="H4">
            <v>-20.734247625363235</v>
          </cell>
          <cell r="I4">
            <v>4.2151947741005138</v>
          </cell>
          <cell r="J4">
            <v>13.517136528030852</v>
          </cell>
          <cell r="K4">
            <v>12.860964851912849</v>
          </cell>
          <cell r="L4">
            <v>12.479535602701542</v>
          </cell>
          <cell r="M4">
            <v>17.544369831801554</v>
          </cell>
          <cell r="N4">
            <v>22.17759436712581</v>
          </cell>
          <cell r="O4">
            <v>21.445002688040397</v>
          </cell>
          <cell r="P4">
            <v>11.895373640420202</v>
          </cell>
          <cell r="Q4">
            <v>9.3855247969052904</v>
          </cell>
          <cell r="R4">
            <v>-1.5401375312996011</v>
          </cell>
          <cell r="S4">
            <v>-1.5066562806191748</v>
          </cell>
          <cell r="T4">
            <v>-1.6573219086810922</v>
          </cell>
          <cell r="U4">
            <v>-1.7242844100419445</v>
          </cell>
          <cell r="V4">
            <v>-9.7051156071250322</v>
          </cell>
          <cell r="W4">
            <v>-13.388690187578726</v>
          </cell>
          <cell r="X4">
            <v>-40.491417490460982</v>
          </cell>
          <cell r="Y4">
            <v>-34.761499921056128</v>
          </cell>
        </row>
      </sheetData>
      <sheetData sheetId="15">
        <row r="2">
          <cell r="B2">
            <v>13.208671041071517</v>
          </cell>
          <cell r="C2">
            <v>10.120401550313529</v>
          </cell>
          <cell r="D2">
            <v>8.9388082820377797</v>
          </cell>
          <cell r="E2">
            <v>8.1322104107764428</v>
          </cell>
          <cell r="F2">
            <v>8.6128409798430283</v>
          </cell>
          <cell r="G2">
            <v>4.4318478807657673</v>
          </cell>
          <cell r="H2">
            <v>7.5051118879448229</v>
          </cell>
          <cell r="I2">
            <v>15.150341019395313</v>
          </cell>
          <cell r="J2">
            <v>20.555718893204052</v>
          </cell>
          <cell r="K2">
            <v>24.929538355300416</v>
          </cell>
          <cell r="L2">
            <v>25.016159481429796</v>
          </cell>
          <cell r="M2">
            <v>27.924046674313612</v>
          </cell>
          <cell r="N2">
            <v>29.179231895335448</v>
          </cell>
          <cell r="O2">
            <v>28.799999999999997</v>
          </cell>
          <cell r="P2">
            <v>29.787060606215764</v>
          </cell>
          <cell r="Q2">
            <v>29.083446907804298</v>
          </cell>
          <cell r="R2">
            <v>30.143854799065242</v>
          </cell>
          <cell r="S2">
            <v>23.344823582060055</v>
          </cell>
          <cell r="T2">
            <v>23.478868341530266</v>
          </cell>
          <cell r="U2">
            <v>22.335491148178431</v>
          </cell>
          <cell r="V2">
            <v>22.208753453352283</v>
          </cell>
          <cell r="W2">
            <v>25.131025992496539</v>
          </cell>
          <cell r="X2">
            <v>23.633082054958226</v>
          </cell>
          <cell r="Y2">
            <v>17.942408452579482</v>
          </cell>
        </row>
        <row r="3">
          <cell r="B3">
            <v>-25.872441565762916</v>
          </cell>
          <cell r="C3">
            <v>-28.877348433152875</v>
          </cell>
          <cell r="D3">
            <v>-32.527936391419722</v>
          </cell>
          <cell r="E3">
            <v>-29.364269278096717</v>
          </cell>
          <cell r="F3">
            <v>-35.922036170898224</v>
          </cell>
          <cell r="G3">
            <v>-31.5</v>
          </cell>
          <cell r="H3">
            <v>-29.727476780844121</v>
          </cell>
          <cell r="I3">
            <v>-4.8137000583890384</v>
          </cell>
          <cell r="J3">
            <v>16.209055476530711</v>
          </cell>
          <cell r="K3">
            <v>24.03830390039116</v>
          </cell>
          <cell r="L3">
            <v>18.029455210936067</v>
          </cell>
          <cell r="M3">
            <v>25.170331746561157</v>
          </cell>
          <cell r="N3">
            <v>19.057877949692443</v>
          </cell>
          <cell r="O3">
            <v>21.531528236205094</v>
          </cell>
          <cell r="P3">
            <v>11.545144206114852</v>
          </cell>
          <cell r="Q3">
            <v>3.0013584041730166</v>
          </cell>
          <cell r="R3">
            <v>6.1255289235806138</v>
          </cell>
          <cell r="S3">
            <v>7.6636117306348908</v>
          </cell>
          <cell r="T3">
            <v>4.3480838221614437</v>
          </cell>
          <cell r="U3">
            <v>-0.81111967686463105</v>
          </cell>
          <cell r="V3">
            <v>-3.5255663910564046</v>
          </cell>
          <cell r="W3">
            <v>-2.3165596648665532</v>
          </cell>
          <cell r="X3">
            <v>-9.8026093683842053</v>
          </cell>
          <cell r="Y3">
            <v>-14.448063687385103</v>
          </cell>
        </row>
        <row r="4">
          <cell r="B4">
            <v>-37.824857261382796</v>
          </cell>
          <cell r="C4">
            <v>-41.229094414907252</v>
          </cell>
          <cell r="D4">
            <v>-41.277682912849912</v>
          </cell>
          <cell r="E4">
            <v>-53</v>
          </cell>
          <cell r="F4">
            <v>-46.5</v>
          </cell>
          <cell r="G4">
            <v>-48.5</v>
          </cell>
          <cell r="H4">
            <v>-20.534879859734744</v>
          </cell>
          <cell r="I4">
            <v>4.4631474078711326</v>
          </cell>
          <cell r="J4">
            <v>14.173308204148857</v>
          </cell>
          <cell r="K4">
            <v>13.648370863254453</v>
          </cell>
          <cell r="L4">
            <v>11.279580256287931</v>
          </cell>
          <cell r="M4">
            <v>15.857411194128325</v>
          </cell>
          <cell r="N4">
            <v>23.549404327978952</v>
          </cell>
          <cell r="O4">
            <v>21.680662058238642</v>
          </cell>
          <cell r="P4">
            <v>12.291886095100875</v>
          </cell>
          <cell r="Q4">
            <v>9.6949377022977714</v>
          </cell>
          <cell r="R4">
            <v>-1.824728162083223</v>
          </cell>
          <cell r="S4">
            <v>-1.7075437847017314</v>
          </cell>
          <cell r="T4">
            <v>-1.6740625340213053</v>
          </cell>
          <cell r="U4">
            <v>-1.556878156639814</v>
          </cell>
          <cell r="V4">
            <v>-10.025064473293989</v>
          </cell>
          <cell r="W4">
            <v>-14.208405913348853</v>
          </cell>
          <cell r="X4">
            <v>-36.671472444191075</v>
          </cell>
          <cell r="Y4">
            <v>-34.761499921056128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G12" sqref="G1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</v>
      </c>
    </row>
    <row r="6" spans="1:5" x14ac:dyDescent="0.25">
      <c r="A6" t="s">
        <v>10</v>
      </c>
      <c r="B6" s="7">
        <f>((1+[1]Main!$B$3)^($B$3-2020))*$B$4</f>
        <v>1</v>
      </c>
    </row>
    <row r="7" spans="1:5" x14ac:dyDescent="0.25">
      <c r="A7" t="s">
        <v>12</v>
      </c>
      <c r="B7" s="2">
        <f>SUM('RES installed'!$C$2:$C$7)</f>
        <v>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12.538782747166985</v>
      </c>
      <c r="C2" s="2">
        <f>('[1]Qc, Winter, S2'!C2*Main!$B$5)</f>
        <v>9.6720725695833973</v>
      </c>
      <c r="D2" s="2">
        <f>('[1]Qc, Winter, S2'!D2*Main!$B$5)</f>
        <v>7.8240208881911526</v>
      </c>
      <c r="E2" s="2">
        <f>('[1]Qc, Winter, S2'!E2*Main!$B$5)</f>
        <v>7.2103249209179303</v>
      </c>
      <c r="F2" s="2">
        <f>('[1]Qc, Winter, S2'!F2*Main!$B$5)</f>
        <v>7.772551186086881</v>
      </c>
      <c r="G2" s="2">
        <f>('[1]Qc, Winter, S2'!G2*Main!$B$5)</f>
        <v>10.594782867885055</v>
      </c>
      <c r="H2" s="2">
        <f>('[1]Qc, Winter, S2'!H2*Main!$B$5)</f>
        <v>17.414400918547258</v>
      </c>
      <c r="I2" s="2">
        <f>('[1]Qc, Winter, S2'!I2*Main!$B$5)</f>
        <v>19.670144754169069</v>
      </c>
      <c r="J2" s="2">
        <f>('[1]Qc, Winter, S2'!J2*Main!$B$5)</f>
        <v>22.037397466951134</v>
      </c>
      <c r="K2" s="2">
        <f>('[1]Qc, Winter, S2'!K2*Main!$B$5)</f>
        <v>25.78393163029601</v>
      </c>
      <c r="L2" s="2">
        <f>('[1]Qc, Winter, S2'!L2*Main!$B$5)</f>
        <v>27.531029903260166</v>
      </c>
      <c r="M2" s="2">
        <f>('[1]Qc, Winter, S2'!M2*Main!$B$5)</f>
        <v>26.53668409812823</v>
      </c>
      <c r="N2" s="2">
        <f>('[1]Qc, Winter, S2'!N2*Main!$B$5)</f>
        <v>25.141228735797252</v>
      </c>
      <c r="O2" s="2">
        <f>('[1]Qc, Winter, S2'!O2*Main!$B$5)</f>
        <v>24.138136644772068</v>
      </c>
      <c r="P2" s="2">
        <f>('[1]Qc, Winter, S2'!P2*Main!$B$5)</f>
        <v>22.897828044285635</v>
      </c>
      <c r="Q2" s="2">
        <f>('[1]Qc, Winter, S2'!Q2*Main!$B$5)</f>
        <v>19.195581849887208</v>
      </c>
      <c r="R2" s="2">
        <f>('[1]Qc, Winter, S2'!R2*Main!$B$5)</f>
        <v>22.231108734240113</v>
      </c>
      <c r="S2" s="2">
        <f>('[1]Qc, Winter, S2'!S2*Main!$B$5)</f>
        <v>29.4</v>
      </c>
      <c r="T2" s="2">
        <f>('[1]Qc, Winter, S2'!T2*Main!$B$5)</f>
        <v>32.652529518319184</v>
      </c>
      <c r="U2" s="2">
        <f>('[1]Qc, Winter, S2'!U2*Main!$B$5)</f>
        <v>30.204011937412258</v>
      </c>
      <c r="V2" s="2">
        <f>('[1]Qc, Winter, S2'!V2*Main!$B$5)</f>
        <v>27.15054724791359</v>
      </c>
      <c r="W2" s="2">
        <f>('[1]Qc, Winter, S2'!W2*Main!$B$5)</f>
        <v>23.9068179444617</v>
      </c>
      <c r="X2" s="2">
        <f>('[1]Qc, Winter, S2'!X2*Main!$B$5)</f>
        <v>19.88893542156908</v>
      </c>
      <c r="Y2" s="2">
        <f>('[1]Qc, Winter, S2'!Y2*Main!$B$5)</f>
        <v>13.912293959589812</v>
      </c>
    </row>
    <row r="3" spans="1:25" x14ac:dyDescent="0.25">
      <c r="A3">
        <v>2</v>
      </c>
      <c r="B3" s="2">
        <f>('[1]Qc, Winter, S2'!B3*Main!$B$5)</f>
        <v>-26.768472901412242</v>
      </c>
      <c r="C3" s="2">
        <f>('[1]Qc, Winter, S2'!C3*Main!$B$5)</f>
        <v>-29.093654104210071</v>
      </c>
      <c r="D3" s="2">
        <f>('[1]Qc, Winter, S2'!D3*Main!$B$5)</f>
        <v>-33.381658096508147</v>
      </c>
      <c r="E3" s="2">
        <f>('[1]Qc, Winter, S2'!E3*Main!$B$5)</f>
        <v>-34.491246068023791</v>
      </c>
      <c r="F3" s="2">
        <f>('[1]Qc, Winter, S2'!F3*Main!$B$5)</f>
        <v>-36.75</v>
      </c>
      <c r="G3" s="2">
        <f>('[1]Qc, Winter, S2'!G3*Main!$B$5)</f>
        <v>-33.96068134929336</v>
      </c>
      <c r="H3" s="2">
        <f>('[1]Qc, Winter, S2'!H3*Main!$B$5)</f>
        <v>-21.34571304729311</v>
      </c>
      <c r="I3" s="2">
        <f>('[1]Qc, Winter, S2'!I3*Main!$B$5)</f>
        <v>-8.5953132562416421</v>
      </c>
      <c r="J3" s="2">
        <f>('[1]Qc, Winter, S2'!J3*Main!$B$5)</f>
        <v>-2.8968982562438326</v>
      </c>
      <c r="K3" s="2">
        <f>('[1]Qc, Winter, S2'!K3*Main!$B$5)</f>
        <v>-0.41357401439452129</v>
      </c>
      <c r="L3" s="2">
        <f>('[1]Qc, Winter, S2'!L3*Main!$B$5)</f>
        <v>-4.2658066665330594</v>
      </c>
      <c r="M3" s="2">
        <f>('[1]Qc, Winter, S2'!M3*Main!$B$5)</f>
        <v>-2.7876784206707192</v>
      </c>
      <c r="N3" s="2">
        <f>('[1]Qc, Winter, S2'!N3*Main!$B$5)</f>
        <v>-3.7781403806230238</v>
      </c>
      <c r="O3" s="2">
        <f>('[1]Qc, Winter, S2'!O3*Main!$B$5)</f>
        <v>-3.8518150331184242</v>
      </c>
      <c r="P3" s="2">
        <f>('[1]Qc, Winter, S2'!P3*Main!$B$5)</f>
        <v>-10.35249701610172</v>
      </c>
      <c r="Q3" s="2">
        <f>('[1]Qc, Winter, S2'!Q3*Main!$B$5)</f>
        <v>-15.352073897049898</v>
      </c>
      <c r="R3" s="2">
        <f>('[1]Qc, Winter, S2'!R3*Main!$B$5)</f>
        <v>-13.521588325189494</v>
      </c>
      <c r="S3" s="2">
        <f>('[1]Qc, Winter, S2'!S3*Main!$B$5)</f>
        <v>-4.884503353133967</v>
      </c>
      <c r="T3" s="2">
        <f>('[1]Qc, Winter, S2'!T3*Main!$B$5)</f>
        <v>-6.2577916082013481</v>
      </c>
      <c r="U3" s="2">
        <f>('[1]Qc, Winter, S2'!U3*Main!$B$5)</f>
        <v>-8.9315770870359703</v>
      </c>
      <c r="V3" s="2">
        <f>('[1]Qc, Winter, S2'!V3*Main!$B$5)</f>
        <v>-11.970486312328481</v>
      </c>
      <c r="W3" s="2">
        <f>('[1]Qc, Winter, S2'!W3*Main!$B$5)</f>
        <v>-16.206789856808868</v>
      </c>
      <c r="X3" s="2">
        <f>('[1]Qc, Winter, S2'!X3*Main!$B$5)</f>
        <v>-21.519451929561264</v>
      </c>
      <c r="Y3" s="2">
        <f>('[1]Qc, Winter, S2'!Y3*Main!$B$5)</f>
        <v>-23.969661518464932</v>
      </c>
    </row>
    <row r="4" spans="1:25" x14ac:dyDescent="0.25">
      <c r="A4">
        <v>3</v>
      </c>
      <c r="B4" s="2">
        <f>('[1]Qc, Winter, S2'!B4*Main!$B$5)</f>
        <v>43.997214341483122</v>
      </c>
      <c r="C4" s="2">
        <f>('[1]Qc, Winter, S2'!C4*Main!$B$5)</f>
        <v>47</v>
      </c>
      <c r="D4" s="2">
        <f>('[1]Qc, Winter, S2'!D4*Main!$B$5)</f>
        <v>52</v>
      </c>
      <c r="E4" s="2">
        <f>('[1]Qc, Winter, S2'!E4*Main!$B$5)</f>
        <v>45.5</v>
      </c>
      <c r="F4" s="2">
        <f>('[1]Qc, Winter, S2'!F4*Main!$B$5)</f>
        <v>50</v>
      </c>
      <c r="G4" s="2">
        <f>('[1]Qc, Winter, S2'!G4*Main!$B$5)</f>
        <v>36.866522376631785</v>
      </c>
      <c r="H4" s="2">
        <f>('[1]Qc, Winter, S2'!H4*Main!$B$5)</f>
        <v>18.191784525361541</v>
      </c>
      <c r="I4" s="2">
        <f>('[1]Qc, Winter, S2'!I4*Main!$B$5)</f>
        <v>2.1290942754628754</v>
      </c>
      <c r="J4" s="2">
        <f>('[1]Qc, Winter, S2'!J4*Main!$B$5)</f>
        <v>-13.288183974808817</v>
      </c>
      <c r="K4" s="2">
        <f>('[1]Qc, Winter, S2'!K4*Main!$B$5)</f>
        <v>-15.226044137801772</v>
      </c>
      <c r="L4" s="2">
        <f>('[1]Qc, Winter, S2'!L4*Main!$B$5)</f>
        <v>-1.1563120162428546</v>
      </c>
      <c r="M4" s="2">
        <f>('[1]Qc, Winter, S2'!M4*Main!$B$5)</f>
        <v>-13.28005170360659</v>
      </c>
      <c r="N4" s="2">
        <f>('[1]Qc, Winter, S2'!N4*Main!$B$5)</f>
        <v>-15.445277524846796</v>
      </c>
      <c r="O4" s="2">
        <f>('[1]Qc, Winter, S2'!O4*Main!$B$5)</f>
        <v>-10.503148946321804</v>
      </c>
      <c r="P4" s="2">
        <f>('[1]Qc, Winter, S2'!P4*Main!$B$5)</f>
        <v>-1.3619397223956828</v>
      </c>
      <c r="Q4" s="2">
        <f>('[1]Qc, Winter, S2'!Q4*Main!$B$5)</f>
        <v>8.6458839498713065</v>
      </c>
      <c r="R4" s="2">
        <f>('[1]Qc, Winter, S2'!R4*Main!$B$5)</f>
        <v>12.587753793464147</v>
      </c>
      <c r="S4" s="2">
        <f>('[1]Qc, Winter, S2'!S4*Main!$B$5)</f>
        <v>10.489794827886788</v>
      </c>
      <c r="T4" s="2">
        <f>('[1]Qc, Winter, S2'!T4*Main!$B$5)</f>
        <v>10.489794827886788</v>
      </c>
      <c r="U4" s="2">
        <f>('[1]Qc, Winter, S2'!U4*Main!$B$5)</f>
        <v>12.004987414137103</v>
      </c>
      <c r="V4" s="2">
        <f>('[1]Qc, Winter, S2'!V4*Main!$B$5)</f>
        <v>11.888434138271693</v>
      </c>
      <c r="W4" s="2">
        <f>('[1]Qc, Winter, S2'!W4*Main!$B$5)</f>
        <v>23.332907077244762</v>
      </c>
      <c r="X4" s="2">
        <f>('[1]Qc, Winter, S2'!X4*Main!$B$5)</f>
        <v>40.124760230950187</v>
      </c>
      <c r="Y4" s="2">
        <f>('[1]Qc, Winter, S2'!Y4*Main!$B$5)</f>
        <v>35.666453538622385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12.538782747166985</v>
      </c>
      <c r="C2" s="2">
        <f>('[1]Qc, Winter, S3'!C2*Main!$B$5)</f>
        <v>9.3171341266629053</v>
      </c>
      <c r="D2" s="2">
        <f>('[1]Qc, Winter, S3'!D2*Main!$B$5)</f>
        <v>7.444214048958572</v>
      </c>
      <c r="E2" s="2">
        <f>('[1]Qc, Winter, S3'!E2*Main!$B$5)</f>
        <v>7.3589914141327331</v>
      </c>
      <c r="F2" s="2">
        <f>('[1]Qc, Winter, S3'!F2*Main!$B$5)</f>
        <v>7.9415196901322469</v>
      </c>
      <c r="G2" s="2">
        <f>('[1]Qc, Winter, S3'!G2*Main!$B$5)</f>
        <v>10.489884027608966</v>
      </c>
      <c r="H2" s="2">
        <f>('[1]Qc, Winter, S3'!H2*Main!$B$5)</f>
        <v>17.902655149908394</v>
      </c>
      <c r="I2" s="2">
        <f>('[1]Qc, Winter, S3'!I2*Main!$B$5)</f>
        <v>21.259651400970611</v>
      </c>
      <c r="J2" s="2">
        <f>('[1]Qc, Winter, S3'!J2*Main!$B$5)</f>
        <v>23.644291032249654</v>
      </c>
      <c r="K2" s="2">
        <f>('[1]Qc, Winter, S3'!K2*Main!$B$5)</f>
        <v>24.772797056558908</v>
      </c>
      <c r="L2" s="2">
        <f>('[1]Qc, Winter, S3'!L2*Main!$B$5)</f>
        <v>24.726943524224406</v>
      </c>
      <c r="M2" s="2">
        <f>('[1]Qc, Winter, S3'!M2*Main!$B$5)</f>
        <v>23.28218510496156</v>
      </c>
      <c r="N2" s="2">
        <f>('[1]Qc, Winter, S3'!N2*Main!$B$5)</f>
        <v>24.386991873723336</v>
      </c>
      <c r="O2" s="2">
        <f>('[1]Qc, Winter, S3'!O2*Main!$B$5)</f>
        <v>22.396209258035938</v>
      </c>
      <c r="P2" s="2">
        <f>('[1]Qc, Winter, S3'!P2*Main!$B$5)</f>
        <v>20.428454431666598</v>
      </c>
      <c r="Q2" s="2">
        <f>('[1]Qc, Winter, S3'!Q2*Main!$B$5)</f>
        <v>21.541708520428976</v>
      </c>
      <c r="R2" s="2">
        <f>('[1]Qc, Winter, S3'!R2*Main!$B$5)</f>
        <v>23.771878646514182</v>
      </c>
      <c r="S2" s="2">
        <f>('[1]Qc, Winter, S3'!S2*Main!$B$5)</f>
        <v>33</v>
      </c>
      <c r="T2" s="2">
        <f>('[1]Qc, Winter, S3'!T2*Main!$B$5)</f>
        <v>32.952094009312937</v>
      </c>
      <c r="U2" s="2">
        <f>('[1]Qc, Winter, S3'!U2*Main!$B$5)</f>
        <v>30.784858320824032</v>
      </c>
      <c r="V2" s="2">
        <f>('[1]Qc, Winter, S3'!V2*Main!$B$5)</f>
        <v>26.881729948429296</v>
      </c>
      <c r="W2" s="2">
        <f>('[1]Qc, Winter, S3'!W2*Main!$B$5)</f>
        <v>24.145886123906319</v>
      </c>
      <c r="X2" s="2">
        <f>('[1]Qc, Winter, S3'!X2*Main!$B$5)</f>
        <v>19.498956295655962</v>
      </c>
      <c r="Y2" s="2">
        <f>('[1]Qc, Winter, S3'!Y2*Main!$B$5)</f>
        <v>14.809861311821411</v>
      </c>
    </row>
    <row r="3" spans="1:25" x14ac:dyDescent="0.25">
      <c r="A3">
        <v>2</v>
      </c>
      <c r="B3" s="2">
        <f>('[1]Qc, Winter, S3'!B3*Main!$B$5)</f>
        <v>-28.223281211271601</v>
      </c>
      <c r="C3" s="2">
        <f>('[1]Qc, Winter, S3'!C3*Main!$B$5)</f>
        <v>-30.674830957699747</v>
      </c>
      <c r="D3" s="2">
        <f>('[1]Qc, Winter, S3'!D3*Main!$B$5)</f>
        <v>-33.381658096508147</v>
      </c>
      <c r="E3" s="2">
        <f>('[1]Qc, Winter, S3'!E3*Main!$B$5)</f>
        <v>-34.491246068023791</v>
      </c>
      <c r="F3" s="2">
        <f>('[1]Qc, Winter, S3'!F3*Main!$B$5)</f>
        <v>-36.4</v>
      </c>
      <c r="G3" s="2">
        <f>('[1]Qc, Winter, S3'!G3*Main!$B$5)</f>
        <v>-33.025983697477947</v>
      </c>
      <c r="H3" s="2">
        <f>('[1]Qc, Winter, S3'!H3*Main!$B$5)</f>
        <v>-24.825992348482206</v>
      </c>
      <c r="I3" s="2">
        <f>('[1]Qc, Winter, S3'!I3*Main!$B$5)</f>
        <v>-10.218872426865063</v>
      </c>
      <c r="J3" s="2">
        <f>('[1]Qc, Winter, S3'!J3*Main!$B$5)</f>
        <v>-2.7000216757224069</v>
      </c>
      <c r="K3" s="2">
        <f>('[1]Qc, Winter, S3'!K3*Main!$B$5)</f>
        <v>-0.42677318506668688</v>
      </c>
      <c r="L3" s="2">
        <f>('[1]Qc, Winter, S3'!L3*Main!$B$5)</f>
        <v>-4.2658066665330594</v>
      </c>
      <c r="M3" s="2">
        <f>('[1]Qc, Winter, S3'!M3*Main!$B$5)</f>
        <v>-2.9038316881986659</v>
      </c>
      <c r="N3" s="2">
        <f>('[1]Qc, Winter, S3'!N3*Main!$B$5)</f>
        <v>-4.4212281049843902</v>
      </c>
      <c r="O3" s="2">
        <f>('[1]Qc, Winter, S3'!O3*Main!$B$5)</f>
        <v>-4.0545421401246573</v>
      </c>
      <c r="P3" s="2">
        <f>('[1]Qc, Winter, S3'!P3*Main!$B$5)</f>
        <v>-10.454996986558173</v>
      </c>
      <c r="Q3" s="2">
        <f>('[1]Qc, Winter, S3'!Q3*Main!$B$5)</f>
        <v>-15.204457801885956</v>
      </c>
      <c r="R3" s="2">
        <f>('[1]Qc, Winter, S3'!R3*Main!$B$5)</f>
        <v>-12.602645429302829</v>
      </c>
      <c r="S3" s="2">
        <f>('[1]Qc, Winter, S3'!S3*Main!$B$5)</f>
        <v>-4.7948794383975635</v>
      </c>
      <c r="T3" s="2">
        <f>('[1]Qc, Winter, S3'!T3*Main!$B$5)</f>
        <v>-5.9970502911929593</v>
      </c>
      <c r="U3" s="2">
        <f>('[1]Qc, Winter, S3'!U3*Main!$B$5)</f>
        <v>-7.5385788257551312</v>
      </c>
      <c r="V3" s="2">
        <f>('[1]Qc, Winter, S3'!V3*Main!$B$5)</f>
        <v>-12.35663103208101</v>
      </c>
      <c r="W3" s="2">
        <f>('[1]Qc, Winter, S3'!W3*Main!$B$5)</f>
        <v>-15.705548933402408</v>
      </c>
      <c r="X3" s="2">
        <f>('[1]Qc, Winter, S3'!X3*Main!$B$5)</f>
        <v>-21.967773844760455</v>
      </c>
      <c r="Y3" s="2">
        <f>('[1]Qc, Winter, S3'!Y3*Main!$B$5)</f>
        <v>-24.978910424505564</v>
      </c>
    </row>
    <row r="4" spans="1:25" x14ac:dyDescent="0.25">
      <c r="A4">
        <v>3</v>
      </c>
      <c r="B4" s="2">
        <f>('[1]Qc, Winter, S3'!B4*Main!$B$5)</f>
        <v>39.557128490507758</v>
      </c>
      <c r="C4" s="2">
        <f>('[1]Qc, Winter, S3'!C4*Main!$B$5)</f>
        <v>54.500000000000007</v>
      </c>
      <c r="D4" s="2">
        <f>('[1]Qc, Winter, S3'!D4*Main!$B$5)</f>
        <v>47</v>
      </c>
      <c r="E4" s="2">
        <f>('[1]Qc, Winter, S3'!E4*Main!$B$5)</f>
        <v>53.5</v>
      </c>
      <c r="F4" s="2">
        <f>('[1]Qc, Winter, S3'!F4*Main!$B$5)</f>
        <v>48</v>
      </c>
      <c r="G4" s="2">
        <f>('[1]Qc, Winter, S3'!G4*Main!$B$5)</f>
        <v>42.133168430436328</v>
      </c>
      <c r="H4" s="2">
        <f>('[1]Qc, Winter, S3'!H4*Main!$B$5)</f>
        <v>16.905496730639008</v>
      </c>
      <c r="I4" s="2">
        <f>('[1]Qc, Winter, S3'!I4*Main!$B$5)</f>
        <v>2.4839433213733546</v>
      </c>
      <c r="J4" s="2">
        <f>('[1]Qc, Winter, S3'!J4*Main!$B$5)</f>
        <v>-13.149765391737892</v>
      </c>
      <c r="K4" s="2">
        <f>('[1]Qc, Winter, S3'!K4*Main!$B$5)</f>
        <v>-13.841858307092519</v>
      </c>
      <c r="L4" s="2">
        <f>('[1]Qc, Winter, S3'!L4*Main!$B$5)</f>
        <v>-1.0728668191944013</v>
      </c>
      <c r="M4" s="2">
        <f>('[1]Qc, Winter, S3'!M4*Main!$B$5)</f>
        <v>-12.991354927441231</v>
      </c>
      <c r="N4" s="2">
        <f>('[1]Qc, Winter, S3'!N4*Main!$B$5)</f>
        <v>-15.589625912929476</v>
      </c>
      <c r="O4" s="2">
        <f>('[1]Qc, Winter, S3'!O4*Main!$B$5)</f>
        <v>-10.279677692144746</v>
      </c>
      <c r="P4" s="2">
        <f>('[1]Qc, Winter, S3'!P4*Main!$B$5)</f>
        <v>-1.3897344106078398</v>
      </c>
      <c r="Q4" s="2">
        <f>('[1]Qc, Winter, S3'!Q4*Main!$B$5)</f>
        <v>7.8904183620184734</v>
      </c>
      <c r="R4" s="2">
        <f>('[1]Qc, Winter, S3'!R4*Main!$B$5)</f>
        <v>10.722901379617607</v>
      </c>
      <c r="S4" s="2">
        <f>('[1]Qc, Winter, S3'!S4*Main!$B$5)</f>
        <v>11.771880862406285</v>
      </c>
      <c r="T4" s="2">
        <f>('[1]Qc, Winter, S3'!T4*Main!$B$5)</f>
        <v>11.538774310675468</v>
      </c>
      <c r="U4" s="2">
        <f>('[1]Qc, Winter, S3'!U4*Main!$B$5)</f>
        <v>10.489794827886788</v>
      </c>
      <c r="V4" s="2">
        <f>('[1]Qc, Winter, S3'!V4*Main!$B$5)</f>
        <v>10.606348103752197</v>
      </c>
      <c r="W4" s="2">
        <f>('[1]Qc, Winter, S3'!W4*Main!$B$5)</f>
        <v>21.874600384916963</v>
      </c>
      <c r="X4" s="2">
        <f>('[1]Qc, Winter, S3'!X4*Main!$B$5)</f>
        <v>34.923402423234421</v>
      </c>
      <c r="Y4" s="2">
        <f>('[1]Qc, Winter, S3'!Y4*Main!$B$5)</f>
        <v>34.180351307846458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25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25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25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25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VLOOKUP($A6,'RES installed'!$A$2:$C$6,3,FALSE)*'[1]Profiles, RES, Winter'!B$5</f>
        <v>0</v>
      </c>
      <c r="C7" s="9">
        <f>VLOOKUP($A6,'RES installed'!$A$2:$C$6,3,FALSE)*'[1]Profiles, RES, Winter'!C$5</f>
        <v>0</v>
      </c>
      <c r="D7" s="9">
        <f>VLOOKUP($A6,'RES installed'!$A$2:$C$6,3,FALSE)*'[1]Profiles, RES, Winter'!D$5</f>
        <v>0</v>
      </c>
      <c r="E7" s="9">
        <f>VLOOKUP($A6,'RES installed'!$A$2:$C$6,3,FALSE)*'[1]Profiles, RES, Winter'!E$5</f>
        <v>0</v>
      </c>
      <c r="F7" s="9">
        <f>VLOOKUP($A6,'RES installed'!$A$2:$C$6,3,FALSE)*'[1]Profiles, RES, Winter'!F$5</f>
        <v>0</v>
      </c>
      <c r="G7" s="9">
        <f>VLOOKUP($A6,'RES installed'!$A$2:$C$6,3,FALSE)*'[1]Profiles, RES, Winter'!G$5</f>
        <v>0</v>
      </c>
      <c r="H7" s="9">
        <f>VLOOKUP($A6,'RES installed'!$A$2:$C$6,3,FALSE)*'[1]Profiles, RES, Winter'!H$5</f>
        <v>0</v>
      </c>
      <c r="I7" s="9">
        <f>VLOOKUP($A6,'RES installed'!$A$2:$C$6,3,FALSE)*'[1]Profiles, RES, Winter'!I$5</f>
        <v>0</v>
      </c>
      <c r="J7" s="9">
        <f>VLOOKUP($A6,'RES installed'!$A$2:$C$6,3,FALSE)*'[1]Profiles, RES, Winter'!J$5</f>
        <v>0</v>
      </c>
      <c r="K7" s="9">
        <f>VLOOKUP($A6,'RES installed'!$A$2:$C$6,3,FALSE)*'[1]Profiles, RES, Winter'!K$5</f>
        <v>0</v>
      </c>
      <c r="L7" s="9">
        <f>VLOOKUP($A6,'RES installed'!$A$2:$C$6,3,FALSE)*'[1]Profiles, RES, Winter'!L$5</f>
        <v>0</v>
      </c>
      <c r="M7" s="9">
        <f>VLOOKUP($A6,'RES installed'!$A$2:$C$6,3,FALSE)*'[1]Profiles, RES, Winter'!M$5</f>
        <v>0</v>
      </c>
      <c r="N7" s="9">
        <f>VLOOKUP($A6,'RES installed'!$A$2:$C$6,3,FALSE)*'[1]Profiles, RES, Winter'!N$5</f>
        <v>0</v>
      </c>
      <c r="O7" s="9">
        <f>VLOOKUP($A6,'RES installed'!$A$2:$C$6,3,FALSE)*'[1]Profiles, RES, Winter'!O$5</f>
        <v>0</v>
      </c>
      <c r="P7" s="9">
        <f>VLOOKUP($A6,'RES installed'!$A$2:$C$6,3,FALSE)*'[1]Profiles, RES, Winter'!P$5</f>
        <v>0</v>
      </c>
      <c r="Q7" s="9">
        <f>VLOOKUP($A6,'RES installed'!$A$2:$C$6,3,FALSE)*'[1]Profiles, RES, Winter'!Q$5</f>
        <v>0</v>
      </c>
      <c r="R7" s="9">
        <f>VLOOKUP($A6,'RES installed'!$A$2:$C$6,3,FALSE)*'[1]Profiles, RES, Winter'!R$5</f>
        <v>0</v>
      </c>
      <c r="S7" s="9">
        <f>VLOOKUP($A6,'RES installed'!$A$2:$C$6,3,FALSE)*'[1]Profiles, RES, Winter'!S$5</f>
        <v>0</v>
      </c>
      <c r="T7" s="9">
        <f>VLOOKUP($A6,'RES installed'!$A$2:$C$6,3,FALSE)*'[1]Profiles, RES, Winter'!T$5</f>
        <v>0</v>
      </c>
      <c r="U7" s="9">
        <f>VLOOKUP($A6,'RES installed'!$A$2:$C$6,3,FALSE)*'[1]Profiles, RES, Winter'!U$5</f>
        <v>0</v>
      </c>
      <c r="V7" s="9">
        <f>VLOOKUP($A6,'RES installed'!$A$2:$C$6,3,FALSE)*'[1]Profiles, RES, Winter'!V$5</f>
        <v>0</v>
      </c>
      <c r="W7" s="9">
        <f>VLOOKUP($A6,'RES installed'!$A$2:$C$6,3,FALSE)*'[1]Profiles, RES, Winter'!W$5</f>
        <v>0</v>
      </c>
      <c r="X7" s="9">
        <f>VLOOKUP($A6,'RES installed'!$A$2:$C$6,3,FALSE)*'[1]Profiles, RES, Winter'!X$5</f>
        <v>0</v>
      </c>
      <c r="Y7" s="9">
        <f>VLOOKUP($A6,'RES installed'!$A$2:$C$6,3,FALSE)*'[1]Profiles, RES, Winter'!Y$5</f>
        <v>0</v>
      </c>
    </row>
    <row r="8" spans="1:25" x14ac:dyDescent="0.25">
      <c r="A8" s="8">
        <v>7</v>
      </c>
      <c r="B8" s="9">
        <f>VLOOKUP($A7,'RES installed'!$A$2:$C$6,3,FALSE)*'[1]Profiles, RES, Winter'!B$5</f>
        <v>0</v>
      </c>
      <c r="C8" s="9">
        <f>VLOOKUP($A7,'RES installed'!$A$2:$C$6,3,FALSE)*'[1]Profiles, RES, Winter'!C$5</f>
        <v>0</v>
      </c>
      <c r="D8" s="9">
        <f>VLOOKUP($A7,'RES installed'!$A$2:$C$6,3,FALSE)*'[1]Profiles, RES, Winter'!D$5</f>
        <v>0</v>
      </c>
      <c r="E8" s="9">
        <f>VLOOKUP($A7,'RES installed'!$A$2:$C$6,3,FALSE)*'[1]Profiles, RES, Winter'!E$5</f>
        <v>0</v>
      </c>
      <c r="F8" s="9">
        <f>VLOOKUP($A7,'RES installed'!$A$2:$C$6,3,FALSE)*'[1]Profiles, RES, Winter'!F$5</f>
        <v>0</v>
      </c>
      <c r="G8" s="9">
        <f>VLOOKUP($A7,'RES installed'!$A$2:$C$6,3,FALSE)*'[1]Profiles, RES, Winter'!G$5</f>
        <v>0</v>
      </c>
      <c r="H8" s="9">
        <f>VLOOKUP($A7,'RES installed'!$A$2:$C$6,3,FALSE)*'[1]Profiles, RES, Winter'!H$5</f>
        <v>0</v>
      </c>
      <c r="I8" s="9">
        <f>VLOOKUP($A7,'RES installed'!$A$2:$C$6,3,FALSE)*'[1]Profiles, RES, Winter'!I$5</f>
        <v>0</v>
      </c>
      <c r="J8" s="9">
        <f>VLOOKUP($A7,'RES installed'!$A$2:$C$6,3,FALSE)*'[1]Profiles, RES, Winter'!J$5</f>
        <v>0</v>
      </c>
      <c r="K8" s="9">
        <f>VLOOKUP($A7,'RES installed'!$A$2:$C$6,3,FALSE)*'[1]Profiles, RES, Winter'!K$5</f>
        <v>0</v>
      </c>
      <c r="L8" s="9">
        <f>VLOOKUP($A7,'RES installed'!$A$2:$C$6,3,FALSE)*'[1]Profiles, RES, Winter'!L$5</f>
        <v>0</v>
      </c>
      <c r="M8" s="9">
        <f>VLOOKUP($A7,'RES installed'!$A$2:$C$6,3,FALSE)*'[1]Profiles, RES, Winter'!M$5</f>
        <v>0</v>
      </c>
      <c r="N8" s="9">
        <f>VLOOKUP($A7,'RES installed'!$A$2:$C$6,3,FALSE)*'[1]Profiles, RES, Winter'!N$5</f>
        <v>0</v>
      </c>
      <c r="O8" s="9">
        <f>VLOOKUP($A7,'RES installed'!$A$2:$C$6,3,FALSE)*'[1]Profiles, RES, Winter'!O$5</f>
        <v>0</v>
      </c>
      <c r="P8" s="9">
        <f>VLOOKUP($A7,'RES installed'!$A$2:$C$6,3,FALSE)*'[1]Profiles, RES, Winter'!P$5</f>
        <v>0</v>
      </c>
      <c r="Q8" s="9">
        <f>VLOOKUP($A7,'RES installed'!$A$2:$C$6,3,FALSE)*'[1]Profiles, RES, Winter'!Q$5</f>
        <v>0</v>
      </c>
      <c r="R8" s="9">
        <f>VLOOKUP($A7,'RES installed'!$A$2:$C$6,3,FALSE)*'[1]Profiles, RES, Winter'!R$5</f>
        <v>0</v>
      </c>
      <c r="S8" s="9">
        <f>VLOOKUP($A7,'RES installed'!$A$2:$C$6,3,FALSE)*'[1]Profiles, RES, Winter'!S$5</f>
        <v>0</v>
      </c>
      <c r="T8" s="9">
        <f>VLOOKUP($A7,'RES installed'!$A$2:$C$6,3,FALSE)*'[1]Profiles, RES, Winter'!T$5</f>
        <v>0</v>
      </c>
      <c r="U8" s="9">
        <f>VLOOKUP($A7,'RES installed'!$A$2:$C$6,3,FALSE)*'[1]Profiles, RES, Winter'!U$5</f>
        <v>0</v>
      </c>
      <c r="V8" s="9">
        <f>VLOOKUP($A7,'RES installed'!$A$2:$C$6,3,FALSE)*'[1]Profiles, RES, Winter'!V$5</f>
        <v>0</v>
      </c>
      <c r="W8" s="9">
        <f>VLOOKUP($A7,'RES installed'!$A$2:$C$6,3,FALSE)*'[1]Profiles, RES, Winter'!W$5</f>
        <v>0</v>
      </c>
      <c r="X8" s="9">
        <f>VLOOKUP($A7,'RES installed'!$A$2:$C$6,3,FALSE)*'[1]Profiles, RES, Winter'!X$5</f>
        <v>0</v>
      </c>
      <c r="Y8" s="9">
        <f>VLOOKUP($A7,'RES installed'!$A$2:$C$6,3,FALSE)*'[1]Profiles, RES, Winter'!Y$5</f>
        <v>0</v>
      </c>
    </row>
    <row r="9" spans="1:25" x14ac:dyDescent="0.25">
      <c r="A9" s="8">
        <v>8</v>
      </c>
      <c r="B9" s="9">
        <f>VLOOKUP($A8,'RES installed'!$A$2:$C$6,3,FALSE)*'[1]Profiles, RES, Winter'!B$5</f>
        <v>0</v>
      </c>
      <c r="C9" s="9">
        <f>VLOOKUP($A8,'RES installed'!$A$2:$C$6,3,FALSE)*'[1]Profiles, RES, Winter'!C$5</f>
        <v>0</v>
      </c>
      <c r="D9" s="9">
        <f>VLOOKUP($A8,'RES installed'!$A$2:$C$6,3,FALSE)*'[1]Profiles, RES, Winter'!D$5</f>
        <v>0</v>
      </c>
      <c r="E9" s="9">
        <f>VLOOKUP($A8,'RES installed'!$A$2:$C$6,3,FALSE)*'[1]Profiles, RES, Winter'!E$5</f>
        <v>0</v>
      </c>
      <c r="F9" s="9">
        <f>VLOOKUP($A8,'RES installed'!$A$2:$C$6,3,FALSE)*'[1]Profiles, RES, Winter'!F$5</f>
        <v>0</v>
      </c>
      <c r="G9" s="9">
        <f>VLOOKUP($A8,'RES installed'!$A$2:$C$6,3,FALSE)*'[1]Profiles, RES, Winter'!G$5</f>
        <v>0</v>
      </c>
      <c r="H9" s="9">
        <f>VLOOKUP($A8,'RES installed'!$A$2:$C$6,3,FALSE)*'[1]Profiles, RES, Winter'!H$5</f>
        <v>0</v>
      </c>
      <c r="I9" s="9">
        <f>VLOOKUP($A8,'RES installed'!$A$2:$C$6,3,FALSE)*'[1]Profiles, RES, Winter'!I$5</f>
        <v>0</v>
      </c>
      <c r="J9" s="9">
        <f>VLOOKUP($A8,'RES installed'!$A$2:$C$6,3,FALSE)*'[1]Profiles, RES, Winter'!J$5</f>
        <v>0</v>
      </c>
      <c r="K9" s="9">
        <f>VLOOKUP($A8,'RES installed'!$A$2:$C$6,3,FALSE)*'[1]Profiles, RES, Winter'!K$5</f>
        <v>0</v>
      </c>
      <c r="L9" s="9">
        <f>VLOOKUP($A8,'RES installed'!$A$2:$C$6,3,FALSE)*'[1]Profiles, RES, Winter'!L$5</f>
        <v>0</v>
      </c>
      <c r="M9" s="9">
        <f>VLOOKUP($A8,'RES installed'!$A$2:$C$6,3,FALSE)*'[1]Profiles, RES, Winter'!M$5</f>
        <v>0</v>
      </c>
      <c r="N9" s="9">
        <f>VLOOKUP($A8,'RES installed'!$A$2:$C$6,3,FALSE)*'[1]Profiles, RES, Winter'!N$5</f>
        <v>0</v>
      </c>
      <c r="O9" s="9">
        <f>VLOOKUP($A8,'RES installed'!$A$2:$C$6,3,FALSE)*'[1]Profiles, RES, Winter'!O$5</f>
        <v>0</v>
      </c>
      <c r="P9" s="9">
        <f>VLOOKUP($A8,'RES installed'!$A$2:$C$6,3,FALSE)*'[1]Profiles, RES, Winter'!P$5</f>
        <v>0</v>
      </c>
      <c r="Q9" s="9">
        <f>VLOOKUP($A8,'RES installed'!$A$2:$C$6,3,FALSE)*'[1]Profiles, RES, Winter'!Q$5</f>
        <v>0</v>
      </c>
      <c r="R9" s="9">
        <f>VLOOKUP($A8,'RES installed'!$A$2:$C$6,3,FALSE)*'[1]Profiles, RES, Winter'!R$5</f>
        <v>0</v>
      </c>
      <c r="S9" s="9">
        <f>VLOOKUP($A8,'RES installed'!$A$2:$C$6,3,FALSE)*'[1]Profiles, RES, Winter'!S$5</f>
        <v>0</v>
      </c>
      <c r="T9" s="9">
        <f>VLOOKUP($A8,'RES installed'!$A$2:$C$6,3,FALSE)*'[1]Profiles, RES, Winter'!T$5</f>
        <v>0</v>
      </c>
      <c r="U9" s="9">
        <f>VLOOKUP($A8,'RES installed'!$A$2:$C$6,3,FALSE)*'[1]Profiles, RES, Winter'!U$5</f>
        <v>0</v>
      </c>
      <c r="V9" s="9">
        <f>VLOOKUP($A8,'RES installed'!$A$2:$C$6,3,FALSE)*'[1]Profiles, RES, Winter'!V$5</f>
        <v>0</v>
      </c>
      <c r="W9" s="9">
        <f>VLOOKUP($A8,'RES installed'!$A$2:$C$6,3,FALSE)*'[1]Profiles, RES, Winter'!W$5</f>
        <v>0</v>
      </c>
      <c r="X9" s="9">
        <f>VLOOKUP($A8,'RES installed'!$A$2:$C$6,3,FALSE)*'[1]Profiles, RES, Winter'!X$5</f>
        <v>0</v>
      </c>
      <c r="Y9" s="9">
        <f>VLOOKUP($A8,'RES installed'!$A$2:$C$6,3,FALSE)*'[1]Profiles, RES, Winter'!Y$5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VLOOKUP($A6,'RES installed'!$A$2:$C$6,3,FALSE)*'[1]Profiles, RES, Winter'!B$6</f>
        <v>0</v>
      </c>
      <c r="C7" s="9">
        <f>VLOOKUP($A6,'RES installed'!$A$2:$C$6,3,FALSE)*'[1]Profiles, RES, Winter'!C$6</f>
        <v>0</v>
      </c>
      <c r="D7" s="9">
        <f>VLOOKUP($A6,'RES installed'!$A$2:$C$6,3,FALSE)*'[1]Profiles, RES, Winter'!D$6</f>
        <v>0</v>
      </c>
      <c r="E7" s="9">
        <f>VLOOKUP($A6,'RES installed'!$A$2:$C$6,3,FALSE)*'[1]Profiles, RES, Winter'!E$6</f>
        <v>0</v>
      </c>
      <c r="F7" s="9">
        <f>VLOOKUP($A6,'RES installed'!$A$2:$C$6,3,FALSE)*'[1]Profiles, RES, Winter'!F$6</f>
        <v>0</v>
      </c>
      <c r="G7" s="9">
        <f>VLOOKUP($A6,'RES installed'!$A$2:$C$6,3,FALSE)*'[1]Profiles, RES, Winter'!G$6</f>
        <v>0</v>
      </c>
      <c r="H7" s="9">
        <f>VLOOKUP($A6,'RES installed'!$A$2:$C$6,3,FALSE)*'[1]Profiles, RES, Winter'!H$6</f>
        <v>0</v>
      </c>
      <c r="I7" s="9">
        <f>VLOOKUP($A6,'RES installed'!$A$2:$C$6,3,FALSE)*'[1]Profiles, RES, Winter'!I$6</f>
        <v>0</v>
      </c>
      <c r="J7" s="9">
        <f>VLOOKUP($A6,'RES installed'!$A$2:$C$6,3,FALSE)*'[1]Profiles, RES, Winter'!J$6</f>
        <v>0</v>
      </c>
      <c r="K7" s="9">
        <f>VLOOKUP($A6,'RES installed'!$A$2:$C$6,3,FALSE)*'[1]Profiles, RES, Winter'!K$6</f>
        <v>0</v>
      </c>
      <c r="L7" s="9">
        <f>VLOOKUP($A6,'RES installed'!$A$2:$C$6,3,FALSE)*'[1]Profiles, RES, Winter'!L$6</f>
        <v>0</v>
      </c>
      <c r="M7" s="9">
        <f>VLOOKUP($A6,'RES installed'!$A$2:$C$6,3,FALSE)*'[1]Profiles, RES, Winter'!M$6</f>
        <v>0</v>
      </c>
      <c r="N7" s="9">
        <f>VLOOKUP($A6,'RES installed'!$A$2:$C$6,3,FALSE)*'[1]Profiles, RES, Winter'!N$6</f>
        <v>0</v>
      </c>
      <c r="O7" s="9">
        <f>VLOOKUP($A6,'RES installed'!$A$2:$C$6,3,FALSE)*'[1]Profiles, RES, Winter'!O$6</f>
        <v>0</v>
      </c>
      <c r="P7" s="9">
        <f>VLOOKUP($A6,'RES installed'!$A$2:$C$6,3,FALSE)*'[1]Profiles, RES, Winter'!P$6</f>
        <v>0</v>
      </c>
      <c r="Q7" s="9">
        <f>VLOOKUP($A6,'RES installed'!$A$2:$C$6,3,FALSE)*'[1]Profiles, RES, Winter'!Q$6</f>
        <v>0</v>
      </c>
      <c r="R7" s="9">
        <f>VLOOKUP($A6,'RES installed'!$A$2:$C$6,3,FALSE)*'[1]Profiles, RES, Winter'!R$6</f>
        <v>0</v>
      </c>
      <c r="S7" s="9">
        <f>VLOOKUP($A6,'RES installed'!$A$2:$C$6,3,FALSE)*'[1]Profiles, RES, Winter'!S$6</f>
        <v>0</v>
      </c>
      <c r="T7" s="9">
        <f>VLOOKUP($A6,'RES installed'!$A$2:$C$6,3,FALSE)*'[1]Profiles, RES, Winter'!T$6</f>
        <v>0</v>
      </c>
      <c r="U7" s="9">
        <f>VLOOKUP($A6,'RES installed'!$A$2:$C$6,3,FALSE)*'[1]Profiles, RES, Winter'!U$6</f>
        <v>0</v>
      </c>
      <c r="V7" s="9">
        <f>VLOOKUP($A6,'RES installed'!$A$2:$C$6,3,FALSE)*'[1]Profiles, RES, Winter'!V$6</f>
        <v>0</v>
      </c>
      <c r="W7" s="9">
        <f>VLOOKUP($A6,'RES installed'!$A$2:$C$6,3,FALSE)*'[1]Profiles, RES, Winter'!W$6</f>
        <v>0</v>
      </c>
      <c r="X7" s="9">
        <f>VLOOKUP($A6,'RES installed'!$A$2:$C$6,3,FALSE)*'[1]Profiles, RES, Winter'!X$6</f>
        <v>0</v>
      </c>
      <c r="Y7" s="9">
        <f>VLOOKUP($A6,'RES installed'!$A$2:$C$6,3,FALSE)*'[1]Profiles, RES, Winter'!Y$6</f>
        <v>0</v>
      </c>
    </row>
    <row r="8" spans="1:25" x14ac:dyDescent="0.25">
      <c r="A8" s="8">
        <v>7</v>
      </c>
      <c r="B8" s="9">
        <f>VLOOKUP($A7,'RES installed'!$A$2:$C$6,3,FALSE)*'[1]Profiles, RES, Winter'!B$6</f>
        <v>0</v>
      </c>
      <c r="C8" s="9">
        <f>VLOOKUP($A7,'RES installed'!$A$2:$C$6,3,FALSE)*'[1]Profiles, RES, Winter'!C$6</f>
        <v>0</v>
      </c>
      <c r="D8" s="9">
        <f>VLOOKUP($A7,'RES installed'!$A$2:$C$6,3,FALSE)*'[1]Profiles, RES, Winter'!D$6</f>
        <v>0</v>
      </c>
      <c r="E8" s="9">
        <f>VLOOKUP($A7,'RES installed'!$A$2:$C$6,3,FALSE)*'[1]Profiles, RES, Winter'!E$6</f>
        <v>0</v>
      </c>
      <c r="F8" s="9">
        <f>VLOOKUP($A7,'RES installed'!$A$2:$C$6,3,FALSE)*'[1]Profiles, RES, Winter'!F$6</f>
        <v>0</v>
      </c>
      <c r="G8" s="9">
        <f>VLOOKUP($A7,'RES installed'!$A$2:$C$6,3,FALSE)*'[1]Profiles, RES, Winter'!G$6</f>
        <v>0</v>
      </c>
      <c r="H8" s="9">
        <f>VLOOKUP($A7,'RES installed'!$A$2:$C$6,3,FALSE)*'[1]Profiles, RES, Winter'!H$6</f>
        <v>0</v>
      </c>
      <c r="I8" s="9">
        <f>VLOOKUP($A7,'RES installed'!$A$2:$C$6,3,FALSE)*'[1]Profiles, RES, Winter'!I$6</f>
        <v>0</v>
      </c>
      <c r="J8" s="9">
        <f>VLOOKUP($A7,'RES installed'!$A$2:$C$6,3,FALSE)*'[1]Profiles, RES, Winter'!J$6</f>
        <v>0</v>
      </c>
      <c r="K8" s="9">
        <f>VLOOKUP($A7,'RES installed'!$A$2:$C$6,3,FALSE)*'[1]Profiles, RES, Winter'!K$6</f>
        <v>0</v>
      </c>
      <c r="L8" s="9">
        <f>VLOOKUP($A7,'RES installed'!$A$2:$C$6,3,FALSE)*'[1]Profiles, RES, Winter'!L$6</f>
        <v>0</v>
      </c>
      <c r="M8" s="9">
        <f>VLOOKUP($A7,'RES installed'!$A$2:$C$6,3,FALSE)*'[1]Profiles, RES, Winter'!M$6</f>
        <v>0</v>
      </c>
      <c r="N8" s="9">
        <f>VLOOKUP($A7,'RES installed'!$A$2:$C$6,3,FALSE)*'[1]Profiles, RES, Winter'!N$6</f>
        <v>0</v>
      </c>
      <c r="O8" s="9">
        <f>VLOOKUP($A7,'RES installed'!$A$2:$C$6,3,FALSE)*'[1]Profiles, RES, Winter'!O$6</f>
        <v>0</v>
      </c>
      <c r="P8" s="9">
        <f>VLOOKUP($A7,'RES installed'!$A$2:$C$6,3,FALSE)*'[1]Profiles, RES, Winter'!P$6</f>
        <v>0</v>
      </c>
      <c r="Q8" s="9">
        <f>VLOOKUP($A7,'RES installed'!$A$2:$C$6,3,FALSE)*'[1]Profiles, RES, Winter'!Q$6</f>
        <v>0</v>
      </c>
      <c r="R8" s="9">
        <f>VLOOKUP($A7,'RES installed'!$A$2:$C$6,3,FALSE)*'[1]Profiles, RES, Winter'!R$6</f>
        <v>0</v>
      </c>
      <c r="S8" s="9">
        <f>VLOOKUP($A7,'RES installed'!$A$2:$C$6,3,FALSE)*'[1]Profiles, RES, Winter'!S$6</f>
        <v>0</v>
      </c>
      <c r="T8" s="9">
        <f>VLOOKUP($A7,'RES installed'!$A$2:$C$6,3,FALSE)*'[1]Profiles, RES, Winter'!T$6</f>
        <v>0</v>
      </c>
      <c r="U8" s="9">
        <f>VLOOKUP($A7,'RES installed'!$A$2:$C$6,3,FALSE)*'[1]Profiles, RES, Winter'!U$6</f>
        <v>0</v>
      </c>
      <c r="V8" s="9">
        <f>VLOOKUP($A7,'RES installed'!$A$2:$C$6,3,FALSE)*'[1]Profiles, RES, Winter'!V$6</f>
        <v>0</v>
      </c>
      <c r="W8" s="9">
        <f>VLOOKUP($A7,'RES installed'!$A$2:$C$6,3,FALSE)*'[1]Profiles, RES, Winter'!W$6</f>
        <v>0</v>
      </c>
      <c r="X8" s="9">
        <f>VLOOKUP($A7,'RES installed'!$A$2:$C$6,3,FALSE)*'[1]Profiles, RES, Winter'!X$6</f>
        <v>0</v>
      </c>
      <c r="Y8" s="9">
        <f>VLOOKUP($A7,'RES installed'!$A$2:$C$6,3,FALSE)*'[1]Profiles, RES, Winter'!Y$6</f>
        <v>0</v>
      </c>
    </row>
    <row r="9" spans="1:25" x14ac:dyDescent="0.25">
      <c r="A9" s="8">
        <v>8</v>
      </c>
      <c r="B9" s="9">
        <f>VLOOKUP($A8,'RES installed'!$A$2:$C$6,3,FALSE)*'[1]Profiles, RES, Winter'!B$6</f>
        <v>0</v>
      </c>
      <c r="C9" s="9">
        <f>VLOOKUP($A8,'RES installed'!$A$2:$C$6,3,FALSE)*'[1]Profiles, RES, Winter'!C$6</f>
        <v>0</v>
      </c>
      <c r="D9" s="9">
        <f>VLOOKUP($A8,'RES installed'!$A$2:$C$6,3,FALSE)*'[1]Profiles, RES, Winter'!D$6</f>
        <v>0</v>
      </c>
      <c r="E9" s="9">
        <f>VLOOKUP($A8,'RES installed'!$A$2:$C$6,3,FALSE)*'[1]Profiles, RES, Winter'!E$6</f>
        <v>0</v>
      </c>
      <c r="F9" s="9">
        <f>VLOOKUP($A8,'RES installed'!$A$2:$C$6,3,FALSE)*'[1]Profiles, RES, Winter'!F$6</f>
        <v>0</v>
      </c>
      <c r="G9" s="9">
        <f>VLOOKUP($A8,'RES installed'!$A$2:$C$6,3,FALSE)*'[1]Profiles, RES, Winter'!G$6</f>
        <v>0</v>
      </c>
      <c r="H9" s="9">
        <f>VLOOKUP($A8,'RES installed'!$A$2:$C$6,3,FALSE)*'[1]Profiles, RES, Winter'!H$6</f>
        <v>0</v>
      </c>
      <c r="I9" s="9">
        <f>VLOOKUP($A8,'RES installed'!$A$2:$C$6,3,FALSE)*'[1]Profiles, RES, Winter'!I$6</f>
        <v>0</v>
      </c>
      <c r="J9" s="9">
        <f>VLOOKUP($A8,'RES installed'!$A$2:$C$6,3,FALSE)*'[1]Profiles, RES, Winter'!J$6</f>
        <v>0</v>
      </c>
      <c r="K9" s="9">
        <f>VLOOKUP($A8,'RES installed'!$A$2:$C$6,3,FALSE)*'[1]Profiles, RES, Winter'!K$6</f>
        <v>0</v>
      </c>
      <c r="L9" s="9">
        <f>VLOOKUP($A8,'RES installed'!$A$2:$C$6,3,FALSE)*'[1]Profiles, RES, Winter'!L$6</f>
        <v>0</v>
      </c>
      <c r="M9" s="9">
        <f>VLOOKUP($A8,'RES installed'!$A$2:$C$6,3,FALSE)*'[1]Profiles, RES, Winter'!M$6</f>
        <v>0</v>
      </c>
      <c r="N9" s="9">
        <f>VLOOKUP($A8,'RES installed'!$A$2:$C$6,3,FALSE)*'[1]Profiles, RES, Winter'!N$6</f>
        <v>0</v>
      </c>
      <c r="O9" s="9">
        <f>VLOOKUP($A8,'RES installed'!$A$2:$C$6,3,FALSE)*'[1]Profiles, RES, Winter'!O$6</f>
        <v>0</v>
      </c>
      <c r="P9" s="9">
        <f>VLOOKUP($A8,'RES installed'!$A$2:$C$6,3,FALSE)*'[1]Profiles, RES, Winter'!P$6</f>
        <v>0</v>
      </c>
      <c r="Q9" s="9">
        <f>VLOOKUP($A8,'RES installed'!$A$2:$C$6,3,FALSE)*'[1]Profiles, RES, Winter'!Q$6</f>
        <v>0</v>
      </c>
      <c r="R9" s="9">
        <f>VLOOKUP($A8,'RES installed'!$A$2:$C$6,3,FALSE)*'[1]Profiles, RES, Winter'!R$6</f>
        <v>0</v>
      </c>
      <c r="S9" s="9">
        <f>VLOOKUP($A8,'RES installed'!$A$2:$C$6,3,FALSE)*'[1]Profiles, RES, Winter'!S$6</f>
        <v>0</v>
      </c>
      <c r="T9" s="9">
        <f>VLOOKUP($A8,'RES installed'!$A$2:$C$6,3,FALSE)*'[1]Profiles, RES, Winter'!T$6</f>
        <v>0</v>
      </c>
      <c r="U9" s="9">
        <f>VLOOKUP($A8,'RES installed'!$A$2:$C$6,3,FALSE)*'[1]Profiles, RES, Winter'!U$6</f>
        <v>0</v>
      </c>
      <c r="V9" s="9">
        <f>VLOOKUP($A8,'RES installed'!$A$2:$C$6,3,FALSE)*'[1]Profiles, RES, Winter'!V$6</f>
        <v>0</v>
      </c>
      <c r="W9" s="9">
        <f>VLOOKUP($A8,'RES installed'!$A$2:$C$6,3,FALSE)*'[1]Profiles, RES, Winter'!W$6</f>
        <v>0</v>
      </c>
      <c r="X9" s="9">
        <f>VLOOKUP($A8,'RES installed'!$A$2:$C$6,3,FALSE)*'[1]Profiles, RES, Winter'!X$6</f>
        <v>0</v>
      </c>
      <c r="Y9" s="9">
        <f>VLOOKUP($A8,'RES installed'!$A$2:$C$6,3,FALSE)*'[1]Profiles, RES, Winter'!Y$6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VLOOKUP($A6,'RES installed'!$A$2:$C$6,3,FALSE)*'[1]Profiles, RES, Winter'!B$7</f>
        <v>0</v>
      </c>
      <c r="C7" s="9">
        <f>VLOOKUP($A6,'RES installed'!$A$2:$C$6,3,FALSE)*'[1]Profiles, RES, Winter'!C$7</f>
        <v>0</v>
      </c>
      <c r="D7" s="9">
        <f>VLOOKUP($A6,'RES installed'!$A$2:$C$6,3,FALSE)*'[1]Profiles, RES, Winter'!D$7</f>
        <v>0</v>
      </c>
      <c r="E7" s="9">
        <f>VLOOKUP($A6,'RES installed'!$A$2:$C$6,3,FALSE)*'[1]Profiles, RES, Winter'!E$7</f>
        <v>0</v>
      </c>
      <c r="F7" s="9">
        <f>VLOOKUP($A6,'RES installed'!$A$2:$C$6,3,FALSE)*'[1]Profiles, RES, Winter'!F$7</f>
        <v>0</v>
      </c>
      <c r="G7" s="9">
        <f>VLOOKUP($A6,'RES installed'!$A$2:$C$6,3,FALSE)*'[1]Profiles, RES, Winter'!G$7</f>
        <v>0</v>
      </c>
      <c r="H7" s="9">
        <f>VLOOKUP($A6,'RES installed'!$A$2:$C$6,3,FALSE)*'[1]Profiles, RES, Winter'!H$7</f>
        <v>0</v>
      </c>
      <c r="I7" s="9">
        <f>VLOOKUP($A6,'RES installed'!$A$2:$C$6,3,FALSE)*'[1]Profiles, RES, Winter'!I$7</f>
        <v>0</v>
      </c>
      <c r="J7" s="9">
        <f>VLOOKUP($A6,'RES installed'!$A$2:$C$6,3,FALSE)*'[1]Profiles, RES, Winter'!J$7</f>
        <v>0</v>
      </c>
      <c r="K7" s="9">
        <f>VLOOKUP($A6,'RES installed'!$A$2:$C$6,3,FALSE)*'[1]Profiles, RES, Winter'!K$7</f>
        <v>0</v>
      </c>
      <c r="L7" s="9">
        <f>VLOOKUP($A6,'RES installed'!$A$2:$C$6,3,FALSE)*'[1]Profiles, RES, Winter'!L$7</f>
        <v>0</v>
      </c>
      <c r="M7" s="9">
        <f>VLOOKUP($A6,'RES installed'!$A$2:$C$6,3,FALSE)*'[1]Profiles, RES, Winter'!M$7</f>
        <v>0</v>
      </c>
      <c r="N7" s="9">
        <f>VLOOKUP($A6,'RES installed'!$A$2:$C$6,3,FALSE)*'[1]Profiles, RES, Winter'!N$7</f>
        <v>0</v>
      </c>
      <c r="O7" s="9">
        <f>VLOOKUP($A6,'RES installed'!$A$2:$C$6,3,FALSE)*'[1]Profiles, RES, Winter'!O$7</f>
        <v>0</v>
      </c>
      <c r="P7" s="9">
        <f>VLOOKUP($A6,'RES installed'!$A$2:$C$6,3,FALSE)*'[1]Profiles, RES, Winter'!P$7</f>
        <v>0</v>
      </c>
      <c r="Q7" s="9">
        <f>VLOOKUP($A6,'RES installed'!$A$2:$C$6,3,FALSE)*'[1]Profiles, RES, Winter'!Q$7</f>
        <v>0</v>
      </c>
      <c r="R7" s="9">
        <f>VLOOKUP($A6,'RES installed'!$A$2:$C$6,3,FALSE)*'[1]Profiles, RES, Winter'!R$7</f>
        <v>0</v>
      </c>
      <c r="S7" s="9">
        <f>VLOOKUP($A6,'RES installed'!$A$2:$C$6,3,FALSE)*'[1]Profiles, RES, Winter'!S$7</f>
        <v>0</v>
      </c>
      <c r="T7" s="9">
        <f>VLOOKUP($A6,'RES installed'!$A$2:$C$6,3,FALSE)*'[1]Profiles, RES, Winter'!T$7</f>
        <v>0</v>
      </c>
      <c r="U7" s="9">
        <f>VLOOKUP($A6,'RES installed'!$A$2:$C$6,3,FALSE)*'[1]Profiles, RES, Winter'!U$7</f>
        <v>0</v>
      </c>
      <c r="V7" s="9">
        <f>VLOOKUP($A6,'RES installed'!$A$2:$C$6,3,FALSE)*'[1]Profiles, RES, Winter'!V$7</f>
        <v>0</v>
      </c>
      <c r="W7" s="9">
        <f>VLOOKUP($A6,'RES installed'!$A$2:$C$6,3,FALSE)*'[1]Profiles, RES, Winter'!W$7</f>
        <v>0</v>
      </c>
      <c r="X7" s="9">
        <f>VLOOKUP($A6,'RES installed'!$A$2:$C$6,3,FALSE)*'[1]Profiles, RES, Winter'!X$7</f>
        <v>0</v>
      </c>
      <c r="Y7" s="9">
        <f>VLOOKUP($A6,'RES installed'!$A$2:$C$6,3,FALSE)*'[1]Profiles, RES, Winter'!Y$7</f>
        <v>0</v>
      </c>
    </row>
    <row r="8" spans="1:25" x14ac:dyDescent="0.25">
      <c r="A8" s="8">
        <v>7</v>
      </c>
      <c r="B8" s="9">
        <f>VLOOKUP($A7,'RES installed'!$A$2:$C$6,3,FALSE)*'[1]Profiles, RES, Winter'!B$7</f>
        <v>0</v>
      </c>
      <c r="C8" s="9">
        <f>VLOOKUP($A7,'RES installed'!$A$2:$C$6,3,FALSE)*'[1]Profiles, RES, Winter'!C$7</f>
        <v>0</v>
      </c>
      <c r="D8" s="9">
        <f>VLOOKUP($A7,'RES installed'!$A$2:$C$6,3,FALSE)*'[1]Profiles, RES, Winter'!D$7</f>
        <v>0</v>
      </c>
      <c r="E8" s="9">
        <f>VLOOKUP($A7,'RES installed'!$A$2:$C$6,3,FALSE)*'[1]Profiles, RES, Winter'!E$7</f>
        <v>0</v>
      </c>
      <c r="F8" s="9">
        <f>VLOOKUP($A7,'RES installed'!$A$2:$C$6,3,FALSE)*'[1]Profiles, RES, Winter'!F$7</f>
        <v>0</v>
      </c>
      <c r="G8" s="9">
        <f>VLOOKUP($A7,'RES installed'!$A$2:$C$6,3,FALSE)*'[1]Profiles, RES, Winter'!G$7</f>
        <v>0</v>
      </c>
      <c r="H8" s="9">
        <f>VLOOKUP($A7,'RES installed'!$A$2:$C$6,3,FALSE)*'[1]Profiles, RES, Winter'!H$7</f>
        <v>0</v>
      </c>
      <c r="I8" s="9">
        <f>VLOOKUP($A7,'RES installed'!$A$2:$C$6,3,FALSE)*'[1]Profiles, RES, Winter'!I$7</f>
        <v>0</v>
      </c>
      <c r="J8" s="9">
        <f>VLOOKUP($A7,'RES installed'!$A$2:$C$6,3,FALSE)*'[1]Profiles, RES, Winter'!J$7</f>
        <v>0</v>
      </c>
      <c r="K8" s="9">
        <f>VLOOKUP($A7,'RES installed'!$A$2:$C$6,3,FALSE)*'[1]Profiles, RES, Winter'!K$7</f>
        <v>0</v>
      </c>
      <c r="L8" s="9">
        <f>VLOOKUP($A7,'RES installed'!$A$2:$C$6,3,FALSE)*'[1]Profiles, RES, Winter'!L$7</f>
        <v>0</v>
      </c>
      <c r="M8" s="9">
        <f>VLOOKUP($A7,'RES installed'!$A$2:$C$6,3,FALSE)*'[1]Profiles, RES, Winter'!M$7</f>
        <v>0</v>
      </c>
      <c r="N8" s="9">
        <f>VLOOKUP($A7,'RES installed'!$A$2:$C$6,3,FALSE)*'[1]Profiles, RES, Winter'!N$7</f>
        <v>0</v>
      </c>
      <c r="O8" s="9">
        <f>VLOOKUP($A7,'RES installed'!$A$2:$C$6,3,FALSE)*'[1]Profiles, RES, Winter'!O$7</f>
        <v>0</v>
      </c>
      <c r="P8" s="9">
        <f>VLOOKUP($A7,'RES installed'!$A$2:$C$6,3,FALSE)*'[1]Profiles, RES, Winter'!P$7</f>
        <v>0</v>
      </c>
      <c r="Q8" s="9">
        <f>VLOOKUP($A7,'RES installed'!$A$2:$C$6,3,FALSE)*'[1]Profiles, RES, Winter'!Q$7</f>
        <v>0</v>
      </c>
      <c r="R8" s="9">
        <f>VLOOKUP($A7,'RES installed'!$A$2:$C$6,3,FALSE)*'[1]Profiles, RES, Winter'!R$7</f>
        <v>0</v>
      </c>
      <c r="S8" s="9">
        <f>VLOOKUP($A7,'RES installed'!$A$2:$C$6,3,FALSE)*'[1]Profiles, RES, Winter'!S$7</f>
        <v>0</v>
      </c>
      <c r="T8" s="9">
        <f>VLOOKUP($A7,'RES installed'!$A$2:$C$6,3,FALSE)*'[1]Profiles, RES, Winter'!T$7</f>
        <v>0</v>
      </c>
      <c r="U8" s="9">
        <f>VLOOKUP($A7,'RES installed'!$A$2:$C$6,3,FALSE)*'[1]Profiles, RES, Winter'!U$7</f>
        <v>0</v>
      </c>
      <c r="V8" s="9">
        <f>VLOOKUP($A7,'RES installed'!$A$2:$C$6,3,FALSE)*'[1]Profiles, RES, Winter'!V$7</f>
        <v>0</v>
      </c>
      <c r="W8" s="9">
        <f>VLOOKUP($A7,'RES installed'!$A$2:$C$6,3,FALSE)*'[1]Profiles, RES, Winter'!W$7</f>
        <v>0</v>
      </c>
      <c r="X8" s="9">
        <f>VLOOKUP($A7,'RES installed'!$A$2:$C$6,3,FALSE)*'[1]Profiles, RES, Winter'!X$7</f>
        <v>0</v>
      </c>
      <c r="Y8" s="9">
        <f>VLOOKUP($A7,'RES installed'!$A$2:$C$6,3,FALSE)*'[1]Profiles, RES, Winter'!Y$7</f>
        <v>0</v>
      </c>
    </row>
    <row r="9" spans="1:25" x14ac:dyDescent="0.25">
      <c r="A9" s="8">
        <v>8</v>
      </c>
      <c r="B9" s="9">
        <f>VLOOKUP($A8,'RES installed'!$A$2:$C$6,3,FALSE)*'[1]Profiles, RES, Winter'!B$7</f>
        <v>0</v>
      </c>
      <c r="C9" s="9">
        <f>VLOOKUP($A8,'RES installed'!$A$2:$C$6,3,FALSE)*'[1]Profiles, RES, Winter'!C$7</f>
        <v>0</v>
      </c>
      <c r="D9" s="9">
        <f>VLOOKUP($A8,'RES installed'!$A$2:$C$6,3,FALSE)*'[1]Profiles, RES, Winter'!D$7</f>
        <v>0</v>
      </c>
      <c r="E9" s="9">
        <f>VLOOKUP($A8,'RES installed'!$A$2:$C$6,3,FALSE)*'[1]Profiles, RES, Winter'!E$7</f>
        <v>0</v>
      </c>
      <c r="F9" s="9">
        <f>VLOOKUP($A8,'RES installed'!$A$2:$C$6,3,FALSE)*'[1]Profiles, RES, Winter'!F$7</f>
        <v>0</v>
      </c>
      <c r="G9" s="9">
        <f>VLOOKUP($A8,'RES installed'!$A$2:$C$6,3,FALSE)*'[1]Profiles, RES, Winter'!G$7</f>
        <v>0</v>
      </c>
      <c r="H9" s="9">
        <f>VLOOKUP($A8,'RES installed'!$A$2:$C$6,3,FALSE)*'[1]Profiles, RES, Winter'!H$7</f>
        <v>0</v>
      </c>
      <c r="I9" s="9">
        <f>VLOOKUP($A8,'RES installed'!$A$2:$C$6,3,FALSE)*'[1]Profiles, RES, Winter'!I$7</f>
        <v>0</v>
      </c>
      <c r="J9" s="9">
        <f>VLOOKUP($A8,'RES installed'!$A$2:$C$6,3,FALSE)*'[1]Profiles, RES, Winter'!J$7</f>
        <v>0</v>
      </c>
      <c r="K9" s="9">
        <f>VLOOKUP($A8,'RES installed'!$A$2:$C$6,3,FALSE)*'[1]Profiles, RES, Winter'!K$7</f>
        <v>0</v>
      </c>
      <c r="L9" s="9">
        <f>VLOOKUP($A8,'RES installed'!$A$2:$C$6,3,FALSE)*'[1]Profiles, RES, Winter'!L$7</f>
        <v>0</v>
      </c>
      <c r="M9" s="9">
        <f>VLOOKUP($A8,'RES installed'!$A$2:$C$6,3,FALSE)*'[1]Profiles, RES, Winter'!M$7</f>
        <v>0</v>
      </c>
      <c r="N9" s="9">
        <f>VLOOKUP($A8,'RES installed'!$A$2:$C$6,3,FALSE)*'[1]Profiles, RES, Winter'!N$7</f>
        <v>0</v>
      </c>
      <c r="O9" s="9">
        <f>VLOOKUP($A8,'RES installed'!$A$2:$C$6,3,FALSE)*'[1]Profiles, RES, Winter'!O$7</f>
        <v>0</v>
      </c>
      <c r="P9" s="9">
        <f>VLOOKUP($A8,'RES installed'!$A$2:$C$6,3,FALSE)*'[1]Profiles, RES, Winter'!P$7</f>
        <v>0</v>
      </c>
      <c r="Q9" s="9">
        <f>VLOOKUP($A8,'RES installed'!$A$2:$C$6,3,FALSE)*'[1]Profiles, RES, Winter'!Q$7</f>
        <v>0</v>
      </c>
      <c r="R9" s="9">
        <f>VLOOKUP($A8,'RES installed'!$A$2:$C$6,3,FALSE)*'[1]Profiles, RES, Winter'!R$7</f>
        <v>0</v>
      </c>
      <c r="S9" s="9">
        <f>VLOOKUP($A8,'RES installed'!$A$2:$C$6,3,FALSE)*'[1]Profiles, RES, Winter'!S$7</f>
        <v>0</v>
      </c>
      <c r="T9" s="9">
        <f>VLOOKUP($A8,'RES installed'!$A$2:$C$6,3,FALSE)*'[1]Profiles, RES, Winter'!T$7</f>
        <v>0</v>
      </c>
      <c r="U9" s="9">
        <f>VLOOKUP($A8,'RES installed'!$A$2:$C$6,3,FALSE)*'[1]Profiles, RES, Winter'!U$7</f>
        <v>0</v>
      </c>
      <c r="V9" s="9">
        <f>VLOOKUP($A8,'RES installed'!$A$2:$C$6,3,FALSE)*'[1]Profiles, RES, Winter'!V$7</f>
        <v>0</v>
      </c>
      <c r="W9" s="9">
        <f>VLOOKUP($A8,'RES installed'!$A$2:$C$6,3,FALSE)*'[1]Profiles, RES, Winter'!W$7</f>
        <v>0</v>
      </c>
      <c r="X9" s="9">
        <f>VLOOKUP($A8,'RES installed'!$A$2:$C$6,3,FALSE)*'[1]Profiles, RES, Winter'!X$7</f>
        <v>0</v>
      </c>
      <c r="Y9" s="9">
        <f>VLOOKUP($A8,'RES installed'!$A$2:$C$6,3,FALSE)*'[1]Profiles, RES, Winter'!Y$7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7" sqref="B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 t="s">
        <v>14</v>
      </c>
      <c r="C4" s="4">
        <v>0</v>
      </c>
    </row>
    <row r="5" spans="1:3" x14ac:dyDescent="0.25">
      <c r="A5">
        <v>7</v>
      </c>
      <c r="B5" t="s">
        <v>14</v>
      </c>
      <c r="C5" s="4">
        <v>0</v>
      </c>
    </row>
    <row r="6" spans="1:3" x14ac:dyDescent="0.25">
      <c r="A6">
        <v>8</v>
      </c>
      <c r="B6" t="s">
        <v>14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62.247669363861846</v>
      </c>
      <c r="C2" s="2">
        <f>('[1]Pc, Summer, S1'!C2*Main!$B$5)+(VLOOKUP($A2,'FL Ratio'!$A$2:$B$4,2,FALSE)*'FL Characterization'!C$2)</f>
        <v>64.326523099971084</v>
      </c>
      <c r="D2" s="2">
        <f>('[1]Pc, Summer, S1'!D2*Main!$B$5)+(VLOOKUP($A2,'FL Ratio'!$A$2:$B$4,2,FALSE)*'FL Characterization'!D$2)</f>
        <v>55.841785108404871</v>
      </c>
      <c r="E2" s="2">
        <f>('[1]Pc, Summer, S1'!E2*Main!$B$5)+(VLOOKUP($A2,'FL Ratio'!$A$2:$B$4,2,FALSE)*'FL Characterization'!E$2)</f>
        <v>59.225037787706938</v>
      </c>
      <c r="F2" s="2">
        <f>('[1]Pc, Summer, S1'!F2*Main!$B$5)+(VLOOKUP($A2,'FL Ratio'!$A$2:$B$4,2,FALSE)*'FL Characterization'!F$2)</f>
        <v>60.534645589488676</v>
      </c>
      <c r="G2" s="2">
        <f>('[1]Pc, Summer, S1'!G2*Main!$B$5)+(VLOOKUP($A2,'FL Ratio'!$A$2:$B$4,2,FALSE)*'FL Characterization'!G$2)</f>
        <v>48.231354630765701</v>
      </c>
      <c r="H2" s="2">
        <f>('[1]Pc, Summer, S1'!H2*Main!$B$5)+(VLOOKUP($A2,'FL Ratio'!$A$2:$B$4,2,FALSE)*'FL Characterization'!H$2)</f>
        <v>67.326637429081245</v>
      </c>
      <c r="I2" s="2">
        <f>('[1]Pc, Summer, S1'!I2*Main!$B$5)+(VLOOKUP($A2,'FL Ratio'!$A$2:$B$4,2,FALSE)*'FL Characterization'!I$2)</f>
        <v>63.687385559047058</v>
      </c>
      <c r="J2" s="2">
        <f>('[1]Pc, Summer, S1'!J2*Main!$B$5)+(VLOOKUP($A2,'FL Ratio'!$A$2:$B$4,2,FALSE)*'FL Characterization'!J$2)</f>
        <v>84.064840137692727</v>
      </c>
      <c r="K2" s="2">
        <f>('[1]Pc, Summer, S1'!K2*Main!$B$5)+(VLOOKUP($A2,'FL Ratio'!$A$2:$B$4,2,FALSE)*'FL Characterization'!K$2)</f>
        <v>91.179246117639053</v>
      </c>
      <c r="L2" s="2">
        <f>('[1]Pc, Summer, S1'!L2*Main!$B$5)+(VLOOKUP($A2,'FL Ratio'!$A$2:$B$4,2,FALSE)*'FL Characterization'!L$2)</f>
        <v>84.443018767934007</v>
      </c>
      <c r="M2" s="2">
        <f>('[1]Pc, Summer, S1'!M2*Main!$B$5)+(VLOOKUP($A2,'FL Ratio'!$A$2:$B$4,2,FALSE)*'FL Characterization'!M$2)</f>
        <v>88.461034651750794</v>
      </c>
      <c r="N2" s="2">
        <f>('[1]Pc, Summer, S1'!N2*Main!$B$5)+(VLOOKUP($A2,'FL Ratio'!$A$2:$B$4,2,FALSE)*'FL Characterization'!N$2)</f>
        <v>94.842814790019162</v>
      </c>
      <c r="O2" s="2">
        <f>('[1]Pc, Summer, S1'!O2*Main!$B$5)+(VLOOKUP($A2,'FL Ratio'!$A$2:$B$4,2,FALSE)*'FL Characterization'!O$2)</f>
        <v>95.179062874365187</v>
      </c>
      <c r="P2" s="2">
        <f>('[1]Pc, Summer, S1'!P2*Main!$B$5)+(VLOOKUP($A2,'FL Ratio'!$A$2:$B$4,2,FALSE)*'FL Characterization'!P$2)</f>
        <v>91.975200000000001</v>
      </c>
      <c r="Q2" s="2">
        <f>('[1]Pc, Summer, S1'!Q2*Main!$B$5)+(VLOOKUP($A2,'FL Ratio'!$A$2:$B$4,2,FALSE)*'FL Characterization'!Q$2)</f>
        <v>84.200160224711539</v>
      </c>
      <c r="R2" s="2">
        <f>('[1]Pc, Summer, S1'!R2*Main!$B$5)+(VLOOKUP($A2,'FL Ratio'!$A$2:$B$4,2,FALSE)*'FL Characterization'!R$2)</f>
        <v>88.976571530427634</v>
      </c>
      <c r="S2" s="2">
        <f>('[1]Pc, Summer, S1'!S2*Main!$B$5)+(VLOOKUP($A2,'FL Ratio'!$A$2:$B$4,2,FALSE)*'FL Characterization'!S$2)</f>
        <v>87.811267713520948</v>
      </c>
      <c r="T2" s="2">
        <f>('[1]Pc, Summer, S1'!T2*Main!$B$5)+(VLOOKUP($A2,'FL Ratio'!$A$2:$B$4,2,FALSE)*'FL Characterization'!T$2)</f>
        <v>87.767735274196824</v>
      </c>
      <c r="U2" s="2">
        <f>('[1]Pc, Summer, S1'!U2*Main!$B$5)+(VLOOKUP($A2,'FL Ratio'!$A$2:$B$4,2,FALSE)*'FL Characterization'!U$2)</f>
        <v>89.960963929773925</v>
      </c>
      <c r="V2" s="2">
        <f>('[1]Pc, Summer, S1'!V2*Main!$B$5)+(VLOOKUP($A2,'FL Ratio'!$A$2:$B$4,2,FALSE)*'FL Characterization'!V$2)</f>
        <v>78.602458964490793</v>
      </c>
      <c r="W2" s="2">
        <f>('[1]Pc, Summer, S1'!W2*Main!$B$5)+(VLOOKUP($A2,'FL Ratio'!$A$2:$B$4,2,FALSE)*'FL Characterization'!W$2)</f>
        <v>80.236867484941882</v>
      </c>
      <c r="X2" s="2">
        <f>('[1]Pc, Summer, S1'!X2*Main!$B$5)+(VLOOKUP($A2,'FL Ratio'!$A$2:$B$4,2,FALSE)*'FL Characterization'!X$2)</f>
        <v>82.612331066017191</v>
      </c>
      <c r="Y2" s="2">
        <f>('[1]Pc, Summer, S1'!Y2*Main!$B$5)+(VLOOKUP($A2,'FL Ratio'!$A$2:$B$4,2,FALSE)*'FL Characterization'!Y$2)</f>
        <v>82.827238115129973</v>
      </c>
    </row>
    <row r="3" spans="1:25" x14ac:dyDescent="0.25">
      <c r="A3">
        <v>2</v>
      </c>
      <c r="B3" s="2">
        <f>('[1]Pc, Summer, S1'!B3*Main!$B$5)+(VLOOKUP($A3,'FL Ratio'!$A$2:$B$4,2,FALSE)*'FL Characterization'!B$2)</f>
        <v>81.883226077955854</v>
      </c>
      <c r="C3" s="2">
        <f>('[1]Pc, Summer, S1'!C3*Main!$B$5)+(VLOOKUP($A3,'FL Ratio'!$A$2:$B$4,2,FALSE)*'FL Characterization'!C$2)</f>
        <v>64.182918073180005</v>
      </c>
      <c r="D3" s="2">
        <f>('[1]Pc, Summer, S1'!D3*Main!$B$5)+(VLOOKUP($A3,'FL Ratio'!$A$2:$B$4,2,FALSE)*'FL Characterization'!D$2)</f>
        <v>65.384905037088004</v>
      </c>
      <c r="E3" s="2">
        <f>('[1]Pc, Summer, S1'!E3*Main!$B$5)+(VLOOKUP($A3,'FL Ratio'!$A$2:$B$4,2,FALSE)*'FL Characterization'!E$2)</f>
        <v>73.51610200186893</v>
      </c>
      <c r="F3" s="2">
        <f>('[1]Pc, Summer, S1'!F3*Main!$B$5)+(VLOOKUP($A3,'FL Ratio'!$A$2:$B$4,2,FALSE)*'FL Characterization'!F$2)</f>
        <v>71.078771159124656</v>
      </c>
      <c r="G3" s="2">
        <f>('[1]Pc, Summer, S1'!G3*Main!$B$5)+(VLOOKUP($A3,'FL Ratio'!$A$2:$B$4,2,FALSE)*'FL Characterization'!G$2)</f>
        <v>70.13070654619716</v>
      </c>
      <c r="H3" s="2">
        <f>('[1]Pc, Summer, S1'!H3*Main!$B$5)+(VLOOKUP($A3,'FL Ratio'!$A$2:$B$4,2,FALSE)*'FL Characterization'!H$2)</f>
        <v>65.562047547882614</v>
      </c>
      <c r="I3" s="2">
        <f>('[1]Pc, Summer, S1'!I3*Main!$B$5)+(VLOOKUP($A3,'FL Ratio'!$A$2:$B$4,2,FALSE)*'FL Characterization'!I$2)</f>
        <v>74.65343947269568</v>
      </c>
      <c r="J3" s="2">
        <f>('[1]Pc, Summer, S1'!J3*Main!$B$5)+(VLOOKUP($A3,'FL Ratio'!$A$2:$B$4,2,FALSE)*'FL Characterization'!J$2)</f>
        <v>89.679713626969544</v>
      </c>
      <c r="K3" s="2">
        <f>('[1]Pc, Summer, S1'!K3*Main!$B$5)+(VLOOKUP($A3,'FL Ratio'!$A$2:$B$4,2,FALSE)*'FL Characterization'!K$2)</f>
        <v>91.618117931030568</v>
      </c>
      <c r="L3" s="2">
        <f>('[1]Pc, Summer, S1'!L3*Main!$B$5)+(VLOOKUP($A3,'FL Ratio'!$A$2:$B$4,2,FALSE)*'FL Characterization'!L$2)</f>
        <v>104.87321779022449</v>
      </c>
      <c r="M3" s="2">
        <f>('[1]Pc, Summer, S1'!M3*Main!$B$5)+(VLOOKUP($A3,'FL Ratio'!$A$2:$B$4,2,FALSE)*'FL Characterization'!M$2)</f>
        <v>104.94704102742081</v>
      </c>
      <c r="N3" s="2">
        <f>('[1]Pc, Summer, S1'!N3*Main!$B$5)+(VLOOKUP($A3,'FL Ratio'!$A$2:$B$4,2,FALSE)*'FL Characterization'!N$2)</f>
        <v>97.607746031746032</v>
      </c>
      <c r="O3" s="2">
        <f>('[1]Pc, Summer, S1'!O3*Main!$B$5)+(VLOOKUP($A3,'FL Ratio'!$A$2:$B$4,2,FALSE)*'FL Characterization'!O$2)</f>
        <v>107.12194836245472</v>
      </c>
      <c r="P3" s="2">
        <f>('[1]Pc, Summer, S1'!P3*Main!$B$5)+(VLOOKUP($A3,'FL Ratio'!$A$2:$B$4,2,FALSE)*'FL Characterization'!P$2)</f>
        <v>97.395913919288617</v>
      </c>
      <c r="Q3" s="2">
        <f>('[1]Pc, Summer, S1'!Q3*Main!$B$5)+(VLOOKUP($A3,'FL Ratio'!$A$2:$B$4,2,FALSE)*'FL Characterization'!Q$2)</f>
        <v>95.314548847723927</v>
      </c>
      <c r="R3" s="2">
        <f>('[1]Pc, Summer, S1'!R3*Main!$B$5)+(VLOOKUP($A3,'FL Ratio'!$A$2:$B$4,2,FALSE)*'FL Characterization'!R$2)</f>
        <v>88.152331039834053</v>
      </c>
      <c r="S3" s="2">
        <f>('[1]Pc, Summer, S1'!S3*Main!$B$5)+(VLOOKUP($A3,'FL Ratio'!$A$2:$B$4,2,FALSE)*'FL Characterization'!S$2)</f>
        <v>95.280657408392941</v>
      </c>
      <c r="T3" s="2">
        <f>('[1]Pc, Summer, S1'!T3*Main!$B$5)+(VLOOKUP($A3,'FL Ratio'!$A$2:$B$4,2,FALSE)*'FL Characterization'!T$2)</f>
        <v>94.190694574250145</v>
      </c>
      <c r="U3" s="2">
        <f>('[1]Pc, Summer, S1'!U3*Main!$B$5)+(VLOOKUP($A3,'FL Ratio'!$A$2:$B$4,2,FALSE)*'FL Characterization'!U$2)</f>
        <v>93.329109038294192</v>
      </c>
      <c r="V3" s="2">
        <f>('[1]Pc, Summer, S1'!V3*Main!$B$5)+(VLOOKUP($A3,'FL Ratio'!$A$2:$B$4,2,FALSE)*'FL Characterization'!V$2)</f>
        <v>97.580400819479081</v>
      </c>
      <c r="W3" s="2">
        <f>('[1]Pc, Summer, S1'!W3*Main!$B$5)+(VLOOKUP($A3,'FL Ratio'!$A$2:$B$4,2,FALSE)*'FL Characterization'!W$2)</f>
        <v>96.468446000808655</v>
      </c>
      <c r="X3" s="2">
        <f>('[1]Pc, Summer, S1'!X3*Main!$B$5)+(VLOOKUP($A3,'FL Ratio'!$A$2:$B$4,2,FALSE)*'FL Characterization'!X$2)</f>
        <v>82.86494042959869</v>
      </c>
      <c r="Y3" s="2">
        <f>('[1]Pc, Summer, S1'!Y3*Main!$B$5)+(VLOOKUP($A3,'FL Ratio'!$A$2:$B$4,2,FALSE)*'FL Characterization'!Y$2)</f>
        <v>85.66548862758728</v>
      </c>
    </row>
    <row r="4" spans="1:25" x14ac:dyDescent="0.25">
      <c r="A4">
        <v>3</v>
      </c>
      <c r="B4" s="2">
        <f>('[1]Pc, Summer, S1'!B4*Main!$B$5)+(VLOOKUP($A4,'FL Ratio'!$A$2:$B$4,2,FALSE)*'FL Characterization'!B$2)</f>
        <v>94.575743622988284</v>
      </c>
      <c r="C4" s="2">
        <f>('[1]Pc, Summer, S1'!C4*Main!$B$5)+(VLOOKUP($A4,'FL Ratio'!$A$2:$B$4,2,FALSE)*'FL Characterization'!C$2)</f>
        <v>74.474234798916555</v>
      </c>
      <c r="D4" s="2">
        <f>('[1]Pc, Summer, S1'!D4*Main!$B$5)+(VLOOKUP($A4,'FL Ratio'!$A$2:$B$4,2,FALSE)*'FL Characterization'!D$2)</f>
        <v>72.765847829297073</v>
      </c>
      <c r="E4" s="2">
        <f>('[1]Pc, Summer, S1'!E4*Main!$B$5)+(VLOOKUP($A4,'FL Ratio'!$A$2:$B$4,2,FALSE)*'FL Characterization'!E$2)</f>
        <v>68.726206350446006</v>
      </c>
      <c r="F4" s="2">
        <f>('[1]Pc, Summer, S1'!F4*Main!$B$5)+(VLOOKUP($A4,'FL Ratio'!$A$2:$B$4,2,FALSE)*'FL Characterization'!F$2)</f>
        <v>68.107793652033308</v>
      </c>
      <c r="G4" s="2">
        <f>('[1]Pc, Summer, S1'!G4*Main!$B$5)+(VLOOKUP($A4,'FL Ratio'!$A$2:$B$4,2,FALSE)*'FL Characterization'!G$2)</f>
        <v>70.165478487896493</v>
      </c>
      <c r="H4" s="2">
        <f>('[1]Pc, Summer, S1'!H4*Main!$B$5)+(VLOOKUP($A4,'FL Ratio'!$A$2:$B$4,2,FALSE)*'FL Characterization'!H$2)</f>
        <v>97.177115013386057</v>
      </c>
      <c r="I4" s="2">
        <f>('[1]Pc, Summer, S1'!I4*Main!$B$5)+(VLOOKUP($A4,'FL Ratio'!$A$2:$B$4,2,FALSE)*'FL Characterization'!I$2)</f>
        <v>108.46754220544796</v>
      </c>
      <c r="J4" s="2">
        <f>('[1]Pc, Summer, S1'!J4*Main!$B$5)+(VLOOKUP($A4,'FL Ratio'!$A$2:$B$4,2,FALSE)*'FL Characterization'!J$2)</f>
        <v>109.52697643644535</v>
      </c>
      <c r="K4" s="2">
        <f>('[1]Pc, Summer, S1'!K4*Main!$B$5)+(VLOOKUP($A4,'FL Ratio'!$A$2:$B$4,2,FALSE)*'FL Characterization'!K$2)</f>
        <v>116.83644245874891</v>
      </c>
      <c r="L4" s="2">
        <f>('[1]Pc, Summer, S1'!L4*Main!$B$5)+(VLOOKUP($A4,'FL Ratio'!$A$2:$B$4,2,FALSE)*'FL Characterization'!L$2)</f>
        <v>118.86103754604746</v>
      </c>
      <c r="M4" s="2">
        <f>('[1]Pc, Summer, S1'!M4*Main!$B$5)+(VLOOKUP($A4,'FL Ratio'!$A$2:$B$4,2,FALSE)*'FL Characterization'!M$2)</f>
        <v>132.9768253968254</v>
      </c>
      <c r="N4" s="2">
        <f>('[1]Pc, Summer, S1'!N4*Main!$B$5)+(VLOOKUP($A4,'FL Ratio'!$A$2:$B$4,2,FALSE)*'FL Characterization'!N$2)</f>
        <v>119.50968253968254</v>
      </c>
      <c r="O4" s="2">
        <f>('[1]Pc, Summer, S1'!O4*Main!$B$5)+(VLOOKUP($A4,'FL Ratio'!$A$2:$B$4,2,FALSE)*'FL Characterization'!O$2)</f>
        <v>135.14968253968254</v>
      </c>
      <c r="P4" s="2">
        <f>('[1]Pc, Summer, S1'!P4*Main!$B$5)+(VLOOKUP($A4,'FL Ratio'!$A$2:$B$4,2,FALSE)*'FL Characterization'!P$2)</f>
        <v>129.71961151696166</v>
      </c>
      <c r="Q4" s="2">
        <f>('[1]Pc, Summer, S1'!Q4*Main!$B$5)+(VLOOKUP($A4,'FL Ratio'!$A$2:$B$4,2,FALSE)*'FL Characterization'!Q$2)</f>
        <v>111.62088297108895</v>
      </c>
      <c r="R4" s="2">
        <f>('[1]Pc, Summer, S1'!R4*Main!$B$5)+(VLOOKUP($A4,'FL Ratio'!$A$2:$B$4,2,FALSE)*'FL Characterization'!R$2)</f>
        <v>108.67172725995736</v>
      </c>
      <c r="S4" s="2">
        <f>('[1]Pc, Summer, S1'!S4*Main!$B$5)+(VLOOKUP($A4,'FL Ratio'!$A$2:$B$4,2,FALSE)*'FL Characterization'!S$2)</f>
        <v>111.62014729921682</v>
      </c>
      <c r="T4" s="2">
        <f>('[1]Pc, Summer, S1'!T4*Main!$B$5)+(VLOOKUP($A4,'FL Ratio'!$A$2:$B$4,2,FALSE)*'FL Characterization'!T$2)</f>
        <v>105.69147815344913</v>
      </c>
      <c r="U4" s="2">
        <f>('[1]Pc, Summer, S1'!U4*Main!$B$5)+(VLOOKUP($A4,'FL Ratio'!$A$2:$B$4,2,FALSE)*'FL Characterization'!U$2)</f>
        <v>107.49323152604192</v>
      </c>
      <c r="V4" s="2">
        <f>('[1]Pc, Summer, S1'!V4*Main!$B$5)+(VLOOKUP($A4,'FL Ratio'!$A$2:$B$4,2,FALSE)*'FL Characterization'!V$2)</f>
        <v>110.99348063255016</v>
      </c>
      <c r="W4" s="2">
        <f>('[1]Pc, Summer, S1'!W4*Main!$B$5)+(VLOOKUP($A4,'FL Ratio'!$A$2:$B$4,2,FALSE)*'FL Characterization'!W$2)</f>
        <v>96.980020218633513</v>
      </c>
      <c r="X4" s="2">
        <f>('[1]Pc, Summer, S1'!X4*Main!$B$5)+(VLOOKUP($A4,'FL Ratio'!$A$2:$B$4,2,FALSE)*'FL Characterization'!X$2)</f>
        <v>97.85298059063183</v>
      </c>
      <c r="Y4" s="2">
        <f>('[1]Pc, Summer, S1'!Y4*Main!$B$5)+(VLOOKUP($A4,'FL Ratio'!$A$2:$B$4,2,FALSE)*'FL Characterization'!Y$2)</f>
        <v>105.58006149172934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73.230833112774206</v>
      </c>
      <c r="C2" s="2">
        <f>('[1]Pc, Summer, S2'!C2*Main!$B$5)+(VLOOKUP($A2,'FL Ratio'!$A$2:$B$4,2,FALSE)*'FL Characterization'!C$2)</f>
        <v>65.463994162668968</v>
      </c>
      <c r="D2" s="2">
        <f>('[1]Pc, Summer, S2'!D2*Main!$B$5)+(VLOOKUP($A2,'FL Ratio'!$A$2:$B$4,2,FALSE)*'FL Characterization'!D$2)</f>
        <v>59.606388095867842</v>
      </c>
      <c r="E2" s="2">
        <f>('[1]Pc, Summer, S2'!E2*Main!$B$5)+(VLOOKUP($A2,'FL Ratio'!$A$2:$B$4,2,FALSE)*'FL Characterization'!E$2)</f>
        <v>49.851655400746161</v>
      </c>
      <c r="F2" s="2">
        <f>('[1]Pc, Summer, S2'!F2*Main!$B$5)+(VLOOKUP($A2,'FL Ratio'!$A$2:$B$4,2,FALSE)*'FL Characterization'!F$2)</f>
        <v>54.462240588962217</v>
      </c>
      <c r="G2" s="2">
        <f>('[1]Pc, Summer, S2'!G2*Main!$B$5)+(VLOOKUP($A2,'FL Ratio'!$A$2:$B$4,2,FALSE)*'FL Characterization'!G$2)</f>
        <v>55.310178161534388</v>
      </c>
      <c r="H2" s="2">
        <f>('[1]Pc, Summer, S2'!H2*Main!$B$5)+(VLOOKUP($A2,'FL Ratio'!$A$2:$B$4,2,FALSE)*'FL Characterization'!H$2)</f>
        <v>59.024469029016359</v>
      </c>
      <c r="I2" s="2">
        <f>('[1]Pc, Summer, S2'!I2*Main!$B$5)+(VLOOKUP($A2,'FL Ratio'!$A$2:$B$4,2,FALSE)*'FL Characterization'!I$2)</f>
        <v>65.752282293115357</v>
      </c>
      <c r="J2" s="2">
        <f>('[1]Pc, Summer, S2'!J2*Main!$B$5)+(VLOOKUP($A2,'FL Ratio'!$A$2:$B$4,2,FALSE)*'FL Characterization'!J$2)</f>
        <v>85.615670510612958</v>
      </c>
      <c r="K2" s="2">
        <f>('[1]Pc, Summer, S2'!K2*Main!$B$5)+(VLOOKUP($A2,'FL Ratio'!$A$2:$B$4,2,FALSE)*'FL Characterization'!K$2)</f>
        <v>92.011473015179646</v>
      </c>
      <c r="L2" s="2">
        <f>('[1]Pc, Summer, S2'!L2*Main!$B$5)+(VLOOKUP($A2,'FL Ratio'!$A$2:$B$4,2,FALSE)*'FL Characterization'!L$2)</f>
        <v>86.160738684480762</v>
      </c>
      <c r="M2" s="2">
        <f>('[1]Pc, Summer, S2'!M2*Main!$B$5)+(VLOOKUP($A2,'FL Ratio'!$A$2:$B$4,2,FALSE)*'FL Characterization'!M$2)</f>
        <v>96.313108743773853</v>
      </c>
      <c r="N2" s="2">
        <f>('[1]Pc, Summer, S2'!N2*Main!$B$5)+(VLOOKUP($A2,'FL Ratio'!$A$2:$B$4,2,FALSE)*'FL Characterization'!N$2)</f>
        <v>96.621981645895531</v>
      </c>
      <c r="O2" s="2">
        <f>('[1]Pc, Summer, S2'!O2*Main!$B$5)+(VLOOKUP($A2,'FL Ratio'!$A$2:$B$4,2,FALSE)*'FL Characterization'!O$2)</f>
        <v>87.107237893297139</v>
      </c>
      <c r="P2" s="2">
        <f>('[1]Pc, Summer, S2'!P2*Main!$B$5)+(VLOOKUP($A2,'FL Ratio'!$A$2:$B$4,2,FALSE)*'FL Characterization'!P$2)</f>
        <v>85.67519999999999</v>
      </c>
      <c r="Q2" s="2">
        <f>('[1]Pc, Summer, S2'!Q2*Main!$B$5)+(VLOOKUP($A2,'FL Ratio'!$A$2:$B$4,2,FALSE)*'FL Characterization'!Q$2)</f>
        <v>79.869806641579245</v>
      </c>
      <c r="R2" s="2">
        <f>('[1]Pc, Summer, S2'!R2*Main!$B$5)+(VLOOKUP($A2,'FL Ratio'!$A$2:$B$4,2,FALSE)*'FL Characterization'!R$2)</f>
        <v>82.044537908993519</v>
      </c>
      <c r="S2" s="2">
        <f>('[1]Pc, Summer, S2'!S2*Main!$B$5)+(VLOOKUP($A2,'FL Ratio'!$A$2:$B$4,2,FALSE)*'FL Characterization'!S$2)</f>
        <v>83.647660062458812</v>
      </c>
      <c r="T2" s="2">
        <f>('[1]Pc, Summer, S2'!T2*Main!$B$5)+(VLOOKUP($A2,'FL Ratio'!$A$2:$B$4,2,FALSE)*'FL Characterization'!T$2)</f>
        <v>86.093529376066655</v>
      </c>
      <c r="U2" s="2">
        <f>('[1]Pc, Summer, S2'!U2*Main!$B$5)+(VLOOKUP($A2,'FL Ratio'!$A$2:$B$4,2,FALSE)*'FL Characterization'!U$2)</f>
        <v>76.457197945764918</v>
      </c>
      <c r="V2" s="2">
        <f>('[1]Pc, Summer, S2'!V2*Main!$B$5)+(VLOOKUP($A2,'FL Ratio'!$A$2:$B$4,2,FALSE)*'FL Characterization'!V$2)</f>
        <v>80.276554241760934</v>
      </c>
      <c r="W2" s="2">
        <f>('[1]Pc, Summer, S2'!W2*Main!$B$5)+(VLOOKUP($A2,'FL Ratio'!$A$2:$B$4,2,FALSE)*'FL Characterization'!W$2)</f>
        <v>94.976788029519653</v>
      </c>
      <c r="X2" s="2">
        <f>('[1]Pc, Summer, S2'!X2*Main!$B$5)+(VLOOKUP($A2,'FL Ratio'!$A$2:$B$4,2,FALSE)*'FL Characterization'!X$2)</f>
        <v>88.542199670881615</v>
      </c>
      <c r="Y2" s="2">
        <f>('[1]Pc, Summer, S2'!Y2*Main!$B$5)+(VLOOKUP($A2,'FL Ratio'!$A$2:$B$4,2,FALSE)*'FL Characterization'!Y$2)</f>
        <v>76.01331789780761</v>
      </c>
    </row>
    <row r="3" spans="1:25" x14ac:dyDescent="0.25">
      <c r="A3">
        <v>2</v>
      </c>
      <c r="B3" s="2">
        <f>('[1]Pc, Summer, S2'!B3*Main!$B$5)+(VLOOKUP($A3,'FL Ratio'!$A$2:$B$4,2,FALSE)*'FL Characterization'!B$2)</f>
        <v>80.424676035947854</v>
      </c>
      <c r="C3" s="2">
        <f>('[1]Pc, Summer, S2'!C3*Main!$B$5)+(VLOOKUP($A3,'FL Ratio'!$A$2:$B$4,2,FALSE)*'FL Characterization'!C$2)</f>
        <v>68.820971018361575</v>
      </c>
      <c r="D3" s="2">
        <f>('[1]Pc, Summer, S2'!D3*Main!$B$5)+(VLOOKUP($A3,'FL Ratio'!$A$2:$B$4,2,FALSE)*'FL Characterization'!D$2)</f>
        <v>70.592948710813602</v>
      </c>
      <c r="E3" s="2">
        <f>('[1]Pc, Summer, S2'!E3*Main!$B$5)+(VLOOKUP($A3,'FL Ratio'!$A$2:$B$4,2,FALSE)*'FL Characterization'!E$2)</f>
        <v>72.217417153720476</v>
      </c>
      <c r="F3" s="2">
        <f>('[1]Pc, Summer, S2'!F3*Main!$B$5)+(VLOOKUP($A3,'FL Ratio'!$A$2:$B$4,2,FALSE)*'FL Characterization'!F$2)</f>
        <v>72.377558395729892</v>
      </c>
      <c r="G3" s="2">
        <f>('[1]Pc, Summer, S2'!G3*Main!$B$5)+(VLOOKUP($A3,'FL Ratio'!$A$2:$B$4,2,FALSE)*'FL Characterization'!G$2)</f>
        <v>66.912453691741916</v>
      </c>
      <c r="H3" s="2">
        <f>('[1]Pc, Summer, S2'!H3*Main!$B$5)+(VLOOKUP($A3,'FL Ratio'!$A$2:$B$4,2,FALSE)*'FL Characterization'!H$2)</f>
        <v>74.595464771276269</v>
      </c>
      <c r="I3" s="2">
        <f>('[1]Pc, Summer, S2'!I3*Main!$B$5)+(VLOOKUP($A3,'FL Ratio'!$A$2:$B$4,2,FALSE)*'FL Characterization'!I$2)</f>
        <v>79.603380940187563</v>
      </c>
      <c r="J3" s="2">
        <f>('[1]Pc, Summer, S2'!J3*Main!$B$5)+(VLOOKUP($A3,'FL Ratio'!$A$2:$B$4,2,FALSE)*'FL Characterization'!J$2)</f>
        <v>90.619967922458116</v>
      </c>
      <c r="K3" s="2">
        <f>('[1]Pc, Summer, S2'!K3*Main!$B$5)+(VLOOKUP($A3,'FL Ratio'!$A$2:$B$4,2,FALSE)*'FL Characterization'!K$2)</f>
        <v>88.710678503647131</v>
      </c>
      <c r="L3" s="2">
        <f>('[1]Pc, Summer, S2'!L3*Main!$B$5)+(VLOOKUP($A3,'FL Ratio'!$A$2:$B$4,2,FALSE)*'FL Characterization'!L$2)</f>
        <v>96.239167042145652</v>
      </c>
      <c r="M3" s="2">
        <f>('[1]Pc, Summer, S2'!M3*Main!$B$5)+(VLOOKUP($A3,'FL Ratio'!$A$2:$B$4,2,FALSE)*'FL Characterization'!M$2)</f>
        <v>103.96057328487402</v>
      </c>
      <c r="N3" s="2">
        <f>('[1]Pc, Summer, S2'!N3*Main!$B$5)+(VLOOKUP($A3,'FL Ratio'!$A$2:$B$4,2,FALSE)*'FL Characterization'!N$2)</f>
        <v>108.60774603174603</v>
      </c>
      <c r="O3" s="2">
        <f>('[1]Pc, Summer, S2'!O3*Main!$B$5)+(VLOOKUP($A3,'FL Ratio'!$A$2:$B$4,2,FALSE)*'FL Characterization'!O$2)</f>
        <v>90.436416514102419</v>
      </c>
      <c r="P3" s="2">
        <f>('[1]Pc, Summer, S2'!P3*Main!$B$5)+(VLOOKUP($A3,'FL Ratio'!$A$2:$B$4,2,FALSE)*'FL Characterization'!P$2)</f>
        <v>98.339063402157464</v>
      </c>
      <c r="Q3" s="2">
        <f>('[1]Pc, Summer, S2'!Q3*Main!$B$5)+(VLOOKUP($A3,'FL Ratio'!$A$2:$B$4,2,FALSE)*'FL Characterization'!Q$2)</f>
        <v>84.452276727931604</v>
      </c>
      <c r="R3" s="2">
        <f>('[1]Pc, Summer, S2'!R3*Main!$B$5)+(VLOOKUP($A3,'FL Ratio'!$A$2:$B$4,2,FALSE)*'FL Characterization'!R$2)</f>
        <v>95.520186485795037</v>
      </c>
      <c r="S3" s="2">
        <f>('[1]Pc, Summer, S2'!S3*Main!$B$5)+(VLOOKUP($A3,'FL Ratio'!$A$2:$B$4,2,FALSE)*'FL Characterization'!S$2)</f>
        <v>94.350576406235348</v>
      </c>
      <c r="T3" s="2">
        <f>('[1]Pc, Summer, S2'!T3*Main!$B$5)+(VLOOKUP($A3,'FL Ratio'!$A$2:$B$4,2,FALSE)*'FL Characterization'!T$2)</f>
        <v>92.322636873241336</v>
      </c>
      <c r="U3" s="2">
        <f>('[1]Pc, Summer, S2'!U3*Main!$B$5)+(VLOOKUP($A3,'FL Ratio'!$A$2:$B$4,2,FALSE)*'FL Characterization'!U$2)</f>
        <v>83.224878869578518</v>
      </c>
      <c r="V3" s="2">
        <f>('[1]Pc, Summer, S2'!V3*Main!$B$5)+(VLOOKUP($A3,'FL Ratio'!$A$2:$B$4,2,FALSE)*'FL Characterization'!V$2)</f>
        <v>101.26570588471094</v>
      </c>
      <c r="W3" s="2">
        <f>('[1]Pc, Summer, S2'!W3*Main!$B$5)+(VLOOKUP($A3,'FL Ratio'!$A$2:$B$4,2,FALSE)*'FL Characterization'!W$2)</f>
        <v>87.833074432164452</v>
      </c>
      <c r="X3" s="2">
        <f>('[1]Pc, Summer, S2'!X3*Main!$B$5)+(VLOOKUP($A3,'FL Ratio'!$A$2:$B$4,2,FALSE)*'FL Characterization'!X$2)</f>
        <v>100.75207710354832</v>
      </c>
      <c r="Y3" s="2">
        <f>('[1]Pc, Summer, S2'!Y3*Main!$B$5)+(VLOOKUP($A3,'FL Ratio'!$A$2:$B$4,2,FALSE)*'FL Characterization'!Y$2)</f>
        <v>87.305192472798026</v>
      </c>
    </row>
    <row r="4" spans="1:25" x14ac:dyDescent="0.25">
      <c r="A4">
        <v>3</v>
      </c>
      <c r="B4" s="2">
        <f>('[1]Pc, Summer, S2'!B4*Main!$B$5)+(VLOOKUP($A4,'FL Ratio'!$A$2:$B$4,2,FALSE)*'FL Characterization'!B$2)</f>
        <v>83.761432566161801</v>
      </c>
      <c r="C4" s="2">
        <f>('[1]Pc, Summer, S2'!C4*Main!$B$5)+(VLOOKUP($A4,'FL Ratio'!$A$2:$B$4,2,FALSE)*'FL Characterization'!C$2)</f>
        <v>75.989120203365005</v>
      </c>
      <c r="D4" s="2">
        <f>('[1]Pc, Summer, S2'!D4*Main!$B$5)+(VLOOKUP($A4,'FL Ratio'!$A$2:$B$4,2,FALSE)*'FL Characterization'!D$2)</f>
        <v>72.045479374726028</v>
      </c>
      <c r="E4" s="2">
        <f>('[1]Pc, Summer, S2'!E4*Main!$B$5)+(VLOOKUP($A4,'FL Ratio'!$A$2:$B$4,2,FALSE)*'FL Characterization'!E$2)</f>
        <v>78.452331646138916</v>
      </c>
      <c r="F4" s="2">
        <f>('[1]Pc, Summer, S2'!F4*Main!$B$5)+(VLOOKUP($A4,'FL Ratio'!$A$2:$B$4,2,FALSE)*'FL Characterization'!F$2)</f>
        <v>66.718347181220039</v>
      </c>
      <c r="G4" s="2">
        <f>('[1]Pc, Summer, S2'!G4*Main!$B$5)+(VLOOKUP($A4,'FL Ratio'!$A$2:$B$4,2,FALSE)*'FL Characterization'!G$2)</f>
        <v>73.145073914191599</v>
      </c>
      <c r="H4" s="2">
        <f>('[1]Pc, Summer, S2'!H4*Main!$B$5)+(VLOOKUP($A4,'FL Ratio'!$A$2:$B$4,2,FALSE)*'FL Characterization'!H$2)</f>
        <v>88.777089205969773</v>
      </c>
      <c r="I4" s="2">
        <f>('[1]Pc, Summer, S2'!I4*Main!$B$5)+(VLOOKUP($A4,'FL Ratio'!$A$2:$B$4,2,FALSE)*'FL Characterization'!I$2)</f>
        <v>111.91314258991768</v>
      </c>
      <c r="J4" s="2">
        <f>('[1]Pc, Summer, S2'!J4*Main!$B$5)+(VLOOKUP($A4,'FL Ratio'!$A$2:$B$4,2,FALSE)*'FL Characterization'!J$2)</f>
        <v>116.71923129306079</v>
      </c>
      <c r="K4" s="2">
        <f>('[1]Pc, Summer, S2'!K4*Main!$B$5)+(VLOOKUP($A4,'FL Ratio'!$A$2:$B$4,2,FALSE)*'FL Characterization'!K$2)</f>
        <v>108.62109355313592</v>
      </c>
      <c r="L4" s="2">
        <f>('[1]Pc, Summer, S2'!L4*Main!$B$5)+(VLOOKUP($A4,'FL Ratio'!$A$2:$B$4,2,FALSE)*'FL Characterization'!L$2)</f>
        <v>122.38022913746707</v>
      </c>
      <c r="M4" s="2">
        <f>('[1]Pc, Summer, S2'!M4*Main!$B$5)+(VLOOKUP($A4,'FL Ratio'!$A$2:$B$4,2,FALSE)*'FL Characterization'!M$2)</f>
        <v>134.2268253968254</v>
      </c>
      <c r="N4" s="2">
        <f>('[1]Pc, Summer, S2'!N4*Main!$B$5)+(VLOOKUP($A4,'FL Ratio'!$A$2:$B$4,2,FALSE)*'FL Characterization'!N$2)</f>
        <v>132.00968253968253</v>
      </c>
      <c r="O4" s="2">
        <f>('[1]Pc, Summer, S2'!O4*Main!$B$5)+(VLOOKUP($A4,'FL Ratio'!$A$2:$B$4,2,FALSE)*'FL Characterization'!O$2)</f>
        <v>121.39968253968254</v>
      </c>
      <c r="P4" s="2">
        <f>('[1]Pc, Summer, S2'!P4*Main!$B$5)+(VLOOKUP($A4,'FL Ratio'!$A$2:$B$4,2,FALSE)*'FL Characterization'!P$2)</f>
        <v>122.59592939564898</v>
      </c>
      <c r="Q4" s="2">
        <f>('[1]Pc, Summer, S2'!Q4*Main!$B$5)+(VLOOKUP($A4,'FL Ratio'!$A$2:$B$4,2,FALSE)*'FL Characterization'!Q$2)</f>
        <v>120.61290840313121</v>
      </c>
      <c r="R4" s="2">
        <f>('[1]Pc, Summer, S2'!R4*Main!$B$5)+(VLOOKUP($A4,'FL Ratio'!$A$2:$B$4,2,FALSE)*'FL Characterization'!R$2)</f>
        <v>106.57759293498361</v>
      </c>
      <c r="S4" s="2">
        <f>('[1]Pc, Summer, S2'!S4*Main!$B$5)+(VLOOKUP($A4,'FL Ratio'!$A$2:$B$4,2,FALSE)*'FL Characterization'!S$2)</f>
        <v>114.76134878667744</v>
      </c>
      <c r="T4" s="2">
        <f>('[1]Pc, Summer, S2'!T4*Main!$B$5)+(VLOOKUP($A4,'FL Ratio'!$A$2:$B$4,2,FALSE)*'FL Characterization'!T$2)</f>
        <v>101.50320950350164</v>
      </c>
      <c r="U4" s="2">
        <f>('[1]Pc, Summer, S2'!U4*Main!$B$5)+(VLOOKUP($A4,'FL Ratio'!$A$2:$B$4,2,FALSE)*'FL Characterization'!U$2)</f>
        <v>102.25789571360755</v>
      </c>
      <c r="V4" s="2">
        <f>('[1]Pc, Summer, S2'!V4*Main!$B$5)+(VLOOKUP($A4,'FL Ratio'!$A$2:$B$4,2,FALSE)*'FL Characterization'!V$2)</f>
        <v>116.22881644498452</v>
      </c>
      <c r="W4" s="2">
        <f>('[1]Pc, Summer, S2'!W4*Main!$B$5)+(VLOOKUP($A4,'FL Ratio'!$A$2:$B$4,2,FALSE)*'FL Characterization'!W$2)</f>
        <v>112.6860276559366</v>
      </c>
      <c r="X4" s="2">
        <f>('[1]Pc, Summer, S2'!X4*Main!$B$5)+(VLOOKUP($A4,'FL Ratio'!$A$2:$B$4,2,FALSE)*'FL Characterization'!X$2)</f>
        <v>110.97564372871483</v>
      </c>
      <c r="Y4" s="2">
        <f>('[1]Pc, Summer, S2'!Y4*Main!$B$5)+(VLOOKUP($A4,'FL Ratio'!$A$2:$B$4,2,FALSE)*'FL Characterization'!Y$2)</f>
        <v>101.8021168274266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61.601600908043473</v>
      </c>
      <c r="C2" s="2">
        <f>('[1]Pc, Summer, S3'!C2*Main!$B$5)+(VLOOKUP($A2,'FL Ratio'!$A$2:$B$4,2,FALSE)*'FL Characterization'!C$2)</f>
        <v>54.658019067039127</v>
      </c>
      <c r="D2" s="2">
        <f>('[1]Pc, Summer, S3'!D2*Main!$B$5)+(VLOOKUP($A2,'FL Ratio'!$A$2:$B$4,2,FALSE)*'FL Characterization'!D$2)</f>
        <v>60.144188522648264</v>
      </c>
      <c r="E2" s="2">
        <f>('[1]Pc, Summer, S3'!E2*Main!$B$5)+(VLOOKUP($A2,'FL Ratio'!$A$2:$B$4,2,FALSE)*'FL Characterization'!E$2)</f>
        <v>57.142063923937876</v>
      </c>
      <c r="F2" s="2">
        <f>('[1]Pc, Summer, S3'!F2*Main!$B$5)+(VLOOKUP($A2,'FL Ratio'!$A$2:$B$4,2,FALSE)*'FL Characterization'!F$2)</f>
        <v>53.910203770732537</v>
      </c>
      <c r="G2" s="2">
        <f>('[1]Pc, Summer, S3'!G2*Main!$B$5)+(VLOOKUP($A2,'FL Ratio'!$A$2:$B$4,2,FALSE)*'FL Characterization'!G$2)</f>
        <v>47.725724378567932</v>
      </c>
      <c r="H2" s="2">
        <f>('[1]Pc, Summer, S3'!H2*Main!$B$5)+(VLOOKUP($A2,'FL Ratio'!$A$2:$B$4,2,FALSE)*'FL Characterization'!H$2)</f>
        <v>57.245432943288172</v>
      </c>
      <c r="I2" s="2">
        <f>('[1]Pc, Summer, S3'!I2*Main!$B$5)+(VLOOKUP($A2,'FL Ratio'!$A$2:$B$4,2,FALSE)*'FL Characterization'!I$2)</f>
        <v>65.063983381759257</v>
      </c>
      <c r="J2" s="2">
        <f>('[1]Pc, Summer, S3'!J2*Main!$B$5)+(VLOOKUP($A2,'FL Ratio'!$A$2:$B$4,2,FALSE)*'FL Characterization'!J$2)</f>
        <v>83.289424951232604</v>
      </c>
      <c r="K2" s="2">
        <f>('[1]Pc, Summer, S3'!K2*Main!$B$5)+(VLOOKUP($A2,'FL Ratio'!$A$2:$B$4,2,FALSE)*'FL Characterization'!K$2)</f>
        <v>82.024750244692513</v>
      </c>
      <c r="L2" s="2">
        <f>('[1]Pc, Summer, S3'!L2*Main!$B$5)+(VLOOKUP($A2,'FL Ratio'!$A$2:$B$4,2,FALSE)*'FL Characterization'!L$2)</f>
        <v>78.430999060020355</v>
      </c>
      <c r="M2" s="2">
        <f>('[1]Pc, Summer, S3'!M2*Main!$B$5)+(VLOOKUP($A2,'FL Ratio'!$A$2:$B$4,2,FALSE)*'FL Characterization'!M$2)</f>
        <v>88.461034651750794</v>
      </c>
      <c r="N2" s="2">
        <f>('[1]Pc, Summer, S3'!N2*Main!$B$5)+(VLOOKUP($A2,'FL Ratio'!$A$2:$B$4,2,FALSE)*'FL Characterization'!N$2)</f>
        <v>88.615730794451849</v>
      </c>
      <c r="O2" s="2">
        <f>('[1]Pc, Summer, S3'!O2*Main!$B$5)+(VLOOKUP($A2,'FL Ratio'!$A$2:$B$4,2,FALSE)*'FL Characterization'!O$2)</f>
        <v>94.282193432024286</v>
      </c>
      <c r="P2" s="2">
        <f>('[1]Pc, Summer, S3'!P2*Main!$B$5)+(VLOOKUP($A2,'FL Ratio'!$A$2:$B$4,2,FALSE)*'FL Characterization'!P$2)</f>
        <v>100.07520000000001</v>
      </c>
      <c r="Q2" s="2">
        <f>('[1]Pc, Summer, S3'!Q2*Main!$B$5)+(VLOOKUP($A2,'FL Ratio'!$A$2:$B$4,2,FALSE)*'FL Characterization'!Q$2)</f>
        <v>79.869806641579245</v>
      </c>
      <c r="R2" s="2">
        <f>('[1]Pc, Summer, S3'!R2*Main!$B$5)+(VLOOKUP($A2,'FL Ratio'!$A$2:$B$4,2,FALSE)*'FL Characterization'!R$2)</f>
        <v>79.445025300955749</v>
      </c>
      <c r="S2" s="2">
        <f>('[1]Pc, Summer, S3'!S2*Main!$B$5)+(VLOOKUP($A2,'FL Ratio'!$A$2:$B$4,2,FALSE)*'FL Characterization'!S$2)</f>
        <v>76.985887820759402</v>
      </c>
      <c r="T2" s="2">
        <f>('[1]Pc, Summer, S3'!T2*Main!$B$5)+(VLOOKUP($A2,'FL Ratio'!$A$2:$B$4,2,FALSE)*'FL Characterization'!T$2)</f>
        <v>85.256426427001585</v>
      </c>
      <c r="U2" s="2">
        <f>('[1]Pc, Summer, S3'!U2*Main!$B$5)+(VLOOKUP($A2,'FL Ratio'!$A$2:$B$4,2,FALSE)*'FL Characterization'!U$2)</f>
        <v>87.429007807772237</v>
      </c>
      <c r="V2" s="2">
        <f>('[1]Pc, Summer, S3'!V2*Main!$B$5)+(VLOOKUP($A2,'FL Ratio'!$A$2:$B$4,2,FALSE)*'FL Characterization'!V$2)</f>
        <v>80.276554241760934</v>
      </c>
      <c r="W2" s="2">
        <f>('[1]Pc, Summer, S3'!W2*Main!$B$5)+(VLOOKUP($A2,'FL Ratio'!$A$2:$B$4,2,FALSE)*'FL Characterization'!W$2)</f>
        <v>81.103921634622921</v>
      </c>
      <c r="X2" s="2">
        <f>('[1]Pc, Summer, S3'!X2*Main!$B$5)+(VLOOKUP($A2,'FL Ratio'!$A$2:$B$4,2,FALSE)*'FL Characterization'!X$2)</f>
        <v>89.389323757290825</v>
      </c>
      <c r="Y2" s="2">
        <f>('[1]Pc, Summer, S3'!Y2*Main!$B$5)+(VLOOKUP($A2,'FL Ratio'!$A$2:$B$4,2,FALSE)*'FL Characterization'!Y$2)</f>
        <v>79.041726883284227</v>
      </c>
    </row>
    <row r="3" spans="1:25" x14ac:dyDescent="0.25">
      <c r="A3">
        <v>2</v>
      </c>
      <c r="B3" s="2">
        <f>('[1]Pc, Summer, S3'!B3*Main!$B$5)+(VLOOKUP($A3,'FL Ratio'!$A$2:$B$4,2,FALSE)*'FL Characterization'!B$2)</f>
        <v>77.507575951931841</v>
      </c>
      <c r="C3" s="2">
        <f>('[1]Pc, Summer, S3'!C3*Main!$B$5)+(VLOOKUP($A3,'FL Ratio'!$A$2:$B$4,2,FALSE)*'FL Characterization'!C$2)</f>
        <v>66.833234041855178</v>
      </c>
      <c r="D3" s="2">
        <f>('[1]Pc, Summer, S3'!D3*Main!$B$5)+(VLOOKUP($A3,'FL Ratio'!$A$2:$B$4,2,FALSE)*'FL Characterization'!D$2)</f>
        <v>72.54596508846069</v>
      </c>
      <c r="E3" s="2">
        <f>('[1]Pc, Summer, S3'!E3*Main!$B$5)+(VLOOKUP($A3,'FL Ratio'!$A$2:$B$4,2,FALSE)*'FL Characterization'!E$2)</f>
        <v>72.866759577794696</v>
      </c>
      <c r="F3" s="2">
        <f>('[1]Pc, Summer, S3'!F3*Main!$B$5)+(VLOOKUP($A3,'FL Ratio'!$A$2:$B$4,2,FALSE)*'FL Characterization'!F$2)</f>
        <v>65.234228594401145</v>
      </c>
      <c r="G3" s="2">
        <f>('[1]Pc, Summer, S3'!G3*Main!$B$5)+(VLOOKUP($A3,'FL Ratio'!$A$2:$B$4,2,FALSE)*'FL Characterization'!G$2)</f>
        <v>71.418007687979255</v>
      </c>
      <c r="H3" s="2">
        <f>('[1]Pc, Summer, S3'!H3*Main!$B$5)+(VLOOKUP($A3,'FL Ratio'!$A$2:$B$4,2,FALSE)*'FL Characterization'!H$2)</f>
        <v>78.069856011043072</v>
      </c>
      <c r="I3" s="2">
        <f>('[1]Pc, Summer, S3'!I3*Main!$B$5)+(VLOOKUP($A3,'FL Ratio'!$A$2:$B$4,2,FALSE)*'FL Characterization'!I$2)</f>
        <v>90.328254119753311</v>
      </c>
      <c r="J3" s="2">
        <f>('[1]Pc, Summer, S3'!J3*Main!$B$5)+(VLOOKUP($A3,'FL Ratio'!$A$2:$B$4,2,FALSE)*'FL Characterization'!J$2)</f>
        <v>97.20174799087809</v>
      </c>
      <c r="K3" s="2">
        <f>('[1]Pc, Summer, S3'!K3*Main!$B$5)+(VLOOKUP($A3,'FL Ratio'!$A$2:$B$4,2,FALSE)*'FL Characterization'!K$2)</f>
        <v>102.27872916476989</v>
      </c>
      <c r="L3" s="2">
        <f>('[1]Pc, Summer, S3'!L3*Main!$B$5)+(VLOOKUP($A3,'FL Ratio'!$A$2:$B$4,2,FALSE)*'FL Characterization'!L$2)</f>
        <v>89.523794238084349</v>
      </c>
      <c r="M3" s="2">
        <f>('[1]Pc, Summer, S3'!M3*Main!$B$5)+(VLOOKUP($A3,'FL Ratio'!$A$2:$B$4,2,FALSE)*'FL Characterization'!M$2)</f>
        <v>100.01470231468682</v>
      </c>
      <c r="N3" s="2">
        <f>('[1]Pc, Summer, S3'!N3*Main!$B$5)+(VLOOKUP($A3,'FL Ratio'!$A$2:$B$4,2,FALSE)*'FL Characterization'!N$2)</f>
        <v>94.607746031746032</v>
      </c>
      <c r="O3" s="2">
        <f>('[1]Pc, Summer, S3'!O3*Main!$B$5)+(VLOOKUP($A3,'FL Ratio'!$A$2:$B$4,2,FALSE)*'FL Characterization'!O$2)</f>
        <v>96.325427754697344</v>
      </c>
      <c r="P3" s="2">
        <f>('[1]Pc, Summer, S3'!P3*Main!$B$5)+(VLOOKUP($A3,'FL Ratio'!$A$2:$B$4,2,FALSE)*'FL Characterization'!P$2)</f>
        <v>96.452764436419784</v>
      </c>
      <c r="Q3" s="2">
        <f>('[1]Pc, Summer, S3'!Q3*Main!$B$5)+(VLOOKUP($A3,'FL Ratio'!$A$2:$B$4,2,FALSE)*'FL Characterization'!Q$2)</f>
        <v>94.409359504407902</v>
      </c>
      <c r="R3" s="2">
        <f>('[1]Pc, Summer, S3'!R3*Main!$B$5)+(VLOOKUP($A3,'FL Ratio'!$A$2:$B$4,2,FALSE)*'FL Characterization'!R$2)</f>
        <v>93.678222624304794</v>
      </c>
      <c r="S3" s="2">
        <f>('[1]Pc, Summer, S3'!S3*Main!$B$5)+(VLOOKUP($A3,'FL Ratio'!$A$2:$B$4,2,FALSE)*'FL Characterization'!S$2)</f>
        <v>92.490414401920162</v>
      </c>
      <c r="T3" s="2">
        <f>('[1]Pc, Summer, S3'!T3*Main!$B$5)+(VLOOKUP($A3,'FL Ratio'!$A$2:$B$4,2,FALSE)*'FL Characterization'!T$2)</f>
        <v>92.322636873241336</v>
      </c>
      <c r="U3" s="2">
        <f>('[1]Pc, Summer, S3'!U3*Main!$B$5)+(VLOOKUP($A3,'FL Ratio'!$A$2:$B$4,2,FALSE)*'FL Characterization'!U$2)</f>
        <v>85.980578006500977</v>
      </c>
      <c r="V3" s="2">
        <f>('[1]Pc, Summer, S3'!V3*Main!$B$5)+(VLOOKUP($A3,'FL Ratio'!$A$2:$B$4,2,FALSE)*'FL Characterization'!V$2)</f>
        <v>96.659074553171109</v>
      </c>
      <c r="W3" s="2">
        <f>('[1]Pc, Summer, S3'!W3*Main!$B$5)+(VLOOKUP($A3,'FL Ratio'!$A$2:$B$4,2,FALSE)*'FL Characterization'!W$2)</f>
        <v>89.752045891863162</v>
      </c>
      <c r="X3" s="2">
        <f>('[1]Pc, Summer, S3'!X3*Main!$B$5)+(VLOOKUP($A3,'FL Ratio'!$A$2:$B$4,2,FALSE)*'FL Characterization'!X$2)</f>
        <v>84.653654096993648</v>
      </c>
      <c r="Y3" s="2">
        <f>('[1]Pc, Summer, S3'!Y3*Main!$B$5)+(VLOOKUP($A3,'FL Ratio'!$A$2:$B$4,2,FALSE)*'FL Characterization'!Y$2)</f>
        <v>79.926525169349645</v>
      </c>
    </row>
    <row r="4" spans="1:25" x14ac:dyDescent="0.25">
      <c r="A4">
        <v>3</v>
      </c>
      <c r="B4" s="2">
        <f>('[1]Pc, Summer, S3'!B4*Main!$B$5)+(VLOOKUP($A4,'FL Ratio'!$A$2:$B$4,2,FALSE)*'FL Characterization'!B$2)</f>
        <v>88.752653053927872</v>
      </c>
      <c r="C4" s="2">
        <f>('[1]Pc, Summer, S3'!C4*Main!$B$5)+(VLOOKUP($A4,'FL Ratio'!$A$2:$B$4,2,FALSE)*'FL Characterization'!C$2)</f>
        <v>81.291219118934592</v>
      </c>
      <c r="D4" s="2">
        <f>('[1]Pc, Summer, S3'!D4*Main!$B$5)+(VLOOKUP($A4,'FL Ratio'!$A$2:$B$4,2,FALSE)*'FL Characterization'!D$2)</f>
        <v>81.410269284149692</v>
      </c>
      <c r="E4" s="2">
        <f>('[1]Pc, Summer, S3'!E4*Main!$B$5)+(VLOOKUP($A4,'FL Ratio'!$A$2:$B$4,2,FALSE)*'FL Characterization'!E$2)</f>
        <v>77.062885175325647</v>
      </c>
      <c r="F4" s="2">
        <f>('[1]Pc, Summer, S3'!F4*Main!$B$5)+(VLOOKUP($A4,'FL Ratio'!$A$2:$B$4,2,FALSE)*'FL Characterization'!F$2)</f>
        <v>65.328900710406771</v>
      </c>
      <c r="G4" s="2">
        <f>('[1]Pc, Summer, S3'!G4*Main!$B$5)+(VLOOKUP($A4,'FL Ratio'!$A$2:$B$4,2,FALSE)*'FL Characterization'!G$2)</f>
        <v>73.145073914191599</v>
      </c>
      <c r="H4" s="2">
        <f>('[1]Pc, Summer, S3'!H4*Main!$B$5)+(VLOOKUP($A4,'FL Ratio'!$A$2:$B$4,2,FALSE)*'FL Characterization'!H$2)</f>
        <v>91.577097808441863</v>
      </c>
      <c r="I4" s="2">
        <f>('[1]Pc, Summer, S3'!I4*Main!$B$5)+(VLOOKUP($A4,'FL Ratio'!$A$2:$B$4,2,FALSE)*'FL Characterization'!I$2)</f>
        <v>105.02194182097826</v>
      </c>
      <c r="J4" s="2">
        <f>('[1]Pc, Summer, S3'!J4*Main!$B$5)+(VLOOKUP($A4,'FL Ratio'!$A$2:$B$4,2,FALSE)*'FL Characterization'!J$2)</f>
        <v>119.11664957859927</v>
      </c>
      <c r="K4" s="2">
        <f>('[1]Pc, Summer, S3'!K4*Main!$B$5)+(VLOOKUP($A4,'FL Ratio'!$A$2:$B$4,2,FALSE)*'FL Characterization'!K$2)</f>
        <v>108.62109355313592</v>
      </c>
      <c r="L4" s="2">
        <f>('[1]Pc, Summer, S3'!L4*Main!$B$5)+(VLOOKUP($A4,'FL Ratio'!$A$2:$B$4,2,FALSE)*'FL Characterization'!L$2)</f>
        <v>108.30346277178863</v>
      </c>
      <c r="M4" s="2">
        <f>('[1]Pc, Summer, S3'!M4*Main!$B$5)+(VLOOKUP($A4,'FL Ratio'!$A$2:$B$4,2,FALSE)*'FL Characterization'!M$2)</f>
        <v>124.22682539682539</v>
      </c>
      <c r="N4" s="2">
        <f>('[1]Pc, Summer, S3'!N4*Main!$B$5)+(VLOOKUP($A4,'FL Ratio'!$A$2:$B$4,2,FALSE)*'FL Characterization'!N$2)</f>
        <v>138.25968253968253</v>
      </c>
      <c r="O4" s="2">
        <f>('[1]Pc, Summer, S3'!O4*Main!$B$5)+(VLOOKUP($A4,'FL Ratio'!$A$2:$B$4,2,FALSE)*'FL Characterization'!O$2)</f>
        <v>138.89968253968254</v>
      </c>
      <c r="P4" s="2">
        <f>('[1]Pc, Summer, S3'!P4*Main!$B$5)+(VLOOKUP($A4,'FL Ratio'!$A$2:$B$4,2,FALSE)*'FL Characterization'!P$2)</f>
        <v>122.59592939564898</v>
      </c>
      <c r="Q4" s="2">
        <f>('[1]Pc, Summer, S3'!Q4*Main!$B$5)+(VLOOKUP($A4,'FL Ratio'!$A$2:$B$4,2,FALSE)*'FL Characterization'!Q$2)</f>
        <v>109.37287661307839</v>
      </c>
      <c r="R4" s="2">
        <f>('[1]Pc, Summer, S3'!R4*Main!$B$5)+(VLOOKUP($A4,'FL Ratio'!$A$2:$B$4,2,FALSE)*'FL Characterization'!R$2)</f>
        <v>108.67172725995736</v>
      </c>
      <c r="S4" s="2">
        <f>('[1]Pc, Summer, S3'!S4*Main!$B$5)+(VLOOKUP($A4,'FL Ratio'!$A$2:$B$4,2,FALSE)*'FL Characterization'!S$2)</f>
        <v>112.66721446170369</v>
      </c>
      <c r="T4" s="2">
        <f>('[1]Pc, Summer, S3'!T4*Main!$B$5)+(VLOOKUP($A4,'FL Ratio'!$A$2:$B$4,2,FALSE)*'FL Characterization'!T$2)</f>
        <v>116.16214977831785</v>
      </c>
      <c r="U4" s="2">
        <f>('[1]Pc, Summer, S3'!U4*Main!$B$5)+(VLOOKUP($A4,'FL Ratio'!$A$2:$B$4,2,FALSE)*'FL Characterization'!U$2)</f>
        <v>115.8697688259369</v>
      </c>
      <c r="V4" s="2">
        <f>('[1]Pc, Summer, S3'!V4*Main!$B$5)+(VLOOKUP($A4,'FL Ratio'!$A$2:$B$4,2,FALSE)*'FL Characterization'!V$2)</f>
        <v>99.475741845194548</v>
      </c>
      <c r="W4" s="2">
        <f>('[1]Pc, Summer, S3'!W4*Main!$B$5)+(VLOOKUP($A4,'FL Ratio'!$A$2:$B$4,2,FALSE)*'FL Characterization'!W$2)</f>
        <v>100.12122170609412</v>
      </c>
      <c r="X4" s="2">
        <f>('[1]Pc, Summer, S3'!X4*Main!$B$5)+(VLOOKUP($A4,'FL Ratio'!$A$2:$B$4,2,FALSE)*'FL Characterization'!X$2)</f>
        <v>103.90959434667013</v>
      </c>
      <c r="Y4" s="2">
        <f>('[1]Pc, Summer, S3'!Y4*Main!$B$5)+(VLOOKUP($A4,'FL Ratio'!$A$2:$B$4,2,FALSE)*'FL Characterization'!Y$2)</f>
        <v>106.52454765780502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12.695712942389127</v>
      </c>
      <c r="C2" s="2">
        <f>('[1]Qc, Summer, S1'!C2*Main!$B$5)</f>
        <v>9.236094618732734</v>
      </c>
      <c r="D2" s="2">
        <f>('[1]Qc, Summer, S1'!D2*Main!$B$5)</f>
        <v>8.9388082820377797</v>
      </c>
      <c r="E2" s="2">
        <f>('[1]Qc, Summer, S1'!E2*Main!$B$5)</f>
        <v>8.2948546189919714</v>
      </c>
      <c r="F2" s="2">
        <f>('[1]Qc, Summer, S1'!F2*Main!$B$5)</f>
        <v>8.4256053063681797</v>
      </c>
      <c r="G2" s="2">
        <f>('[1]Qc, Summer, S1'!G2*Main!$B$5)</f>
        <v>4.6925448149284597</v>
      </c>
      <c r="H2" s="2">
        <f>('[1]Qc, Summer, S1'!H2*Main!$B$5)</f>
        <v>7.5809210989341649</v>
      </c>
      <c r="I2" s="2">
        <f>('[1]Qc, Summer, S1'!I2*Main!$B$5)</f>
        <v>13.110872036015174</v>
      </c>
      <c r="J2" s="2">
        <f>('[1]Qc, Summer, S1'!J2*Main!$B$5)</f>
        <v>23.098694426383936</v>
      </c>
      <c r="K2" s="2">
        <f>('[1]Qc, Summer, S1'!K2*Main!$B$5)</f>
        <v>26.188605949002458</v>
      </c>
      <c r="L2" s="2">
        <f>('[1]Qc, Summer, S1'!L2*Main!$B$5)</f>
        <v>27.76518799587263</v>
      </c>
      <c r="M2" s="2">
        <f>('[1]Qc, Summer, S1'!M2*Main!$B$5)</f>
        <v>27.06922891897748</v>
      </c>
      <c r="N2" s="2">
        <f>('[1]Qc, Summer, S1'!N2*Main!$B$5)</f>
        <v>31.858957273478502</v>
      </c>
      <c r="O2" s="2">
        <f>('[1]Qc, Summer, S1'!O2*Main!$B$5)</f>
        <v>29.4</v>
      </c>
      <c r="P2" s="2">
        <f>('[1]Qc, Summer, S1'!P2*Main!$B$5)</f>
        <v>28.297707575904976</v>
      </c>
      <c r="Q2" s="2">
        <f>('[1]Qc, Summer, S1'!Q2*Main!$B$5)</f>
        <v>27.067762468649544</v>
      </c>
      <c r="R2" s="2">
        <f>('[1]Qc, Summer, S1'!R2*Main!$B$5)</f>
        <v>28.773679580925911</v>
      </c>
      <c r="S2" s="2">
        <f>('[1]Qc, Summer, S1'!S2*Main!$B$5)</f>
        <v>24.317524564645893</v>
      </c>
      <c r="T2" s="2">
        <f>('[1]Qc, Summer, S1'!T2*Main!$B$5)</f>
        <v>24.447069097882029</v>
      </c>
      <c r="U2" s="2">
        <f>('[1]Qc, Summer, S1'!U2*Main!$B$5)</f>
        <v>21.644702762152292</v>
      </c>
      <c r="V2" s="2">
        <f>('[1]Qc, Summer, S1'!V2*Main!$B$5)</f>
        <v>20.340727461948816</v>
      </c>
      <c r="W2" s="2">
        <f>('[1]Qc, Summer, S1'!W2*Main!$B$5)</f>
        <v>25.131025992496539</v>
      </c>
      <c r="X2" s="2">
        <f>('[1]Qc, Summer, S1'!X2*Main!$B$5)</f>
        <v>21.626499616329696</v>
      </c>
      <c r="Y2" s="2">
        <f>('[1]Qc, Summer, S1'!Y2*Main!$B$5)</f>
        <v>16.865863945424714</v>
      </c>
    </row>
    <row r="3" spans="1:25" x14ac:dyDescent="0.25">
      <c r="A3">
        <v>2</v>
      </c>
      <c r="B3" s="2">
        <f>('[1]Qc, Summer, S1'!B3*Main!$B$5)</f>
        <v>-23.919804466460054</v>
      </c>
      <c r="C3" s="2">
        <f>('[1]Qc, Summer, S1'!C3*Main!$B$5)</f>
        <v>-33.954684421399534</v>
      </c>
      <c r="D3" s="2">
        <f>('[1]Qc, Summer, S1'!D3*Main!$B$5)</f>
        <v>-33.57722466211068</v>
      </c>
      <c r="E3" s="2">
        <f>('[1]Qc, Summer, S1'!E3*Main!$B$5)</f>
        <v>-31.917683997931213</v>
      </c>
      <c r="F3" s="2">
        <f>('[1]Qc, Summer, S1'!F3*Main!$B$5)</f>
        <v>-31.816660608509856</v>
      </c>
      <c r="G3" s="2">
        <f>('[1]Qc, Summer, S1'!G3*Main!$B$5)</f>
        <v>-34.299999999999997</v>
      </c>
      <c r="H3" s="2">
        <f>('[1]Qc, Summer, S1'!H3*Main!$B$5)</f>
        <v>-28.817451981430526</v>
      </c>
      <c r="I3" s="2">
        <f>('[1]Qc, Summer, S1'!I3*Main!$B$5)</f>
        <v>-4.5777343692523207</v>
      </c>
      <c r="J3" s="2">
        <f>('[1]Qc, Summer, S1'!J3*Main!$B$5)</f>
        <v>13.633784980259477</v>
      </c>
      <c r="K3" s="2">
        <f>('[1]Qc, Summer, S1'!K3*Main!$B$5)</f>
        <v>20.509745529691543</v>
      </c>
      <c r="L3" s="2">
        <f>('[1]Qc, Summer, S1'!L3*Main!$B$5)</f>
        <v>16.642574040864059</v>
      </c>
      <c r="M3" s="2">
        <f>('[1]Qc, Summer, S1'!M3*Main!$B$5)</f>
        <v>20.782842726518385</v>
      </c>
      <c r="N3" s="2">
        <f>('[1]Qc, Summer, S1'!N3*Main!$B$5)</f>
        <v>21.721882394273109</v>
      </c>
      <c r="O3" s="2">
        <f>('[1]Qc, Summer, S1'!O3*Main!$B$5)</f>
        <v>22.798088720687748</v>
      </c>
      <c r="P3" s="2">
        <f>('[1]Qc, Summer, S1'!P3*Main!$B$5)</f>
        <v>9.9113973844948262</v>
      </c>
      <c r="Q3" s="2">
        <f>('[1]Qc, Summer, S1'!Q3*Main!$B$5)</f>
        <v>2.808610616749061</v>
      </c>
      <c r="R3" s="2">
        <f>('[1]Qc, Summer, S1'!R3*Main!$B$5)</f>
        <v>6.2480395020522259</v>
      </c>
      <c r="S3" s="2">
        <f>('[1]Qc, Summer, S1'!S3*Main!$B$5)</f>
        <v>6.9939757541716467</v>
      </c>
      <c r="T3" s="2">
        <f>('[1]Qc, Summer, S1'!T3*Main!$B$5)</f>
        <v>4.303258215747408</v>
      </c>
      <c r="U3" s="2">
        <f>('[1]Qc, Summer, S1'!U3*Main!$B$5)</f>
        <v>-0.84456791096214168</v>
      </c>
      <c r="V3" s="2">
        <f>('[1]Qc, Summer, S1'!V3*Main!$B$5)</f>
        <v>-3.0685485255490925</v>
      </c>
      <c r="W3" s="2">
        <f>('[1]Qc, Summer, S1'!W3*Main!$B$5)</f>
        <v>-2.0894459722325776</v>
      </c>
      <c r="X3" s="2">
        <f>('[1]Qc, Summer, S1'!X3*Main!$B$5)</f>
        <v>-10.456116659609817</v>
      </c>
      <c r="Y3" s="2">
        <f>('[1]Qc, Summer, S1'!Y3*Main!$B$5)</f>
        <v>-15.480068236484041</v>
      </c>
    </row>
    <row r="4" spans="1:25" x14ac:dyDescent="0.25">
      <c r="A4">
        <v>3</v>
      </c>
      <c r="B4" s="2">
        <f>('[1]Qc, Summer, S1'!B4*Main!$B$5)</f>
        <v>-35.933614398313658</v>
      </c>
      <c r="C4" s="2">
        <f>('[1]Qc, Summer, S1'!C4*Main!$B$5)</f>
        <v>-40.850845842293424</v>
      </c>
      <c r="D4" s="2">
        <f>('[1]Qc, Summer, S1'!D4*Main!$B$5)</f>
        <v>-42.155931485463739</v>
      </c>
      <c r="E4" s="2">
        <f>('[1]Qc, Summer, S1'!E4*Main!$B$5)</f>
        <v>-52</v>
      </c>
      <c r="F4" s="2">
        <f>('[1]Qc, Summer, S1'!F4*Main!$B$5)</f>
        <v>-52</v>
      </c>
      <c r="G4" s="2">
        <f>('[1]Qc, Summer, S1'!G4*Main!$B$5)</f>
        <v>-49</v>
      </c>
      <c r="H4" s="2">
        <f>('[1]Qc, Summer, S1'!H4*Main!$B$5)</f>
        <v>-19.338673265963784</v>
      </c>
      <c r="I4" s="2">
        <f>('[1]Qc, Summer, S1'!I4*Main!$B$5)</f>
        <v>3.8019403844828168</v>
      </c>
      <c r="J4" s="2">
        <f>('[1]Qc, Summer, S1'!J4*Main!$B$5)</f>
        <v>13.385902192807253</v>
      </c>
      <c r="K4" s="2">
        <f>('[1]Qc, Summer, S1'!K4*Main!$B$5)</f>
        <v>14.435776874596057</v>
      </c>
      <c r="L4" s="2">
        <f>('[1]Qc, Summer, S1'!L4*Main!$B$5)</f>
        <v>12.839522206625626</v>
      </c>
      <c r="M4" s="2">
        <f>('[1]Qc, Summer, S1'!M4*Main!$B$5)</f>
        <v>16.700890512964939</v>
      </c>
      <c r="N4" s="2">
        <f>('[1]Qc, Summer, S1'!N4*Main!$B$5)</f>
        <v>25.149849282307621</v>
      </c>
      <c r="O4" s="2">
        <f>('[1]Qc, Summer, S1'!O4*Main!$B$5)</f>
        <v>24.0372557602211</v>
      </c>
      <c r="P4" s="2">
        <f>('[1]Qc, Summer, S1'!P4*Main!$B$5)</f>
        <v>14.01010673205046</v>
      </c>
      <c r="Q4" s="2">
        <f>('[1]Qc, Summer, S1'!Q4*Main!$B$5)</f>
        <v>9.4886624320361186</v>
      </c>
      <c r="R4" s="2">
        <f>('[1]Qc, Summer, S1'!R4*Main!$B$5)</f>
        <v>-1.7745062860625838</v>
      </c>
      <c r="S4" s="2">
        <f>('[1]Qc, Summer, S1'!S4*Main!$B$5)</f>
        <v>-1.7745062860625838</v>
      </c>
      <c r="T4" s="2">
        <f>('[1]Qc, Summer, S1'!T4*Main!$B$5)</f>
        <v>-1.6405812833408793</v>
      </c>
      <c r="U4" s="2">
        <f>('[1]Qc, Summer, S1'!U4*Main!$B$5)</f>
        <v>-1.8079875367430098</v>
      </c>
      <c r="V4" s="2">
        <f>('[1]Qc, Summer, S1'!V4*Main!$B$5)</f>
        <v>-11.198210315913499</v>
      </c>
      <c r="W4" s="2">
        <f>('[1]Qc, Summer, S1'!W4*Main!$B$5)</f>
        <v>-14.071786625720499</v>
      </c>
      <c r="X4" s="2">
        <f>('[1]Qc, Summer, S1'!X4*Main!$B$5)</f>
        <v>-35.143494425683116</v>
      </c>
      <c r="Y4" s="2">
        <f>('[1]Qc, Summer, S1'!Y4*Main!$B$5)</f>
        <v>-41.63740100434196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12.695712942389127</v>
      </c>
      <c r="C2" s="2">
        <f>('[1]Qc, Summer, S2'!C2*Main!$B$5)</f>
        <v>10.808195830431925</v>
      </c>
      <c r="D2" s="2">
        <f>('[1]Qc, Summer, S2'!D2*Main!$B$5)</f>
        <v>9.7768215584788223</v>
      </c>
      <c r="E2" s="2">
        <f>('[1]Qc, Summer, S2'!E2*Main!$B$5)</f>
        <v>7.888244098453149</v>
      </c>
      <c r="F2" s="2">
        <f>('[1]Qc, Summer, S2'!F2*Main!$B$5)</f>
        <v>9.7362550206921181</v>
      </c>
      <c r="G2" s="2">
        <f>('[1]Qc, Summer, S2'!G2*Main!$B$5)</f>
        <v>4.4318478807657673</v>
      </c>
      <c r="H2" s="2">
        <f>('[1]Qc, Summer, S2'!H2*Main!$B$5)</f>
        <v>6.8228289890407483</v>
      </c>
      <c r="I2" s="2">
        <f>('[1]Qc, Summer, S2'!I2*Main!$B$5)</f>
        <v>14.421959239616692</v>
      </c>
      <c r="J2" s="2">
        <f>('[1]Qc, Summer, S2'!J2*Main!$B$5)</f>
        <v>20.767633520969042</v>
      </c>
      <c r="K2" s="2">
        <f>('[1]Qc, Summer, S2'!K2*Main!$B$5)</f>
        <v>24.929538355300416</v>
      </c>
      <c r="L2" s="2">
        <f>('[1]Qc, Summer, S2'!L2*Main!$B$5)</f>
        <v>24.741256629985511</v>
      </c>
      <c r="M2" s="2">
        <f>('[1]Qc, Summer, S2'!M2*Main!$B$5)</f>
        <v>26.78428966719877</v>
      </c>
      <c r="N2" s="2">
        <f>('[1]Qc, Summer, S2'!N2*Main!$B$5)</f>
        <v>32.156704537716621</v>
      </c>
      <c r="O2" s="2">
        <f>('[1]Qc, Summer, S2'!O2*Main!$B$5)</f>
        <v>30.3</v>
      </c>
      <c r="P2" s="2">
        <f>('[1]Qc, Summer, S2'!P2*Main!$B$5)</f>
        <v>30.680672424402239</v>
      </c>
      <c r="Q2" s="2">
        <f>('[1]Qc, Summer, S2'!Q2*Main!$B$5)</f>
        <v>29.6593567475628</v>
      </c>
      <c r="R2" s="2">
        <f>('[1]Qc, Summer, S2'!R2*Main!$B$5)</f>
        <v>26.85543427553085</v>
      </c>
      <c r="S2" s="2">
        <f>('[1]Qc, Summer, S2'!S2*Main!$B$5)</f>
        <v>26.262926529817566</v>
      </c>
      <c r="T2" s="2">
        <f>('[1]Qc, Summer, S2'!T2*Main!$B$5)</f>
        <v>22.510667585178503</v>
      </c>
      <c r="U2" s="2">
        <f>('[1]Qc, Summer, S2'!U2*Main!$B$5)</f>
        <v>23.256542329546615</v>
      </c>
      <c r="V2" s="2">
        <f>('[1]Qc, Summer, S2'!V2*Main!$B$5)</f>
        <v>22.623870340330829</v>
      </c>
      <c r="W2" s="2">
        <f>('[1]Qc, Summer, S2'!W2*Main!$B$5)</f>
        <v>25.877492111085548</v>
      </c>
      <c r="X2" s="2">
        <f>('[1]Qc, Summer, S2'!X2*Main!$B$5)</f>
        <v>21.626499616329696</v>
      </c>
      <c r="Y2" s="2">
        <f>('[1]Qc, Summer, S2'!Y2*Main!$B$5)</f>
        <v>18.480680706156868</v>
      </c>
    </row>
    <row r="3" spans="1:25" x14ac:dyDescent="0.25">
      <c r="A3">
        <v>2</v>
      </c>
      <c r="B3" s="2">
        <f>('[1]Qc, Summer, S2'!B3*Main!$B$5)</f>
        <v>-23.187565554221479</v>
      </c>
      <c r="C3" s="2">
        <f>('[1]Qc, Summer, S2'!C3*Main!$B$5)</f>
        <v>-33.002683923603286</v>
      </c>
      <c r="D3" s="2">
        <f>('[1]Qc, Summer, S2'!D3*Main!$B$5)</f>
        <v>-33.57722466211068</v>
      </c>
      <c r="E3" s="2">
        <f>('[1]Qc, Summer, S2'!E3*Main!$B$5)</f>
        <v>-31.5985071579519</v>
      </c>
      <c r="F3" s="2">
        <f>('[1]Qc, Summer, S2'!F3*Main!$B$5)</f>
        <v>-33.869348389704044</v>
      </c>
      <c r="G3" s="2">
        <f>('[1]Qc, Summer, S2'!G3*Main!$B$5)</f>
        <v>-34.65</v>
      </c>
      <c r="H3" s="2">
        <f>('[1]Qc, Summer, S2'!H3*Main!$B$5)</f>
        <v>-32.760892778889442</v>
      </c>
      <c r="I3" s="2">
        <f>('[1]Qc, Summer, S2'!I3*Main!$B$5)</f>
        <v>-4.3889618179429473</v>
      </c>
      <c r="J3" s="2">
        <f>('[1]Qc, Summer, S2'!J3*Main!$B$5)</f>
        <v>14.694190478724103</v>
      </c>
      <c r="K3" s="2">
        <f>('[1]Qc, Summer, S2'!K3*Main!$B$5)</f>
        <v>23.597234104053708</v>
      </c>
      <c r="L3" s="2">
        <f>('[1]Qc, Summer, S2'!L3*Main!$B$5)</f>
        <v>15.775773309569058</v>
      </c>
      <c r="M3" s="2">
        <f>('[1]Qc, Summer, S2'!M3*Main!$B$5)</f>
        <v>21.93744510021385</v>
      </c>
      <c r="N3" s="2">
        <f>('[1]Qc, Summer, S2'!N3*Main!$B$5)</f>
        <v>20.082495043761927</v>
      </c>
      <c r="O3" s="2">
        <f>('[1]Qc, Summer, S2'!O3*Main!$B$5)</f>
        <v>22.586995306607303</v>
      </c>
      <c r="P3" s="2">
        <f>('[1]Qc, Summer, S2'!P3*Main!$B$5)</f>
        <v>10.564896113142836</v>
      </c>
      <c r="Q3" s="2">
        <f>('[1]Qc, Summer, S2'!Q3*Main!$B$5)</f>
        <v>2.7810752185456389</v>
      </c>
      <c r="R3" s="2">
        <f>('[1]Qc, Summer, S2'!R3*Main!$B$5)</f>
        <v>6.3092947912880328</v>
      </c>
      <c r="S3" s="2">
        <f>('[1]Qc, Summer, S2'!S3*Main!$B$5)</f>
        <v>6.7707637620172338</v>
      </c>
      <c r="T3" s="2">
        <f>('[1]Qc, Summer, S2'!T3*Main!$B$5)</f>
        <v>4.0791301836772309</v>
      </c>
      <c r="U3" s="2">
        <f>('[1]Qc, Summer, S2'!U3*Main!$B$5)</f>
        <v>-0.8194817353890087</v>
      </c>
      <c r="V3" s="2">
        <f>('[1]Qc, Summer, S2'!V3*Main!$B$5)</f>
        <v>-3.2970574583027488</v>
      </c>
      <c r="W3" s="2">
        <f>('[1]Qc, Summer, S2'!W3*Main!$B$5)</f>
        <v>-2.4755392497103363</v>
      </c>
      <c r="X3" s="2">
        <f>('[1]Qc, Summer, S2'!X3*Main!$B$5)</f>
        <v>-10.456116659609817</v>
      </c>
      <c r="Y3" s="2">
        <f>('[1]Qc, Summer, S2'!Y3*Main!$B$5)</f>
        <v>-13.416059138286169</v>
      </c>
    </row>
    <row r="4" spans="1:25" x14ac:dyDescent="0.25">
      <c r="A4">
        <v>3</v>
      </c>
      <c r="B4" s="2">
        <f>('[1]Qc, Summer, S2'!B4*Main!$B$5)</f>
        <v>-37.446608688768968</v>
      </c>
      <c r="C4" s="2">
        <f>('[1]Qc, Summer, S2'!C4*Main!$B$5)</f>
        <v>-40.472597269679596</v>
      </c>
      <c r="D4" s="2">
        <f>('[1]Qc, Summer, S2'!D4*Main!$B$5)</f>
        <v>-47.864547207453626</v>
      </c>
      <c r="E4" s="2">
        <f>('[1]Qc, Summer, S2'!E4*Main!$B$5)</f>
        <v>-50</v>
      </c>
      <c r="F4" s="2">
        <f>('[1]Qc, Summer, S2'!F4*Main!$B$5)</f>
        <v>-49.5</v>
      </c>
      <c r="G4" s="2">
        <f>('[1]Qc, Summer, S2'!G4*Main!$B$5)</f>
        <v>-47</v>
      </c>
      <c r="H4" s="2">
        <f>('[1]Qc, Summer, S2'!H4*Main!$B$5)</f>
        <v>-20.734247625363235</v>
      </c>
      <c r="I4" s="2">
        <f>('[1]Qc, Summer, S2'!I4*Main!$B$5)</f>
        <v>4.2151947741005138</v>
      </c>
      <c r="J4" s="2">
        <f>('[1]Qc, Summer, S2'!J4*Main!$B$5)</f>
        <v>13.517136528030852</v>
      </c>
      <c r="K4" s="2">
        <f>('[1]Qc, Summer, S2'!K4*Main!$B$5)</f>
        <v>12.860964851912849</v>
      </c>
      <c r="L4" s="2">
        <f>('[1]Qc, Summer, S2'!L4*Main!$B$5)</f>
        <v>12.479535602701542</v>
      </c>
      <c r="M4" s="2">
        <f>('[1]Qc, Summer, S2'!M4*Main!$B$5)</f>
        <v>17.544369831801554</v>
      </c>
      <c r="N4" s="2">
        <f>('[1]Qc, Summer, S2'!N4*Main!$B$5)</f>
        <v>22.17759436712581</v>
      </c>
      <c r="O4" s="2">
        <f>('[1]Qc, Summer, S2'!O4*Main!$B$5)</f>
        <v>21.445002688040397</v>
      </c>
      <c r="P4" s="2">
        <f>('[1]Qc, Summer, S2'!P4*Main!$B$5)</f>
        <v>11.895373640420202</v>
      </c>
      <c r="Q4" s="2">
        <f>('[1]Qc, Summer, S2'!Q4*Main!$B$5)</f>
        <v>9.3855247969052904</v>
      </c>
      <c r="R4" s="2">
        <f>('[1]Qc, Summer, S2'!R4*Main!$B$5)</f>
        <v>-1.5401375312996011</v>
      </c>
      <c r="S4" s="2">
        <f>('[1]Qc, Summer, S2'!S4*Main!$B$5)</f>
        <v>-1.5066562806191748</v>
      </c>
      <c r="T4" s="2">
        <f>('[1]Qc, Summer, S2'!T4*Main!$B$5)</f>
        <v>-1.6573219086810922</v>
      </c>
      <c r="U4" s="2">
        <f>('[1]Qc, Summer, S2'!U4*Main!$B$5)</f>
        <v>-1.7242844100419445</v>
      </c>
      <c r="V4" s="2">
        <f>('[1]Qc, Summer, S2'!V4*Main!$B$5)</f>
        <v>-9.7051156071250322</v>
      </c>
      <c r="W4" s="2">
        <f>('[1]Qc, Summer, S2'!W4*Main!$B$5)</f>
        <v>-13.388690187578726</v>
      </c>
      <c r="X4" s="2">
        <f>('[1]Qc, Summer, S2'!X4*Main!$B$5)</f>
        <v>-40.491417490460982</v>
      </c>
      <c r="Y4" s="2">
        <f>('[1]Qc, Summer, S2'!Y4*Main!$B$5)</f>
        <v>-34.761499921056128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13.208671041071517</v>
      </c>
      <c r="C2" s="2">
        <f>('[1]Qc, Summer, S3'!C2*Main!$B$5)</f>
        <v>10.120401550313529</v>
      </c>
      <c r="D2" s="2">
        <f>('[1]Qc, Summer, S3'!D2*Main!$B$5)</f>
        <v>8.9388082820377797</v>
      </c>
      <c r="E2" s="2">
        <f>('[1]Qc, Summer, S3'!E2*Main!$B$5)</f>
        <v>8.1322104107764428</v>
      </c>
      <c r="F2" s="2">
        <f>('[1]Qc, Summer, S3'!F2*Main!$B$5)</f>
        <v>8.6128409798430283</v>
      </c>
      <c r="G2" s="2">
        <f>('[1]Qc, Summer, S3'!G2*Main!$B$5)</f>
        <v>4.4318478807657673</v>
      </c>
      <c r="H2" s="2">
        <f>('[1]Qc, Summer, S3'!H2*Main!$B$5)</f>
        <v>7.5051118879448229</v>
      </c>
      <c r="I2" s="2">
        <f>('[1]Qc, Summer, S3'!I2*Main!$B$5)</f>
        <v>15.150341019395313</v>
      </c>
      <c r="J2" s="2">
        <f>('[1]Qc, Summer, S3'!J2*Main!$B$5)</f>
        <v>20.555718893204052</v>
      </c>
      <c r="K2" s="2">
        <f>('[1]Qc, Summer, S3'!K2*Main!$B$5)</f>
        <v>24.929538355300416</v>
      </c>
      <c r="L2" s="2">
        <f>('[1]Qc, Summer, S3'!L2*Main!$B$5)</f>
        <v>25.016159481429796</v>
      </c>
      <c r="M2" s="2">
        <f>('[1]Qc, Summer, S3'!M2*Main!$B$5)</f>
        <v>27.924046674313612</v>
      </c>
      <c r="N2" s="2">
        <f>('[1]Qc, Summer, S3'!N2*Main!$B$5)</f>
        <v>29.179231895335448</v>
      </c>
      <c r="O2" s="2">
        <f>('[1]Qc, Summer, S3'!O2*Main!$B$5)</f>
        <v>28.799999999999997</v>
      </c>
      <c r="P2" s="2">
        <f>('[1]Qc, Summer, S3'!P2*Main!$B$5)</f>
        <v>29.787060606215764</v>
      </c>
      <c r="Q2" s="2">
        <f>('[1]Qc, Summer, S3'!Q2*Main!$B$5)</f>
        <v>29.083446907804298</v>
      </c>
      <c r="R2" s="2">
        <f>('[1]Qc, Summer, S3'!R2*Main!$B$5)</f>
        <v>30.143854799065242</v>
      </c>
      <c r="S2" s="2">
        <f>('[1]Qc, Summer, S3'!S2*Main!$B$5)</f>
        <v>23.344823582060055</v>
      </c>
      <c r="T2" s="2">
        <f>('[1]Qc, Summer, S3'!T2*Main!$B$5)</f>
        <v>23.478868341530266</v>
      </c>
      <c r="U2" s="2">
        <f>('[1]Qc, Summer, S3'!U2*Main!$B$5)</f>
        <v>22.335491148178431</v>
      </c>
      <c r="V2" s="2">
        <f>('[1]Qc, Summer, S3'!V2*Main!$B$5)</f>
        <v>22.208753453352283</v>
      </c>
      <c r="W2" s="2">
        <f>('[1]Qc, Summer, S3'!W2*Main!$B$5)</f>
        <v>25.131025992496539</v>
      </c>
      <c r="X2" s="2">
        <f>('[1]Qc, Summer, S3'!X2*Main!$B$5)</f>
        <v>23.633082054958226</v>
      </c>
      <c r="Y2" s="2">
        <f>('[1]Qc, Summer, S3'!Y2*Main!$B$5)</f>
        <v>17.942408452579482</v>
      </c>
    </row>
    <row r="3" spans="1:25" x14ac:dyDescent="0.25">
      <c r="A3">
        <v>2</v>
      </c>
      <c r="B3" s="2">
        <f>('[1]Qc, Summer, S3'!B3*Main!$B$5)</f>
        <v>-25.872441565762916</v>
      </c>
      <c r="C3" s="2">
        <f>('[1]Qc, Summer, S3'!C3*Main!$B$5)</f>
        <v>-28.877348433152875</v>
      </c>
      <c r="D3" s="2">
        <f>('[1]Qc, Summer, S3'!D3*Main!$B$5)</f>
        <v>-32.527936391419722</v>
      </c>
      <c r="E3" s="2">
        <f>('[1]Qc, Summer, S3'!E3*Main!$B$5)</f>
        <v>-29.364269278096717</v>
      </c>
      <c r="F3" s="2">
        <f>('[1]Qc, Summer, S3'!F3*Main!$B$5)</f>
        <v>-35.922036170898224</v>
      </c>
      <c r="G3" s="2">
        <f>('[1]Qc, Summer, S3'!G3*Main!$B$5)</f>
        <v>-31.5</v>
      </c>
      <c r="H3" s="2">
        <f>('[1]Qc, Summer, S3'!H3*Main!$B$5)</f>
        <v>-29.727476780844121</v>
      </c>
      <c r="I3" s="2">
        <f>('[1]Qc, Summer, S3'!I3*Main!$B$5)</f>
        <v>-4.8137000583890384</v>
      </c>
      <c r="J3" s="2">
        <f>('[1]Qc, Summer, S3'!J3*Main!$B$5)</f>
        <v>16.209055476530711</v>
      </c>
      <c r="K3" s="2">
        <f>('[1]Qc, Summer, S3'!K3*Main!$B$5)</f>
        <v>24.03830390039116</v>
      </c>
      <c r="L3" s="2">
        <f>('[1]Qc, Summer, S3'!L3*Main!$B$5)</f>
        <v>18.029455210936067</v>
      </c>
      <c r="M3" s="2">
        <f>('[1]Qc, Summer, S3'!M3*Main!$B$5)</f>
        <v>25.170331746561157</v>
      </c>
      <c r="N3" s="2">
        <f>('[1]Qc, Summer, S3'!N3*Main!$B$5)</f>
        <v>19.057877949692443</v>
      </c>
      <c r="O3" s="2">
        <f>('[1]Qc, Summer, S3'!O3*Main!$B$5)</f>
        <v>21.531528236205094</v>
      </c>
      <c r="P3" s="2">
        <f>('[1]Qc, Summer, S3'!P3*Main!$B$5)</f>
        <v>11.545144206114852</v>
      </c>
      <c r="Q3" s="2">
        <f>('[1]Qc, Summer, S3'!Q3*Main!$B$5)</f>
        <v>3.0013584041730166</v>
      </c>
      <c r="R3" s="2">
        <f>('[1]Qc, Summer, S3'!R3*Main!$B$5)</f>
        <v>6.1255289235806138</v>
      </c>
      <c r="S3" s="2">
        <f>('[1]Qc, Summer, S3'!S3*Main!$B$5)</f>
        <v>7.6636117306348908</v>
      </c>
      <c r="T3" s="2">
        <f>('[1]Qc, Summer, S3'!T3*Main!$B$5)</f>
        <v>4.3480838221614437</v>
      </c>
      <c r="U3" s="2">
        <f>('[1]Qc, Summer, S3'!U3*Main!$B$5)</f>
        <v>-0.81111967686463105</v>
      </c>
      <c r="V3" s="2">
        <f>('[1]Qc, Summer, S3'!V3*Main!$B$5)</f>
        <v>-3.5255663910564046</v>
      </c>
      <c r="W3" s="2">
        <f>('[1]Qc, Summer, S3'!W3*Main!$B$5)</f>
        <v>-2.3165596648665532</v>
      </c>
      <c r="X3" s="2">
        <f>('[1]Qc, Summer, S3'!X3*Main!$B$5)</f>
        <v>-9.8026093683842053</v>
      </c>
      <c r="Y3" s="2">
        <f>('[1]Qc, Summer, S3'!Y3*Main!$B$5)</f>
        <v>-14.448063687385103</v>
      </c>
    </row>
    <row r="4" spans="1:25" x14ac:dyDescent="0.25">
      <c r="A4">
        <v>3</v>
      </c>
      <c r="B4" s="2">
        <f>('[1]Qc, Summer, S3'!B4*Main!$B$5)</f>
        <v>-37.824857261382796</v>
      </c>
      <c r="C4" s="2">
        <f>('[1]Qc, Summer, S3'!C4*Main!$B$5)</f>
        <v>-41.229094414907252</v>
      </c>
      <c r="D4" s="2">
        <f>('[1]Qc, Summer, S3'!D4*Main!$B$5)</f>
        <v>-41.277682912849912</v>
      </c>
      <c r="E4" s="2">
        <f>('[1]Qc, Summer, S3'!E4*Main!$B$5)</f>
        <v>-53</v>
      </c>
      <c r="F4" s="2">
        <f>('[1]Qc, Summer, S3'!F4*Main!$B$5)</f>
        <v>-46.5</v>
      </c>
      <c r="G4" s="2">
        <f>('[1]Qc, Summer, S3'!G4*Main!$B$5)</f>
        <v>-48.5</v>
      </c>
      <c r="H4" s="2">
        <f>('[1]Qc, Summer, S3'!H4*Main!$B$5)</f>
        <v>-20.534879859734744</v>
      </c>
      <c r="I4" s="2">
        <f>('[1]Qc, Summer, S3'!I4*Main!$B$5)</f>
        <v>4.4631474078711326</v>
      </c>
      <c r="J4" s="2">
        <f>('[1]Qc, Summer, S3'!J4*Main!$B$5)</f>
        <v>14.173308204148857</v>
      </c>
      <c r="K4" s="2">
        <f>('[1]Qc, Summer, S3'!K4*Main!$B$5)</f>
        <v>13.648370863254453</v>
      </c>
      <c r="L4" s="2">
        <f>('[1]Qc, Summer, S3'!L4*Main!$B$5)</f>
        <v>11.279580256287931</v>
      </c>
      <c r="M4" s="2">
        <f>('[1]Qc, Summer, S3'!M4*Main!$B$5)</f>
        <v>15.857411194128325</v>
      </c>
      <c r="N4" s="2">
        <f>('[1]Qc, Summer, S3'!N4*Main!$B$5)</f>
        <v>23.549404327978952</v>
      </c>
      <c r="O4" s="2">
        <f>('[1]Qc, Summer, S3'!O4*Main!$B$5)</f>
        <v>21.680662058238642</v>
      </c>
      <c r="P4" s="2">
        <f>('[1]Qc, Summer, S3'!P4*Main!$B$5)</f>
        <v>12.291886095100875</v>
      </c>
      <c r="Q4" s="2">
        <f>('[1]Qc, Summer, S3'!Q4*Main!$B$5)</f>
        <v>9.6949377022977714</v>
      </c>
      <c r="R4" s="2">
        <f>('[1]Qc, Summer, S3'!R4*Main!$B$5)</f>
        <v>-1.824728162083223</v>
      </c>
      <c r="S4" s="2">
        <f>('[1]Qc, Summer, S3'!S4*Main!$B$5)</f>
        <v>-1.7075437847017314</v>
      </c>
      <c r="T4" s="2">
        <f>('[1]Qc, Summer, S3'!T4*Main!$B$5)</f>
        <v>-1.6740625340213053</v>
      </c>
      <c r="U4" s="2">
        <f>('[1]Qc, Summer, S3'!U4*Main!$B$5)</f>
        <v>-1.556878156639814</v>
      </c>
      <c r="V4" s="2">
        <f>('[1]Qc, Summer, S3'!V4*Main!$B$5)</f>
        <v>-10.025064473293989</v>
      </c>
      <c r="W4" s="2">
        <f>('[1]Qc, Summer, S3'!W4*Main!$B$5)</f>
        <v>-14.208405913348853</v>
      </c>
      <c r="X4" s="2">
        <f>('[1]Qc, Summer, S3'!X4*Main!$B$5)</f>
        <v>-36.671472444191075</v>
      </c>
      <c r="Y4" s="2">
        <f>('[1]Qc, Summer, S3'!Y4*Main!$B$5)</f>
        <v>-34.761499921056128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25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25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25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25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VLOOKUP($A6,'RES installed'!$A$2:$C$6,3,FALSE)*'[1]Profiles, RES, Summer'!B$5</f>
        <v>0</v>
      </c>
      <c r="C7" s="9">
        <f>VLOOKUP($A6,'RES installed'!$A$2:$C$6,3,FALSE)*'[1]Profiles, RES, Summer'!C$5</f>
        <v>0</v>
      </c>
      <c r="D7" s="9">
        <f>VLOOKUP($A6,'RES installed'!$A$2:$C$6,3,FALSE)*'[1]Profiles, RES, Summer'!D$5</f>
        <v>0</v>
      </c>
      <c r="E7" s="9">
        <f>VLOOKUP($A6,'RES installed'!$A$2:$C$6,3,FALSE)*'[1]Profiles, RES, Summer'!E$5</f>
        <v>0</v>
      </c>
      <c r="F7" s="9">
        <f>VLOOKUP($A6,'RES installed'!$A$2:$C$6,3,FALSE)*'[1]Profiles, RES, Summer'!F$5</f>
        <v>0</v>
      </c>
      <c r="G7" s="9">
        <f>VLOOKUP($A6,'RES installed'!$A$2:$C$6,3,FALSE)*'[1]Profiles, RES, Summer'!G$5</f>
        <v>0</v>
      </c>
      <c r="H7" s="9">
        <f>VLOOKUP($A6,'RES installed'!$A$2:$C$6,3,FALSE)*'[1]Profiles, RES, Summer'!H$5</f>
        <v>0</v>
      </c>
      <c r="I7" s="9">
        <f>VLOOKUP($A6,'RES installed'!$A$2:$C$6,3,FALSE)*'[1]Profiles, RES, Summer'!I$5</f>
        <v>0</v>
      </c>
      <c r="J7" s="9">
        <f>VLOOKUP($A6,'RES installed'!$A$2:$C$6,3,FALSE)*'[1]Profiles, RES, Summer'!J$5</f>
        <v>0</v>
      </c>
      <c r="K7" s="9">
        <f>VLOOKUP($A6,'RES installed'!$A$2:$C$6,3,FALSE)*'[1]Profiles, RES, Summer'!K$5</f>
        <v>0</v>
      </c>
      <c r="L7" s="9">
        <f>VLOOKUP($A6,'RES installed'!$A$2:$C$6,3,FALSE)*'[1]Profiles, RES, Summer'!L$5</f>
        <v>0</v>
      </c>
      <c r="M7" s="9">
        <f>VLOOKUP($A6,'RES installed'!$A$2:$C$6,3,FALSE)*'[1]Profiles, RES, Summer'!M$5</f>
        <v>0</v>
      </c>
      <c r="N7" s="9">
        <f>VLOOKUP($A6,'RES installed'!$A$2:$C$6,3,FALSE)*'[1]Profiles, RES, Summer'!N$5</f>
        <v>0</v>
      </c>
      <c r="O7" s="9">
        <f>VLOOKUP($A6,'RES installed'!$A$2:$C$6,3,FALSE)*'[1]Profiles, RES, Summer'!O$5</f>
        <v>0</v>
      </c>
      <c r="P7" s="9">
        <f>VLOOKUP($A6,'RES installed'!$A$2:$C$6,3,FALSE)*'[1]Profiles, RES, Summer'!P$5</f>
        <v>0</v>
      </c>
      <c r="Q7" s="9">
        <f>VLOOKUP($A6,'RES installed'!$A$2:$C$6,3,FALSE)*'[1]Profiles, RES, Summer'!Q$5</f>
        <v>0</v>
      </c>
      <c r="R7" s="9">
        <f>VLOOKUP($A6,'RES installed'!$A$2:$C$6,3,FALSE)*'[1]Profiles, RES, Summer'!R$5</f>
        <v>0</v>
      </c>
      <c r="S7" s="9">
        <f>VLOOKUP($A6,'RES installed'!$A$2:$C$6,3,FALSE)*'[1]Profiles, RES, Summer'!S$5</f>
        <v>0</v>
      </c>
      <c r="T7" s="9">
        <f>VLOOKUP($A6,'RES installed'!$A$2:$C$6,3,FALSE)*'[1]Profiles, RES, Summer'!T$5</f>
        <v>0</v>
      </c>
      <c r="U7" s="9">
        <f>VLOOKUP($A6,'RES installed'!$A$2:$C$6,3,FALSE)*'[1]Profiles, RES, Summer'!U$5</f>
        <v>0</v>
      </c>
      <c r="V7" s="9">
        <f>VLOOKUP($A6,'RES installed'!$A$2:$C$6,3,FALSE)*'[1]Profiles, RES, Summer'!V$5</f>
        <v>0</v>
      </c>
      <c r="W7" s="9">
        <f>VLOOKUP($A6,'RES installed'!$A$2:$C$6,3,FALSE)*'[1]Profiles, RES, Summer'!W$5</f>
        <v>0</v>
      </c>
      <c r="X7" s="9">
        <f>VLOOKUP($A6,'RES installed'!$A$2:$C$6,3,FALSE)*'[1]Profiles, RES, Summer'!X$5</f>
        <v>0</v>
      </c>
      <c r="Y7" s="9">
        <f>VLOOKUP($A6,'RES installed'!$A$2:$C$6,3,FALSE)*'[1]Profiles, RES, Summer'!Y$5</f>
        <v>0</v>
      </c>
    </row>
    <row r="8" spans="1:25" x14ac:dyDescent="0.25">
      <c r="A8" s="8">
        <v>7</v>
      </c>
      <c r="B8" s="9">
        <f>VLOOKUP($A7,'RES installed'!$A$2:$C$6,3,FALSE)*'[1]Profiles, RES, Summer'!B$5</f>
        <v>0</v>
      </c>
      <c r="C8" s="9">
        <f>VLOOKUP($A7,'RES installed'!$A$2:$C$6,3,FALSE)*'[1]Profiles, RES, Summer'!C$5</f>
        <v>0</v>
      </c>
      <c r="D8" s="9">
        <f>VLOOKUP($A7,'RES installed'!$A$2:$C$6,3,FALSE)*'[1]Profiles, RES, Summer'!D$5</f>
        <v>0</v>
      </c>
      <c r="E8" s="9">
        <f>VLOOKUP($A7,'RES installed'!$A$2:$C$6,3,FALSE)*'[1]Profiles, RES, Summer'!E$5</f>
        <v>0</v>
      </c>
      <c r="F8" s="9">
        <f>VLOOKUP($A7,'RES installed'!$A$2:$C$6,3,FALSE)*'[1]Profiles, RES, Summer'!F$5</f>
        <v>0</v>
      </c>
      <c r="G8" s="9">
        <f>VLOOKUP($A7,'RES installed'!$A$2:$C$6,3,FALSE)*'[1]Profiles, RES, Summer'!G$5</f>
        <v>0</v>
      </c>
      <c r="H8" s="9">
        <f>VLOOKUP($A7,'RES installed'!$A$2:$C$6,3,FALSE)*'[1]Profiles, RES, Summer'!H$5</f>
        <v>0</v>
      </c>
      <c r="I8" s="9">
        <f>VLOOKUP($A7,'RES installed'!$A$2:$C$6,3,FALSE)*'[1]Profiles, RES, Summer'!I$5</f>
        <v>0</v>
      </c>
      <c r="J8" s="9">
        <f>VLOOKUP($A7,'RES installed'!$A$2:$C$6,3,FALSE)*'[1]Profiles, RES, Summer'!J$5</f>
        <v>0</v>
      </c>
      <c r="K8" s="9">
        <f>VLOOKUP($A7,'RES installed'!$A$2:$C$6,3,FALSE)*'[1]Profiles, RES, Summer'!K$5</f>
        <v>0</v>
      </c>
      <c r="L8" s="9">
        <f>VLOOKUP($A7,'RES installed'!$A$2:$C$6,3,FALSE)*'[1]Profiles, RES, Summer'!L$5</f>
        <v>0</v>
      </c>
      <c r="M8" s="9">
        <f>VLOOKUP($A7,'RES installed'!$A$2:$C$6,3,FALSE)*'[1]Profiles, RES, Summer'!M$5</f>
        <v>0</v>
      </c>
      <c r="N8" s="9">
        <f>VLOOKUP($A7,'RES installed'!$A$2:$C$6,3,FALSE)*'[1]Profiles, RES, Summer'!N$5</f>
        <v>0</v>
      </c>
      <c r="O8" s="9">
        <f>VLOOKUP($A7,'RES installed'!$A$2:$C$6,3,FALSE)*'[1]Profiles, RES, Summer'!O$5</f>
        <v>0</v>
      </c>
      <c r="P8" s="9">
        <f>VLOOKUP($A7,'RES installed'!$A$2:$C$6,3,FALSE)*'[1]Profiles, RES, Summer'!P$5</f>
        <v>0</v>
      </c>
      <c r="Q8" s="9">
        <f>VLOOKUP($A7,'RES installed'!$A$2:$C$6,3,FALSE)*'[1]Profiles, RES, Summer'!Q$5</f>
        <v>0</v>
      </c>
      <c r="R8" s="9">
        <f>VLOOKUP($A7,'RES installed'!$A$2:$C$6,3,FALSE)*'[1]Profiles, RES, Summer'!R$5</f>
        <v>0</v>
      </c>
      <c r="S8" s="9">
        <f>VLOOKUP($A7,'RES installed'!$A$2:$C$6,3,FALSE)*'[1]Profiles, RES, Summer'!S$5</f>
        <v>0</v>
      </c>
      <c r="T8" s="9">
        <f>VLOOKUP($A7,'RES installed'!$A$2:$C$6,3,FALSE)*'[1]Profiles, RES, Summer'!T$5</f>
        <v>0</v>
      </c>
      <c r="U8" s="9">
        <f>VLOOKUP($A7,'RES installed'!$A$2:$C$6,3,FALSE)*'[1]Profiles, RES, Summer'!U$5</f>
        <v>0</v>
      </c>
      <c r="V8" s="9">
        <f>VLOOKUP($A7,'RES installed'!$A$2:$C$6,3,FALSE)*'[1]Profiles, RES, Summer'!V$5</f>
        <v>0</v>
      </c>
      <c r="W8" s="9">
        <f>VLOOKUP($A7,'RES installed'!$A$2:$C$6,3,FALSE)*'[1]Profiles, RES, Summer'!W$5</f>
        <v>0</v>
      </c>
      <c r="X8" s="9">
        <f>VLOOKUP($A7,'RES installed'!$A$2:$C$6,3,FALSE)*'[1]Profiles, RES, Summer'!X$5</f>
        <v>0</v>
      </c>
      <c r="Y8" s="9">
        <f>VLOOKUP($A7,'RES installed'!$A$2:$C$6,3,FALSE)*'[1]Profiles, RES, Summer'!Y$5</f>
        <v>0</v>
      </c>
    </row>
    <row r="9" spans="1:25" x14ac:dyDescent="0.25">
      <c r="A9" s="8">
        <v>8</v>
      </c>
      <c r="B9" s="9">
        <f>VLOOKUP($A8,'RES installed'!$A$2:$C$6,3,FALSE)*'[1]Profiles, RES, Summer'!B$5</f>
        <v>0</v>
      </c>
      <c r="C9" s="9">
        <f>VLOOKUP($A8,'RES installed'!$A$2:$C$6,3,FALSE)*'[1]Profiles, RES, Summer'!C$5</f>
        <v>0</v>
      </c>
      <c r="D9" s="9">
        <f>VLOOKUP($A8,'RES installed'!$A$2:$C$6,3,FALSE)*'[1]Profiles, RES, Summer'!D$5</f>
        <v>0</v>
      </c>
      <c r="E9" s="9">
        <f>VLOOKUP($A8,'RES installed'!$A$2:$C$6,3,FALSE)*'[1]Profiles, RES, Summer'!E$5</f>
        <v>0</v>
      </c>
      <c r="F9" s="9">
        <f>VLOOKUP($A8,'RES installed'!$A$2:$C$6,3,FALSE)*'[1]Profiles, RES, Summer'!F$5</f>
        <v>0</v>
      </c>
      <c r="G9" s="9">
        <f>VLOOKUP($A8,'RES installed'!$A$2:$C$6,3,FALSE)*'[1]Profiles, RES, Summer'!G$5</f>
        <v>0</v>
      </c>
      <c r="H9" s="9">
        <f>VLOOKUP($A8,'RES installed'!$A$2:$C$6,3,FALSE)*'[1]Profiles, RES, Summer'!H$5</f>
        <v>0</v>
      </c>
      <c r="I9" s="9">
        <f>VLOOKUP($A8,'RES installed'!$A$2:$C$6,3,FALSE)*'[1]Profiles, RES, Summer'!I$5</f>
        <v>0</v>
      </c>
      <c r="J9" s="9">
        <f>VLOOKUP($A8,'RES installed'!$A$2:$C$6,3,FALSE)*'[1]Profiles, RES, Summer'!J$5</f>
        <v>0</v>
      </c>
      <c r="K9" s="9">
        <f>VLOOKUP($A8,'RES installed'!$A$2:$C$6,3,FALSE)*'[1]Profiles, RES, Summer'!K$5</f>
        <v>0</v>
      </c>
      <c r="L9" s="9">
        <f>VLOOKUP($A8,'RES installed'!$A$2:$C$6,3,FALSE)*'[1]Profiles, RES, Summer'!L$5</f>
        <v>0</v>
      </c>
      <c r="M9" s="9">
        <f>VLOOKUP($A8,'RES installed'!$A$2:$C$6,3,FALSE)*'[1]Profiles, RES, Summer'!M$5</f>
        <v>0</v>
      </c>
      <c r="N9" s="9">
        <f>VLOOKUP($A8,'RES installed'!$A$2:$C$6,3,FALSE)*'[1]Profiles, RES, Summer'!N$5</f>
        <v>0</v>
      </c>
      <c r="O9" s="9">
        <f>VLOOKUP($A8,'RES installed'!$A$2:$C$6,3,FALSE)*'[1]Profiles, RES, Summer'!O$5</f>
        <v>0</v>
      </c>
      <c r="P9" s="9">
        <f>VLOOKUP($A8,'RES installed'!$A$2:$C$6,3,FALSE)*'[1]Profiles, RES, Summer'!P$5</f>
        <v>0</v>
      </c>
      <c r="Q9" s="9">
        <f>VLOOKUP($A8,'RES installed'!$A$2:$C$6,3,FALSE)*'[1]Profiles, RES, Summer'!Q$5</f>
        <v>0</v>
      </c>
      <c r="R9" s="9">
        <f>VLOOKUP($A8,'RES installed'!$A$2:$C$6,3,FALSE)*'[1]Profiles, RES, Summer'!R$5</f>
        <v>0</v>
      </c>
      <c r="S9" s="9">
        <f>VLOOKUP($A8,'RES installed'!$A$2:$C$6,3,FALSE)*'[1]Profiles, RES, Summer'!S$5</f>
        <v>0</v>
      </c>
      <c r="T9" s="9">
        <f>VLOOKUP($A8,'RES installed'!$A$2:$C$6,3,FALSE)*'[1]Profiles, RES, Summer'!T$5</f>
        <v>0</v>
      </c>
      <c r="U9" s="9">
        <f>VLOOKUP($A8,'RES installed'!$A$2:$C$6,3,FALSE)*'[1]Profiles, RES, Summer'!U$5</f>
        <v>0</v>
      </c>
      <c r="V9" s="9">
        <f>VLOOKUP($A8,'RES installed'!$A$2:$C$6,3,FALSE)*'[1]Profiles, RES, Summer'!V$5</f>
        <v>0</v>
      </c>
      <c r="W9" s="9">
        <f>VLOOKUP($A8,'RES installed'!$A$2:$C$6,3,FALSE)*'[1]Profiles, RES, Summer'!W$5</f>
        <v>0</v>
      </c>
      <c r="X9" s="9">
        <f>VLOOKUP($A8,'RES installed'!$A$2:$C$6,3,FALSE)*'[1]Profiles, RES, Summer'!X$5</f>
        <v>0</v>
      </c>
      <c r="Y9" s="9">
        <f>VLOOKUP($A8,'RES installed'!$A$2:$C$6,3,FALSE)*'[1]Profiles, RES, Summer'!Y$5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VLOOKUP($A6,'RES installed'!$A$2:$C$6,3,FALSE)*'[1]Profiles, RES, Summer'!B$6</f>
        <v>0</v>
      </c>
      <c r="C7" s="9">
        <f>VLOOKUP($A6,'RES installed'!$A$2:$C$6,3,FALSE)*'[1]Profiles, RES, Summer'!C$6</f>
        <v>0</v>
      </c>
      <c r="D7" s="9">
        <f>VLOOKUP($A6,'RES installed'!$A$2:$C$6,3,FALSE)*'[1]Profiles, RES, Summer'!D$6</f>
        <v>0</v>
      </c>
      <c r="E7" s="9">
        <f>VLOOKUP($A6,'RES installed'!$A$2:$C$6,3,FALSE)*'[1]Profiles, RES, Summer'!E$6</f>
        <v>0</v>
      </c>
      <c r="F7" s="9">
        <f>VLOOKUP($A6,'RES installed'!$A$2:$C$6,3,FALSE)*'[1]Profiles, RES, Summer'!F$6</f>
        <v>0</v>
      </c>
      <c r="G7" s="9">
        <f>VLOOKUP($A6,'RES installed'!$A$2:$C$6,3,FALSE)*'[1]Profiles, RES, Summer'!G$6</f>
        <v>0</v>
      </c>
      <c r="H7" s="9">
        <f>VLOOKUP($A6,'RES installed'!$A$2:$C$6,3,FALSE)*'[1]Profiles, RES, Summer'!H$6</f>
        <v>0</v>
      </c>
      <c r="I7" s="9">
        <f>VLOOKUP($A6,'RES installed'!$A$2:$C$6,3,FALSE)*'[1]Profiles, RES, Summer'!I$6</f>
        <v>0</v>
      </c>
      <c r="J7" s="9">
        <f>VLOOKUP($A6,'RES installed'!$A$2:$C$6,3,FALSE)*'[1]Profiles, RES, Summer'!J$6</f>
        <v>0</v>
      </c>
      <c r="K7" s="9">
        <f>VLOOKUP($A6,'RES installed'!$A$2:$C$6,3,FALSE)*'[1]Profiles, RES, Summer'!K$6</f>
        <v>0</v>
      </c>
      <c r="L7" s="9">
        <f>VLOOKUP($A6,'RES installed'!$A$2:$C$6,3,FALSE)*'[1]Profiles, RES, Summer'!L$6</f>
        <v>0</v>
      </c>
      <c r="M7" s="9">
        <f>VLOOKUP($A6,'RES installed'!$A$2:$C$6,3,FALSE)*'[1]Profiles, RES, Summer'!M$6</f>
        <v>0</v>
      </c>
      <c r="N7" s="9">
        <f>VLOOKUP($A6,'RES installed'!$A$2:$C$6,3,FALSE)*'[1]Profiles, RES, Summer'!N$6</f>
        <v>0</v>
      </c>
      <c r="O7" s="9">
        <f>VLOOKUP($A6,'RES installed'!$A$2:$C$6,3,FALSE)*'[1]Profiles, RES, Summer'!O$6</f>
        <v>0</v>
      </c>
      <c r="P7" s="9">
        <f>VLOOKUP($A6,'RES installed'!$A$2:$C$6,3,FALSE)*'[1]Profiles, RES, Summer'!P$6</f>
        <v>0</v>
      </c>
      <c r="Q7" s="9">
        <f>VLOOKUP($A6,'RES installed'!$A$2:$C$6,3,FALSE)*'[1]Profiles, RES, Summer'!Q$6</f>
        <v>0</v>
      </c>
      <c r="R7" s="9">
        <f>VLOOKUP($A6,'RES installed'!$A$2:$C$6,3,FALSE)*'[1]Profiles, RES, Summer'!R$6</f>
        <v>0</v>
      </c>
      <c r="S7" s="9">
        <f>VLOOKUP($A6,'RES installed'!$A$2:$C$6,3,FALSE)*'[1]Profiles, RES, Summer'!S$6</f>
        <v>0</v>
      </c>
      <c r="T7" s="9">
        <f>VLOOKUP($A6,'RES installed'!$A$2:$C$6,3,FALSE)*'[1]Profiles, RES, Summer'!T$6</f>
        <v>0</v>
      </c>
      <c r="U7" s="9">
        <f>VLOOKUP($A6,'RES installed'!$A$2:$C$6,3,FALSE)*'[1]Profiles, RES, Summer'!U$6</f>
        <v>0</v>
      </c>
      <c r="V7" s="9">
        <f>VLOOKUP($A6,'RES installed'!$A$2:$C$6,3,FALSE)*'[1]Profiles, RES, Summer'!V$6</f>
        <v>0</v>
      </c>
      <c r="W7" s="9">
        <f>VLOOKUP($A6,'RES installed'!$A$2:$C$6,3,FALSE)*'[1]Profiles, RES, Summer'!W$6</f>
        <v>0</v>
      </c>
      <c r="X7" s="9">
        <f>VLOOKUP($A6,'RES installed'!$A$2:$C$6,3,FALSE)*'[1]Profiles, RES, Summer'!X$6</f>
        <v>0</v>
      </c>
      <c r="Y7" s="9">
        <f>VLOOKUP($A6,'RES installed'!$A$2:$C$6,3,FALSE)*'[1]Profiles, RES, Summer'!Y$6</f>
        <v>0</v>
      </c>
    </row>
    <row r="8" spans="1:25" x14ac:dyDescent="0.25">
      <c r="A8" s="8">
        <v>7</v>
      </c>
      <c r="B8" s="9">
        <f>VLOOKUP($A7,'RES installed'!$A$2:$C$6,3,FALSE)*'[1]Profiles, RES, Summer'!B$6</f>
        <v>0</v>
      </c>
      <c r="C8" s="9">
        <f>VLOOKUP($A7,'RES installed'!$A$2:$C$6,3,FALSE)*'[1]Profiles, RES, Summer'!C$6</f>
        <v>0</v>
      </c>
      <c r="D8" s="9">
        <f>VLOOKUP($A7,'RES installed'!$A$2:$C$6,3,FALSE)*'[1]Profiles, RES, Summer'!D$6</f>
        <v>0</v>
      </c>
      <c r="E8" s="9">
        <f>VLOOKUP($A7,'RES installed'!$A$2:$C$6,3,FALSE)*'[1]Profiles, RES, Summer'!E$6</f>
        <v>0</v>
      </c>
      <c r="F8" s="9">
        <f>VLOOKUP($A7,'RES installed'!$A$2:$C$6,3,FALSE)*'[1]Profiles, RES, Summer'!F$6</f>
        <v>0</v>
      </c>
      <c r="G8" s="9">
        <f>VLOOKUP($A7,'RES installed'!$A$2:$C$6,3,FALSE)*'[1]Profiles, RES, Summer'!G$6</f>
        <v>0</v>
      </c>
      <c r="H8" s="9">
        <f>VLOOKUP($A7,'RES installed'!$A$2:$C$6,3,FALSE)*'[1]Profiles, RES, Summer'!H$6</f>
        <v>0</v>
      </c>
      <c r="I8" s="9">
        <f>VLOOKUP($A7,'RES installed'!$A$2:$C$6,3,FALSE)*'[1]Profiles, RES, Summer'!I$6</f>
        <v>0</v>
      </c>
      <c r="J8" s="9">
        <f>VLOOKUP($A7,'RES installed'!$A$2:$C$6,3,FALSE)*'[1]Profiles, RES, Summer'!J$6</f>
        <v>0</v>
      </c>
      <c r="K8" s="9">
        <f>VLOOKUP($A7,'RES installed'!$A$2:$C$6,3,FALSE)*'[1]Profiles, RES, Summer'!K$6</f>
        <v>0</v>
      </c>
      <c r="L8" s="9">
        <f>VLOOKUP($A7,'RES installed'!$A$2:$C$6,3,FALSE)*'[1]Profiles, RES, Summer'!L$6</f>
        <v>0</v>
      </c>
      <c r="M8" s="9">
        <f>VLOOKUP($A7,'RES installed'!$A$2:$C$6,3,FALSE)*'[1]Profiles, RES, Summer'!M$6</f>
        <v>0</v>
      </c>
      <c r="N8" s="9">
        <f>VLOOKUP($A7,'RES installed'!$A$2:$C$6,3,FALSE)*'[1]Profiles, RES, Summer'!N$6</f>
        <v>0</v>
      </c>
      <c r="O8" s="9">
        <f>VLOOKUP($A7,'RES installed'!$A$2:$C$6,3,FALSE)*'[1]Profiles, RES, Summer'!O$6</f>
        <v>0</v>
      </c>
      <c r="P8" s="9">
        <f>VLOOKUP($A7,'RES installed'!$A$2:$C$6,3,FALSE)*'[1]Profiles, RES, Summer'!P$6</f>
        <v>0</v>
      </c>
      <c r="Q8" s="9">
        <f>VLOOKUP($A7,'RES installed'!$A$2:$C$6,3,FALSE)*'[1]Profiles, RES, Summer'!Q$6</f>
        <v>0</v>
      </c>
      <c r="R8" s="9">
        <f>VLOOKUP($A7,'RES installed'!$A$2:$C$6,3,FALSE)*'[1]Profiles, RES, Summer'!R$6</f>
        <v>0</v>
      </c>
      <c r="S8" s="9">
        <f>VLOOKUP($A7,'RES installed'!$A$2:$C$6,3,FALSE)*'[1]Profiles, RES, Summer'!S$6</f>
        <v>0</v>
      </c>
      <c r="T8" s="9">
        <f>VLOOKUP($A7,'RES installed'!$A$2:$C$6,3,FALSE)*'[1]Profiles, RES, Summer'!T$6</f>
        <v>0</v>
      </c>
      <c r="U8" s="9">
        <f>VLOOKUP($A7,'RES installed'!$A$2:$C$6,3,FALSE)*'[1]Profiles, RES, Summer'!U$6</f>
        <v>0</v>
      </c>
      <c r="V8" s="9">
        <f>VLOOKUP($A7,'RES installed'!$A$2:$C$6,3,FALSE)*'[1]Profiles, RES, Summer'!V$6</f>
        <v>0</v>
      </c>
      <c r="W8" s="9">
        <f>VLOOKUP($A7,'RES installed'!$A$2:$C$6,3,FALSE)*'[1]Profiles, RES, Summer'!W$6</f>
        <v>0</v>
      </c>
      <c r="X8" s="9">
        <f>VLOOKUP($A7,'RES installed'!$A$2:$C$6,3,FALSE)*'[1]Profiles, RES, Summer'!X$6</f>
        <v>0</v>
      </c>
      <c r="Y8" s="9">
        <f>VLOOKUP($A7,'RES installed'!$A$2:$C$6,3,FALSE)*'[1]Profiles, RES, Summer'!Y$6</f>
        <v>0</v>
      </c>
    </row>
    <row r="9" spans="1:25" x14ac:dyDescent="0.25">
      <c r="A9" s="8">
        <v>8</v>
      </c>
      <c r="B9" s="9">
        <f>VLOOKUP($A8,'RES installed'!$A$2:$C$6,3,FALSE)*'[1]Profiles, RES, Summer'!B$6</f>
        <v>0</v>
      </c>
      <c r="C9" s="9">
        <f>VLOOKUP($A8,'RES installed'!$A$2:$C$6,3,FALSE)*'[1]Profiles, RES, Summer'!C$6</f>
        <v>0</v>
      </c>
      <c r="D9" s="9">
        <f>VLOOKUP($A8,'RES installed'!$A$2:$C$6,3,FALSE)*'[1]Profiles, RES, Summer'!D$6</f>
        <v>0</v>
      </c>
      <c r="E9" s="9">
        <f>VLOOKUP($A8,'RES installed'!$A$2:$C$6,3,FALSE)*'[1]Profiles, RES, Summer'!E$6</f>
        <v>0</v>
      </c>
      <c r="F9" s="9">
        <f>VLOOKUP($A8,'RES installed'!$A$2:$C$6,3,FALSE)*'[1]Profiles, RES, Summer'!F$6</f>
        <v>0</v>
      </c>
      <c r="G9" s="9">
        <f>VLOOKUP($A8,'RES installed'!$A$2:$C$6,3,FALSE)*'[1]Profiles, RES, Summer'!G$6</f>
        <v>0</v>
      </c>
      <c r="H9" s="9">
        <f>VLOOKUP($A8,'RES installed'!$A$2:$C$6,3,FALSE)*'[1]Profiles, RES, Summer'!H$6</f>
        <v>0</v>
      </c>
      <c r="I9" s="9">
        <f>VLOOKUP($A8,'RES installed'!$A$2:$C$6,3,FALSE)*'[1]Profiles, RES, Summer'!I$6</f>
        <v>0</v>
      </c>
      <c r="J9" s="9">
        <f>VLOOKUP($A8,'RES installed'!$A$2:$C$6,3,FALSE)*'[1]Profiles, RES, Summer'!J$6</f>
        <v>0</v>
      </c>
      <c r="K9" s="9">
        <f>VLOOKUP($A8,'RES installed'!$A$2:$C$6,3,FALSE)*'[1]Profiles, RES, Summer'!K$6</f>
        <v>0</v>
      </c>
      <c r="L9" s="9">
        <f>VLOOKUP($A8,'RES installed'!$A$2:$C$6,3,FALSE)*'[1]Profiles, RES, Summer'!L$6</f>
        <v>0</v>
      </c>
      <c r="M9" s="9">
        <f>VLOOKUP($A8,'RES installed'!$A$2:$C$6,3,FALSE)*'[1]Profiles, RES, Summer'!M$6</f>
        <v>0</v>
      </c>
      <c r="N9" s="9">
        <f>VLOOKUP($A8,'RES installed'!$A$2:$C$6,3,FALSE)*'[1]Profiles, RES, Summer'!N$6</f>
        <v>0</v>
      </c>
      <c r="O9" s="9">
        <f>VLOOKUP($A8,'RES installed'!$A$2:$C$6,3,FALSE)*'[1]Profiles, RES, Summer'!O$6</f>
        <v>0</v>
      </c>
      <c r="P9" s="9">
        <f>VLOOKUP($A8,'RES installed'!$A$2:$C$6,3,FALSE)*'[1]Profiles, RES, Summer'!P$6</f>
        <v>0</v>
      </c>
      <c r="Q9" s="9">
        <f>VLOOKUP($A8,'RES installed'!$A$2:$C$6,3,FALSE)*'[1]Profiles, RES, Summer'!Q$6</f>
        <v>0</v>
      </c>
      <c r="R9" s="9">
        <f>VLOOKUP($A8,'RES installed'!$A$2:$C$6,3,FALSE)*'[1]Profiles, RES, Summer'!R$6</f>
        <v>0</v>
      </c>
      <c r="S9" s="9">
        <f>VLOOKUP($A8,'RES installed'!$A$2:$C$6,3,FALSE)*'[1]Profiles, RES, Summer'!S$6</f>
        <v>0</v>
      </c>
      <c r="T9" s="9">
        <f>VLOOKUP($A8,'RES installed'!$A$2:$C$6,3,FALSE)*'[1]Profiles, RES, Summer'!T$6</f>
        <v>0</v>
      </c>
      <c r="U9" s="9">
        <f>VLOOKUP($A8,'RES installed'!$A$2:$C$6,3,FALSE)*'[1]Profiles, RES, Summer'!U$6</f>
        <v>0</v>
      </c>
      <c r="V9" s="9">
        <f>VLOOKUP($A8,'RES installed'!$A$2:$C$6,3,FALSE)*'[1]Profiles, RES, Summer'!V$6</f>
        <v>0</v>
      </c>
      <c r="W9" s="9">
        <f>VLOOKUP($A8,'RES installed'!$A$2:$C$6,3,FALSE)*'[1]Profiles, RES, Summer'!W$6</f>
        <v>0</v>
      </c>
      <c r="X9" s="9">
        <f>VLOOKUP($A8,'RES installed'!$A$2:$C$6,3,FALSE)*'[1]Profiles, RES, Summer'!X$6</f>
        <v>0</v>
      </c>
      <c r="Y9" s="9">
        <f>VLOOKUP($A8,'RES installed'!$A$2:$C$6,3,FALSE)*'[1]Profiles, RES, Summer'!Y$6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VLOOKUP($A6,'RES installed'!$A$2:$C$6,3,FALSE)*'[1]Profiles, RES, Summer'!B$7</f>
        <v>0</v>
      </c>
      <c r="C7" s="9">
        <f>VLOOKUP($A6,'RES installed'!$A$2:$C$6,3,FALSE)*'[1]Profiles, RES, Summer'!C$7</f>
        <v>0</v>
      </c>
      <c r="D7" s="9">
        <f>VLOOKUP($A6,'RES installed'!$A$2:$C$6,3,FALSE)*'[1]Profiles, RES, Summer'!D$7</f>
        <v>0</v>
      </c>
      <c r="E7" s="9">
        <f>VLOOKUP($A6,'RES installed'!$A$2:$C$6,3,FALSE)*'[1]Profiles, RES, Summer'!E$7</f>
        <v>0</v>
      </c>
      <c r="F7" s="9">
        <f>VLOOKUP($A6,'RES installed'!$A$2:$C$6,3,FALSE)*'[1]Profiles, RES, Summer'!F$7</f>
        <v>0</v>
      </c>
      <c r="G7" s="9">
        <f>VLOOKUP($A6,'RES installed'!$A$2:$C$6,3,FALSE)*'[1]Profiles, RES, Summer'!G$7</f>
        <v>0</v>
      </c>
      <c r="H7" s="9">
        <f>VLOOKUP($A6,'RES installed'!$A$2:$C$6,3,FALSE)*'[1]Profiles, RES, Summer'!H$7</f>
        <v>0</v>
      </c>
      <c r="I7" s="9">
        <f>VLOOKUP($A6,'RES installed'!$A$2:$C$6,3,FALSE)*'[1]Profiles, RES, Summer'!I$7</f>
        <v>0</v>
      </c>
      <c r="J7" s="9">
        <f>VLOOKUP($A6,'RES installed'!$A$2:$C$6,3,FALSE)*'[1]Profiles, RES, Summer'!J$7</f>
        <v>0</v>
      </c>
      <c r="K7" s="9">
        <f>VLOOKUP($A6,'RES installed'!$A$2:$C$6,3,FALSE)*'[1]Profiles, RES, Summer'!K$7</f>
        <v>0</v>
      </c>
      <c r="L7" s="9">
        <f>VLOOKUP($A6,'RES installed'!$A$2:$C$6,3,FALSE)*'[1]Profiles, RES, Summer'!L$7</f>
        <v>0</v>
      </c>
      <c r="M7" s="9">
        <f>VLOOKUP($A6,'RES installed'!$A$2:$C$6,3,FALSE)*'[1]Profiles, RES, Summer'!M$7</f>
        <v>0</v>
      </c>
      <c r="N7" s="9">
        <f>VLOOKUP($A6,'RES installed'!$A$2:$C$6,3,FALSE)*'[1]Profiles, RES, Summer'!N$7</f>
        <v>0</v>
      </c>
      <c r="O7" s="9">
        <f>VLOOKUP($A6,'RES installed'!$A$2:$C$6,3,FALSE)*'[1]Profiles, RES, Summer'!O$7</f>
        <v>0</v>
      </c>
      <c r="P7" s="9">
        <f>VLOOKUP($A6,'RES installed'!$A$2:$C$6,3,FALSE)*'[1]Profiles, RES, Summer'!P$7</f>
        <v>0</v>
      </c>
      <c r="Q7" s="9">
        <f>VLOOKUP($A6,'RES installed'!$A$2:$C$6,3,FALSE)*'[1]Profiles, RES, Summer'!Q$7</f>
        <v>0</v>
      </c>
      <c r="R7" s="9">
        <f>VLOOKUP($A6,'RES installed'!$A$2:$C$6,3,FALSE)*'[1]Profiles, RES, Summer'!R$7</f>
        <v>0</v>
      </c>
      <c r="S7" s="9">
        <f>VLOOKUP($A6,'RES installed'!$A$2:$C$6,3,FALSE)*'[1]Profiles, RES, Summer'!S$7</f>
        <v>0</v>
      </c>
      <c r="T7" s="9">
        <f>VLOOKUP($A6,'RES installed'!$A$2:$C$6,3,FALSE)*'[1]Profiles, RES, Summer'!T$7</f>
        <v>0</v>
      </c>
      <c r="U7" s="9">
        <f>VLOOKUP($A6,'RES installed'!$A$2:$C$6,3,FALSE)*'[1]Profiles, RES, Summer'!U$7</f>
        <v>0</v>
      </c>
      <c r="V7" s="9">
        <f>VLOOKUP($A6,'RES installed'!$A$2:$C$6,3,FALSE)*'[1]Profiles, RES, Summer'!V$7</f>
        <v>0</v>
      </c>
      <c r="W7" s="9">
        <f>VLOOKUP($A6,'RES installed'!$A$2:$C$6,3,FALSE)*'[1]Profiles, RES, Summer'!W$7</f>
        <v>0</v>
      </c>
      <c r="X7" s="9">
        <f>VLOOKUP($A6,'RES installed'!$A$2:$C$6,3,FALSE)*'[1]Profiles, RES, Summer'!X$7</f>
        <v>0</v>
      </c>
      <c r="Y7" s="9">
        <f>VLOOKUP($A6,'RES installed'!$A$2:$C$6,3,FALSE)*'[1]Profiles, RES, Summer'!Y$7</f>
        <v>0</v>
      </c>
    </row>
    <row r="8" spans="1:25" x14ac:dyDescent="0.25">
      <c r="A8" s="8">
        <v>7</v>
      </c>
      <c r="B8" s="9">
        <f>VLOOKUP($A7,'RES installed'!$A$2:$C$6,3,FALSE)*'[1]Profiles, RES, Summer'!B$7</f>
        <v>0</v>
      </c>
      <c r="C8" s="9">
        <f>VLOOKUP($A7,'RES installed'!$A$2:$C$6,3,FALSE)*'[1]Profiles, RES, Summer'!C$7</f>
        <v>0</v>
      </c>
      <c r="D8" s="9">
        <f>VLOOKUP($A7,'RES installed'!$A$2:$C$6,3,FALSE)*'[1]Profiles, RES, Summer'!D$7</f>
        <v>0</v>
      </c>
      <c r="E8" s="9">
        <f>VLOOKUP($A7,'RES installed'!$A$2:$C$6,3,FALSE)*'[1]Profiles, RES, Summer'!E$7</f>
        <v>0</v>
      </c>
      <c r="F8" s="9">
        <f>VLOOKUP($A7,'RES installed'!$A$2:$C$6,3,FALSE)*'[1]Profiles, RES, Summer'!F$7</f>
        <v>0</v>
      </c>
      <c r="G8" s="9">
        <f>VLOOKUP($A7,'RES installed'!$A$2:$C$6,3,FALSE)*'[1]Profiles, RES, Summer'!G$7</f>
        <v>0</v>
      </c>
      <c r="H8" s="9">
        <f>VLOOKUP($A7,'RES installed'!$A$2:$C$6,3,FALSE)*'[1]Profiles, RES, Summer'!H$7</f>
        <v>0</v>
      </c>
      <c r="I8" s="9">
        <f>VLOOKUP($A7,'RES installed'!$A$2:$C$6,3,FALSE)*'[1]Profiles, RES, Summer'!I$7</f>
        <v>0</v>
      </c>
      <c r="J8" s="9">
        <f>VLOOKUP($A7,'RES installed'!$A$2:$C$6,3,FALSE)*'[1]Profiles, RES, Summer'!J$7</f>
        <v>0</v>
      </c>
      <c r="K8" s="9">
        <f>VLOOKUP($A7,'RES installed'!$A$2:$C$6,3,FALSE)*'[1]Profiles, RES, Summer'!K$7</f>
        <v>0</v>
      </c>
      <c r="L8" s="9">
        <f>VLOOKUP($A7,'RES installed'!$A$2:$C$6,3,FALSE)*'[1]Profiles, RES, Summer'!L$7</f>
        <v>0</v>
      </c>
      <c r="M8" s="9">
        <f>VLOOKUP($A7,'RES installed'!$A$2:$C$6,3,FALSE)*'[1]Profiles, RES, Summer'!M$7</f>
        <v>0</v>
      </c>
      <c r="N8" s="9">
        <f>VLOOKUP($A7,'RES installed'!$A$2:$C$6,3,FALSE)*'[1]Profiles, RES, Summer'!N$7</f>
        <v>0</v>
      </c>
      <c r="O8" s="9">
        <f>VLOOKUP($A7,'RES installed'!$A$2:$C$6,3,FALSE)*'[1]Profiles, RES, Summer'!O$7</f>
        <v>0</v>
      </c>
      <c r="P8" s="9">
        <f>VLOOKUP($A7,'RES installed'!$A$2:$C$6,3,FALSE)*'[1]Profiles, RES, Summer'!P$7</f>
        <v>0</v>
      </c>
      <c r="Q8" s="9">
        <f>VLOOKUP($A7,'RES installed'!$A$2:$C$6,3,FALSE)*'[1]Profiles, RES, Summer'!Q$7</f>
        <v>0</v>
      </c>
      <c r="R8" s="9">
        <f>VLOOKUP($A7,'RES installed'!$A$2:$C$6,3,FALSE)*'[1]Profiles, RES, Summer'!R$7</f>
        <v>0</v>
      </c>
      <c r="S8" s="9">
        <f>VLOOKUP($A7,'RES installed'!$A$2:$C$6,3,FALSE)*'[1]Profiles, RES, Summer'!S$7</f>
        <v>0</v>
      </c>
      <c r="T8" s="9">
        <f>VLOOKUP($A7,'RES installed'!$A$2:$C$6,3,FALSE)*'[1]Profiles, RES, Summer'!T$7</f>
        <v>0</v>
      </c>
      <c r="U8" s="9">
        <f>VLOOKUP($A7,'RES installed'!$A$2:$C$6,3,FALSE)*'[1]Profiles, RES, Summer'!U$7</f>
        <v>0</v>
      </c>
      <c r="V8" s="9">
        <f>VLOOKUP($A7,'RES installed'!$A$2:$C$6,3,FALSE)*'[1]Profiles, RES, Summer'!V$7</f>
        <v>0</v>
      </c>
      <c r="W8" s="9">
        <f>VLOOKUP($A7,'RES installed'!$A$2:$C$6,3,FALSE)*'[1]Profiles, RES, Summer'!W$7</f>
        <v>0</v>
      </c>
      <c r="X8" s="9">
        <f>VLOOKUP($A7,'RES installed'!$A$2:$C$6,3,FALSE)*'[1]Profiles, RES, Summer'!X$7</f>
        <v>0</v>
      </c>
      <c r="Y8" s="9">
        <f>VLOOKUP($A7,'RES installed'!$A$2:$C$6,3,FALSE)*'[1]Profiles, RES, Summer'!Y$7</f>
        <v>0</v>
      </c>
    </row>
    <row r="9" spans="1:25" x14ac:dyDescent="0.25">
      <c r="A9" s="8">
        <v>8</v>
      </c>
      <c r="B9" s="9">
        <f>VLOOKUP($A8,'RES installed'!$A$2:$C$6,3,FALSE)*'[1]Profiles, RES, Summer'!B$7</f>
        <v>0</v>
      </c>
      <c r="C9" s="9">
        <f>VLOOKUP($A8,'RES installed'!$A$2:$C$6,3,FALSE)*'[1]Profiles, RES, Summer'!C$7</f>
        <v>0</v>
      </c>
      <c r="D9" s="9">
        <f>VLOOKUP($A8,'RES installed'!$A$2:$C$6,3,FALSE)*'[1]Profiles, RES, Summer'!D$7</f>
        <v>0</v>
      </c>
      <c r="E9" s="9">
        <f>VLOOKUP($A8,'RES installed'!$A$2:$C$6,3,FALSE)*'[1]Profiles, RES, Summer'!E$7</f>
        <v>0</v>
      </c>
      <c r="F9" s="9">
        <f>VLOOKUP($A8,'RES installed'!$A$2:$C$6,3,FALSE)*'[1]Profiles, RES, Summer'!F$7</f>
        <v>0</v>
      </c>
      <c r="G9" s="9">
        <f>VLOOKUP($A8,'RES installed'!$A$2:$C$6,3,FALSE)*'[1]Profiles, RES, Summer'!G$7</f>
        <v>0</v>
      </c>
      <c r="H9" s="9">
        <f>VLOOKUP($A8,'RES installed'!$A$2:$C$6,3,FALSE)*'[1]Profiles, RES, Summer'!H$7</f>
        <v>0</v>
      </c>
      <c r="I9" s="9">
        <f>VLOOKUP($A8,'RES installed'!$A$2:$C$6,3,FALSE)*'[1]Profiles, RES, Summer'!I$7</f>
        <v>0</v>
      </c>
      <c r="J9" s="9">
        <f>VLOOKUP($A8,'RES installed'!$A$2:$C$6,3,FALSE)*'[1]Profiles, RES, Summer'!J$7</f>
        <v>0</v>
      </c>
      <c r="K9" s="9">
        <f>VLOOKUP($A8,'RES installed'!$A$2:$C$6,3,FALSE)*'[1]Profiles, RES, Summer'!K$7</f>
        <v>0</v>
      </c>
      <c r="L9" s="9">
        <f>VLOOKUP($A8,'RES installed'!$A$2:$C$6,3,FALSE)*'[1]Profiles, RES, Summer'!L$7</f>
        <v>0</v>
      </c>
      <c r="M9" s="9">
        <f>VLOOKUP($A8,'RES installed'!$A$2:$C$6,3,FALSE)*'[1]Profiles, RES, Summer'!M$7</f>
        <v>0</v>
      </c>
      <c r="N9" s="9">
        <f>VLOOKUP($A8,'RES installed'!$A$2:$C$6,3,FALSE)*'[1]Profiles, RES, Summer'!N$7</f>
        <v>0</v>
      </c>
      <c r="O9" s="9">
        <f>VLOOKUP($A8,'RES installed'!$A$2:$C$6,3,FALSE)*'[1]Profiles, RES, Summer'!O$7</f>
        <v>0</v>
      </c>
      <c r="P9" s="9">
        <f>VLOOKUP($A8,'RES installed'!$A$2:$C$6,3,FALSE)*'[1]Profiles, RES, Summer'!P$7</f>
        <v>0</v>
      </c>
      <c r="Q9" s="9">
        <f>VLOOKUP($A8,'RES installed'!$A$2:$C$6,3,FALSE)*'[1]Profiles, RES, Summer'!Q$7</f>
        <v>0</v>
      </c>
      <c r="R9" s="9">
        <f>VLOOKUP($A8,'RES installed'!$A$2:$C$6,3,FALSE)*'[1]Profiles, RES, Summer'!R$7</f>
        <v>0</v>
      </c>
      <c r="S9" s="9">
        <f>VLOOKUP($A8,'RES installed'!$A$2:$C$6,3,FALSE)*'[1]Profiles, RES, Summer'!S$7</f>
        <v>0</v>
      </c>
      <c r="T9" s="9">
        <f>VLOOKUP($A8,'RES installed'!$A$2:$C$6,3,FALSE)*'[1]Profiles, RES, Summer'!T$7</f>
        <v>0</v>
      </c>
      <c r="U9" s="9">
        <f>VLOOKUP($A8,'RES installed'!$A$2:$C$6,3,FALSE)*'[1]Profiles, RES, Summer'!U$7</f>
        <v>0</v>
      </c>
      <c r="V9" s="9">
        <f>VLOOKUP($A8,'RES installed'!$A$2:$C$6,3,FALSE)*'[1]Profiles, RES, Summer'!V$7</f>
        <v>0</v>
      </c>
      <c r="W9" s="9">
        <f>VLOOKUP($A8,'RES installed'!$A$2:$C$6,3,FALSE)*'[1]Profiles, RES, Summer'!W$7</f>
        <v>0</v>
      </c>
      <c r="X9" s="9">
        <f>VLOOKUP($A8,'RES installed'!$A$2:$C$6,3,FALSE)*'[1]Profiles, RES, Summer'!X$7</f>
        <v>0</v>
      </c>
      <c r="Y9" s="9">
        <f>VLOOKUP($A8,'RES installed'!$A$2:$C$6,3,FALSE)*'[1]Profiles, RES, Summer'!Y$7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9.8328000000000007</v>
      </c>
      <c r="C2" s="2">
        <f>'[1]FL Profiles'!C2*Main!$B$6</f>
        <v>10.1608</v>
      </c>
      <c r="D2" s="2">
        <f>'[1]FL Profiles'!D2*Main!$B$6</f>
        <v>9.0983999999999998</v>
      </c>
      <c r="E2" s="2">
        <f>'[1]FL Profiles'!E2*Main!$B$6</f>
        <v>8.6240000000000006</v>
      </c>
      <c r="F2" s="2">
        <f>'[1]FL Profiles'!F2*Main!$B$6</f>
        <v>7.0655999999999999</v>
      </c>
      <c r="G2" s="2">
        <f>'[1]FL Profiles'!G2*Main!$B$6</f>
        <v>5.9968000000000004</v>
      </c>
      <c r="H2" s="2">
        <f>'[1]FL Profiles'!H2*Main!$B$6</f>
        <v>7.3335999999999997</v>
      </c>
      <c r="I2" s="2">
        <f>'[1]FL Profiles'!I2*Main!$B$6</f>
        <v>1.2736000000000001</v>
      </c>
      <c r="J2" s="2">
        <f>'[1]FL Profiles'!J2*Main!$B$6</f>
        <v>1.1200000000000001</v>
      </c>
      <c r="K2" s="2">
        <f>'[1]FL Profiles'!K2*Main!$B$6</f>
        <v>1.6328</v>
      </c>
      <c r="L2" s="2">
        <f>'[1]FL Profiles'!L2*Main!$B$6</f>
        <v>0.96160000000000001</v>
      </c>
      <c r="M2" s="2">
        <f>'[1]FL Profiles'!M2*Main!$B$6</f>
        <v>1.2016</v>
      </c>
      <c r="N2" s="2">
        <f>'[1]FL Profiles'!N2*Main!$B$6</f>
        <v>1.9144000000000001</v>
      </c>
      <c r="O2" s="2">
        <f>'[1]FL Profiles'!O2*Main!$B$6</f>
        <v>3.5272000000000001</v>
      </c>
      <c r="P2" s="2">
        <f>'[1]FL Profiles'!P2*Main!$B$6</f>
        <v>3.7631999999999999</v>
      </c>
      <c r="Q2" s="2">
        <f>'[1]FL Profiles'!Q2*Main!$B$6</f>
        <v>3.7008000000000001</v>
      </c>
      <c r="R2" s="2">
        <f>'[1]FL Profiles'!R2*Main!$B$6</f>
        <v>2.0760000000000001</v>
      </c>
      <c r="S2" s="2">
        <f>'[1]FL Profiles'!S2*Main!$B$6</f>
        <v>4.2287999999999997</v>
      </c>
      <c r="T2" s="2">
        <f>'[1]FL Profiles'!T2*Main!$B$6</f>
        <v>2.4815999999999998</v>
      </c>
      <c r="U2" s="2">
        <f>'[1]FL Profiles'!U2*Main!$B$6</f>
        <v>1.7447999999999999</v>
      </c>
      <c r="V2" s="2">
        <f>'[1]FL Profiles'!V2*Main!$B$6</f>
        <v>2.6496</v>
      </c>
      <c r="W2" s="2">
        <f>'[1]FL Profiles'!W2*Main!$B$6</f>
        <v>1.6375999999999999</v>
      </c>
      <c r="X2" s="2">
        <f>'[1]FL Profiles'!X2*Main!$B$6</f>
        <v>7.4744000000000002</v>
      </c>
      <c r="Y2" s="2">
        <f>'[1]FL Profiles'!Y2*Main!$B$6</f>
        <v>9.0104000000000006</v>
      </c>
    </row>
    <row r="3" spans="1:25" x14ac:dyDescent="0.25">
      <c r="A3" t="s">
        <v>17</v>
      </c>
      <c r="B3" s="2">
        <f>'[1]FL Profiles'!B3*Main!$B$6</f>
        <v>-22.2</v>
      </c>
      <c r="C3" s="2">
        <f>'[1]FL Profiles'!C3*Main!$B$6</f>
        <v>-23.7392</v>
      </c>
      <c r="D3" s="2">
        <f>'[1]FL Profiles'!D3*Main!$B$6</f>
        <v>-26.699200000000001</v>
      </c>
      <c r="E3" s="2">
        <f>'[1]FL Profiles'!E3*Main!$B$6</f>
        <v>-28.800799999999999</v>
      </c>
      <c r="F3" s="2">
        <f>'[1]FL Profiles'!F3*Main!$B$6</f>
        <v>-30.783999999999999</v>
      </c>
      <c r="G3" s="2">
        <f>'[1]FL Profiles'!G3*Main!$B$6</f>
        <v>-33.595999999999997</v>
      </c>
      <c r="H3" s="2">
        <f>'[1]FL Profiles'!H3*Main!$B$6</f>
        <v>-32.056800000000003</v>
      </c>
      <c r="I3" s="2">
        <f>'[1]FL Profiles'!I3*Main!$B$6</f>
        <v>-35.959519999999998</v>
      </c>
      <c r="J3" s="2">
        <f>'[1]FL Profiles'!J3*Main!$B$6</f>
        <v>-32.614719999999998</v>
      </c>
      <c r="K3" s="2">
        <f>'[1]FL Profiles'!K3*Main!$B$6</f>
        <v>-47.905679999999997</v>
      </c>
      <c r="L3" s="2">
        <f>'[1]FL Profiles'!L3*Main!$B$6</f>
        <v>-47.414720000000003</v>
      </c>
      <c r="M3" s="2">
        <f>'[1]FL Profiles'!M3*Main!$B$6</f>
        <v>-43.344320000000003</v>
      </c>
      <c r="N3" s="2">
        <f>'[1]FL Profiles'!N3*Main!$B$6</f>
        <v>-41.549120000000002</v>
      </c>
      <c r="O3" s="2">
        <f>'[1]FL Profiles'!O3*Main!$B$6</f>
        <v>-40.114960000000004</v>
      </c>
      <c r="P3" s="2">
        <f>'[1]FL Profiles'!P3*Main!$B$6</f>
        <v>-37.811360000000001</v>
      </c>
      <c r="Q3" s="2">
        <f>'[1]FL Profiles'!Q3*Main!$B$6</f>
        <v>-34.408479999999997</v>
      </c>
      <c r="R3" s="2">
        <f>'[1]FL Profiles'!R3*Main!$B$6</f>
        <v>-32.173920000000003</v>
      </c>
      <c r="S3" s="2">
        <f>'[1]FL Profiles'!S3*Main!$B$6</f>
        <v>-28.792480000000001</v>
      </c>
      <c r="T3" s="2">
        <f>'[1]FL Profiles'!T3*Main!$B$6</f>
        <v>-18.27544</v>
      </c>
      <c r="U3" s="2">
        <f>'[1]FL Profiles'!U3*Main!$B$6</f>
        <v>-20.452960000000001</v>
      </c>
      <c r="V3" s="2">
        <f>'[1]FL Profiles'!V3*Main!$B$6</f>
        <v>-21.619679999999999</v>
      </c>
      <c r="W3" s="2">
        <f>'[1]FL Profiles'!W3*Main!$B$6</f>
        <v>-23.210799999999999</v>
      </c>
      <c r="X3" s="2">
        <f>'[1]FL Profiles'!X3*Main!$B$6</f>
        <v>-18.440799999999999</v>
      </c>
      <c r="Y3" s="2">
        <f>'[1]FL Profiles'!Y3*Main!$B$6</f>
        <v>-19.595199999999998</v>
      </c>
    </row>
    <row r="4" spans="1:25" x14ac:dyDescent="0.25">
      <c r="A4" t="s">
        <v>18</v>
      </c>
      <c r="B4" s="2">
        <f>'[1]FL Profiles'!B4*Main!$B$6</f>
        <v>21.387119999999999</v>
      </c>
      <c r="C4" s="2">
        <f>'[1]FL Profiles'!C4*Main!$B$6</f>
        <v>22.88064</v>
      </c>
      <c r="D4" s="2">
        <f>'[1]FL Profiles'!D4*Main!$B$6</f>
        <v>25.65448</v>
      </c>
      <c r="E4" s="2">
        <f>'[1]FL Profiles'!E4*Main!$B$6</f>
        <v>27.604880000000001</v>
      </c>
      <c r="F4" s="2">
        <f>'[1]FL Profiles'!F4*Main!$B$6</f>
        <v>29.3828</v>
      </c>
      <c r="G4" s="2">
        <f>'[1]FL Profiles'!G4*Main!$B$6</f>
        <v>32.084000000000003</v>
      </c>
      <c r="H4" s="2">
        <f>'[1]FL Profiles'!H4*Main!$B$6</f>
        <v>30.588000000000001</v>
      </c>
      <c r="I4" s="2">
        <f>'[1]FL Profiles'!I4*Main!$B$6</f>
        <v>34.518320000000003</v>
      </c>
      <c r="J4" s="2">
        <f>'[1]FL Profiles'!J4*Main!$B$6</f>
        <v>31.618320000000001</v>
      </c>
      <c r="K4" s="2">
        <f>'[1]FL Profiles'!K4*Main!$B$6</f>
        <v>36.078879999999998</v>
      </c>
      <c r="L4" s="2">
        <f>'[1]FL Profiles'!L4*Main!$B$6</f>
        <v>36.362960000000001</v>
      </c>
      <c r="M4" s="2">
        <f>'[1]FL Profiles'!M4*Main!$B$6</f>
        <v>34.039279999999998</v>
      </c>
      <c r="N4" s="2">
        <f>'[1]FL Profiles'!N4*Main!$B$6</f>
        <v>32.892000000000003</v>
      </c>
      <c r="O4" s="2">
        <f>'[1]FL Profiles'!O4*Main!$B$6</f>
        <v>32.046559999999999</v>
      </c>
      <c r="P4" s="2">
        <f>'[1]FL Profiles'!P4*Main!$B$6</f>
        <v>30.032640000000001</v>
      </c>
      <c r="Q4" s="2">
        <f>'[1]FL Profiles'!Q4*Main!$B$6</f>
        <v>27.342960000000001</v>
      </c>
      <c r="R4" s="2">
        <f>'[1]FL Profiles'!R4*Main!$B$6</f>
        <v>25.472079999999998</v>
      </c>
      <c r="S4" s="2">
        <f>'[1]FL Profiles'!S4*Main!$B$6</f>
        <v>22.76576</v>
      </c>
      <c r="T4" s="2">
        <f>'[1]FL Profiles'!T4*Main!$B$6</f>
        <v>17.818719999999999</v>
      </c>
      <c r="U4" s="2">
        <f>'[1]FL Profiles'!U4*Main!$B$6</f>
        <v>19.944320000000001</v>
      </c>
      <c r="V4" s="2">
        <f>'[1]FL Profiles'!V4*Main!$B$6</f>
        <v>21.19312</v>
      </c>
      <c r="W4" s="2">
        <f>'[1]FL Profiles'!W4*Main!$B$6</f>
        <v>22.82912</v>
      </c>
      <c r="X4" s="2">
        <f>'[1]FL Profiles'!X4*Main!$B$6</f>
        <v>17.763999999999999</v>
      </c>
      <c r="Y4" s="2">
        <f>'[1]FL Profiles'!Y4*Main!$B$6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59.118882855073643</v>
      </c>
      <c r="C2" s="2">
        <f>('[1]Pc, Winter, S1'!C2*Main!$B$5)+(VLOOKUP($A2,'FL Ratio'!$A$2:$B$4,2,FALSE)*'FL Characterization'!C$2)</f>
        <v>58.706123606085086</v>
      </c>
      <c r="D2" s="2">
        <f>('[1]Pc, Winter, S1'!D2*Main!$B$5)+(VLOOKUP($A2,'FL Ratio'!$A$2:$B$4,2,FALSE)*'FL Characterization'!D$2)</f>
        <v>50.716609906676538</v>
      </c>
      <c r="E2" s="2">
        <f>('[1]Pc, Winter, S1'!E2*Main!$B$5)+(VLOOKUP($A2,'FL Ratio'!$A$2:$B$4,2,FALSE)*'FL Characterization'!E$2)</f>
        <v>55.346411283421318</v>
      </c>
      <c r="F2" s="2">
        <f>('[1]Pc, Winter, S1'!F2*Main!$B$5)+(VLOOKUP($A2,'FL Ratio'!$A$2:$B$4,2,FALSE)*'FL Characterization'!F$2)</f>
        <v>53.308401315286567</v>
      </c>
      <c r="G2" s="2">
        <f>('[1]Pc, Winter, S1'!G2*Main!$B$5)+(VLOOKUP($A2,'FL Ratio'!$A$2:$B$4,2,FALSE)*'FL Characterization'!G$2)</f>
        <v>58.187594890585267</v>
      </c>
      <c r="H2" s="2">
        <f>('[1]Pc, Winter, S1'!H2*Main!$B$5)+(VLOOKUP($A2,'FL Ratio'!$A$2:$B$4,2,FALSE)*'FL Characterization'!H$2)</f>
        <v>62.963613835674373</v>
      </c>
      <c r="I2" s="2">
        <f>('[1]Pc, Winter, S1'!I2*Main!$B$5)+(VLOOKUP($A2,'FL Ratio'!$A$2:$B$4,2,FALSE)*'FL Characterization'!I$2)</f>
        <v>69.150364233052557</v>
      </c>
      <c r="J2" s="2">
        <f>('[1]Pc, Winter, S1'!J2*Main!$B$5)+(VLOOKUP($A2,'FL Ratio'!$A$2:$B$4,2,FALSE)*'FL Characterization'!J$2)</f>
        <v>78.604120064959346</v>
      </c>
      <c r="K2" s="2">
        <f>('[1]Pc, Winter, S1'!K2*Main!$B$5)+(VLOOKUP($A2,'FL Ratio'!$A$2:$B$4,2,FALSE)*'FL Characterization'!K$2)</f>
        <v>79.794849860713512</v>
      </c>
      <c r="L2" s="2">
        <f>('[1]Pc, Winter, S1'!L2*Main!$B$5)+(VLOOKUP($A2,'FL Ratio'!$A$2:$B$4,2,FALSE)*'FL Characterization'!L$2)</f>
        <v>83.596413829113359</v>
      </c>
      <c r="M2" s="2">
        <f>('[1]Pc, Winter, S1'!M2*Main!$B$5)+(VLOOKUP($A2,'FL Ratio'!$A$2:$B$4,2,FALSE)*'FL Characterization'!M$2)</f>
        <v>82.795910643793633</v>
      </c>
      <c r="N2" s="2">
        <f>('[1]Pc, Winter, S1'!N2*Main!$B$5)+(VLOOKUP($A2,'FL Ratio'!$A$2:$B$4,2,FALSE)*'FL Characterization'!N$2)</f>
        <v>74.493994695261335</v>
      </c>
      <c r="O2" s="2">
        <f>('[1]Pc, Winter, S1'!O2*Main!$B$5)+(VLOOKUP($A2,'FL Ratio'!$A$2:$B$4,2,FALSE)*'FL Characterization'!O$2)</f>
        <v>75.004252347043845</v>
      </c>
      <c r="P2" s="2">
        <f>('[1]Pc, Winter, S1'!P2*Main!$B$5)+(VLOOKUP($A2,'FL Ratio'!$A$2:$B$4,2,FALSE)*'FL Characterization'!P$2)</f>
        <v>78.051213587677978</v>
      </c>
      <c r="Q2" s="2">
        <f>('[1]Pc, Winter, S1'!Q2*Main!$B$5)+(VLOOKUP($A2,'FL Ratio'!$A$2:$B$4,2,FALSE)*'FL Characterization'!Q$2)</f>
        <v>68.407878378410061</v>
      </c>
      <c r="R2" s="2">
        <f>('[1]Pc, Winter, S1'!R2*Main!$B$5)+(VLOOKUP($A2,'FL Ratio'!$A$2:$B$4,2,FALSE)*'FL Characterization'!R$2)</f>
        <v>73.448236098070865</v>
      </c>
      <c r="S2" s="2">
        <f>('[1]Pc, Winter, S1'!S2*Main!$B$5)+(VLOOKUP($A2,'FL Ratio'!$A$2:$B$4,2,FALSE)*'FL Characterization'!S$2)</f>
        <v>94.220167730740314</v>
      </c>
      <c r="T2" s="2">
        <f>('[1]Pc, Winter, S1'!T2*Main!$B$5)+(VLOOKUP($A2,'FL Ratio'!$A$2:$B$4,2,FALSE)*'FL Characterization'!T$2)</f>
        <v>88.388292509036958</v>
      </c>
      <c r="U2" s="2">
        <f>('[1]Pc, Winter, S1'!U2*Main!$B$5)+(VLOOKUP($A2,'FL Ratio'!$A$2:$B$4,2,FALSE)*'FL Characterization'!U$2)</f>
        <v>85.098514285714273</v>
      </c>
      <c r="V2" s="2">
        <f>('[1]Pc, Winter, S1'!V2*Main!$B$5)+(VLOOKUP($A2,'FL Ratio'!$A$2:$B$4,2,FALSE)*'FL Characterization'!V$2)</f>
        <v>89.82717764406496</v>
      </c>
      <c r="W2" s="2">
        <f>('[1]Pc, Winter, S1'!W2*Main!$B$5)+(VLOOKUP($A2,'FL Ratio'!$A$2:$B$4,2,FALSE)*'FL Characterization'!W$2)</f>
        <v>87.133130003983965</v>
      </c>
      <c r="X2" s="2">
        <f>('[1]Pc, Winter, S1'!X2*Main!$B$5)+(VLOOKUP($A2,'FL Ratio'!$A$2:$B$4,2,FALSE)*'FL Characterization'!X$2)</f>
        <v>80.401697853485501</v>
      </c>
      <c r="Y2" s="2">
        <f>('[1]Pc, Winter, S1'!Y2*Main!$B$5)+(VLOOKUP($A2,'FL Ratio'!$A$2:$B$4,2,FALSE)*'FL Characterization'!Y$2)</f>
        <v>73.769343358549975</v>
      </c>
    </row>
    <row r="3" spans="1:25" x14ac:dyDescent="0.25">
      <c r="A3">
        <v>2</v>
      </c>
      <c r="B3" s="2">
        <f>('[1]Pc, Winter, S1'!B3*Main!$B$5)+(VLOOKUP($A3,'FL Ratio'!$A$2:$B$4,2,FALSE)*'FL Characterization'!B$2)</f>
        <v>68.676926430489786</v>
      </c>
      <c r="C3" s="2">
        <f>('[1]Pc, Winter, S1'!C3*Main!$B$5)+(VLOOKUP($A3,'FL Ratio'!$A$2:$B$4,2,FALSE)*'FL Characterization'!C$2)</f>
        <v>68.52794103711777</v>
      </c>
      <c r="D3" s="2">
        <f>('[1]Pc, Winter, S1'!D3*Main!$B$5)+(VLOOKUP($A3,'FL Ratio'!$A$2:$B$4,2,FALSE)*'FL Characterization'!D$2)</f>
        <v>61.389257232903155</v>
      </c>
      <c r="E3" s="2">
        <f>('[1]Pc, Winter, S1'!E3*Main!$B$5)+(VLOOKUP($A3,'FL Ratio'!$A$2:$B$4,2,FALSE)*'FL Characterization'!E$2)</f>
        <v>53.005330683112255</v>
      </c>
      <c r="F3" s="2">
        <f>('[1]Pc, Winter, S1'!F3*Main!$B$5)+(VLOOKUP($A3,'FL Ratio'!$A$2:$B$4,2,FALSE)*'FL Characterization'!F$2)</f>
        <v>61.03065814266138</v>
      </c>
      <c r="G3" s="2">
        <f>('[1]Pc, Winter, S1'!G3*Main!$B$5)+(VLOOKUP($A3,'FL Ratio'!$A$2:$B$4,2,FALSE)*'FL Characterization'!G$2)</f>
        <v>69.630767207926482</v>
      </c>
      <c r="H3" s="2">
        <f>('[1]Pc, Winter, S1'!H3*Main!$B$5)+(VLOOKUP($A3,'FL Ratio'!$A$2:$B$4,2,FALSE)*'FL Characterization'!H$2)</f>
        <v>80.918706763659188</v>
      </c>
      <c r="I3" s="2">
        <f>('[1]Pc, Winter, S1'!I3*Main!$B$5)+(VLOOKUP($A3,'FL Ratio'!$A$2:$B$4,2,FALSE)*'FL Characterization'!I$2)</f>
        <v>86.07897182352221</v>
      </c>
      <c r="J3" s="2">
        <f>('[1]Pc, Winter, S1'!J3*Main!$B$5)+(VLOOKUP($A3,'FL Ratio'!$A$2:$B$4,2,FALSE)*'FL Characterization'!J$2)</f>
        <v>99.461749885185952</v>
      </c>
      <c r="K3" s="2">
        <f>('[1]Pc, Winter, S1'!K3*Main!$B$5)+(VLOOKUP($A3,'FL Ratio'!$A$2:$B$4,2,FALSE)*'FL Characterization'!K$2)</f>
        <v>96.925399268126213</v>
      </c>
      <c r="L3" s="2">
        <f>('[1]Pc, Winter, S1'!L3*Main!$B$5)+(VLOOKUP($A3,'FL Ratio'!$A$2:$B$4,2,FALSE)*'FL Characterization'!L$2)</f>
        <v>99.85380115687353</v>
      </c>
      <c r="M3" s="2">
        <f>('[1]Pc, Winter, S1'!M3*Main!$B$5)+(VLOOKUP($A3,'FL Ratio'!$A$2:$B$4,2,FALSE)*'FL Characterization'!M$2)</f>
        <v>94.670292429581309</v>
      </c>
      <c r="N3" s="2">
        <f>('[1]Pc, Winter, S1'!N3*Main!$B$5)+(VLOOKUP($A3,'FL Ratio'!$A$2:$B$4,2,FALSE)*'FL Characterization'!N$2)</f>
        <v>88.089712209766915</v>
      </c>
      <c r="O3" s="2">
        <f>('[1]Pc, Winter, S1'!O3*Main!$B$5)+(VLOOKUP($A3,'FL Ratio'!$A$2:$B$4,2,FALSE)*'FL Characterization'!O$2)</f>
        <v>105.14037875632687</v>
      </c>
      <c r="P3" s="2">
        <f>('[1]Pc, Winter, S1'!P3*Main!$B$5)+(VLOOKUP($A3,'FL Ratio'!$A$2:$B$4,2,FALSE)*'FL Characterization'!P$2)</f>
        <v>82.343952524022811</v>
      </c>
      <c r="Q3" s="2">
        <f>('[1]Pc, Winter, S1'!Q3*Main!$B$5)+(VLOOKUP($A3,'FL Ratio'!$A$2:$B$4,2,FALSE)*'FL Characterization'!Q$2)</f>
        <v>93.858408632687954</v>
      </c>
      <c r="R3" s="2">
        <f>('[1]Pc, Winter, S1'!R3*Main!$B$5)+(VLOOKUP($A3,'FL Ratio'!$A$2:$B$4,2,FALSE)*'FL Characterization'!R$2)</f>
        <v>86.358994256295119</v>
      </c>
      <c r="S3" s="2">
        <f>('[1]Pc, Winter, S1'!S3*Main!$B$5)+(VLOOKUP($A3,'FL Ratio'!$A$2:$B$4,2,FALSE)*'FL Characterization'!S$2)</f>
        <v>104.34247619047619</v>
      </c>
      <c r="T3" s="2">
        <f>('[1]Pc, Winter, S1'!T3*Main!$B$5)+(VLOOKUP($A3,'FL Ratio'!$A$2:$B$4,2,FALSE)*'FL Characterization'!T$2)</f>
        <v>105.40718618445867</v>
      </c>
      <c r="U3" s="2">
        <f>('[1]Pc, Winter, S1'!U3*Main!$B$5)+(VLOOKUP($A3,'FL Ratio'!$A$2:$B$4,2,FALSE)*'FL Characterization'!U$2)</f>
        <v>95.20131237307568</v>
      </c>
      <c r="V3" s="2">
        <f>('[1]Pc, Winter, S1'!V3*Main!$B$5)+(VLOOKUP($A3,'FL Ratio'!$A$2:$B$4,2,FALSE)*'FL Characterization'!V$2)</f>
        <v>97.696724611621804</v>
      </c>
      <c r="W3" s="2">
        <f>('[1]Pc, Winter, S1'!W3*Main!$B$5)+(VLOOKUP($A3,'FL Ratio'!$A$2:$B$4,2,FALSE)*'FL Characterization'!W$2)</f>
        <v>85.007939920217325</v>
      </c>
      <c r="X3" s="2">
        <f>('[1]Pc, Winter, S1'!X3*Main!$B$5)+(VLOOKUP($A3,'FL Ratio'!$A$2:$B$4,2,FALSE)*'FL Characterization'!X$2)</f>
        <v>88.864817738312112</v>
      </c>
      <c r="Y3" s="2">
        <f>('[1]Pc, Winter, S1'!Y3*Main!$B$5)+(VLOOKUP($A3,'FL Ratio'!$A$2:$B$4,2,FALSE)*'FL Characterization'!Y$2)</f>
        <v>79.903905689844038</v>
      </c>
    </row>
    <row r="4" spans="1:25" x14ac:dyDescent="0.25">
      <c r="A4">
        <v>3</v>
      </c>
      <c r="B4" s="2">
        <f>('[1]Pc, Winter, S1'!B4*Main!$B$5)+(VLOOKUP($A4,'FL Ratio'!$A$2:$B$4,2,FALSE)*'FL Characterization'!B$2)</f>
        <v>76.114617382480546</v>
      </c>
      <c r="C4" s="2">
        <f>('[1]Pc, Winter, S1'!C4*Main!$B$5)+(VLOOKUP($A4,'FL Ratio'!$A$2:$B$4,2,FALSE)*'FL Characterization'!C$2)</f>
        <v>73.109474554458743</v>
      </c>
      <c r="D4" s="2">
        <f>('[1]Pc, Winter, S1'!D4*Main!$B$5)+(VLOOKUP($A4,'FL Ratio'!$A$2:$B$4,2,FALSE)*'FL Characterization'!D$2)</f>
        <v>67.312962106469186</v>
      </c>
      <c r="E4" s="2">
        <f>('[1]Pc, Winter, S1'!E4*Main!$B$5)+(VLOOKUP($A4,'FL Ratio'!$A$2:$B$4,2,FALSE)*'FL Characterization'!E$2)</f>
        <v>70.016902067666834</v>
      </c>
      <c r="F4" s="2">
        <f>('[1]Pc, Winter, S1'!F4*Main!$B$5)+(VLOOKUP($A4,'FL Ratio'!$A$2:$B$4,2,FALSE)*'FL Characterization'!F$2)</f>
        <v>65.337632253859965</v>
      </c>
      <c r="G4" s="2">
        <f>('[1]Pc, Winter, S1'!G4*Main!$B$5)+(VLOOKUP($A4,'FL Ratio'!$A$2:$B$4,2,FALSE)*'FL Characterization'!G$2)</f>
        <v>66.905789769869173</v>
      </c>
      <c r="H4" s="2">
        <f>('[1]Pc, Winter, S1'!H4*Main!$B$5)+(VLOOKUP($A4,'FL Ratio'!$A$2:$B$4,2,FALSE)*'FL Characterization'!H$2)</f>
        <v>105.86916764492238</v>
      </c>
      <c r="I4" s="2">
        <f>('[1]Pc, Winter, S1'!I4*Main!$B$5)+(VLOOKUP($A4,'FL Ratio'!$A$2:$B$4,2,FALSE)*'FL Characterization'!I$2)</f>
        <v>120.68968091957659</v>
      </c>
      <c r="J4" s="2">
        <f>('[1]Pc, Winter, S1'!J4*Main!$B$5)+(VLOOKUP($A4,'FL Ratio'!$A$2:$B$4,2,FALSE)*'FL Characterization'!J$2)</f>
        <v>112.86703329776749</v>
      </c>
      <c r="K4" s="2">
        <f>('[1]Pc, Winter, S1'!K4*Main!$B$5)+(VLOOKUP($A4,'FL Ratio'!$A$2:$B$4,2,FALSE)*'FL Characterization'!K$2)</f>
        <v>122.80572533807261</v>
      </c>
      <c r="L4" s="2">
        <f>('[1]Pc, Winter, S1'!L4*Main!$B$5)+(VLOOKUP($A4,'FL Ratio'!$A$2:$B$4,2,FALSE)*'FL Characterization'!L$2)</f>
        <v>103.20540215598433</v>
      </c>
      <c r="M4" s="2">
        <f>('[1]Pc, Winter, S1'!M4*Main!$B$5)+(VLOOKUP($A4,'FL Ratio'!$A$2:$B$4,2,FALSE)*'FL Characterization'!M$2)</f>
        <v>122.97682539682539</v>
      </c>
      <c r="N4" s="2">
        <f>('[1]Pc, Winter, S1'!N4*Main!$B$5)+(VLOOKUP($A4,'FL Ratio'!$A$2:$B$4,2,FALSE)*'FL Characterization'!N$2)</f>
        <v>111.57218040876725</v>
      </c>
      <c r="O4" s="2">
        <f>('[1]Pc, Winter, S1'!O4*Main!$B$5)+(VLOOKUP($A4,'FL Ratio'!$A$2:$B$4,2,FALSE)*'FL Characterization'!O$2)</f>
        <v>106.23838016289757</v>
      </c>
      <c r="P4" s="2">
        <f>('[1]Pc, Winter, S1'!P4*Main!$B$5)+(VLOOKUP($A4,'FL Ratio'!$A$2:$B$4,2,FALSE)*'FL Characterization'!P$2)</f>
        <v>118.13064624313067</v>
      </c>
      <c r="Q4" s="2">
        <f>('[1]Pc, Winter, S1'!Q4*Main!$B$5)+(VLOOKUP($A4,'FL Ratio'!$A$2:$B$4,2,FALSE)*'FL Characterization'!Q$2)</f>
        <v>108.4557786435978</v>
      </c>
      <c r="R4" s="2">
        <f>('[1]Pc, Winter, S1'!R4*Main!$B$5)+(VLOOKUP($A4,'FL Ratio'!$A$2:$B$4,2,FALSE)*'FL Characterization'!R$2)</f>
        <v>99.875143596912366</v>
      </c>
      <c r="S4" s="2">
        <f>('[1]Pc, Winter, S1'!S4*Main!$B$5)+(VLOOKUP($A4,'FL Ratio'!$A$2:$B$4,2,FALSE)*'FL Characterization'!S$2)</f>
        <v>102.30400758343684</v>
      </c>
      <c r="T4" s="2">
        <f>('[1]Pc, Winter, S1'!T4*Main!$B$5)+(VLOOKUP($A4,'FL Ratio'!$A$2:$B$4,2,FALSE)*'FL Characterization'!T$2)</f>
        <v>103.72911451000545</v>
      </c>
      <c r="U4" s="2">
        <f>('[1]Pc, Winter, S1'!U4*Main!$B$5)+(VLOOKUP($A4,'FL Ratio'!$A$2:$B$4,2,FALSE)*'FL Characterization'!U$2)</f>
        <v>104.98400930210855</v>
      </c>
      <c r="V4" s="2">
        <f>('[1]Pc, Winter, S1'!V4*Main!$B$5)+(VLOOKUP($A4,'FL Ratio'!$A$2:$B$4,2,FALSE)*'FL Characterization'!V$2)</f>
        <v>110.89609357181459</v>
      </c>
      <c r="W4" s="2">
        <f>('[1]Pc, Winter, S1'!W4*Main!$B$5)+(VLOOKUP($A4,'FL Ratio'!$A$2:$B$4,2,FALSE)*'FL Characterization'!W$2)</f>
        <v>89.510496004337341</v>
      </c>
      <c r="X4" s="2">
        <f>('[1]Pc, Winter, S1'!X4*Main!$B$5)+(VLOOKUP($A4,'FL Ratio'!$A$2:$B$4,2,FALSE)*'FL Characterization'!X$2)</f>
        <v>87.716159338907318</v>
      </c>
      <c r="Y4" s="2">
        <f>('[1]Pc, Winter, S1'!Y4*Main!$B$5)+(VLOOKUP($A4,'FL Ratio'!$A$2:$B$4,2,FALSE)*'FL Characterization'!Y$2)</f>
        <v>86.360167736435841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61.489809651979002</v>
      </c>
      <c r="C2" s="2">
        <f>('[1]Pc, Winter, S2'!C2*Main!$B$5)+(VLOOKUP($A2,'FL Ratio'!$A$2:$B$4,2,FALSE)*'FL Characterization'!C$2)</f>
        <v>55.055457575780451</v>
      </c>
      <c r="D2" s="2">
        <f>('[1]Pc, Winter, S2'!D2*Main!$B$5)+(VLOOKUP($A2,'FL Ratio'!$A$2:$B$4,2,FALSE)*'FL Characterization'!D$2)</f>
        <v>55.135524227552089</v>
      </c>
      <c r="E2" s="2">
        <f>('[1]Pc, Winter, S2'!E2*Main!$B$5)+(VLOOKUP($A2,'FL Ratio'!$A$2:$B$4,2,FALSE)*'FL Characterization'!E$2)</f>
        <v>53.405772337240712</v>
      </c>
      <c r="F2" s="2">
        <f>('[1]Pc, Winter, S2'!F2*Main!$B$5)+(VLOOKUP($A2,'FL Ratio'!$A$2:$B$4,2,FALSE)*'FL Characterization'!F$2)</f>
        <v>54.324038116437926</v>
      </c>
      <c r="G2" s="2">
        <f>('[1]Pc, Winter, S2'!G2*Main!$B$5)+(VLOOKUP($A2,'FL Ratio'!$A$2:$B$4,2,FALSE)*'FL Characterization'!G$2)</f>
        <v>59.832475185595385</v>
      </c>
      <c r="H2" s="2">
        <f>('[1]Pc, Winter, S2'!H2*Main!$B$5)+(VLOOKUP($A2,'FL Ratio'!$A$2:$B$4,2,FALSE)*'FL Characterization'!H$2)</f>
        <v>72.887793110124377</v>
      </c>
      <c r="I2" s="2">
        <f>('[1]Pc, Winter, S2'!I2*Main!$B$5)+(VLOOKUP($A2,'FL Ratio'!$A$2:$B$4,2,FALSE)*'FL Characterization'!I$2)</f>
        <v>66.931445571156857</v>
      </c>
      <c r="J2" s="2">
        <f>('[1]Pc, Winter, S2'!J2*Main!$B$5)+(VLOOKUP($A2,'FL Ratio'!$A$2:$B$4,2,FALSE)*'FL Characterization'!J$2)</f>
        <v>78.604120064959346</v>
      </c>
      <c r="K2" s="2">
        <f>('[1]Pc, Winter, S2'!K2*Main!$B$5)+(VLOOKUP($A2,'FL Ratio'!$A$2:$B$4,2,FALSE)*'FL Characterization'!K$2)</f>
        <v>83.032741108672681</v>
      </c>
      <c r="L2" s="2">
        <f>('[1]Pc, Winter, S2'!L2*Main!$B$5)+(VLOOKUP($A2,'FL Ratio'!$A$2:$B$4,2,FALSE)*'FL Characterization'!L$2)</f>
        <v>81.145776447584822</v>
      </c>
      <c r="M2" s="2">
        <f>('[1]Pc, Winter, S2'!M2*Main!$B$5)+(VLOOKUP($A2,'FL Ratio'!$A$2:$B$4,2,FALSE)*'FL Characterization'!M$2)</f>
        <v>88.454422158563787</v>
      </c>
      <c r="N2" s="2">
        <f>('[1]Pc, Winter, S2'!N2*Main!$B$5)+(VLOOKUP($A2,'FL Ratio'!$A$2:$B$4,2,FALSE)*'FL Characterization'!N$2)</f>
        <v>80.92417063149523</v>
      </c>
      <c r="O2" s="2">
        <f>('[1]Pc, Winter, S2'!O2*Main!$B$5)+(VLOOKUP($A2,'FL Ratio'!$A$2:$B$4,2,FALSE)*'FL Characterization'!O$2)</f>
        <v>72.642662530496864</v>
      </c>
      <c r="P2" s="2">
        <f>('[1]Pc, Winter, S2'!P2*Main!$B$5)+(VLOOKUP($A2,'FL Ratio'!$A$2:$B$4,2,FALSE)*'FL Characterization'!P$2)</f>
        <v>75.764797342499421</v>
      </c>
      <c r="Q2" s="2">
        <f>('[1]Pc, Winter, S2'!Q2*Main!$B$5)+(VLOOKUP($A2,'FL Ratio'!$A$2:$B$4,2,FALSE)*'FL Characterization'!Q$2)</f>
        <v>73.646251141175284</v>
      </c>
      <c r="R2" s="2">
        <f>('[1]Pc, Winter, S2'!R2*Main!$B$5)+(VLOOKUP($A2,'FL Ratio'!$A$2:$B$4,2,FALSE)*'FL Characterization'!R$2)</f>
        <v>77.323507015141502</v>
      </c>
      <c r="S2" s="2">
        <f>('[1]Pc, Winter, S2'!S2*Main!$B$5)+(VLOOKUP($A2,'FL Ratio'!$A$2:$B$4,2,FALSE)*'FL Characterization'!S$2)</f>
        <v>85.445456489295808</v>
      </c>
      <c r="T2" s="2">
        <f>('[1]Pc, Winter, S2'!T2*Main!$B$5)+(VLOOKUP($A2,'FL Ratio'!$A$2:$B$4,2,FALSE)*'FL Characterization'!T$2)</f>
        <v>97.335156176139861</v>
      </c>
      <c r="U2" s="2">
        <f>('[1]Pc, Winter, S2'!U2*Main!$B$5)+(VLOOKUP($A2,'FL Ratio'!$A$2:$B$4,2,FALSE)*'FL Characterization'!U$2)</f>
        <v>92.298514285714276</v>
      </c>
      <c r="V2" s="2">
        <f>('[1]Pc, Winter, S2'!V2*Main!$B$5)+(VLOOKUP($A2,'FL Ratio'!$A$2:$B$4,2,FALSE)*'FL Characterization'!V$2)</f>
        <v>83.714520354766378</v>
      </c>
      <c r="W2" s="2">
        <f>('[1]Pc, Winter, S2'!W2*Main!$B$5)+(VLOOKUP($A2,'FL Ratio'!$A$2:$B$4,2,FALSE)*'FL Characterization'!W$2)</f>
        <v>87.133130003983965</v>
      </c>
      <c r="X2" s="2">
        <f>('[1]Pc, Winter, S2'!X2*Main!$B$5)+(VLOOKUP($A2,'FL Ratio'!$A$2:$B$4,2,FALSE)*'FL Characterization'!X$2)</f>
        <v>75.082638776064158</v>
      </c>
      <c r="Y2" s="2">
        <f>('[1]Pc, Winter, S2'!Y2*Main!$B$5)+(VLOOKUP($A2,'FL Ratio'!$A$2:$B$4,2,FALSE)*'FL Characterization'!Y$2)</f>
        <v>71.082741722378273</v>
      </c>
    </row>
    <row r="3" spans="1:25" x14ac:dyDescent="0.25">
      <c r="A3">
        <v>2</v>
      </c>
      <c r="B3" s="2">
        <f>('[1]Pc, Winter, S2'!B3*Main!$B$5)+(VLOOKUP($A3,'FL Ratio'!$A$2:$B$4,2,FALSE)*'FL Characterization'!B$2)</f>
        <v>64.858165112763615</v>
      </c>
      <c r="C3" s="2">
        <f>('[1]Pc, Winter, S2'!C3*Main!$B$5)+(VLOOKUP($A3,'FL Ratio'!$A$2:$B$4,2,FALSE)*'FL Characterization'!C$2)</f>
        <v>66.746969485023214</v>
      </c>
      <c r="D3" s="2">
        <f>('[1]Pc, Winter, S2'!D3*Main!$B$5)+(VLOOKUP($A3,'FL Ratio'!$A$2:$B$4,2,FALSE)*'FL Characterization'!D$2)</f>
        <v>57.451698252483389</v>
      </c>
      <c r="E3" s="2">
        <f>('[1]Pc, Winter, S2'!E3*Main!$B$5)+(VLOOKUP($A3,'FL Ratio'!$A$2:$B$4,2,FALSE)*'FL Characterization'!E$2)</f>
        <v>56.356500876801213</v>
      </c>
      <c r="F3" s="2">
        <f>('[1]Pc, Winter, S2'!F3*Main!$B$5)+(VLOOKUP($A3,'FL Ratio'!$A$2:$B$4,2,FALSE)*'FL Characterization'!F$2)</f>
        <v>57.073799742033529</v>
      </c>
      <c r="G3" s="2">
        <f>('[1]Pc, Winter, S2'!G3*Main!$B$5)+(VLOOKUP($A3,'FL Ratio'!$A$2:$B$4,2,FALSE)*'FL Characterization'!G$2)</f>
        <v>60.310534935975035</v>
      </c>
      <c r="H3" s="2">
        <f>('[1]Pc, Winter, S2'!H3*Main!$B$5)+(VLOOKUP($A3,'FL Ratio'!$A$2:$B$4,2,FALSE)*'FL Characterization'!H$2)</f>
        <v>75.728762815954227</v>
      </c>
      <c r="I3" s="2">
        <f>('[1]Pc, Winter, S2'!I3*Main!$B$5)+(VLOOKUP($A3,'FL Ratio'!$A$2:$B$4,2,FALSE)*'FL Characterization'!I$2)</f>
        <v>86.971416139805598</v>
      </c>
      <c r="J3" s="2">
        <f>('[1]Pc, Winter, S2'!J3*Main!$B$5)+(VLOOKUP($A3,'FL Ratio'!$A$2:$B$4,2,FALSE)*'FL Characterization'!J$2)</f>
        <v>105.29152602222304</v>
      </c>
      <c r="K3" s="2">
        <f>('[1]Pc, Winter, S2'!K3*Main!$B$5)+(VLOOKUP($A3,'FL Ratio'!$A$2:$B$4,2,FALSE)*'FL Characterization'!K$2)</f>
        <v>89.055435997777082</v>
      </c>
      <c r="L3" s="2">
        <f>('[1]Pc, Winter, S2'!L3*Main!$B$5)+(VLOOKUP($A3,'FL Ratio'!$A$2:$B$4,2,FALSE)*'FL Characterization'!L$2)</f>
        <v>105.59698565585067</v>
      </c>
      <c r="M3" s="2">
        <f>('[1]Pc, Winter, S2'!M3*Main!$B$5)+(VLOOKUP($A3,'FL Ratio'!$A$2:$B$4,2,FALSE)*'FL Characterization'!M$2)</f>
        <v>90.821768669902895</v>
      </c>
      <c r="N3" s="2">
        <f>('[1]Pc, Winter, S2'!N3*Main!$B$5)+(VLOOKUP($A3,'FL Ratio'!$A$2:$B$4,2,FALSE)*'FL Characterization'!N$2)</f>
        <v>96.741774798801941</v>
      </c>
      <c r="O3" s="2">
        <f>('[1]Pc, Winter, S2'!O3*Main!$B$5)+(VLOOKUP($A3,'FL Ratio'!$A$2:$B$4,2,FALSE)*'FL Characterization'!O$2)</f>
        <v>92.847031252512764</v>
      </c>
      <c r="P3" s="2">
        <f>('[1]Pc, Winter, S2'!P3*Main!$B$5)+(VLOOKUP($A3,'FL Ratio'!$A$2:$B$4,2,FALSE)*'FL Characterization'!P$2)</f>
        <v>93.04495725246538</v>
      </c>
      <c r="Q3" s="2">
        <f>('[1]Pc, Winter, S2'!Q3*Main!$B$5)+(VLOOKUP($A3,'FL Ratio'!$A$2:$B$4,2,FALSE)*'FL Characterization'!Q$2)</f>
        <v>81.731588811588594</v>
      </c>
      <c r="R3" s="2">
        <f>('[1]Pc, Winter, S2'!R3*Main!$B$5)+(VLOOKUP($A3,'FL Ratio'!$A$2:$B$4,2,FALSE)*'FL Characterization'!R$2)</f>
        <v>93.575831867852813</v>
      </c>
      <c r="S3" s="2">
        <f>('[1]Pc, Winter, S2'!S3*Main!$B$5)+(VLOOKUP($A3,'FL Ratio'!$A$2:$B$4,2,FALSE)*'FL Characterization'!S$2)</f>
        <v>100.34247619047619</v>
      </c>
      <c r="T3" s="2">
        <f>('[1]Pc, Winter, S2'!T3*Main!$B$5)+(VLOOKUP($A3,'FL Ratio'!$A$2:$B$4,2,FALSE)*'FL Characterization'!T$2)</f>
        <v>107.39993621609008</v>
      </c>
      <c r="U3" s="2">
        <f>('[1]Pc, Winter, S2'!U3*Main!$B$5)+(VLOOKUP($A3,'FL Ratio'!$A$2:$B$4,2,FALSE)*'FL Characterization'!U$2)</f>
        <v>95.20131237307568</v>
      </c>
      <c r="V3" s="2">
        <f>('[1]Pc, Winter, S2'!V3*Main!$B$5)+(VLOOKUP($A3,'FL Ratio'!$A$2:$B$4,2,FALSE)*'FL Characterization'!V$2)</f>
        <v>104.40948770351639</v>
      </c>
      <c r="W3" s="2">
        <f>('[1]Pc, Winter, S2'!W3*Main!$B$5)+(VLOOKUP($A3,'FL Ratio'!$A$2:$B$4,2,FALSE)*'FL Characterization'!W$2)</f>
        <v>81.41270303067077</v>
      </c>
      <c r="X3" s="2">
        <f>('[1]Pc, Winter, S2'!X3*Main!$B$5)+(VLOOKUP($A3,'FL Ratio'!$A$2:$B$4,2,FALSE)*'FL Characterization'!X$2)</f>
        <v>73.925291788418946</v>
      </c>
      <c r="Y3" s="2">
        <f>('[1]Pc, Winter, S2'!Y3*Main!$B$5)+(VLOOKUP($A3,'FL Ratio'!$A$2:$B$4,2,FALSE)*'FL Characterization'!Y$2)</f>
        <v>76.337078780334792</v>
      </c>
    </row>
    <row r="4" spans="1:25" x14ac:dyDescent="0.25">
      <c r="A4">
        <v>3</v>
      </c>
      <c r="B4" s="2">
        <f>('[1]Pc, Winter, S2'!B4*Main!$B$5)+(VLOOKUP($A4,'FL Ratio'!$A$2:$B$4,2,FALSE)*'FL Characterization'!B$2)</f>
        <v>70.450875216160881</v>
      </c>
      <c r="C4" s="2">
        <f>('[1]Pc, Winter, S2'!C4*Main!$B$5)+(VLOOKUP($A4,'FL Ratio'!$A$2:$B$4,2,FALSE)*'FL Characterization'!C$2)</f>
        <v>72.4515944491026</v>
      </c>
      <c r="D4" s="2">
        <f>('[1]Pc, Winter, S2'!D4*Main!$B$5)+(VLOOKUP($A4,'FL Ratio'!$A$2:$B$4,2,FALSE)*'FL Characterization'!D$2)</f>
        <v>68.503662777796151</v>
      </c>
      <c r="E4" s="2">
        <f>('[1]Pc, Winter, S2'!E4*Main!$B$5)+(VLOOKUP($A4,'FL Ratio'!$A$2:$B$4,2,FALSE)*'FL Characterization'!E$2)</f>
        <v>66.815234767405073</v>
      </c>
      <c r="F4" s="2">
        <f>('[1]Pc, Winter, S2'!F4*Main!$B$5)+(VLOOKUP($A4,'FL Ratio'!$A$2:$B$4,2,FALSE)*'FL Characterization'!F$2)</f>
        <v>65.337632253859965</v>
      </c>
      <c r="G4" s="2">
        <f>('[1]Pc, Winter, S2'!G4*Main!$B$5)+(VLOOKUP($A4,'FL Ratio'!$A$2:$B$4,2,FALSE)*'FL Characterization'!G$2)</f>
        <v>66.240572169557979</v>
      </c>
      <c r="H4" s="2">
        <f>('[1]Pc, Winter, S2'!H4*Main!$B$5)+(VLOOKUP($A4,'FL Ratio'!$A$2:$B$4,2,FALSE)*'FL Characterization'!H$2)</f>
        <v>110.81911999659373</v>
      </c>
      <c r="I4" s="2">
        <f>('[1]Pc, Winter, S2'!I4*Main!$B$5)+(VLOOKUP($A4,'FL Ratio'!$A$2:$B$4,2,FALSE)*'FL Characterization'!I$2)</f>
        <v>120.68968091957659</v>
      </c>
      <c r="J4" s="2">
        <f>('[1]Pc, Winter, S2'!J4*Main!$B$5)+(VLOOKUP($A4,'FL Ratio'!$A$2:$B$4,2,FALSE)*'FL Characterization'!J$2)</f>
        <v>121.32894858780256</v>
      </c>
      <c r="K4" s="2">
        <f>('[1]Pc, Winter, S2'!K4*Main!$B$5)+(VLOOKUP($A4,'FL Ratio'!$A$2:$B$4,2,FALSE)*'FL Characterization'!K$2)</f>
        <v>124.01520839579673</v>
      </c>
      <c r="L4" s="2">
        <f>('[1]Pc, Winter, S2'!L4*Main!$B$5)+(VLOOKUP($A4,'FL Ratio'!$A$2:$B$4,2,FALSE)*'FL Characterization'!L$2)</f>
        <v>115.77275730485509</v>
      </c>
      <c r="M4" s="2">
        <f>('[1]Pc, Winter, S2'!M4*Main!$B$5)+(VLOOKUP($A4,'FL Ratio'!$A$2:$B$4,2,FALSE)*'FL Characterization'!M$2)</f>
        <v>119.22682539682539</v>
      </c>
      <c r="N4" s="2">
        <f>('[1]Pc, Winter, S2'!N4*Main!$B$5)+(VLOOKUP($A4,'FL Ratio'!$A$2:$B$4,2,FALSE)*'FL Characterization'!N$2)</f>
        <v>126.89731309278962</v>
      </c>
      <c r="O4" s="2">
        <f>('[1]Pc, Winter, S2'!O4*Main!$B$5)+(VLOOKUP($A4,'FL Ratio'!$A$2:$B$4,2,FALSE)*'FL Characterization'!O$2)</f>
        <v>118.37759778242774</v>
      </c>
      <c r="P4" s="2">
        <f>('[1]Pc, Winter, S2'!P4*Main!$B$5)+(VLOOKUP($A4,'FL Ratio'!$A$2:$B$4,2,FALSE)*'FL Characterization'!P$2)</f>
        <v>118.13064624313067</v>
      </c>
      <c r="Q4" s="2">
        <f>('[1]Pc, Winter, S2'!Q4*Main!$B$5)+(VLOOKUP($A4,'FL Ratio'!$A$2:$B$4,2,FALSE)*'FL Characterization'!Q$2)</f>
        <v>108.4557786435978</v>
      </c>
      <c r="R4" s="2">
        <f>('[1]Pc, Winter, S2'!R4*Main!$B$5)+(VLOOKUP($A4,'FL Ratio'!$A$2:$B$4,2,FALSE)*'FL Characterization'!R$2)</f>
        <v>96.873588018939557</v>
      </c>
      <c r="S4" s="2">
        <f>('[1]Pc, Winter, S2'!S4*Main!$B$5)+(VLOOKUP($A4,'FL Ratio'!$A$2:$B$4,2,FALSE)*'FL Characterization'!S$2)</f>
        <v>109.71854849309359</v>
      </c>
      <c r="T4" s="2">
        <f>('[1]Pc, Winter, S2'!T4*Main!$B$5)+(VLOOKUP($A4,'FL Ratio'!$A$2:$B$4,2,FALSE)*'FL Characterization'!T$2)</f>
        <v>98.433013860250625</v>
      </c>
      <c r="U4" s="2">
        <f>('[1]Pc, Winter, S2'!U4*Main!$B$5)+(VLOOKUP($A4,'FL Ratio'!$A$2:$B$4,2,FALSE)*'FL Characterization'!U$2)</f>
        <v>100.68332359696515</v>
      </c>
      <c r="V4" s="2">
        <f>('[1]Pc, Winter, S2'!V4*Main!$B$5)+(VLOOKUP($A4,'FL Ratio'!$A$2:$B$4,2,FALSE)*'FL Characterization'!V$2)</f>
        <v>103.57311590512218</v>
      </c>
      <c r="W4" s="2">
        <f>('[1]Pc, Winter, S2'!W4*Main!$B$5)+(VLOOKUP($A4,'FL Ratio'!$A$2:$B$4,2,FALSE)*'FL Characterization'!W$2)</f>
        <v>88.565169890140581</v>
      </c>
      <c r="X4" s="2">
        <f>('[1]Pc, Winter, S2'!X4*Main!$B$5)+(VLOOKUP($A4,'FL Ratio'!$A$2:$B$4,2,FALSE)*'FL Characterization'!X$2)</f>
        <v>86.117100327720991</v>
      </c>
      <c r="Y4" s="2">
        <f>('[1]Pc, Winter, S2'!Y4*Main!$B$5)+(VLOOKUP($A4,'FL Ratio'!$A$2:$B$4,2,FALSE)*'FL Characterization'!Y$2)</f>
        <v>82.491727914899371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65.638931546563384</v>
      </c>
      <c r="C2" s="2">
        <f>('[1]Pc, Winter, S3'!C2*Main!$B$5)+(VLOOKUP($A2,'FL Ratio'!$A$2:$B$4,2,FALSE)*'FL Characterization'!C$2)</f>
        <v>57.663076168855191</v>
      </c>
      <c r="D2" s="2">
        <f>('[1]Pc, Winter, S3'!D2*Main!$B$5)+(VLOOKUP($A2,'FL Ratio'!$A$2:$B$4,2,FALSE)*'FL Characterization'!D$2)</f>
        <v>54.644533747454808</v>
      </c>
      <c r="E2" s="2">
        <f>('[1]Pc, Winter, S3'!E2*Main!$B$5)+(VLOOKUP($A2,'FL Ratio'!$A$2:$B$4,2,FALSE)*'FL Characterization'!E$2)</f>
        <v>46.128376289063468</v>
      </c>
      <c r="F2" s="2">
        <f>('[1]Pc, Winter, S3'!F2*Main!$B$5)+(VLOOKUP($A2,'FL Ratio'!$A$2:$B$4,2,FALSE)*'FL Characterization'!F$2)</f>
        <v>53.816219715862246</v>
      </c>
      <c r="G2" s="2">
        <f>('[1]Pc, Winter, S3'!G2*Main!$B$5)+(VLOOKUP($A2,'FL Ratio'!$A$2:$B$4,2,FALSE)*'FL Characterization'!G$2)</f>
        <v>55.446127732235077</v>
      </c>
      <c r="H2" s="2">
        <f>('[1]Pc, Winter, S3'!H2*Main!$B$5)+(VLOOKUP($A2,'FL Ratio'!$A$2:$B$4,2,FALSE)*'FL Characterization'!H$2)</f>
        <v>67.594897497084361</v>
      </c>
      <c r="I2" s="2">
        <f>('[1]Pc, Winter, S3'!I2*Main!$B$5)+(VLOOKUP($A2,'FL Ratio'!$A$2:$B$4,2,FALSE)*'FL Characterization'!I$2)</f>
        <v>72.848562002878737</v>
      </c>
      <c r="J2" s="2">
        <f>('[1]Pc, Winter, S3'!J2*Main!$B$5)+(VLOOKUP($A2,'FL Ratio'!$A$2:$B$4,2,FALSE)*'FL Characterization'!J$2)</f>
        <v>73.124231660412192</v>
      </c>
      <c r="K2" s="2">
        <f>('[1]Pc, Winter, S3'!K2*Main!$B$5)+(VLOOKUP($A2,'FL Ratio'!$A$2:$B$4,2,FALSE)*'FL Characterization'!K$2)</f>
        <v>81.413795484693097</v>
      </c>
      <c r="L2" s="2">
        <f>('[1]Pc, Winter, S3'!L2*Main!$B$5)+(VLOOKUP($A2,'FL Ratio'!$A$2:$B$4,2,FALSE)*'FL Characterization'!L$2)</f>
        <v>77.878259938880092</v>
      </c>
      <c r="M2" s="2">
        <f>('[1]Pc, Winter, S3'!M2*Main!$B$5)+(VLOOKUP($A2,'FL Ratio'!$A$2:$B$4,2,FALSE)*'FL Characterization'!M$2)</f>
        <v>81.179193068145011</v>
      </c>
      <c r="N2" s="2">
        <f>('[1]Pc, Winter, S3'!N2*Main!$B$5)+(VLOOKUP($A2,'FL Ratio'!$A$2:$B$4,2,FALSE)*'FL Characterization'!N$2)</f>
        <v>81.72794262352447</v>
      </c>
      <c r="O2" s="2">
        <f>('[1]Pc, Winter, S3'!O2*Main!$B$5)+(VLOOKUP($A2,'FL Ratio'!$A$2:$B$4,2,FALSE)*'FL Characterization'!O$2)</f>
        <v>84.450611613231828</v>
      </c>
      <c r="P2" s="2">
        <f>('[1]Pc, Winter, S3'!P2*Main!$B$5)+(VLOOKUP($A2,'FL Ratio'!$A$2:$B$4,2,FALSE)*'FL Characterization'!P$2)</f>
        <v>78.051213587677978</v>
      </c>
      <c r="Q2" s="2">
        <f>('[1]Pc, Winter, S3'!Q2*Main!$B$5)+(VLOOKUP($A2,'FL Ratio'!$A$2:$B$4,2,FALSE)*'FL Characterization'!Q$2)</f>
        <v>73.646251141175284</v>
      </c>
      <c r="R2" s="2">
        <f>('[1]Pc, Winter, S3'!R2*Main!$B$5)+(VLOOKUP($A2,'FL Ratio'!$A$2:$B$4,2,FALSE)*'FL Characterization'!R$2)</f>
        <v>74.99834446489912</v>
      </c>
      <c r="S2" s="2">
        <f>('[1]Pc, Winter, S3'!S2*Main!$B$5)+(VLOOKUP($A2,'FL Ratio'!$A$2:$B$4,2,FALSE)*'FL Characterization'!S$2)</f>
        <v>80.180629744429098</v>
      </c>
      <c r="T2" s="2">
        <f>('[1]Pc, Winter, S3'!T2*Main!$B$5)+(VLOOKUP($A2,'FL Ratio'!$A$2:$B$4,2,FALSE)*'FL Characterization'!T$2)</f>
        <v>94.651097076008995</v>
      </c>
      <c r="U2" s="2">
        <f>('[1]Pc, Winter, S3'!U2*Main!$B$5)+(VLOOKUP($A2,'FL Ratio'!$A$2:$B$4,2,FALSE)*'FL Characterization'!U$2)</f>
        <v>85.998514285714279</v>
      </c>
      <c r="V2" s="2">
        <f>('[1]Pc, Winter, S3'!V2*Main!$B$5)+(VLOOKUP($A2,'FL Ratio'!$A$2:$B$4,2,FALSE)*'FL Characterization'!V$2)</f>
        <v>95.939834933363542</v>
      </c>
      <c r="W2" s="2">
        <f>('[1]Pc, Winter, S3'!W2*Main!$B$5)+(VLOOKUP($A2,'FL Ratio'!$A$2:$B$4,2,FALSE)*'FL Characterization'!W$2)</f>
        <v>84.633171034088818</v>
      </c>
      <c r="X2" s="2">
        <f>('[1]Pc, Winter, S3'!X2*Main!$B$5)+(VLOOKUP($A2,'FL Ratio'!$A$2:$B$4,2,FALSE)*'FL Characterization'!X$2)</f>
        <v>79.641832270996744</v>
      </c>
      <c r="Y2" s="2">
        <f>('[1]Pc, Winter, S3'!Y2*Main!$B$5)+(VLOOKUP($A2,'FL Ratio'!$A$2:$B$4,2,FALSE)*'FL Characterization'!Y$2)</f>
        <v>76.455944994721676</v>
      </c>
    </row>
    <row r="3" spans="1:25" x14ac:dyDescent="0.25">
      <c r="A3">
        <v>2</v>
      </c>
      <c r="B3" s="2">
        <f>('[1]Pc, Winter, S3'!B3*Main!$B$5)+(VLOOKUP($A3,'FL Ratio'!$A$2:$B$4,2,FALSE)*'FL Characterization'!B$2)</f>
        <v>70.586307089352871</v>
      </c>
      <c r="C3" s="2">
        <f>('[1]Pc, Winter, S3'!C3*Main!$B$5)+(VLOOKUP($A3,'FL Ratio'!$A$2:$B$4,2,FALSE)*'FL Characterization'!C$2)</f>
        <v>60.216740460676505</v>
      </c>
      <c r="D3" s="2">
        <f>('[1]Pc, Winter, S3'!D3*Main!$B$5)+(VLOOKUP($A3,'FL Ratio'!$A$2:$B$4,2,FALSE)*'FL Characterization'!D$2)</f>
        <v>57.451698252483389</v>
      </c>
      <c r="E3" s="2">
        <f>('[1]Pc, Winter, S3'!E3*Main!$B$5)+(VLOOKUP($A3,'FL Ratio'!$A$2:$B$4,2,FALSE)*'FL Characterization'!E$2)</f>
        <v>59.149142704875352</v>
      </c>
      <c r="F3" s="2">
        <f>('[1]Pc, Winter, S3'!F3*Main!$B$5)+(VLOOKUP($A3,'FL Ratio'!$A$2:$B$4,2,FALSE)*'FL Characterization'!F$2)</f>
        <v>58.20433071364149</v>
      </c>
      <c r="G3" s="2">
        <f>('[1]Pc, Winter, S3'!G3*Main!$B$5)+(VLOOKUP($A3,'FL Ratio'!$A$2:$B$4,2,FALSE)*'FL Characterization'!G$2)</f>
        <v>67.145371935406104</v>
      </c>
      <c r="H3" s="2">
        <f>('[1]Pc, Winter, S3'!H3*Main!$B$5)+(VLOOKUP($A3,'FL Ratio'!$A$2:$B$4,2,FALSE)*'FL Characterization'!H$2)</f>
        <v>70.538818868249265</v>
      </c>
      <c r="I3" s="2">
        <f>('[1]Pc, Winter, S3'!I3*Main!$B$5)+(VLOOKUP($A3,'FL Ratio'!$A$2:$B$4,2,FALSE)*'FL Characterization'!I$2)</f>
        <v>97.680747935206199</v>
      </c>
      <c r="J3" s="2">
        <f>('[1]Pc, Winter, S3'!J3*Main!$B$5)+(VLOOKUP($A3,'FL Ratio'!$A$2:$B$4,2,FALSE)*'FL Characterization'!J$2)</f>
        <v>98.490120529013112</v>
      </c>
      <c r="K3" s="2">
        <f>('[1]Pc, Winter, S3'!K3*Main!$B$5)+(VLOOKUP($A3,'FL Ratio'!$A$2:$B$4,2,FALSE)*'FL Characterization'!K$2)</f>
        <v>90.039181406570719</v>
      </c>
      <c r="L3" s="2">
        <f>('[1]Pc, Winter, S3'!L3*Main!$B$5)+(VLOOKUP($A3,'FL Ratio'!$A$2:$B$4,2,FALSE)*'FL Characterization'!L$2)</f>
        <v>91.239024408407829</v>
      </c>
      <c r="M3" s="2">
        <f>('[1]Pc, Winter, S3'!M3*Main!$B$5)+(VLOOKUP($A3,'FL Ratio'!$A$2:$B$4,2,FALSE)*'FL Characterization'!M$2)</f>
        <v>102.36733994893814</v>
      </c>
      <c r="N3" s="2">
        <f>('[1]Pc, Winter, S3'!N3*Main!$B$5)+(VLOOKUP($A3,'FL Ratio'!$A$2:$B$4,2,FALSE)*'FL Characterization'!N$2)</f>
        <v>95.780434511131375</v>
      </c>
      <c r="O3" s="2">
        <f>('[1]Pc, Winter, S3'!O3*Main!$B$5)+(VLOOKUP($A3,'FL Ratio'!$A$2:$B$4,2,FALSE)*'FL Characterization'!O$2)</f>
        <v>104.19473664064886</v>
      </c>
      <c r="P3" s="2">
        <f>('[1]Pc, Winter, S3'!P3*Main!$B$5)+(VLOOKUP($A3,'FL Ratio'!$A$2:$B$4,2,FALSE)*'FL Characterization'!P$2)</f>
        <v>90.369706070354738</v>
      </c>
      <c r="Q3" s="2">
        <f>('[1]Pc, Winter, S3'!Q3*Main!$B$5)+(VLOOKUP($A3,'FL Ratio'!$A$2:$B$4,2,FALSE)*'FL Characterization'!Q$2)</f>
        <v>87.794998722138274</v>
      </c>
      <c r="R3" s="2">
        <f>('[1]Pc, Winter, S3'!R3*Main!$B$5)+(VLOOKUP($A3,'FL Ratio'!$A$2:$B$4,2,FALSE)*'FL Characterization'!R$2)</f>
        <v>97.184250673631652</v>
      </c>
      <c r="S3" s="2">
        <f>('[1]Pc, Winter, S3'!S3*Main!$B$5)+(VLOOKUP($A3,'FL Ratio'!$A$2:$B$4,2,FALSE)*'FL Characterization'!S$2)</f>
        <v>108.34247619047619</v>
      </c>
      <c r="T3" s="2">
        <f>('[1]Pc, Winter, S3'!T3*Main!$B$5)+(VLOOKUP($A3,'FL Ratio'!$A$2:$B$4,2,FALSE)*'FL Characterization'!T$2)</f>
        <v>109.3926862477215</v>
      </c>
      <c r="U3" s="2">
        <f>('[1]Pc, Winter, S3'!U3*Main!$B$5)+(VLOOKUP($A3,'FL Ratio'!$A$2:$B$4,2,FALSE)*'FL Characterization'!U$2)</f>
        <v>103.00728413482175</v>
      </c>
      <c r="V3" s="2">
        <f>('[1]Pc, Winter, S3'!V3*Main!$B$5)+(VLOOKUP($A3,'FL Ratio'!$A$2:$B$4,2,FALSE)*'FL Characterization'!V$2)</f>
        <v>88.1070630517724</v>
      </c>
      <c r="W3" s="2">
        <f>('[1]Pc, Winter, S3'!W3*Main!$B$5)+(VLOOKUP($A3,'FL Ratio'!$A$2:$B$4,2,FALSE)*'FL Characterization'!W$2)</f>
        <v>86.805558364990617</v>
      </c>
      <c r="X3" s="2">
        <f>('[1]Pc, Winter, S3'!X3*Main!$B$5)+(VLOOKUP($A3,'FL Ratio'!$A$2:$B$4,2,FALSE)*'FL Characterization'!X$2)</f>
        <v>85.719654380439863</v>
      </c>
      <c r="Y3" s="2">
        <f>('[1]Pc, Winter, S3'!Y3*Main!$B$5)+(VLOOKUP($A3,'FL Ratio'!$A$2:$B$4,2,FALSE)*'FL Characterization'!Y$2)</f>
        <v>68.490059579414464</v>
      </c>
    </row>
    <row r="4" spans="1:25" x14ac:dyDescent="0.25">
      <c r="A4">
        <v>3</v>
      </c>
      <c r="B4" s="2">
        <f>('[1]Pc, Winter, S3'!B4*Main!$B$5)+(VLOOKUP($A4,'FL Ratio'!$A$2:$B$4,2,FALSE)*'FL Characterization'!B$2)</f>
        <v>71.866810757740794</v>
      </c>
      <c r="C4" s="2">
        <f>('[1]Pc, Winter, S3'!C4*Main!$B$5)+(VLOOKUP($A4,'FL Ratio'!$A$2:$B$4,2,FALSE)*'FL Characterization'!C$2)</f>
        <v>73.767354659814899</v>
      </c>
      <c r="D4" s="2">
        <f>('[1]Pc, Winter, S3'!D4*Main!$B$5)+(VLOOKUP($A4,'FL Ratio'!$A$2:$B$4,2,FALSE)*'FL Characterization'!D$2)</f>
        <v>66.122261435142207</v>
      </c>
      <c r="E4" s="2">
        <f>('[1]Pc, Winter, S3'!E4*Main!$B$5)+(VLOOKUP($A4,'FL Ratio'!$A$2:$B$4,2,FALSE)*'FL Characterization'!E$2)</f>
        <v>67.45556822745742</v>
      </c>
      <c r="F4" s="2">
        <f>('[1]Pc, Winter, S3'!F4*Main!$B$5)+(VLOOKUP($A4,'FL Ratio'!$A$2:$B$4,2,FALSE)*'FL Characterization'!F$2)</f>
        <v>65.337632253859965</v>
      </c>
      <c r="G4" s="2">
        <f>('[1]Pc, Winter, S3'!G4*Main!$B$5)+(VLOOKUP($A4,'FL Ratio'!$A$2:$B$4,2,FALSE)*'FL Characterization'!G$2)</f>
        <v>62.91448416800197</v>
      </c>
      <c r="H4" s="2">
        <f>('[1]Pc, Winter, S3'!H4*Main!$B$5)+(VLOOKUP($A4,'FL Ratio'!$A$2:$B$4,2,FALSE)*'FL Characterization'!H$2)</f>
        <v>97.949243882248254</v>
      </c>
      <c r="I4" s="2">
        <f>('[1]Pc, Winter, S3'!I4*Main!$B$5)+(VLOOKUP($A4,'FL Ratio'!$A$2:$B$4,2,FALSE)*'FL Characterization'!I$2)</f>
        <v>100.84273492237259</v>
      </c>
      <c r="J4" s="2">
        <f>('[1]Pc, Winter, S3'!J4*Main!$B$5)+(VLOOKUP($A4,'FL Ratio'!$A$2:$B$4,2,FALSE)*'FL Characterization'!J$2)</f>
        <v>111.65818825633391</v>
      </c>
      <c r="K4" s="2">
        <f>('[1]Pc, Winter, S3'!K4*Main!$B$5)+(VLOOKUP($A4,'FL Ratio'!$A$2:$B$4,2,FALSE)*'FL Characterization'!K$2)</f>
        <v>130.06262368441736</v>
      </c>
      <c r="L4" s="2">
        <f>('[1]Pc, Winter, S3'!L4*Main!$B$5)+(VLOOKUP($A4,'FL Ratio'!$A$2:$B$4,2,FALSE)*'FL Characterization'!L$2)</f>
        <v>111.20280997799298</v>
      </c>
      <c r="M4" s="2">
        <f>('[1]Pc, Winter, S3'!M4*Main!$B$5)+(VLOOKUP($A4,'FL Ratio'!$A$2:$B$4,2,FALSE)*'FL Characterization'!M$2)</f>
        <v>119.22682539682539</v>
      </c>
      <c r="N4" s="2">
        <f>('[1]Pc, Winter, S3'!N4*Main!$B$5)+(VLOOKUP($A4,'FL Ratio'!$A$2:$B$4,2,FALSE)*'FL Characterization'!N$2)</f>
        <v>111.57218040876725</v>
      </c>
      <c r="O4" s="2">
        <f>('[1]Pc, Winter, S3'!O4*Main!$B$5)+(VLOOKUP($A4,'FL Ratio'!$A$2:$B$4,2,FALSE)*'FL Characterization'!O$2)</f>
        <v>106.23838016289757</v>
      </c>
      <c r="P4" s="2">
        <f>('[1]Pc, Winter, S3'!P4*Main!$B$5)+(VLOOKUP($A4,'FL Ratio'!$A$2:$B$4,2,FALSE)*'FL Characterization'!P$2)</f>
        <v>97.799371515734791</v>
      </c>
      <c r="Q4" s="2">
        <f>('[1]Pc, Winter, S3'!Q4*Main!$B$5)+(VLOOKUP($A4,'FL Ratio'!$A$2:$B$4,2,FALSE)*'FL Characterization'!Q$2)</f>
        <v>98.456974230978489</v>
      </c>
      <c r="R4" s="2">
        <f>('[1]Pc, Winter, S3'!R4*Main!$B$5)+(VLOOKUP($A4,'FL Ratio'!$A$2:$B$4,2,FALSE)*'FL Characterization'!R$2)</f>
        <v>107.87929180483988</v>
      </c>
      <c r="S4" s="2">
        <f>('[1]Pc, Winter, S3'!S4*Main!$B$5)+(VLOOKUP($A4,'FL Ratio'!$A$2:$B$4,2,FALSE)*'FL Characterization'!S$2)</f>
        <v>110.77776862304455</v>
      </c>
      <c r="T4" s="2">
        <f>('[1]Pc, Winter, S3'!T4*Main!$B$5)+(VLOOKUP($A4,'FL Ratio'!$A$2:$B$4,2,FALSE)*'FL Characterization'!T$2)</f>
        <v>116.43975606941702</v>
      </c>
      <c r="U4" s="2">
        <f>('[1]Pc, Winter, S3'!U4*Main!$B$5)+(VLOOKUP($A4,'FL Ratio'!$A$2:$B$4,2,FALSE)*'FL Characterization'!U$2)</f>
        <v>99.608152170679304</v>
      </c>
      <c r="V4" s="2">
        <f>('[1]Pc, Winter, S3'!V4*Main!$B$5)+(VLOOKUP($A4,'FL Ratio'!$A$2:$B$4,2,FALSE)*'FL Characterization'!V$2)</f>
        <v>95.203998571759442</v>
      </c>
      <c r="W4" s="2">
        <f>('[1]Pc, Winter, S3'!W4*Main!$B$5)+(VLOOKUP($A4,'FL Ratio'!$A$2:$B$4,2,FALSE)*'FL Characterization'!W$2)</f>
        <v>90.455822118534101</v>
      </c>
      <c r="X4" s="2">
        <f>('[1]Pc, Winter, S3'!X4*Main!$B$5)+(VLOOKUP($A4,'FL Ratio'!$A$2:$B$4,2,FALSE)*'FL Characterization'!X$2)</f>
        <v>77.322275766196171</v>
      </c>
      <c r="Y4" s="2">
        <f>('[1]Pc, Winter, S3'!Y4*Main!$B$5)+(VLOOKUP($A4,'FL Ratio'!$A$2:$B$4,2,FALSE)*'FL Characterization'!Y$2)</f>
        <v>87.133855700743126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10.813262185630244</v>
      </c>
      <c r="C2" s="2">
        <f>('[1]Qc, Winter, S1'!C2*Main!$B$5)</f>
        <v>9.2283995159327823</v>
      </c>
      <c r="D2" s="2">
        <f>('[1]Qc, Winter, S1'!D2*Main!$B$5)</f>
        <v>7.444214048958572</v>
      </c>
      <c r="E2" s="2">
        <f>('[1]Qc, Winter, S1'!E2*Main!$B$5)</f>
        <v>7.8793241403845427</v>
      </c>
      <c r="F2" s="2">
        <f>('[1]Qc, Winter, S1'!F2*Main!$B$5)</f>
        <v>9.1242992184498171</v>
      </c>
      <c r="G2" s="2">
        <f>('[1]Qc, Winter, S1'!G2*Main!$B$5)</f>
        <v>10.384985187332877</v>
      </c>
      <c r="H2" s="2">
        <f>('[1]Qc, Winter, S1'!H2*Main!$B$5)</f>
        <v>15.786886814010129</v>
      </c>
      <c r="I2" s="2">
        <f>('[1]Qc, Winter, S1'!I2*Main!$B$5)</f>
        <v>19.670144754169069</v>
      </c>
      <c r="J2" s="2">
        <f>('[1]Qc, Winter, S1'!J2*Main!$B$5)</f>
        <v>24.103403479477805</v>
      </c>
      <c r="K2" s="2">
        <f>('[1]Qc, Winter, S1'!K2*Main!$B$5)</f>
        <v>27.806200777770208</v>
      </c>
      <c r="L2" s="2">
        <f>('[1]Qc, Winter, S1'!L2*Main!$B$5)</f>
        <v>27.785946846808869</v>
      </c>
      <c r="M2" s="2">
        <f>('[1]Qc, Winter, S1'!M2*Main!$B$5)</f>
        <v>26.286338021730796</v>
      </c>
      <c r="N2" s="2">
        <f>('[1]Qc, Winter, S1'!N2*Main!$B$5)</f>
        <v>24.638404161081308</v>
      </c>
      <c r="O2" s="2">
        <f>('[1]Qc, Winter, S1'!O2*Main!$B$5)</f>
        <v>23.391596336170867</v>
      </c>
      <c r="P2" s="2">
        <f>('[1]Qc, Winter, S1'!P2*Main!$B$5)</f>
        <v>23.795782085238013</v>
      </c>
      <c r="Q2" s="2">
        <f>('[1]Qc, Winter, S1'!Q2*Main!$B$5)</f>
        <v>19.622150335440256</v>
      </c>
      <c r="R2" s="2">
        <f>('[1]Qc, Winter, S1'!R2*Main!$B$5)</f>
        <v>22.671328709175562</v>
      </c>
      <c r="S2" s="2">
        <f>('[1]Qc, Winter, S1'!S2*Main!$B$5)</f>
        <v>32.700000000000003</v>
      </c>
      <c r="T2" s="2">
        <f>('[1]Qc, Winter, S1'!T2*Main!$B$5)</f>
        <v>31.75383604533792</v>
      </c>
      <c r="U2" s="2">
        <f>('[1]Qc, Winter, S1'!U2*Main!$B$5)</f>
        <v>31.656127895941694</v>
      </c>
      <c r="V2" s="2">
        <f>('[1]Qc, Winter, S1'!V2*Main!$B$5)</f>
        <v>28.494633745335054</v>
      </c>
      <c r="W2" s="2">
        <f>('[1]Qc, Winter, S1'!W2*Main!$B$5)</f>
        <v>22.950545226683232</v>
      </c>
      <c r="X2" s="2">
        <f>('[1]Qc, Winter, S1'!X2*Main!$B$5)</f>
        <v>20.278914547482202</v>
      </c>
      <c r="Y2" s="2">
        <f>('[1]Qc, Winter, S1'!Y2*Main!$B$5)</f>
        <v>15.109050429231946</v>
      </c>
    </row>
    <row r="3" spans="1:25" x14ac:dyDescent="0.25">
      <c r="A3">
        <v>2</v>
      </c>
      <c r="B3" s="2">
        <f>('[1]Qc, Winter, S1'!B3*Main!$B$5)</f>
        <v>-27.059434563384116</v>
      </c>
      <c r="C3" s="2">
        <f>('[1]Qc, Winter, S1'!C3*Main!$B$5)</f>
        <v>-31.939772440491488</v>
      </c>
      <c r="D3" s="2">
        <f>('[1]Qc, Winter, S1'!D3*Main!$B$5)</f>
        <v>-30.656624782507482</v>
      </c>
      <c r="E3" s="2">
        <f>('[1]Qc, Winter, S1'!E3*Main!$B$5)</f>
        <v>-33.138648183003248</v>
      </c>
      <c r="F3" s="2">
        <f>('[1]Qc, Winter, S1'!F3*Main!$B$5)</f>
        <v>-32.200000000000003</v>
      </c>
      <c r="G3" s="2">
        <f>('[1]Qc, Winter, S1'!G3*Main!$B$5)</f>
        <v>-33.649115465354889</v>
      </c>
      <c r="H3" s="2">
        <f>('[1]Qc, Winter, S1'!H3*Main!$B$5)</f>
        <v>-24.825992348482206</v>
      </c>
      <c r="I3" s="2">
        <f>('[1]Qc, Winter, S1'!I3*Main!$B$5)</f>
        <v>-10.314375907489971</v>
      </c>
      <c r="J3" s="2">
        <f>('[1]Qc, Winter, S1'!J3*Main!$B$5)</f>
        <v>-2.5593955467785316</v>
      </c>
      <c r="K3" s="2">
        <f>('[1]Qc, Winter, S1'!K3*Main!$B$5)</f>
        <v>-0.41797373795190984</v>
      </c>
      <c r="L3" s="2">
        <f>('[1]Qc, Winter, S1'!L3*Main!$B$5)</f>
        <v>-3.9893191974059161</v>
      </c>
      <c r="M3" s="2">
        <f>('[1]Qc, Winter, S1'!M3*Main!$B$5)</f>
        <v>-3.1361382232545592</v>
      </c>
      <c r="N3" s="2">
        <f>('[1]Qc, Winter, S1'!N3*Main!$B$5)</f>
        <v>-3.8987193289407798</v>
      </c>
      <c r="O3" s="2">
        <f>('[1]Qc, Winter, S1'!O3*Main!$B$5)</f>
        <v>-3.9329058759209174</v>
      </c>
      <c r="P3" s="2">
        <f>('[1]Qc, Winter, S1'!P3*Main!$B$5)</f>
        <v>-10.864996868383985</v>
      </c>
      <c r="Q3" s="2">
        <f>('[1]Qc, Winter, S1'!Q3*Main!$B$5)</f>
        <v>-14.318761230902309</v>
      </c>
      <c r="R3" s="2">
        <f>('[1]Qc, Winter, S1'!R3*Main!$B$5)</f>
        <v>-12.996478098968542</v>
      </c>
      <c r="S3" s="2">
        <f>('[1]Qc, Winter, S1'!S3*Main!$B$5)</f>
        <v>-4.1227000778745406</v>
      </c>
      <c r="T3" s="2">
        <f>('[1]Qc, Winter, S1'!T3*Main!$B$5)</f>
        <v>-6.3229769374534452</v>
      </c>
      <c r="U3" s="2">
        <f>('[1]Qc, Winter, S1'!U3*Main!$B$5)</f>
        <v>-7.7844020483341021</v>
      </c>
      <c r="V3" s="2">
        <f>('[1]Qc, Winter, S1'!V3*Main!$B$5)</f>
        <v>-12.742775751833543</v>
      </c>
      <c r="W3" s="2">
        <f>('[1]Qc, Winter, S1'!W3*Main!$B$5)</f>
        <v>-15.87262924120456</v>
      </c>
      <c r="X3" s="2">
        <f>('[1]Qc, Winter, S1'!X3*Main!$B$5)</f>
        <v>-23.088578632758438</v>
      </c>
      <c r="Y3" s="2">
        <f>('[1]Qc, Winter, S1'!Y3*Main!$B$5)</f>
        <v>-23.212724838934463</v>
      </c>
    </row>
    <row r="4" spans="1:25" x14ac:dyDescent="0.25">
      <c r="A4">
        <v>3</v>
      </c>
      <c r="B4" s="2">
        <f>('[1]Qc, Winter, S1'!B4*Main!$B$5)</f>
        <v>40.364416827048736</v>
      </c>
      <c r="C4" s="2">
        <f>('[1]Qc, Winter, S1'!C4*Main!$B$5)</f>
        <v>51.5</v>
      </c>
      <c r="D4" s="2">
        <f>('[1]Qc, Winter, S1'!D4*Main!$B$5)</f>
        <v>48.5</v>
      </c>
      <c r="E4" s="2">
        <f>('[1]Qc, Winter, S1'!E4*Main!$B$5)</f>
        <v>54.500000000000007</v>
      </c>
      <c r="F4" s="2">
        <f>('[1]Qc, Winter, S1'!F4*Main!$B$5)</f>
        <v>54</v>
      </c>
      <c r="G4" s="2">
        <f>('[1]Qc, Winter, S1'!G4*Main!$B$5)</f>
        <v>42.133168430436328</v>
      </c>
      <c r="H4" s="2">
        <f>('[1]Qc, Winter, S1'!H4*Main!$B$5)</f>
        <v>16.721741331392934</v>
      </c>
      <c r="I4" s="2">
        <f>('[1]Qc, Winter, S1'!I4*Main!$B$5)</f>
        <v>2.2237206877056699</v>
      </c>
      <c r="J4" s="2">
        <f>('[1]Qc, Winter, S1'!J4*Main!$B$5)</f>
        <v>-14.395532639376221</v>
      </c>
      <c r="K4" s="2">
        <f>('[1]Qc, Winter, S1'!K4*Main!$B$5)</f>
        <v>-12.457672476383268</v>
      </c>
      <c r="L4" s="2">
        <f>('[1]Qc, Winter, S1'!L4*Main!$B$5)</f>
        <v>-1.2516779557268016</v>
      </c>
      <c r="M4" s="2">
        <f>('[1]Qc, Winter, S1'!M4*Main!$B$5)</f>
        <v>-13.28005170360659</v>
      </c>
      <c r="N4" s="2">
        <f>('[1]Qc, Winter, S1'!N4*Main!$B$5)</f>
        <v>-13.857445255937311</v>
      </c>
      <c r="O4" s="2">
        <f>('[1]Qc, Winter, S1'!O4*Main!$B$5)</f>
        <v>-10.391413319233276</v>
      </c>
      <c r="P4" s="2">
        <f>('[1]Qc, Winter, S1'!P4*Main!$B$5)</f>
        <v>-1.3063503459713692</v>
      </c>
      <c r="Q4" s="2">
        <f>('[1]Qc, Winter, S1'!Q4*Main!$B$5)</f>
        <v>8.729824570743844</v>
      </c>
      <c r="R4" s="2">
        <f>('[1]Qc, Winter, S1'!R4*Main!$B$5)</f>
        <v>10.839454655483015</v>
      </c>
      <c r="S4" s="2">
        <f>('[1]Qc, Winter, S1'!S4*Main!$B$5)</f>
        <v>11.888434138271693</v>
      </c>
      <c r="T4" s="2">
        <f>('[1]Qc, Winter, S1'!T4*Main!$B$5)</f>
        <v>12.820860345194964</v>
      </c>
      <c r="U4" s="2">
        <f>('[1]Qc, Winter, S1'!U4*Main!$B$5)</f>
        <v>11.305667758944649</v>
      </c>
      <c r="V4" s="2">
        <f>('[1]Qc, Winter, S1'!V4*Main!$B$5)</f>
        <v>12.820860345194964</v>
      </c>
      <c r="W4" s="2">
        <f>('[1]Qc, Winter, S1'!W4*Main!$B$5)</f>
        <v>24.305111538796627</v>
      </c>
      <c r="X4" s="2">
        <f>('[1]Qc, Winter, S1'!X4*Main!$B$5)</f>
        <v>39.381709115562217</v>
      </c>
      <c r="Y4" s="2">
        <f>('[1]Qc, Winter, S1'!Y4*Main!$B$5)</f>
        <v>39.010183557868238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2024-06-12T16:26:23Z</dcterms:modified>
</cp:coreProperties>
</file>