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19C7938D-59EB-4BD5-9CB0-95D428B804B5}" xr6:coauthVersionLast="47" xr6:coauthVersionMax="47" xr10:uidLastSave="{00000000-0000-0000-0000-000000000000}"/>
  <bookViews>
    <workbookView xWindow="-25740" yWindow="360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38" l="1"/>
  <c r="X9" i="138"/>
  <c r="W9" i="138"/>
  <c r="V9" i="138"/>
  <c r="U9" i="138"/>
  <c r="T9" i="138"/>
  <c r="S9" i="138"/>
  <c r="R9" i="138"/>
  <c r="Q9" i="138"/>
  <c r="P9" i="138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B9" i="138"/>
  <c r="Y8" i="138"/>
  <c r="X8" i="138"/>
  <c r="W8" i="138"/>
  <c r="V8" i="138"/>
  <c r="U8" i="138"/>
  <c r="T8" i="138"/>
  <c r="S8" i="138"/>
  <c r="R8" i="138"/>
  <c r="Q8" i="138"/>
  <c r="P8" i="138"/>
  <c r="O8" i="138"/>
  <c r="N8" i="138"/>
  <c r="M8" i="138"/>
  <c r="L8" i="138"/>
  <c r="K8" i="138"/>
  <c r="J8" i="138"/>
  <c r="I8" i="138"/>
  <c r="H8" i="138"/>
  <c r="G8" i="138"/>
  <c r="F8" i="138"/>
  <c r="E8" i="138"/>
  <c r="D8" i="138"/>
  <c r="C8" i="138"/>
  <c r="B8" i="138"/>
  <c r="Y7" i="138"/>
  <c r="X7" i="138"/>
  <c r="W7" i="138"/>
  <c r="V7" i="138"/>
  <c r="U7" i="138"/>
  <c r="T7" i="138"/>
  <c r="S7" i="138"/>
  <c r="R7" i="138"/>
  <c r="Q7" i="138"/>
  <c r="P7" i="138"/>
  <c r="O7" i="138"/>
  <c r="N7" i="138"/>
  <c r="M7" i="138"/>
  <c r="L7" i="138"/>
  <c r="K7" i="138"/>
  <c r="J7" i="138"/>
  <c r="I7" i="138"/>
  <c r="H7" i="138"/>
  <c r="G7" i="138"/>
  <c r="F7" i="138"/>
  <c r="E7" i="138"/>
  <c r="D7" i="138"/>
  <c r="C7" i="138"/>
  <c r="B7" i="138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9" i="137"/>
  <c r="X9" i="137"/>
  <c r="W9" i="137"/>
  <c r="V9" i="137"/>
  <c r="U9" i="137"/>
  <c r="T9" i="137"/>
  <c r="S9" i="137"/>
  <c r="R9" i="137"/>
  <c r="Q9" i="137"/>
  <c r="P9" i="137"/>
  <c r="O9" i="137"/>
  <c r="N9" i="137"/>
  <c r="M9" i="137"/>
  <c r="L9" i="137"/>
  <c r="K9" i="137"/>
  <c r="J9" i="137"/>
  <c r="I9" i="137"/>
  <c r="H9" i="137"/>
  <c r="G9" i="137"/>
  <c r="F9" i="137"/>
  <c r="E9" i="137"/>
  <c r="D9" i="137"/>
  <c r="C9" i="137"/>
  <c r="B9" i="137"/>
  <c r="Y8" i="137"/>
  <c r="X8" i="137"/>
  <c r="W8" i="137"/>
  <c r="V8" i="137"/>
  <c r="U8" i="137"/>
  <c r="T8" i="137"/>
  <c r="S8" i="137"/>
  <c r="R8" i="137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Y7" i="137"/>
  <c r="X7" i="137"/>
  <c r="W7" i="137"/>
  <c r="V7" i="137"/>
  <c r="U7" i="137"/>
  <c r="T7" i="137"/>
  <c r="S7" i="137"/>
  <c r="R7" i="137"/>
  <c r="Q7" i="137"/>
  <c r="P7" i="137"/>
  <c r="O7" i="137"/>
  <c r="N7" i="137"/>
  <c r="M7" i="137"/>
  <c r="L7" i="137"/>
  <c r="K7" i="137"/>
  <c r="J7" i="137"/>
  <c r="I7" i="137"/>
  <c r="H7" i="137"/>
  <c r="G7" i="137"/>
  <c r="F7" i="137"/>
  <c r="E7" i="137"/>
  <c r="D7" i="137"/>
  <c r="C7" i="137"/>
  <c r="B7" i="137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B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B5" i="137"/>
  <c r="Y9" i="136"/>
  <c r="X9" i="136"/>
  <c r="W9" i="136"/>
  <c r="V9" i="136"/>
  <c r="U9" i="136"/>
  <c r="T9" i="136"/>
  <c r="S9" i="136"/>
  <c r="R9" i="136"/>
  <c r="Q9" i="136"/>
  <c r="P9" i="136"/>
  <c r="O9" i="136"/>
  <c r="N9" i="136"/>
  <c r="M9" i="136"/>
  <c r="L9" i="136"/>
  <c r="K9" i="136"/>
  <c r="J9" i="136"/>
  <c r="I9" i="136"/>
  <c r="H9" i="136"/>
  <c r="G9" i="136"/>
  <c r="F9" i="136"/>
  <c r="E9" i="136"/>
  <c r="D9" i="136"/>
  <c r="C9" i="136"/>
  <c r="B9" i="136"/>
  <c r="Y8" i="136"/>
  <c r="X8" i="136"/>
  <c r="W8" i="136"/>
  <c r="V8" i="136"/>
  <c r="U8" i="136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Y7" i="136"/>
  <c r="X7" i="136"/>
  <c r="W7" i="136"/>
  <c r="V7" i="136"/>
  <c r="U7" i="136"/>
  <c r="T7" i="136"/>
  <c r="S7" i="136"/>
  <c r="R7" i="136"/>
  <c r="Q7" i="136"/>
  <c r="P7" i="136"/>
  <c r="O7" i="136"/>
  <c r="N7" i="136"/>
  <c r="M7" i="136"/>
  <c r="L7" i="136"/>
  <c r="K7" i="136"/>
  <c r="J7" i="136"/>
  <c r="I7" i="136"/>
  <c r="H7" i="136"/>
  <c r="G7" i="136"/>
  <c r="F7" i="136"/>
  <c r="E7" i="136"/>
  <c r="D7" i="136"/>
  <c r="C7" i="136"/>
  <c r="B7" i="136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B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B5" i="136"/>
  <c r="Y9" i="125"/>
  <c r="X9" i="125"/>
  <c r="W9" i="125"/>
  <c r="V9" i="125"/>
  <c r="U9" i="125"/>
  <c r="T9" i="125"/>
  <c r="S9" i="125"/>
  <c r="R9" i="125"/>
  <c r="Q9" i="125"/>
  <c r="P9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B9" i="125"/>
  <c r="Y8" i="125"/>
  <c r="X8" i="125"/>
  <c r="W8" i="125"/>
  <c r="V8" i="125"/>
  <c r="U8" i="125"/>
  <c r="T8" i="125"/>
  <c r="S8" i="125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Y7" i="125"/>
  <c r="X7" i="125"/>
  <c r="W7" i="125"/>
  <c r="V7" i="125"/>
  <c r="U7" i="125"/>
  <c r="T7" i="125"/>
  <c r="S7" i="125"/>
  <c r="R7" i="125"/>
  <c r="Q7" i="125"/>
  <c r="P7" i="125"/>
  <c r="O7" i="125"/>
  <c r="N7" i="125"/>
  <c r="M7" i="125"/>
  <c r="L7" i="125"/>
  <c r="K7" i="125"/>
  <c r="J7" i="125"/>
  <c r="I7" i="125"/>
  <c r="H7" i="125"/>
  <c r="G7" i="125"/>
  <c r="F7" i="125"/>
  <c r="E7" i="125"/>
  <c r="D7" i="125"/>
  <c r="C7" i="125"/>
  <c r="B7" i="125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B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B5" i="125"/>
  <c r="Y9" i="124"/>
  <c r="X9" i="124"/>
  <c r="W9" i="124"/>
  <c r="V9" i="124"/>
  <c r="U9" i="124"/>
  <c r="T9" i="124"/>
  <c r="S9" i="124"/>
  <c r="R9" i="124"/>
  <c r="Q9" i="124"/>
  <c r="P9" i="124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Y8" i="124"/>
  <c r="X8" i="124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Y7" i="124"/>
  <c r="X7" i="124"/>
  <c r="W7" i="124"/>
  <c r="V7" i="124"/>
  <c r="U7" i="124"/>
  <c r="T7" i="124"/>
  <c r="S7" i="124"/>
  <c r="R7" i="124"/>
  <c r="Q7" i="124"/>
  <c r="P7" i="124"/>
  <c r="O7" i="124"/>
  <c r="N7" i="124"/>
  <c r="M7" i="124"/>
  <c r="L7" i="124"/>
  <c r="K7" i="124"/>
  <c r="J7" i="124"/>
  <c r="I7" i="124"/>
  <c r="H7" i="124"/>
  <c r="G7" i="124"/>
  <c r="F7" i="124"/>
  <c r="E7" i="124"/>
  <c r="D7" i="124"/>
  <c r="C7" i="124"/>
  <c r="B7" i="124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B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B5" i="124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B6" i="1"/>
  <c r="W4" i="59" s="1"/>
  <c r="B5" i="1"/>
  <c r="Y4" i="133" s="1"/>
  <c r="C1" i="1"/>
  <c r="B7" i="1"/>
  <c r="O2" i="59" l="1"/>
  <c r="Y4" i="59"/>
  <c r="R3" i="8"/>
  <c r="K2" i="59"/>
  <c r="M2" i="59"/>
  <c r="K3" i="59"/>
  <c r="N3" i="59"/>
  <c r="E4" i="59"/>
  <c r="C3" i="59"/>
  <c r="F3" i="59"/>
  <c r="G4" i="59"/>
  <c r="K4" i="59"/>
  <c r="Q3" i="59"/>
  <c r="C2" i="59"/>
  <c r="C4" i="29" s="1"/>
  <c r="S3" i="59"/>
  <c r="E2" i="59"/>
  <c r="W3" i="59"/>
  <c r="S2" i="59"/>
  <c r="S4" i="29" s="1"/>
  <c r="N4" i="59"/>
  <c r="Y2" i="59"/>
  <c r="Y3" i="121" s="1"/>
  <c r="R4" i="59"/>
  <c r="C4" i="122"/>
  <c r="C3" i="8"/>
  <c r="F3" i="8"/>
  <c r="V2" i="8"/>
  <c r="V4" i="8"/>
  <c r="V3" i="122"/>
  <c r="G2" i="8"/>
  <c r="Y2" i="8"/>
  <c r="P3" i="8"/>
  <c r="G4" i="8"/>
  <c r="P4" i="122"/>
  <c r="P4" i="123"/>
  <c r="B2" i="132"/>
  <c r="K3" i="122"/>
  <c r="Y4" i="8"/>
  <c r="P2" i="122"/>
  <c r="G3" i="122"/>
  <c r="Y3" i="122"/>
  <c r="K2" i="123"/>
  <c r="D3" i="123"/>
  <c r="W3" i="123"/>
  <c r="D2" i="59"/>
  <c r="D3" i="121" s="1"/>
  <c r="B3" i="59"/>
  <c r="V3" i="59"/>
  <c r="V4" i="59"/>
  <c r="J2" i="8"/>
  <c r="B3" i="8"/>
  <c r="Q3" i="8"/>
  <c r="J4" i="8"/>
  <c r="B2" i="122"/>
  <c r="Q2" i="122"/>
  <c r="J3" i="122"/>
  <c r="B4" i="122"/>
  <c r="Q4" i="122"/>
  <c r="M2" i="123"/>
  <c r="E3" i="123"/>
  <c r="Y3" i="123"/>
  <c r="Q4" i="123"/>
  <c r="N2" i="132"/>
  <c r="N2" i="123"/>
  <c r="R4" i="123"/>
  <c r="B3" i="132"/>
  <c r="G2" i="59"/>
  <c r="G4" i="120" s="1"/>
  <c r="D3" i="59"/>
  <c r="C4" i="59"/>
  <c r="C2" i="29"/>
  <c r="M2" i="8"/>
  <c r="D3" i="8"/>
  <c r="S3" i="8"/>
  <c r="M4" i="8"/>
  <c r="D2" i="122"/>
  <c r="S2" i="122"/>
  <c r="M3" i="122"/>
  <c r="D4" i="122"/>
  <c r="V4" i="122"/>
  <c r="O2" i="123"/>
  <c r="J3" i="123"/>
  <c r="C4" i="123"/>
  <c r="V4" i="123"/>
  <c r="N3" i="132"/>
  <c r="R4" i="122"/>
  <c r="B4" i="123"/>
  <c r="J2" i="59"/>
  <c r="J3" i="128" s="1"/>
  <c r="E3" i="59"/>
  <c r="D4" i="59"/>
  <c r="D2" i="29"/>
  <c r="N2" i="8"/>
  <c r="E3" i="8"/>
  <c r="V3" i="8"/>
  <c r="N4" i="8"/>
  <c r="E2" i="122"/>
  <c r="V2" i="122"/>
  <c r="N3" i="122"/>
  <c r="E4" i="122"/>
  <c r="W4" i="122"/>
  <c r="P2" i="123"/>
  <c r="K3" i="123"/>
  <c r="D4" i="123"/>
  <c r="W4" i="123"/>
  <c r="B4" i="132"/>
  <c r="O2" i="8"/>
  <c r="Y4" i="122"/>
  <c r="Q2" i="123"/>
  <c r="M3" i="123"/>
  <c r="E4" i="123"/>
  <c r="Y4" i="123"/>
  <c r="N4" i="132"/>
  <c r="S3" i="120"/>
  <c r="K2" i="8"/>
  <c r="K4" i="8"/>
  <c r="R2" i="122"/>
  <c r="F3" i="123"/>
  <c r="W3" i="8"/>
  <c r="F2" i="122"/>
  <c r="F4" i="122"/>
  <c r="S2" i="29"/>
  <c r="P2" i="8"/>
  <c r="P3" i="122"/>
  <c r="B2" i="123"/>
  <c r="N3" i="123"/>
  <c r="B2" i="131"/>
  <c r="B2" i="133"/>
  <c r="O4" i="8"/>
  <c r="O3" i="122"/>
  <c r="O3" i="121"/>
  <c r="G3" i="8"/>
  <c r="Y3" i="8"/>
  <c r="P4" i="8"/>
  <c r="Y2" i="122"/>
  <c r="G4" i="122"/>
  <c r="R2" i="123"/>
  <c r="F4" i="123"/>
  <c r="N2" i="59"/>
  <c r="N4" i="129" s="1"/>
  <c r="M3" i="59"/>
  <c r="J4" i="59"/>
  <c r="B2" i="8"/>
  <c r="Q2" i="8"/>
  <c r="J3" i="8"/>
  <c r="B4" i="8"/>
  <c r="Q4" i="8"/>
  <c r="J2" i="122"/>
  <c r="B3" i="122"/>
  <c r="Q3" i="122"/>
  <c r="J4" i="122"/>
  <c r="C2" i="123"/>
  <c r="V2" i="123"/>
  <c r="O3" i="123"/>
  <c r="J4" i="123"/>
  <c r="N2" i="131"/>
  <c r="N2" i="133"/>
  <c r="G2" i="122"/>
  <c r="O3" i="128"/>
  <c r="C2" i="8"/>
  <c r="P3" i="123"/>
  <c r="B3" i="131"/>
  <c r="B3" i="133"/>
  <c r="D4" i="29"/>
  <c r="R2" i="8"/>
  <c r="K3" i="8"/>
  <c r="C4" i="8"/>
  <c r="R4" i="8"/>
  <c r="K2" i="122"/>
  <c r="C3" i="122"/>
  <c r="R3" i="122"/>
  <c r="K4" i="122"/>
  <c r="D2" i="123"/>
  <c r="W2" i="123"/>
  <c r="K4" i="123"/>
  <c r="R2" i="59"/>
  <c r="R2" i="29" s="1"/>
  <c r="P3" i="59"/>
  <c r="M4" i="59"/>
  <c r="D2" i="8"/>
  <c r="S2" i="8"/>
  <c r="M3" i="8"/>
  <c r="D4" i="8"/>
  <c r="S4" i="8"/>
  <c r="M2" i="122"/>
  <c r="D3" i="122"/>
  <c r="S3" i="122"/>
  <c r="M4" i="122"/>
  <c r="E2" i="123"/>
  <c r="Y2" i="123"/>
  <c r="Q3" i="123"/>
  <c r="M4" i="123"/>
  <c r="N3" i="131"/>
  <c r="N3" i="133"/>
  <c r="C2" i="122"/>
  <c r="W2" i="122"/>
  <c r="M3" i="120"/>
  <c r="E4" i="8"/>
  <c r="R3" i="123"/>
  <c r="B4" i="131"/>
  <c r="B4" i="133"/>
  <c r="E2" i="8"/>
  <c r="N3" i="8"/>
  <c r="N2" i="122"/>
  <c r="E3" i="122"/>
  <c r="N4" i="122"/>
  <c r="F2" i="123"/>
  <c r="B3" i="123"/>
  <c r="N4" i="123"/>
  <c r="V2" i="59"/>
  <c r="V4" i="135" s="1"/>
  <c r="R3" i="59"/>
  <c r="O4" i="59"/>
  <c r="C3" i="120"/>
  <c r="F2" i="8"/>
  <c r="W2" i="8"/>
  <c r="O3" i="8"/>
  <c r="F4" i="8"/>
  <c r="W4" i="8"/>
  <c r="O2" i="122"/>
  <c r="F3" i="122"/>
  <c r="W3" i="122"/>
  <c r="O4" i="122"/>
  <c r="J2" i="123"/>
  <c r="C3" i="123"/>
  <c r="V3" i="123"/>
  <c r="O4" i="123"/>
  <c r="N4" i="131"/>
  <c r="N4" i="133"/>
  <c r="K4" i="129"/>
  <c r="K3" i="129"/>
  <c r="K2" i="129"/>
  <c r="K4" i="128"/>
  <c r="K3" i="128"/>
  <c r="K4" i="130"/>
  <c r="K3" i="130"/>
  <c r="K2" i="130"/>
  <c r="K3" i="29"/>
  <c r="M3" i="29"/>
  <c r="E4" i="128"/>
  <c r="E3" i="128"/>
  <c r="E2" i="128"/>
  <c r="E2" i="120"/>
  <c r="N3" i="120"/>
  <c r="E4" i="120"/>
  <c r="O2" i="121"/>
  <c r="C4" i="129"/>
  <c r="C3" i="129"/>
  <c r="C2" i="129"/>
  <c r="C4" i="128"/>
  <c r="E3" i="29"/>
  <c r="C4" i="121"/>
  <c r="F2" i="59"/>
  <c r="F4" i="130" s="1"/>
  <c r="W2" i="59"/>
  <c r="O3" i="59"/>
  <c r="F4" i="59"/>
  <c r="O2" i="29"/>
  <c r="O4" i="29"/>
  <c r="O3" i="120"/>
  <c r="K3" i="121"/>
  <c r="D4" i="121"/>
  <c r="G3" i="29"/>
  <c r="G2" i="120"/>
  <c r="Y2" i="120"/>
  <c r="Y4" i="120"/>
  <c r="M3" i="121"/>
  <c r="E4" i="121"/>
  <c r="Y4" i="121"/>
  <c r="G4" i="121"/>
  <c r="G3" i="121"/>
  <c r="G2" i="121"/>
  <c r="Y3" i="29"/>
  <c r="J2" i="130"/>
  <c r="J3" i="129"/>
  <c r="J4" i="120"/>
  <c r="C2" i="128"/>
  <c r="K2" i="120"/>
  <c r="K4" i="120"/>
  <c r="M4" i="120"/>
  <c r="K4" i="121"/>
  <c r="K2" i="128"/>
  <c r="N4" i="130"/>
  <c r="M2" i="120"/>
  <c r="E2" i="29"/>
  <c r="E4" i="29"/>
  <c r="E3" i="120"/>
  <c r="N4" i="120"/>
  <c r="E2" i="121"/>
  <c r="Y2" i="121"/>
  <c r="M4" i="121"/>
  <c r="O4" i="129"/>
  <c r="O3" i="129"/>
  <c r="O2" i="129"/>
  <c r="O4" i="128"/>
  <c r="O2" i="128"/>
  <c r="O2" i="120"/>
  <c r="X4" i="59"/>
  <c r="L4" i="59"/>
  <c r="X3" i="59"/>
  <c r="L3" i="59"/>
  <c r="X2" i="59"/>
  <c r="X3" i="120" s="1"/>
  <c r="L2" i="59"/>
  <c r="L3" i="29" s="1"/>
  <c r="U4" i="59"/>
  <c r="I4" i="59"/>
  <c r="U3" i="59"/>
  <c r="U3" i="135" s="1"/>
  <c r="I3" i="59"/>
  <c r="U2" i="59"/>
  <c r="I2" i="59"/>
  <c r="T4" i="59"/>
  <c r="H4" i="59"/>
  <c r="T3" i="59"/>
  <c r="H3" i="59"/>
  <c r="T2" i="59"/>
  <c r="T4" i="29" s="1"/>
  <c r="H2" i="59"/>
  <c r="H4" i="120" s="1"/>
  <c r="P2" i="59"/>
  <c r="P4" i="130" s="1"/>
  <c r="G3" i="59"/>
  <c r="Y3" i="59"/>
  <c r="P4" i="59"/>
  <c r="G2" i="29"/>
  <c r="Y2" i="29"/>
  <c r="G4" i="29"/>
  <c r="Y4" i="29"/>
  <c r="G3" i="120"/>
  <c r="Y3" i="120"/>
  <c r="J2" i="121"/>
  <c r="C3" i="121"/>
  <c r="O4" i="121"/>
  <c r="O3" i="29"/>
  <c r="O4" i="120"/>
  <c r="B2" i="59"/>
  <c r="Q2" i="59"/>
  <c r="Q2" i="129" s="1"/>
  <c r="J3" i="59"/>
  <c r="B4" i="59"/>
  <c r="Q4" i="59"/>
  <c r="J2" i="29"/>
  <c r="J4" i="29"/>
  <c r="K2" i="121"/>
  <c r="N3" i="129"/>
  <c r="K2" i="29"/>
  <c r="C3" i="29"/>
  <c r="K4" i="29"/>
  <c r="C2" i="120"/>
  <c r="K3" i="120"/>
  <c r="C4" i="120"/>
  <c r="M2" i="121"/>
  <c r="E3" i="121"/>
  <c r="D4" i="129"/>
  <c r="D3" i="129"/>
  <c r="D2" i="129"/>
  <c r="D4" i="128"/>
  <c r="D3" i="128"/>
  <c r="D2" i="128"/>
  <c r="S4" i="121"/>
  <c r="S3" i="121"/>
  <c r="S2" i="121"/>
  <c r="S4" i="59"/>
  <c r="M2" i="29"/>
  <c r="D3" i="29"/>
  <c r="S3" i="29"/>
  <c r="M4" i="29"/>
  <c r="D2" i="120"/>
  <c r="S2" i="120"/>
  <c r="D4" i="120"/>
  <c r="S4" i="120"/>
  <c r="N2" i="121"/>
  <c r="C3" i="128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D2" i="130"/>
  <c r="P2" i="130"/>
  <c r="D3" i="130"/>
  <c r="D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E2" i="129"/>
  <c r="E3" i="129"/>
  <c r="E4" i="129"/>
  <c r="Q4" i="129"/>
  <c r="E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F2" i="129"/>
  <c r="R2" i="129"/>
  <c r="F3" i="129"/>
  <c r="R3" i="129"/>
  <c r="F4" i="129"/>
  <c r="R4" i="129"/>
  <c r="F2" i="130"/>
  <c r="R2" i="130"/>
  <c r="F3" i="130"/>
  <c r="R3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H2" i="29"/>
  <c r="T2" i="29"/>
  <c r="T3" i="29"/>
  <c r="H4" i="29"/>
  <c r="H2" i="121"/>
  <c r="H4" i="121"/>
  <c r="H2" i="8"/>
  <c r="T2" i="8"/>
  <c r="H3" i="8"/>
  <c r="T3" i="8"/>
  <c r="H4" i="8"/>
  <c r="T4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T2" i="128"/>
  <c r="T4" i="128"/>
  <c r="T2" i="129"/>
  <c r="H3" i="129"/>
  <c r="H4" i="129"/>
  <c r="T4" i="129"/>
  <c r="H3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I2" i="29"/>
  <c r="U2" i="29"/>
  <c r="I3" i="29"/>
  <c r="U3" i="29"/>
  <c r="I4" i="29"/>
  <c r="U4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I2" i="8"/>
  <c r="U2" i="8"/>
  <c r="I3" i="8"/>
  <c r="U3" i="8"/>
  <c r="I4" i="8"/>
  <c r="U4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L2" i="29"/>
  <c r="X2" i="29"/>
  <c r="X3" i="29"/>
  <c r="L4" i="29"/>
  <c r="X4" i="29"/>
  <c r="L2" i="120"/>
  <c r="X2" i="120"/>
  <c r="L3" i="120"/>
  <c r="L4" i="120"/>
  <c r="X4" i="120"/>
  <c r="L2" i="121"/>
  <c r="X2" i="121"/>
  <c r="X3" i="121"/>
  <c r="L4" i="121"/>
  <c r="X4" i="121"/>
  <c r="L2" i="8"/>
  <c r="X2" i="8"/>
  <c r="L3" i="8"/>
  <c r="X3" i="8"/>
  <c r="L4" i="8"/>
  <c r="X4" i="8"/>
  <c r="L2" i="122"/>
  <c r="X2" i="122"/>
  <c r="L3" i="122"/>
  <c r="X3" i="122"/>
  <c r="L4" i="122"/>
  <c r="X4" i="122"/>
  <c r="L2" i="123"/>
  <c r="X2" i="123"/>
  <c r="L3" i="123"/>
  <c r="X3" i="123"/>
  <c r="L4" i="123"/>
  <c r="X4" i="123"/>
  <c r="L2" i="128"/>
  <c r="X2" i="128"/>
  <c r="X3" i="128"/>
  <c r="L4" i="128"/>
  <c r="X4" i="128"/>
  <c r="L2" i="129"/>
  <c r="X2" i="129"/>
  <c r="L3" i="129"/>
  <c r="L4" i="129"/>
  <c r="X4" i="129"/>
  <c r="L2" i="130"/>
  <c r="X2" i="130"/>
  <c r="L3" i="130"/>
  <c r="X3" i="130"/>
  <c r="L4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W4" i="135"/>
  <c r="T4" i="135"/>
  <c r="J4" i="134"/>
  <c r="K4" i="135"/>
  <c r="J4" i="135"/>
  <c r="V4" i="134"/>
  <c r="I2" i="135"/>
  <c r="U3" i="134"/>
  <c r="H4" i="135"/>
  <c r="L4" i="134"/>
  <c r="T3" i="135"/>
  <c r="I3" i="135"/>
  <c r="L2" i="134"/>
  <c r="L3" i="134"/>
  <c r="Y2" i="134"/>
  <c r="U2" i="134"/>
  <c r="M3" i="134"/>
  <c r="M2" i="134"/>
  <c r="X2" i="134"/>
  <c r="H3" i="135"/>
  <c r="H2" i="135"/>
  <c r="T2" i="135"/>
  <c r="U4" i="134"/>
  <c r="U4" i="135"/>
  <c r="J2" i="134"/>
  <c r="V2" i="134"/>
  <c r="J3" i="134"/>
  <c r="V3" i="134"/>
  <c r="J2" i="135"/>
  <c r="V2" i="135"/>
  <c r="J3" i="135"/>
  <c r="V3" i="135"/>
  <c r="K2" i="134"/>
  <c r="W2" i="134"/>
  <c r="K3" i="134"/>
  <c r="W3" i="134"/>
  <c r="K2" i="135"/>
  <c r="W2" i="135"/>
  <c r="K3" i="135"/>
  <c r="W3" i="135"/>
  <c r="E1" i="1"/>
  <c r="D1" i="1"/>
  <c r="T3" i="129" l="1"/>
  <c r="H3" i="29"/>
  <c r="L3" i="128"/>
  <c r="L3" i="121"/>
  <c r="H2" i="129"/>
  <c r="T4" i="121"/>
  <c r="N3" i="130"/>
  <c r="T4" i="130"/>
  <c r="H4" i="128"/>
  <c r="H3" i="121"/>
  <c r="R4" i="121"/>
  <c r="R2" i="120"/>
  <c r="N2" i="129"/>
  <c r="N2" i="120"/>
  <c r="N4" i="29"/>
  <c r="H4" i="130"/>
  <c r="H3" i="128"/>
  <c r="T2" i="121"/>
  <c r="N3" i="121"/>
  <c r="N4" i="121"/>
  <c r="N3" i="29"/>
  <c r="X3" i="129"/>
  <c r="T2" i="130"/>
  <c r="H2" i="128"/>
  <c r="H3" i="120"/>
  <c r="H2" i="130"/>
  <c r="H2" i="120"/>
  <c r="N2" i="130"/>
  <c r="N2" i="128"/>
  <c r="N4" i="128"/>
  <c r="N3" i="128"/>
  <c r="N2" i="29"/>
  <c r="T4" i="120"/>
  <c r="T3" i="130"/>
  <c r="T3" i="128"/>
  <c r="T3" i="121"/>
  <c r="Q3" i="129"/>
  <c r="T3" i="120"/>
  <c r="T2" i="120"/>
  <c r="U2" i="135"/>
  <c r="K4" i="134"/>
  <c r="V3" i="29"/>
  <c r="V2" i="130"/>
  <c r="V3" i="120"/>
  <c r="C2" i="121"/>
  <c r="Q2" i="130"/>
  <c r="V2" i="128"/>
  <c r="V4" i="29"/>
  <c r="V3" i="121"/>
  <c r="P3" i="130"/>
  <c r="V3" i="128"/>
  <c r="V2" i="29"/>
  <c r="V2" i="120"/>
  <c r="J4" i="121"/>
  <c r="V4" i="128"/>
  <c r="V2" i="129"/>
  <c r="V4" i="129"/>
  <c r="V4" i="121"/>
  <c r="V4" i="120"/>
  <c r="J4" i="128"/>
  <c r="J3" i="121"/>
  <c r="J2" i="128"/>
  <c r="J2" i="129"/>
  <c r="J3" i="120"/>
  <c r="J4" i="129"/>
  <c r="D2" i="121"/>
  <c r="J2" i="120"/>
  <c r="J3" i="29"/>
  <c r="V3" i="129"/>
  <c r="R4" i="120"/>
  <c r="D3" i="120"/>
  <c r="R2" i="128"/>
  <c r="R3" i="128"/>
  <c r="R3" i="120"/>
  <c r="V2" i="121"/>
  <c r="R4" i="128"/>
  <c r="R4" i="29"/>
  <c r="R3" i="29"/>
  <c r="R3" i="121"/>
  <c r="R2" i="121"/>
  <c r="Q4" i="128"/>
  <c r="Q3" i="128"/>
  <c r="Q2" i="128"/>
  <c r="Q4" i="121"/>
  <c r="Q4" i="120"/>
  <c r="Q2" i="120"/>
  <c r="Q3" i="29"/>
  <c r="Q3" i="121"/>
  <c r="Q3" i="120"/>
  <c r="Q4" i="29"/>
  <c r="Q2" i="29"/>
  <c r="Q2" i="121"/>
  <c r="B4" i="121"/>
  <c r="B4" i="129"/>
  <c r="B3" i="128"/>
  <c r="B4" i="120"/>
  <c r="B2" i="120"/>
  <c r="B3" i="29"/>
  <c r="B3" i="121"/>
  <c r="B3" i="129"/>
  <c r="B2" i="129"/>
  <c r="B4" i="130"/>
  <c r="B4" i="128"/>
  <c r="B2" i="121"/>
  <c r="B3" i="120"/>
  <c r="B4" i="29"/>
  <c r="B2" i="29"/>
  <c r="B3" i="130"/>
  <c r="B2" i="128"/>
  <c r="B2" i="130"/>
  <c r="P4" i="129"/>
  <c r="P3" i="129"/>
  <c r="P2" i="129"/>
  <c r="P4" i="128"/>
  <c r="P3" i="128"/>
  <c r="P2" i="128"/>
  <c r="P4" i="121"/>
  <c r="P4" i="120"/>
  <c r="P2" i="120"/>
  <c r="P3" i="29"/>
  <c r="P3" i="121"/>
  <c r="P3" i="120"/>
  <c r="P4" i="29"/>
  <c r="P2" i="29"/>
  <c r="P2" i="121"/>
  <c r="W3" i="130"/>
  <c r="W3" i="128"/>
  <c r="W2" i="130"/>
  <c r="W4" i="129"/>
  <c r="W3" i="129"/>
  <c r="W2" i="129"/>
  <c r="W4" i="128"/>
  <c r="W2" i="128"/>
  <c r="W3" i="121"/>
  <c r="W3" i="120"/>
  <c r="W4" i="29"/>
  <c r="W2" i="29"/>
  <c r="W2" i="121"/>
  <c r="W4" i="121"/>
  <c r="W4" i="120"/>
  <c r="W2" i="120"/>
  <c r="W3" i="29"/>
  <c r="F4" i="128"/>
  <c r="F3" i="128"/>
  <c r="F2" i="128"/>
  <c r="F3" i="121"/>
  <c r="F2" i="121"/>
  <c r="F3" i="120"/>
  <c r="F4" i="29"/>
  <c r="F2" i="29"/>
  <c r="F4" i="121"/>
  <c r="F4" i="120"/>
  <c r="F2" i="120"/>
  <c r="F3" i="29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</calcChain>
</file>

<file path=xl/sharedStrings.xml><?xml version="1.0" encoding="utf-8"?>
<sst xmlns="http://schemas.openxmlformats.org/spreadsheetml/2006/main" count="60" uniqueCount="19">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</sst>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56.309511426502212</v>
          </cell>
          <cell r="C2">
            <v>55.80303789179937</v>
          </cell>
          <cell r="D2">
            <v>48.117067049533681</v>
          </cell>
          <cell r="E2">
            <v>52.88241128342132</v>
          </cell>
          <cell r="F2">
            <v>51.289658458143712</v>
          </cell>
          <cell r="G2">
            <v>56.474223462013839</v>
          </cell>
          <cell r="H2">
            <v>60.868299549960085</v>
          </cell>
          <cell r="I2">
            <v>68.786478518766842</v>
          </cell>
          <cell r="J2">
            <v>78.284120064959353</v>
          </cell>
          <cell r="K2">
            <v>79.32833557499923</v>
          </cell>
          <cell r="L2">
            <v>83.321670971970505</v>
          </cell>
          <cell r="M2">
            <v>82.452596358079347</v>
          </cell>
          <cell r="N2">
            <v>73.947023266689911</v>
          </cell>
          <cell r="O2">
            <v>73.996480918472415</v>
          </cell>
          <cell r="P2">
            <v>76.976013587677983</v>
          </cell>
          <cell r="Q2">
            <v>67.350506949838632</v>
          </cell>
          <cell r="R2">
            <v>72.855093240928014</v>
          </cell>
          <cell r="S2">
            <v>93.011939159311737</v>
          </cell>
          <cell r="T2">
            <v>87.679263937608383</v>
          </cell>
          <cell r="U2">
            <v>84.6</v>
          </cell>
          <cell r="V2">
            <v>89.070149072636383</v>
          </cell>
          <cell r="W2">
            <v>86.665244289698251</v>
          </cell>
          <cell r="X2">
            <v>78.266154996342649</v>
          </cell>
          <cell r="Y2">
            <v>71.194943358549978</v>
          </cell>
        </row>
        <row r="3">
          <cell r="B3">
            <v>65.555402620965978</v>
          </cell>
          <cell r="C3">
            <v>65.30229024346697</v>
          </cell>
          <cell r="D3">
            <v>58.500876280522206</v>
          </cell>
          <cell r="E3">
            <v>50.267552905334476</v>
          </cell>
          <cell r="F3">
            <v>58.787610523613765</v>
          </cell>
          <cell r="G3">
            <v>67.727021176180443</v>
          </cell>
          <cell r="H3">
            <v>78.590579779532206</v>
          </cell>
          <cell r="I3">
            <v>85.674654363204752</v>
          </cell>
          <cell r="J3">
            <v>99.106194329630398</v>
          </cell>
          <cell r="K3">
            <v>96.407050061777014</v>
          </cell>
          <cell r="L3">
            <v>99.548531315603682</v>
          </cell>
          <cell r="M3">
            <v>94.288832112120986</v>
          </cell>
          <cell r="N3">
            <v>87.481966178020883</v>
          </cell>
          <cell r="O3">
            <v>104.02063272458084</v>
          </cell>
          <cell r="P3">
            <v>81.149285857356148</v>
          </cell>
          <cell r="Q3">
            <v>92.683551489830805</v>
          </cell>
          <cell r="R3">
            <v>85.699946637247507</v>
          </cell>
          <cell r="S3">
            <v>103</v>
          </cell>
          <cell r="T3">
            <v>104.61937666064914</v>
          </cell>
          <cell r="U3">
            <v>94.647407611170919</v>
          </cell>
          <cell r="V3">
            <v>96.855581754478948</v>
          </cell>
          <cell r="W3">
            <v>84.488066904344308</v>
          </cell>
          <cell r="X3">
            <v>86.491992341486721</v>
          </cell>
          <cell r="Y3">
            <v>77.043461245399598</v>
          </cell>
        </row>
        <row r="4">
          <cell r="B4">
            <v>72.212712620575786</v>
          </cell>
          <cell r="C4">
            <v>69.077411062395257</v>
          </cell>
          <cell r="D4">
            <v>63.702485915992995</v>
          </cell>
          <cell r="E4">
            <v>66.594679845444617</v>
          </cell>
          <cell r="F4">
            <v>62.533822730050439</v>
          </cell>
          <cell r="G4">
            <v>64.526107230186639</v>
          </cell>
          <cell r="H4">
            <v>102.95900891476366</v>
          </cell>
          <cell r="I4">
            <v>120.18428409417976</v>
          </cell>
          <cell r="J4">
            <v>112.42258885332305</v>
          </cell>
          <cell r="K4">
            <v>122.1577888301361</v>
          </cell>
          <cell r="L4">
            <v>102.82381485439703</v>
          </cell>
          <cell r="M4">
            <v>122.5</v>
          </cell>
          <cell r="N4">
            <v>110.81249786908471</v>
          </cell>
          <cell r="O4">
            <v>104.83869762321503</v>
          </cell>
          <cell r="P4">
            <v>116.63731290979733</v>
          </cell>
          <cell r="Q4">
            <v>106.98720721502637</v>
          </cell>
          <cell r="R4">
            <v>99.051334073102836</v>
          </cell>
          <cell r="S4">
            <v>100.6259123453416</v>
          </cell>
          <cell r="T4">
            <v>102.74435260524353</v>
          </cell>
          <cell r="U4">
            <v>104.29162834972759</v>
          </cell>
          <cell r="V4">
            <v>109.84466500038602</v>
          </cell>
          <cell r="W4">
            <v>88.860654734496066</v>
          </cell>
          <cell r="X4">
            <v>84.750127592875572</v>
          </cell>
          <cell r="Y4">
            <v>82.784612180880288</v>
          </cell>
        </row>
      </sheetData>
      <sheetData sheetId="5">
        <row r="2">
          <cell r="B2">
            <v>58.68043822340757</v>
          </cell>
          <cell r="C2">
            <v>52.152371861494736</v>
          </cell>
          <cell r="D2">
            <v>52.535981370409232</v>
          </cell>
          <cell r="E2">
            <v>50.941772337240714</v>
          </cell>
          <cell r="F2">
            <v>52.305295259295072</v>
          </cell>
          <cell r="G2">
            <v>58.119103757023957</v>
          </cell>
          <cell r="H2">
            <v>70.792478824410097</v>
          </cell>
          <cell r="I2">
            <v>66.567559856871142</v>
          </cell>
          <cell r="J2">
            <v>78.284120064959353</v>
          </cell>
          <cell r="K2">
            <v>82.566226822958399</v>
          </cell>
          <cell r="L2">
            <v>80.871033590441968</v>
          </cell>
          <cell r="M2">
            <v>88.111107872849502</v>
          </cell>
          <cell r="N2">
            <v>80.377199202923805</v>
          </cell>
          <cell r="O2">
            <v>71.634891101925433</v>
          </cell>
          <cell r="P2">
            <v>74.689597342499425</v>
          </cell>
          <cell r="Q2">
            <v>72.588879712603855</v>
          </cell>
          <cell r="R2">
            <v>76.73036415799865</v>
          </cell>
          <cell r="S2">
            <v>84.23722791786723</v>
          </cell>
          <cell r="T2">
            <v>96.626127604711286</v>
          </cell>
          <cell r="U2">
            <v>91.8</v>
          </cell>
          <cell r="V2">
            <v>82.957491783337801</v>
          </cell>
          <cell r="W2">
            <v>86.665244289698251</v>
          </cell>
          <cell r="X2">
            <v>72.947095918921306</v>
          </cell>
          <cell r="Y2">
            <v>68.508341722378276</v>
          </cell>
        </row>
        <row r="3">
          <cell r="B3">
            <v>61.736641303239807</v>
          </cell>
          <cell r="C3">
            <v>63.521318691372414</v>
          </cell>
          <cell r="D3">
            <v>54.56331730010244</v>
          </cell>
          <cell r="E3">
            <v>53.618723099023434</v>
          </cell>
          <cell r="F3">
            <v>54.830752122985913</v>
          </cell>
          <cell r="G3">
            <v>58.406788904229003</v>
          </cell>
          <cell r="H3">
            <v>73.400635831827245</v>
          </cell>
          <cell r="I3">
            <v>86.56709867948814</v>
          </cell>
          <cell r="J3">
            <v>104.93597046666748</v>
          </cell>
          <cell r="K3">
            <v>88.537086791427882</v>
          </cell>
          <cell r="L3">
            <v>105.29171581458083</v>
          </cell>
          <cell r="M3">
            <v>90.440308352442571</v>
          </cell>
          <cell r="N3">
            <v>96.134028767055909</v>
          </cell>
          <cell r="O3">
            <v>91.727285220766731</v>
          </cell>
          <cell r="P3">
            <v>91.850290585798717</v>
          </cell>
          <cell r="Q3">
            <v>80.556731668731445</v>
          </cell>
          <cell r="R3">
            <v>92.9167842488052</v>
          </cell>
          <cell r="S3">
            <v>99</v>
          </cell>
          <cell r="T3">
            <v>106.61212669228055</v>
          </cell>
          <cell r="U3">
            <v>94.647407611170919</v>
          </cell>
          <cell r="V3">
            <v>103.56834484637353</v>
          </cell>
          <cell r="W3">
            <v>80.892830014797752</v>
          </cell>
          <cell r="X3">
            <v>71.552466391593555</v>
          </cell>
          <cell r="Y3">
            <v>73.476634335890353</v>
          </cell>
        </row>
        <row r="4">
          <cell r="B4">
            <v>66.548970454256121</v>
          </cell>
          <cell r="C4">
            <v>68.419530957039115</v>
          </cell>
          <cell r="D4">
            <v>64.89318658731996</v>
          </cell>
          <cell r="E4">
            <v>63.393012545182849</v>
          </cell>
          <cell r="F4">
            <v>62.533822730050439</v>
          </cell>
          <cell r="G4">
            <v>63.860889629875437</v>
          </cell>
          <cell r="H4">
            <v>107.908961266435</v>
          </cell>
          <cell r="I4">
            <v>120.18428409417976</v>
          </cell>
          <cell r="J4">
            <v>120.88450414335811</v>
          </cell>
          <cell r="K4">
            <v>123.36727188786023</v>
          </cell>
          <cell r="L4">
            <v>115.39117000326779</v>
          </cell>
          <cell r="M4">
            <v>118.75</v>
          </cell>
          <cell r="N4">
            <v>126.13763055310707</v>
          </cell>
          <cell r="O4">
            <v>116.9779152427452</v>
          </cell>
          <cell r="P4">
            <v>116.63731290979733</v>
          </cell>
          <cell r="Q4">
            <v>106.98720721502637</v>
          </cell>
          <cell r="R4">
            <v>96.049778495130028</v>
          </cell>
          <cell r="S4">
            <v>108.04045325499835</v>
          </cell>
          <cell r="T4">
            <v>97.448251955488715</v>
          </cell>
          <cell r="U4">
            <v>99.990942644584194</v>
          </cell>
          <cell r="V4">
            <v>102.52168733369361</v>
          </cell>
          <cell r="W4">
            <v>87.915328620299306</v>
          </cell>
          <cell r="X4">
            <v>83.151068581689245</v>
          </cell>
          <cell r="Y4">
            <v>78.916172359343818</v>
          </cell>
        </row>
      </sheetData>
      <sheetData sheetId="6">
        <row r="2">
          <cell r="B2">
            <v>62.829560117991953</v>
          </cell>
          <cell r="C2">
            <v>54.759990454569476</v>
          </cell>
          <cell r="D2">
            <v>52.044990890311951</v>
          </cell>
          <cell r="E2">
            <v>43.664376289063469</v>
          </cell>
          <cell r="F2">
            <v>51.797476858719392</v>
          </cell>
          <cell r="G2">
            <v>53.732756303663649</v>
          </cell>
          <cell r="H2">
            <v>65.49958321137008</v>
          </cell>
          <cell r="I2">
            <v>72.484676288593022</v>
          </cell>
          <cell r="J2">
            <v>72.804231660412199</v>
          </cell>
          <cell r="K2">
            <v>80.947281198978814</v>
          </cell>
          <cell r="L2">
            <v>77.603517081737238</v>
          </cell>
          <cell r="M2">
            <v>80.835878782430726</v>
          </cell>
          <cell r="N2">
            <v>81.180971194953045</v>
          </cell>
          <cell r="O2">
            <v>83.442840184660398</v>
          </cell>
          <cell r="P2">
            <v>76.976013587677983</v>
          </cell>
          <cell r="Q2">
            <v>72.588879712603855</v>
          </cell>
          <cell r="R2">
            <v>74.405201607756268</v>
          </cell>
          <cell r="S2">
            <v>78.97240117300052</v>
          </cell>
          <cell r="T2">
            <v>93.942068504580419</v>
          </cell>
          <cell r="U2">
            <v>85.5</v>
          </cell>
          <cell r="V2">
            <v>95.182806361934965</v>
          </cell>
          <cell r="W2">
            <v>84.165285319803104</v>
          </cell>
          <cell r="X2">
            <v>77.506289413853892</v>
          </cell>
          <cell r="Y2">
            <v>73.881544994721679</v>
          </cell>
        </row>
        <row r="3">
          <cell r="B3">
            <v>67.464783279829064</v>
          </cell>
          <cell r="C3">
            <v>56.991089667025712</v>
          </cell>
          <cell r="D3">
            <v>54.56331730010244</v>
          </cell>
          <cell r="E3">
            <v>56.411364927097573</v>
          </cell>
          <cell r="F3">
            <v>55.961283094593874</v>
          </cell>
          <cell r="G3">
            <v>65.241625903660065</v>
          </cell>
          <cell r="H3">
            <v>68.210691884122284</v>
          </cell>
          <cell r="I3">
            <v>97.276430474888741</v>
          </cell>
          <cell r="J3">
            <v>98.134564973457557</v>
          </cell>
          <cell r="K3">
            <v>89.52083220022152</v>
          </cell>
          <cell r="L3">
            <v>90.933754567137981</v>
          </cell>
          <cell r="M3">
            <v>101.98587963147781</v>
          </cell>
          <cell r="N3">
            <v>95.172688479385343</v>
          </cell>
          <cell r="O3">
            <v>103.07499060890282</v>
          </cell>
          <cell r="P3">
            <v>89.175039403688075</v>
          </cell>
          <cell r="Q3">
            <v>86.620141579281125</v>
          </cell>
          <cell r="R3">
            <v>96.52520305458404</v>
          </cell>
          <cell r="S3">
            <v>107</v>
          </cell>
          <cell r="T3">
            <v>108.60487672391197</v>
          </cell>
          <cell r="U3">
            <v>102.45337937291698</v>
          </cell>
          <cell r="V3">
            <v>87.265920194629544</v>
          </cell>
          <cell r="W3">
            <v>86.2856853491176</v>
          </cell>
          <cell r="X3">
            <v>83.346828983614472</v>
          </cell>
          <cell r="Y3">
            <v>65.629615134970024</v>
          </cell>
        </row>
        <row r="4">
          <cell r="B4">
            <v>67.964905995836034</v>
          </cell>
          <cell r="C4">
            <v>69.735291167751413</v>
          </cell>
          <cell r="D4">
            <v>62.511785244666022</v>
          </cell>
          <cell r="E4">
            <v>64.033346005235202</v>
          </cell>
          <cell r="F4">
            <v>62.533822730050439</v>
          </cell>
          <cell r="G4">
            <v>60.534801628319428</v>
          </cell>
          <cell r="H4">
            <v>95.039085152089527</v>
          </cell>
          <cell r="I4">
            <v>100.33733809697576</v>
          </cell>
          <cell r="J4">
            <v>111.21374381188947</v>
          </cell>
          <cell r="K4">
            <v>129.41468717648084</v>
          </cell>
          <cell r="L4">
            <v>110.82122267640568</v>
          </cell>
          <cell r="M4">
            <v>118.75</v>
          </cell>
          <cell r="N4">
            <v>110.81249786908471</v>
          </cell>
          <cell r="O4">
            <v>104.83869762321503</v>
          </cell>
          <cell r="P4">
            <v>96.306038182401451</v>
          </cell>
          <cell r="Q4">
            <v>96.988402802407066</v>
          </cell>
          <cell r="R4">
            <v>107.05548228103035</v>
          </cell>
          <cell r="S4">
            <v>109.09967338494931</v>
          </cell>
          <cell r="T4">
            <v>115.4549941646551</v>
          </cell>
          <cell r="U4">
            <v>98.915771218298346</v>
          </cell>
          <cell r="V4">
            <v>94.152570000330869</v>
          </cell>
          <cell r="W4">
            <v>89.805980848692826</v>
          </cell>
          <cell r="X4">
            <v>74.356244020164425</v>
          </cell>
          <cell r="Y4">
            <v>83.558300145187573</v>
          </cell>
        </row>
      </sheetData>
      <sheetData sheetId="7">
        <row r="2">
          <cell r="B2">
            <v>10.813262185630244</v>
          </cell>
          <cell r="C2">
            <v>9.2283995159327823</v>
          </cell>
          <cell r="D2">
            <v>7.444214048958572</v>
          </cell>
          <cell r="E2">
            <v>7.8793241403845427</v>
          </cell>
          <cell r="F2">
            <v>9.1242992184498171</v>
          </cell>
          <cell r="G2">
            <v>10.384985187332877</v>
          </cell>
          <cell r="H2">
            <v>15.786886814010129</v>
          </cell>
          <cell r="I2">
            <v>19.670144754169069</v>
          </cell>
          <cell r="J2">
            <v>24.103403479477805</v>
          </cell>
          <cell r="K2">
            <v>27.806200777770208</v>
          </cell>
          <cell r="L2">
            <v>27.785946846808869</v>
          </cell>
          <cell r="M2">
            <v>26.286338021730796</v>
          </cell>
          <cell r="N2">
            <v>24.638404161081308</v>
          </cell>
          <cell r="O2">
            <v>23.391596336170867</v>
          </cell>
          <cell r="P2">
            <v>23.795782085238013</v>
          </cell>
          <cell r="Q2">
            <v>19.622150335440256</v>
          </cell>
          <cell r="R2">
            <v>22.671328709175562</v>
          </cell>
          <cell r="S2">
            <v>32.700000000000003</v>
          </cell>
          <cell r="T2">
            <v>31.75383604533792</v>
          </cell>
          <cell r="U2">
            <v>31.656127895941694</v>
          </cell>
          <cell r="V2">
            <v>28.494633745335054</v>
          </cell>
          <cell r="W2">
            <v>22.950545226683232</v>
          </cell>
          <cell r="X2">
            <v>20.278914547482202</v>
          </cell>
          <cell r="Y2">
            <v>15.109050429231946</v>
          </cell>
        </row>
        <row r="3">
          <cell r="B3">
            <v>-27.059434563384116</v>
          </cell>
          <cell r="C3">
            <v>-31.939772440491488</v>
          </cell>
          <cell r="D3">
            <v>-30.656624782507482</v>
          </cell>
          <cell r="E3">
            <v>-33.138648183003248</v>
          </cell>
          <cell r="F3">
            <v>-32.200000000000003</v>
          </cell>
          <cell r="G3">
            <v>-33.649115465354889</v>
          </cell>
          <cell r="H3">
            <v>-24.825992348482206</v>
          </cell>
          <cell r="I3">
            <v>-10.314375907489971</v>
          </cell>
          <cell r="J3">
            <v>-2.5593955467785316</v>
          </cell>
          <cell r="K3">
            <v>-0.41797373795190984</v>
          </cell>
          <cell r="L3">
            <v>-3.9893191974059161</v>
          </cell>
          <cell r="M3">
            <v>-3.1361382232545592</v>
          </cell>
          <cell r="N3">
            <v>-3.8987193289407798</v>
          </cell>
          <cell r="O3">
            <v>-3.9329058759209174</v>
          </cell>
          <cell r="P3">
            <v>-10.864996868383985</v>
          </cell>
          <cell r="Q3">
            <v>-14.318761230902309</v>
          </cell>
          <cell r="R3">
            <v>-12.996478098968542</v>
          </cell>
          <cell r="S3">
            <v>-4.1227000778745406</v>
          </cell>
          <cell r="T3">
            <v>-6.3229769374534452</v>
          </cell>
          <cell r="U3">
            <v>-7.7844020483341021</v>
          </cell>
          <cell r="V3">
            <v>-12.742775751833543</v>
          </cell>
          <cell r="W3">
            <v>-15.87262924120456</v>
          </cell>
          <cell r="X3">
            <v>-23.088578632758438</v>
          </cell>
          <cell r="Y3">
            <v>-23.212724838934463</v>
          </cell>
        </row>
        <row r="4">
          <cell r="B4">
            <v>40.364416827048736</v>
          </cell>
          <cell r="C4">
            <v>51.5</v>
          </cell>
          <cell r="D4">
            <v>48.5</v>
          </cell>
          <cell r="E4">
            <v>54.500000000000007</v>
          </cell>
          <cell r="F4">
            <v>54</v>
          </cell>
          <cell r="G4">
            <v>42.133168430436328</v>
          </cell>
          <cell r="H4">
            <v>16.721741331392934</v>
          </cell>
          <cell r="I4">
            <v>2.2237206877056699</v>
          </cell>
          <cell r="J4">
            <v>-14.395532639376221</v>
          </cell>
          <cell r="K4">
            <v>-12.457672476383268</v>
          </cell>
          <cell r="L4">
            <v>-1.2516779557268016</v>
          </cell>
          <cell r="M4">
            <v>-13.28005170360659</v>
          </cell>
          <cell r="N4">
            <v>-13.857445255937311</v>
          </cell>
          <cell r="O4">
            <v>-10.391413319233276</v>
          </cell>
          <cell r="P4">
            <v>-1.3063503459713692</v>
          </cell>
          <cell r="Q4">
            <v>8.729824570743844</v>
          </cell>
          <cell r="R4">
            <v>10.839454655483015</v>
          </cell>
          <cell r="S4">
            <v>11.888434138271693</v>
          </cell>
          <cell r="T4">
            <v>12.820860345194964</v>
          </cell>
          <cell r="U4">
            <v>11.305667758944649</v>
          </cell>
          <cell r="V4">
            <v>12.820860345194964</v>
          </cell>
          <cell r="W4">
            <v>24.305111538796627</v>
          </cell>
          <cell r="X4">
            <v>39.381709115562217</v>
          </cell>
          <cell r="Y4">
            <v>39.010183557868238</v>
          </cell>
        </row>
      </sheetData>
      <sheetData sheetId="8">
        <row r="2">
          <cell r="B2">
            <v>12.538782747166985</v>
          </cell>
          <cell r="C2">
            <v>9.6720725695833973</v>
          </cell>
          <cell r="D2">
            <v>7.8240208881911526</v>
          </cell>
          <cell r="E2">
            <v>7.2103249209179303</v>
          </cell>
          <cell r="F2">
            <v>7.772551186086881</v>
          </cell>
          <cell r="G2">
            <v>10.594782867885055</v>
          </cell>
          <cell r="H2">
            <v>17.414400918547258</v>
          </cell>
          <cell r="I2">
            <v>19.670144754169069</v>
          </cell>
          <cell r="J2">
            <v>22.037397466951134</v>
          </cell>
          <cell r="K2">
            <v>25.78393163029601</v>
          </cell>
          <cell r="L2">
            <v>27.531029903260166</v>
          </cell>
          <cell r="M2">
            <v>26.53668409812823</v>
          </cell>
          <cell r="N2">
            <v>25.141228735797252</v>
          </cell>
          <cell r="O2">
            <v>24.138136644772068</v>
          </cell>
          <cell r="P2">
            <v>22.897828044285635</v>
          </cell>
          <cell r="Q2">
            <v>19.195581849887208</v>
          </cell>
          <cell r="R2">
            <v>22.231108734240113</v>
          </cell>
          <cell r="S2">
            <v>29.4</v>
          </cell>
          <cell r="T2">
            <v>32.652529518319184</v>
          </cell>
          <cell r="U2">
            <v>30.204011937412258</v>
          </cell>
          <cell r="V2">
            <v>27.15054724791359</v>
          </cell>
          <cell r="W2">
            <v>23.9068179444617</v>
          </cell>
          <cell r="X2">
            <v>19.88893542156908</v>
          </cell>
          <cell r="Y2">
            <v>13.912293959589812</v>
          </cell>
        </row>
        <row r="3">
          <cell r="B3">
            <v>-26.768472901412242</v>
          </cell>
          <cell r="C3">
            <v>-29.093654104210071</v>
          </cell>
          <cell r="D3">
            <v>-33.381658096508147</v>
          </cell>
          <cell r="E3">
            <v>-34.491246068023791</v>
          </cell>
          <cell r="F3">
            <v>-36.75</v>
          </cell>
          <cell r="G3">
            <v>-33.96068134929336</v>
          </cell>
          <cell r="H3">
            <v>-21.34571304729311</v>
          </cell>
          <cell r="I3">
            <v>-8.5953132562416421</v>
          </cell>
          <cell r="J3">
            <v>-2.8968982562438326</v>
          </cell>
          <cell r="K3">
            <v>-0.41357401439452129</v>
          </cell>
          <cell r="L3">
            <v>-4.2658066665330594</v>
          </cell>
          <cell r="M3">
            <v>-2.7876784206707192</v>
          </cell>
          <cell r="N3">
            <v>-3.7781403806230238</v>
          </cell>
          <cell r="O3">
            <v>-3.8518150331184242</v>
          </cell>
          <cell r="P3">
            <v>-10.35249701610172</v>
          </cell>
          <cell r="Q3">
            <v>-15.352073897049898</v>
          </cell>
          <cell r="R3">
            <v>-13.521588325189494</v>
          </cell>
          <cell r="S3">
            <v>-4.884503353133967</v>
          </cell>
          <cell r="T3">
            <v>-6.2577916082013481</v>
          </cell>
          <cell r="U3">
            <v>-8.9315770870359703</v>
          </cell>
          <cell r="V3">
            <v>-11.970486312328481</v>
          </cell>
          <cell r="W3">
            <v>-16.206789856808868</v>
          </cell>
          <cell r="X3">
            <v>-21.519451929561264</v>
          </cell>
          <cell r="Y3">
            <v>-23.969661518464932</v>
          </cell>
        </row>
        <row r="4">
          <cell r="B4">
            <v>43.997214341483122</v>
          </cell>
          <cell r="C4">
            <v>47</v>
          </cell>
          <cell r="D4">
            <v>52</v>
          </cell>
          <cell r="E4">
            <v>45.5</v>
          </cell>
          <cell r="F4">
            <v>50</v>
          </cell>
          <cell r="G4">
            <v>36.866522376631785</v>
          </cell>
          <cell r="H4">
            <v>18.191784525361541</v>
          </cell>
          <cell r="I4">
            <v>2.1290942754628754</v>
          </cell>
          <cell r="J4">
            <v>-13.288183974808817</v>
          </cell>
          <cell r="K4">
            <v>-15.226044137801772</v>
          </cell>
          <cell r="L4">
            <v>-1.1563120162428546</v>
          </cell>
          <cell r="M4">
            <v>-13.28005170360659</v>
          </cell>
          <cell r="N4">
            <v>-15.445277524846796</v>
          </cell>
          <cell r="O4">
            <v>-10.503148946321804</v>
          </cell>
          <cell r="P4">
            <v>-1.3619397223956828</v>
          </cell>
          <cell r="Q4">
            <v>8.6458839498713065</v>
          </cell>
          <cell r="R4">
            <v>12.587753793464147</v>
          </cell>
          <cell r="S4">
            <v>10.489794827886788</v>
          </cell>
          <cell r="T4">
            <v>10.489794827886788</v>
          </cell>
          <cell r="U4">
            <v>12.004987414137103</v>
          </cell>
          <cell r="V4">
            <v>11.888434138271693</v>
          </cell>
          <cell r="W4">
            <v>23.332907077244762</v>
          </cell>
          <cell r="X4">
            <v>40.124760230950187</v>
          </cell>
          <cell r="Y4">
            <v>35.666453538622385</v>
          </cell>
        </row>
      </sheetData>
      <sheetData sheetId="9">
        <row r="2">
          <cell r="B2">
            <v>12.538782747166985</v>
          </cell>
          <cell r="C2">
            <v>9.3171341266629053</v>
          </cell>
          <cell r="D2">
            <v>7.444214048958572</v>
          </cell>
          <cell r="E2">
            <v>7.3589914141327331</v>
          </cell>
          <cell r="F2">
            <v>7.9415196901322469</v>
          </cell>
          <cell r="G2">
            <v>10.489884027608966</v>
          </cell>
          <cell r="H2">
            <v>17.902655149908394</v>
          </cell>
          <cell r="I2">
            <v>21.259651400970611</v>
          </cell>
          <cell r="J2">
            <v>23.644291032249654</v>
          </cell>
          <cell r="K2">
            <v>24.772797056558908</v>
          </cell>
          <cell r="L2">
            <v>24.726943524224406</v>
          </cell>
          <cell r="M2">
            <v>23.28218510496156</v>
          </cell>
          <cell r="N2">
            <v>24.386991873723336</v>
          </cell>
          <cell r="O2">
            <v>22.396209258035938</v>
          </cell>
          <cell r="P2">
            <v>20.428454431666598</v>
          </cell>
          <cell r="Q2">
            <v>21.541708520428976</v>
          </cell>
          <cell r="R2">
            <v>23.771878646514182</v>
          </cell>
          <cell r="S2">
            <v>33</v>
          </cell>
          <cell r="T2">
            <v>32.952094009312937</v>
          </cell>
          <cell r="U2">
            <v>30.784858320824032</v>
          </cell>
          <cell r="V2">
            <v>26.881729948429296</v>
          </cell>
          <cell r="W2">
            <v>24.145886123906319</v>
          </cell>
          <cell r="X2">
            <v>19.498956295655962</v>
          </cell>
          <cell r="Y2">
            <v>14.809861311821411</v>
          </cell>
        </row>
        <row r="3">
          <cell r="B3">
            <v>-28.223281211271601</v>
          </cell>
          <cell r="C3">
            <v>-30.674830957699747</v>
          </cell>
          <cell r="D3">
            <v>-33.381658096508147</v>
          </cell>
          <cell r="E3">
            <v>-34.491246068023791</v>
          </cell>
          <cell r="F3">
            <v>-36.4</v>
          </cell>
          <cell r="G3">
            <v>-33.025983697477947</v>
          </cell>
          <cell r="H3">
            <v>-24.825992348482206</v>
          </cell>
          <cell r="I3">
            <v>-10.218872426865063</v>
          </cell>
          <cell r="J3">
            <v>-2.7000216757224069</v>
          </cell>
          <cell r="K3">
            <v>-0.42677318506668688</v>
          </cell>
          <cell r="L3">
            <v>-4.2658066665330594</v>
          </cell>
          <cell r="M3">
            <v>-2.9038316881986659</v>
          </cell>
          <cell r="N3">
            <v>-4.4212281049843902</v>
          </cell>
          <cell r="O3">
            <v>-4.0545421401246573</v>
          </cell>
          <cell r="P3">
            <v>-10.454996986558173</v>
          </cell>
          <cell r="Q3">
            <v>-15.204457801885956</v>
          </cell>
          <cell r="R3">
            <v>-12.602645429302829</v>
          </cell>
          <cell r="S3">
            <v>-4.7948794383975635</v>
          </cell>
          <cell r="T3">
            <v>-5.9970502911929593</v>
          </cell>
          <cell r="U3">
            <v>-7.5385788257551312</v>
          </cell>
          <cell r="V3">
            <v>-12.35663103208101</v>
          </cell>
          <cell r="W3">
            <v>-15.705548933402408</v>
          </cell>
          <cell r="X3">
            <v>-21.967773844760455</v>
          </cell>
          <cell r="Y3">
            <v>-24.978910424505564</v>
          </cell>
        </row>
        <row r="4">
          <cell r="B4">
            <v>39.557128490507758</v>
          </cell>
          <cell r="C4">
            <v>54.500000000000007</v>
          </cell>
          <cell r="D4">
            <v>47</v>
          </cell>
          <cell r="E4">
            <v>53.5</v>
          </cell>
          <cell r="F4">
            <v>48</v>
          </cell>
          <cell r="G4">
            <v>42.133168430436328</v>
          </cell>
          <cell r="H4">
            <v>16.905496730639008</v>
          </cell>
          <cell r="I4">
            <v>2.4839433213733546</v>
          </cell>
          <cell r="J4">
            <v>-13.149765391737892</v>
          </cell>
          <cell r="K4">
            <v>-13.841858307092519</v>
          </cell>
          <cell r="L4">
            <v>-1.0728668191944013</v>
          </cell>
          <cell r="M4">
            <v>-12.991354927441231</v>
          </cell>
          <cell r="N4">
            <v>-15.589625912929476</v>
          </cell>
          <cell r="O4">
            <v>-10.279677692144746</v>
          </cell>
          <cell r="P4">
            <v>-1.3897344106078398</v>
          </cell>
          <cell r="Q4">
            <v>7.8904183620184734</v>
          </cell>
          <cell r="R4">
            <v>10.722901379617607</v>
          </cell>
          <cell r="S4">
            <v>11.771880862406285</v>
          </cell>
          <cell r="T4">
            <v>11.538774310675468</v>
          </cell>
          <cell r="U4">
            <v>10.489794827886788</v>
          </cell>
          <cell r="V4">
            <v>10.606348103752197</v>
          </cell>
          <cell r="W4">
            <v>21.874600384916963</v>
          </cell>
          <cell r="X4">
            <v>34.923402423234421</v>
          </cell>
          <cell r="Y4">
            <v>34.180351307846458</v>
          </cell>
        </row>
      </sheetData>
      <sheetData sheetId="10">
        <row r="2">
          <cell r="B2">
            <v>59.438297935290414</v>
          </cell>
          <cell r="C2">
            <v>61.423437385685375</v>
          </cell>
          <cell r="D2">
            <v>53.242242251262013</v>
          </cell>
          <cell r="E2">
            <v>56.76103778770694</v>
          </cell>
          <cell r="F2">
            <v>58.515902732345822</v>
          </cell>
          <cell r="G2">
            <v>46.517983202194273</v>
          </cell>
          <cell r="H2">
            <v>65.231323143366964</v>
          </cell>
          <cell r="I2">
            <v>63.323499844761344</v>
          </cell>
          <cell r="J2">
            <v>83.744840137692734</v>
          </cell>
          <cell r="K2">
            <v>90.712731831924771</v>
          </cell>
          <cell r="L2">
            <v>84.168275910791152</v>
          </cell>
          <cell r="M2">
            <v>88.117720366036508</v>
          </cell>
          <cell r="N2">
            <v>94.295843361447737</v>
          </cell>
          <cell r="O2">
            <v>94.171291445793756</v>
          </cell>
          <cell r="P2">
            <v>90.9</v>
          </cell>
          <cell r="Q2">
            <v>83.14278879614011</v>
          </cell>
          <cell r="R2">
            <v>88.383428673284783</v>
          </cell>
          <cell r="S2">
            <v>86.603039142092371</v>
          </cell>
          <cell r="T2">
            <v>87.058706702768248</v>
          </cell>
          <cell r="U2">
            <v>89.462449644059646</v>
          </cell>
          <cell r="V2">
            <v>77.845430393062216</v>
          </cell>
          <cell r="W2">
            <v>79.768981770656168</v>
          </cell>
          <cell r="X2">
            <v>80.476788208874339</v>
          </cell>
          <cell r="Y2">
            <v>80.252838115129975</v>
          </cell>
        </row>
        <row r="3">
          <cell r="B3">
            <v>78.761702268432046</v>
          </cell>
          <cell r="C3">
            <v>60.957267279529205</v>
          </cell>
          <cell r="D3">
            <v>62.496524084707048</v>
          </cell>
          <cell r="E3">
            <v>70.778324224091151</v>
          </cell>
          <cell r="F3">
            <v>68.835723540077041</v>
          </cell>
          <cell r="G3">
            <v>68.226960514451122</v>
          </cell>
          <cell r="H3">
            <v>63.233920563755632</v>
          </cell>
          <cell r="I3">
            <v>74.249122012378223</v>
          </cell>
          <cell r="J3">
            <v>89.32415807141399</v>
          </cell>
          <cell r="K3">
            <v>91.099768724681368</v>
          </cell>
          <cell r="L3">
            <v>104.56794794895464</v>
          </cell>
          <cell r="M3">
            <v>104.56558070996049</v>
          </cell>
          <cell r="N3">
            <v>97</v>
          </cell>
          <cell r="O3">
            <v>106.00220233070868</v>
          </cell>
          <cell r="P3">
            <v>96.201247252621954</v>
          </cell>
          <cell r="Q3">
            <v>94.139691704866777</v>
          </cell>
          <cell r="R3">
            <v>87.49328342078644</v>
          </cell>
          <cell r="S3">
            <v>93.93818121791675</v>
          </cell>
          <cell r="T3">
            <v>93.402885050440617</v>
          </cell>
          <cell r="U3">
            <v>92.775204276389431</v>
          </cell>
          <cell r="V3">
            <v>96.739257962336225</v>
          </cell>
          <cell r="W3">
            <v>95.948572984935637</v>
          </cell>
          <cell r="X3">
            <v>80.492115032773299</v>
          </cell>
          <cell r="Y3">
            <v>82.80504418314284</v>
          </cell>
        </row>
        <row r="4">
          <cell r="B4">
            <v>90.673838861083524</v>
          </cell>
          <cell r="C4">
            <v>70.442171306853069</v>
          </cell>
          <cell r="D4">
            <v>69.155371638820881</v>
          </cell>
          <cell r="E4">
            <v>65.303984128223789</v>
          </cell>
          <cell r="F4">
            <v>65.303984128223789</v>
          </cell>
          <cell r="G4">
            <v>67.785795948213959</v>
          </cell>
          <cell r="H4">
            <v>94.26695628322733</v>
          </cell>
          <cell r="I4">
            <v>107.96214538005113</v>
          </cell>
          <cell r="J4">
            <v>109.08253199200091</v>
          </cell>
          <cell r="K4">
            <v>116.1885059508124</v>
          </cell>
          <cell r="L4">
            <v>118.47945024446015</v>
          </cell>
          <cell r="M4">
            <v>132.5</v>
          </cell>
          <cell r="N4">
            <v>118.75</v>
          </cell>
          <cell r="O4">
            <v>133.75</v>
          </cell>
          <cell r="P4">
            <v>128.22627818362832</v>
          </cell>
          <cell r="Q4">
            <v>110.15231154251752</v>
          </cell>
          <cell r="R4">
            <v>107.84791773614783</v>
          </cell>
          <cell r="S4">
            <v>109.94205206112159</v>
          </cell>
          <cell r="T4">
            <v>104.70671624868721</v>
          </cell>
          <cell r="U4">
            <v>106.80085057366097</v>
          </cell>
          <cell r="V4">
            <v>109.94205206112159</v>
          </cell>
          <cell r="W4">
            <v>96.330178948792238</v>
          </cell>
          <cell r="X4">
            <v>94.886948844600084</v>
          </cell>
          <cell r="Y4">
            <v>102.00450593617379</v>
          </cell>
        </row>
      </sheetData>
      <sheetData sheetId="11">
        <row r="2">
          <cell r="B2">
            <v>70.421461684202782</v>
          </cell>
          <cell r="C2">
            <v>62.560908448383252</v>
          </cell>
          <cell r="D2">
            <v>57.006845238724985</v>
          </cell>
          <cell r="E2">
            <v>47.387655400746162</v>
          </cell>
          <cell r="F2">
            <v>52.443497731819363</v>
          </cell>
          <cell r="G2">
            <v>53.59680673296296</v>
          </cell>
          <cell r="H2">
            <v>56.929154743302071</v>
          </cell>
          <cell r="I2">
            <v>65.388396578829642</v>
          </cell>
          <cell r="J2">
            <v>85.295670510612965</v>
          </cell>
          <cell r="K2">
            <v>91.544958729465364</v>
          </cell>
          <cell r="L2">
            <v>85.885995827337908</v>
          </cell>
          <cell r="M2">
            <v>95.969794458059567</v>
          </cell>
          <cell r="N2">
            <v>96.075010217324106</v>
          </cell>
          <cell r="O2">
            <v>86.099466464725708</v>
          </cell>
          <cell r="P2">
            <v>84.6</v>
          </cell>
          <cell r="Q2">
            <v>78.812435213007817</v>
          </cell>
          <cell r="R2">
            <v>81.451395051850668</v>
          </cell>
          <cell r="S2">
            <v>82.439431491030234</v>
          </cell>
          <cell r="T2">
            <v>85.38450080463808</v>
          </cell>
          <cell r="U2">
            <v>75.958683660050639</v>
          </cell>
          <cell r="V2">
            <v>79.519525670332357</v>
          </cell>
          <cell r="W2">
            <v>94.508902315233939</v>
          </cell>
          <cell r="X2">
            <v>86.406656813738763</v>
          </cell>
          <cell r="Y2">
            <v>73.438917897807613</v>
          </cell>
        </row>
        <row r="3">
          <cell r="B3">
            <v>77.303152226424046</v>
          </cell>
          <cell r="C3">
            <v>65.595320224710775</v>
          </cell>
          <cell r="D3">
            <v>67.704567758432646</v>
          </cell>
          <cell r="E3">
            <v>69.479639375942696</v>
          </cell>
          <cell r="F3">
            <v>70.134510776682276</v>
          </cell>
          <cell r="G3">
            <v>65.008707659995878</v>
          </cell>
          <cell r="H3">
            <v>72.267337787149287</v>
          </cell>
          <cell r="I3">
            <v>79.199063479870105</v>
          </cell>
          <cell r="J3">
            <v>90.264412366902562</v>
          </cell>
          <cell r="K3">
            <v>88.192329297297931</v>
          </cell>
          <cell r="L3">
            <v>95.933897200875805</v>
          </cell>
          <cell r="M3">
            <v>103.57911296741369</v>
          </cell>
          <cell r="N3">
            <v>108</v>
          </cell>
          <cell r="O3">
            <v>89.316670482356386</v>
          </cell>
          <cell r="P3">
            <v>97.144396735490801</v>
          </cell>
          <cell r="Q3">
            <v>83.277419585074455</v>
          </cell>
          <cell r="R3">
            <v>94.861138866747424</v>
          </cell>
          <cell r="S3">
            <v>93.008100215759157</v>
          </cell>
          <cell r="T3">
            <v>91.534827349431808</v>
          </cell>
          <cell r="U3">
            <v>82.670974107673757</v>
          </cell>
          <cell r="V3">
            <v>100.42456302756808</v>
          </cell>
          <cell r="W3">
            <v>87.313201416291434</v>
          </cell>
          <cell r="X3">
            <v>98.379251706722926</v>
          </cell>
          <cell r="Y3">
            <v>84.444748028353587</v>
          </cell>
        </row>
        <row r="4">
          <cell r="B4">
            <v>79.859527804257041</v>
          </cell>
          <cell r="C4">
            <v>71.957056711301519</v>
          </cell>
          <cell r="D4">
            <v>68.435003184249837</v>
          </cell>
          <cell r="E4">
            <v>75.030109423916699</v>
          </cell>
          <cell r="F4">
            <v>63.91453765741052</v>
          </cell>
          <cell r="G4">
            <v>70.765391374509065</v>
          </cell>
          <cell r="H4">
            <v>85.866930475811046</v>
          </cell>
          <cell r="I4">
            <v>111.40774576452085</v>
          </cell>
          <cell r="J4">
            <v>116.27478684861634</v>
          </cell>
          <cell r="K4">
            <v>107.97315704519941</v>
          </cell>
          <cell r="L4">
            <v>121.99864183587977</v>
          </cell>
          <cell r="M4">
            <v>133.75</v>
          </cell>
          <cell r="N4">
            <v>131.25</v>
          </cell>
          <cell r="O4">
            <v>120</v>
          </cell>
          <cell r="P4">
            <v>121.10259606231564</v>
          </cell>
          <cell r="Q4">
            <v>119.14433697455979</v>
          </cell>
          <cell r="R4">
            <v>105.75378341117408</v>
          </cell>
          <cell r="S4">
            <v>113.08325354858221</v>
          </cell>
          <cell r="T4">
            <v>100.51844759873973</v>
          </cell>
          <cell r="U4">
            <v>101.56551476122659</v>
          </cell>
          <cell r="V4">
            <v>115.17738787355594</v>
          </cell>
          <cell r="W4">
            <v>112.03618638609532</v>
          </cell>
          <cell r="X4">
            <v>108.00961198268308</v>
          </cell>
          <cell r="Y4">
            <v>98.226561271871049</v>
          </cell>
        </row>
      </sheetData>
      <sheetData sheetId="12">
        <row r="2">
          <cell r="B2">
            <v>58.792229479472041</v>
          </cell>
          <cell r="C2">
            <v>51.754933352753412</v>
          </cell>
          <cell r="D2">
            <v>57.544645665505406</v>
          </cell>
          <cell r="E2">
            <v>54.678063923937877</v>
          </cell>
          <cell r="F2">
            <v>51.891460913589682</v>
          </cell>
          <cell r="G2">
            <v>46.012352949996504</v>
          </cell>
          <cell r="H2">
            <v>55.150118657573884</v>
          </cell>
          <cell r="I2">
            <v>64.700097667473543</v>
          </cell>
          <cell r="J2">
            <v>82.969424951232611</v>
          </cell>
          <cell r="K2">
            <v>81.55823595897823</v>
          </cell>
          <cell r="L2">
            <v>78.156256202877501</v>
          </cell>
          <cell r="M2">
            <v>88.117720366036508</v>
          </cell>
          <cell r="N2">
            <v>88.068759365880425</v>
          </cell>
          <cell r="O2">
            <v>93.274422003452855</v>
          </cell>
          <cell r="P2">
            <v>99.000000000000014</v>
          </cell>
          <cell r="Q2">
            <v>78.812435213007817</v>
          </cell>
          <cell r="R2">
            <v>78.851882443812897</v>
          </cell>
          <cell r="S2">
            <v>75.777659249330824</v>
          </cell>
          <cell r="T2">
            <v>84.54739785557301</v>
          </cell>
          <cell r="U2">
            <v>86.930493522057958</v>
          </cell>
          <cell r="V2">
            <v>79.519525670332357</v>
          </cell>
          <cell r="W2">
            <v>80.636035920337207</v>
          </cell>
          <cell r="X2">
            <v>87.253780900147973</v>
          </cell>
          <cell r="Y2">
            <v>76.46732688328423</v>
          </cell>
        </row>
        <row r="3">
          <cell r="B3">
            <v>74.386052142408033</v>
          </cell>
          <cell r="C3">
            <v>63.607583248204378</v>
          </cell>
          <cell r="D3">
            <v>69.657584136079734</v>
          </cell>
          <cell r="E3">
            <v>70.128981800016916</v>
          </cell>
          <cell r="F3">
            <v>62.991180975353522</v>
          </cell>
          <cell r="G3">
            <v>69.514261656233217</v>
          </cell>
          <cell r="H3">
            <v>75.74172902691609</v>
          </cell>
          <cell r="I3">
            <v>89.923936659435853</v>
          </cell>
          <cell r="J3">
            <v>96.846192435322536</v>
          </cell>
          <cell r="K3">
            <v>101.76037995842069</v>
          </cell>
          <cell r="L3">
            <v>89.218524396814502</v>
          </cell>
          <cell r="M3">
            <v>99.633241997226492</v>
          </cell>
          <cell r="N3">
            <v>94</v>
          </cell>
          <cell r="O3">
            <v>95.205681722951311</v>
          </cell>
          <cell r="P3">
            <v>95.258097769753121</v>
          </cell>
          <cell r="Q3">
            <v>93.234502361550753</v>
          </cell>
          <cell r="R3">
            <v>93.019175005257182</v>
          </cell>
          <cell r="S3">
            <v>91.147938211443972</v>
          </cell>
          <cell r="T3">
            <v>91.534827349431808</v>
          </cell>
          <cell r="U3">
            <v>85.426673244596216</v>
          </cell>
          <cell r="V3">
            <v>95.817931696028253</v>
          </cell>
          <cell r="W3">
            <v>89.232172875990145</v>
          </cell>
          <cell r="X3">
            <v>82.280828700168257</v>
          </cell>
          <cell r="Y3">
            <v>77.066080724905206</v>
          </cell>
        </row>
        <row r="4">
          <cell r="B4">
            <v>84.850748292023113</v>
          </cell>
          <cell r="C4">
            <v>77.259155626871106</v>
          </cell>
          <cell r="D4">
            <v>77.7997930936735</v>
          </cell>
          <cell r="E4">
            <v>73.64066295310343</v>
          </cell>
          <cell r="F4">
            <v>62.525091186597251</v>
          </cell>
          <cell r="G4">
            <v>70.765391374509065</v>
          </cell>
          <cell r="H4">
            <v>88.666939078283136</v>
          </cell>
          <cell r="I4">
            <v>104.51654499558143</v>
          </cell>
          <cell r="J4">
            <v>118.67220513415482</v>
          </cell>
          <cell r="K4">
            <v>107.97315704519941</v>
          </cell>
          <cell r="L4">
            <v>107.92187547020133</v>
          </cell>
          <cell r="M4">
            <v>123.75</v>
          </cell>
          <cell r="N4">
            <v>137.5</v>
          </cell>
          <cell r="O4">
            <v>137.5</v>
          </cell>
          <cell r="P4">
            <v>121.10259606231564</v>
          </cell>
          <cell r="Q4">
            <v>107.90430518450697</v>
          </cell>
          <cell r="R4">
            <v>107.84791773614783</v>
          </cell>
          <cell r="S4">
            <v>110.98911922360845</v>
          </cell>
          <cell r="T4">
            <v>115.17738787355594</v>
          </cell>
          <cell r="U4">
            <v>115.17738787355594</v>
          </cell>
          <cell r="V4">
            <v>98.424313273765975</v>
          </cell>
          <cell r="W4">
            <v>99.471380436252844</v>
          </cell>
          <cell r="X4">
            <v>100.94356260063839</v>
          </cell>
          <cell r="Y4">
            <v>102.94899210224946</v>
          </cell>
        </row>
      </sheetData>
      <sheetData sheetId="13">
        <row r="2">
          <cell r="B2">
            <v>12.695712942389127</v>
          </cell>
          <cell r="C2">
            <v>9.236094618732734</v>
          </cell>
          <cell r="D2">
            <v>8.9388082820377797</v>
          </cell>
          <cell r="E2">
            <v>8.2948546189919714</v>
          </cell>
          <cell r="F2">
            <v>8.4256053063681797</v>
          </cell>
          <cell r="G2">
            <v>4.6925448149284597</v>
          </cell>
          <cell r="H2">
            <v>7.5809210989341649</v>
          </cell>
          <cell r="I2">
            <v>13.110872036015174</v>
          </cell>
          <cell r="J2">
            <v>23.098694426383936</v>
          </cell>
          <cell r="K2">
            <v>26.188605949002458</v>
          </cell>
          <cell r="L2">
            <v>27.76518799587263</v>
          </cell>
          <cell r="M2">
            <v>27.06922891897748</v>
          </cell>
          <cell r="N2">
            <v>31.858957273478502</v>
          </cell>
          <cell r="O2">
            <v>29.4</v>
          </cell>
          <cell r="P2">
            <v>28.297707575904976</v>
          </cell>
          <cell r="Q2">
            <v>27.067762468649544</v>
          </cell>
          <cell r="R2">
            <v>28.773679580925911</v>
          </cell>
          <cell r="S2">
            <v>24.317524564645893</v>
          </cell>
          <cell r="T2">
            <v>24.447069097882029</v>
          </cell>
          <cell r="U2">
            <v>21.644702762152292</v>
          </cell>
          <cell r="V2">
            <v>20.340727461948816</v>
          </cell>
          <cell r="W2">
            <v>25.131025992496539</v>
          </cell>
          <cell r="X2">
            <v>21.626499616329696</v>
          </cell>
          <cell r="Y2">
            <v>16.865863945424714</v>
          </cell>
        </row>
        <row r="3">
          <cell r="B3">
            <v>-23.919804466460054</v>
          </cell>
          <cell r="C3">
            <v>-33.954684421399534</v>
          </cell>
          <cell r="D3">
            <v>-33.57722466211068</v>
          </cell>
          <cell r="E3">
            <v>-31.917683997931213</v>
          </cell>
          <cell r="F3">
            <v>-31.816660608509856</v>
          </cell>
          <cell r="G3">
            <v>-34.299999999999997</v>
          </cell>
          <cell r="H3">
            <v>-28.817451981430526</v>
          </cell>
          <cell r="I3">
            <v>-4.5777343692523207</v>
          </cell>
          <cell r="J3">
            <v>13.633784980259477</v>
          </cell>
          <cell r="K3">
            <v>20.509745529691543</v>
          </cell>
          <cell r="L3">
            <v>16.642574040864059</v>
          </cell>
          <cell r="M3">
            <v>20.782842726518385</v>
          </cell>
          <cell r="N3">
            <v>21.721882394273109</v>
          </cell>
          <cell r="O3">
            <v>22.798088720687748</v>
          </cell>
          <cell r="P3">
            <v>9.9113973844948262</v>
          </cell>
          <cell r="Q3">
            <v>2.808610616749061</v>
          </cell>
          <cell r="R3">
            <v>6.2480395020522259</v>
          </cell>
          <cell r="S3">
            <v>6.9939757541716467</v>
          </cell>
          <cell r="T3">
            <v>4.303258215747408</v>
          </cell>
          <cell r="U3">
            <v>-0.84456791096214168</v>
          </cell>
          <cell r="V3">
            <v>-3.0685485255490925</v>
          </cell>
          <cell r="W3">
            <v>-2.0894459722325776</v>
          </cell>
          <cell r="X3">
            <v>-10.456116659609817</v>
          </cell>
          <cell r="Y3">
            <v>-15.480068236484041</v>
          </cell>
        </row>
        <row r="4">
          <cell r="B4">
            <v>-35.933614398313658</v>
          </cell>
          <cell r="C4">
            <v>-40.850845842293424</v>
          </cell>
          <cell r="D4">
            <v>-42.155931485463739</v>
          </cell>
          <cell r="E4">
            <v>-52</v>
          </cell>
          <cell r="F4">
            <v>-52</v>
          </cell>
          <cell r="G4">
            <v>-49</v>
          </cell>
          <cell r="H4">
            <v>-19.338673265963784</v>
          </cell>
          <cell r="I4">
            <v>3.8019403844828168</v>
          </cell>
          <cell r="J4">
            <v>13.385902192807253</v>
          </cell>
          <cell r="K4">
            <v>14.435776874596057</v>
          </cell>
          <cell r="L4">
            <v>12.839522206625626</v>
          </cell>
          <cell r="M4">
            <v>16.700890512964939</v>
          </cell>
          <cell r="N4">
            <v>25.149849282307621</v>
          </cell>
          <cell r="O4">
            <v>24.0372557602211</v>
          </cell>
          <cell r="P4">
            <v>14.01010673205046</v>
          </cell>
          <cell r="Q4">
            <v>9.4886624320361186</v>
          </cell>
          <cell r="R4">
            <v>-1.7745062860625838</v>
          </cell>
          <cell r="S4">
            <v>-1.7745062860625838</v>
          </cell>
          <cell r="T4">
            <v>-1.6405812833408793</v>
          </cell>
          <cell r="U4">
            <v>-1.8079875367430098</v>
          </cell>
          <cell r="V4">
            <v>-11.198210315913499</v>
          </cell>
          <cell r="W4">
            <v>-14.071786625720499</v>
          </cell>
          <cell r="X4">
            <v>-35.143494425683116</v>
          </cell>
          <cell r="Y4">
            <v>-41.63740100434196</v>
          </cell>
        </row>
      </sheetData>
      <sheetData sheetId="14">
        <row r="2">
          <cell r="B2">
            <v>12.695712942389127</v>
          </cell>
          <cell r="C2">
            <v>10.808195830431925</v>
          </cell>
          <cell r="D2">
            <v>9.7768215584788223</v>
          </cell>
          <cell r="E2">
            <v>7.888244098453149</v>
          </cell>
          <cell r="F2">
            <v>9.7362550206921181</v>
          </cell>
          <cell r="G2">
            <v>4.4318478807657673</v>
          </cell>
          <cell r="H2">
            <v>6.8228289890407483</v>
          </cell>
          <cell r="I2">
            <v>14.421959239616692</v>
          </cell>
          <cell r="J2">
            <v>20.767633520969042</v>
          </cell>
          <cell r="K2">
            <v>24.929538355300416</v>
          </cell>
          <cell r="L2">
            <v>24.741256629985511</v>
          </cell>
          <cell r="M2">
            <v>26.78428966719877</v>
          </cell>
          <cell r="N2">
            <v>32.156704537716621</v>
          </cell>
          <cell r="O2">
            <v>30.3</v>
          </cell>
          <cell r="P2">
            <v>30.680672424402239</v>
          </cell>
          <cell r="Q2">
            <v>29.6593567475628</v>
          </cell>
          <cell r="R2">
            <v>26.85543427553085</v>
          </cell>
          <cell r="S2">
            <v>26.262926529817566</v>
          </cell>
          <cell r="T2">
            <v>22.510667585178503</v>
          </cell>
          <cell r="U2">
            <v>23.256542329546615</v>
          </cell>
          <cell r="V2">
            <v>22.623870340330829</v>
          </cell>
          <cell r="W2">
            <v>25.877492111085548</v>
          </cell>
          <cell r="X2">
            <v>21.626499616329696</v>
          </cell>
          <cell r="Y2">
            <v>18.480680706156868</v>
          </cell>
        </row>
        <row r="3">
          <cell r="B3">
            <v>-23.187565554221479</v>
          </cell>
          <cell r="C3">
            <v>-33.002683923603286</v>
          </cell>
          <cell r="D3">
            <v>-33.57722466211068</v>
          </cell>
          <cell r="E3">
            <v>-31.5985071579519</v>
          </cell>
          <cell r="F3">
            <v>-33.869348389704044</v>
          </cell>
          <cell r="G3">
            <v>-34.65</v>
          </cell>
          <cell r="H3">
            <v>-32.760892778889442</v>
          </cell>
          <cell r="I3">
            <v>-4.3889618179429473</v>
          </cell>
          <cell r="J3">
            <v>14.694190478724103</v>
          </cell>
          <cell r="K3">
            <v>23.597234104053708</v>
          </cell>
          <cell r="L3">
            <v>15.775773309569058</v>
          </cell>
          <cell r="M3">
            <v>21.93744510021385</v>
          </cell>
          <cell r="N3">
            <v>20.082495043761927</v>
          </cell>
          <cell r="O3">
            <v>22.586995306607303</v>
          </cell>
          <cell r="P3">
            <v>10.564896113142836</v>
          </cell>
          <cell r="Q3">
            <v>2.7810752185456389</v>
          </cell>
          <cell r="R3">
            <v>6.3092947912880328</v>
          </cell>
          <cell r="S3">
            <v>6.7707637620172338</v>
          </cell>
          <cell r="T3">
            <v>4.0791301836772309</v>
          </cell>
          <cell r="U3">
            <v>-0.8194817353890087</v>
          </cell>
          <cell r="V3">
            <v>-3.2970574583027488</v>
          </cell>
          <cell r="W3">
            <v>-2.4755392497103363</v>
          </cell>
          <cell r="X3">
            <v>-10.456116659609817</v>
          </cell>
          <cell r="Y3">
            <v>-13.416059138286169</v>
          </cell>
        </row>
        <row r="4">
          <cell r="B4">
            <v>-37.446608688768968</v>
          </cell>
          <cell r="C4">
            <v>-40.472597269679596</v>
          </cell>
          <cell r="D4">
            <v>-47.864547207453626</v>
          </cell>
          <cell r="E4">
            <v>-50</v>
          </cell>
          <cell r="F4">
            <v>-49.5</v>
          </cell>
          <cell r="G4">
            <v>-47</v>
          </cell>
          <cell r="H4">
            <v>-20.734247625363235</v>
          </cell>
          <cell r="I4">
            <v>4.2151947741005138</v>
          </cell>
          <cell r="J4">
            <v>13.517136528030852</v>
          </cell>
          <cell r="K4">
            <v>12.860964851912849</v>
          </cell>
          <cell r="L4">
            <v>12.479535602701542</v>
          </cell>
          <cell r="M4">
            <v>17.544369831801554</v>
          </cell>
          <cell r="N4">
            <v>22.17759436712581</v>
          </cell>
          <cell r="O4">
            <v>21.445002688040397</v>
          </cell>
          <cell r="P4">
            <v>11.895373640420202</v>
          </cell>
          <cell r="Q4">
            <v>9.3855247969052904</v>
          </cell>
          <cell r="R4">
            <v>-1.5401375312996011</v>
          </cell>
          <cell r="S4">
            <v>-1.5066562806191748</v>
          </cell>
          <cell r="T4">
            <v>-1.6573219086810922</v>
          </cell>
          <cell r="U4">
            <v>-1.7242844100419445</v>
          </cell>
          <cell r="V4">
            <v>-9.7051156071250322</v>
          </cell>
          <cell r="W4">
            <v>-13.388690187578726</v>
          </cell>
          <cell r="X4">
            <v>-40.491417490460982</v>
          </cell>
          <cell r="Y4">
            <v>-34.761499921056128</v>
          </cell>
        </row>
      </sheetData>
      <sheetData sheetId="15">
        <row r="2">
          <cell r="B2">
            <v>13.208671041071517</v>
          </cell>
          <cell r="C2">
            <v>10.120401550313529</v>
          </cell>
          <cell r="D2">
            <v>8.9388082820377797</v>
          </cell>
          <cell r="E2">
            <v>8.1322104107764428</v>
          </cell>
          <cell r="F2">
            <v>8.6128409798430283</v>
          </cell>
          <cell r="G2">
            <v>4.4318478807657673</v>
          </cell>
          <cell r="H2">
            <v>7.5051118879448229</v>
          </cell>
          <cell r="I2">
            <v>15.150341019395313</v>
          </cell>
          <cell r="J2">
            <v>20.555718893204052</v>
          </cell>
          <cell r="K2">
            <v>24.929538355300416</v>
          </cell>
          <cell r="L2">
            <v>25.016159481429796</v>
          </cell>
          <cell r="M2">
            <v>27.924046674313612</v>
          </cell>
          <cell r="N2">
            <v>29.179231895335448</v>
          </cell>
          <cell r="O2">
            <v>28.799999999999997</v>
          </cell>
          <cell r="P2">
            <v>29.787060606215764</v>
          </cell>
          <cell r="Q2">
            <v>29.083446907804298</v>
          </cell>
          <cell r="R2">
            <v>30.143854799065242</v>
          </cell>
          <cell r="S2">
            <v>23.344823582060055</v>
          </cell>
          <cell r="T2">
            <v>23.478868341530266</v>
          </cell>
          <cell r="U2">
            <v>22.335491148178431</v>
          </cell>
          <cell r="V2">
            <v>22.208753453352283</v>
          </cell>
          <cell r="W2">
            <v>25.131025992496539</v>
          </cell>
          <cell r="X2">
            <v>23.633082054958226</v>
          </cell>
          <cell r="Y2">
            <v>17.942408452579482</v>
          </cell>
        </row>
        <row r="3">
          <cell r="B3">
            <v>-25.872441565762916</v>
          </cell>
          <cell r="C3">
            <v>-28.877348433152875</v>
          </cell>
          <cell r="D3">
            <v>-32.527936391419722</v>
          </cell>
          <cell r="E3">
            <v>-29.364269278096717</v>
          </cell>
          <cell r="F3">
            <v>-35.922036170898224</v>
          </cell>
          <cell r="G3">
            <v>-31.5</v>
          </cell>
          <cell r="H3">
            <v>-29.727476780844121</v>
          </cell>
          <cell r="I3">
            <v>-4.8137000583890384</v>
          </cell>
          <cell r="J3">
            <v>16.209055476530711</v>
          </cell>
          <cell r="K3">
            <v>24.03830390039116</v>
          </cell>
          <cell r="L3">
            <v>18.029455210936067</v>
          </cell>
          <cell r="M3">
            <v>25.170331746561157</v>
          </cell>
          <cell r="N3">
            <v>19.057877949692443</v>
          </cell>
          <cell r="O3">
            <v>21.531528236205094</v>
          </cell>
          <cell r="P3">
            <v>11.545144206114852</v>
          </cell>
          <cell r="Q3">
            <v>3.0013584041730166</v>
          </cell>
          <cell r="R3">
            <v>6.1255289235806138</v>
          </cell>
          <cell r="S3">
            <v>7.6636117306348908</v>
          </cell>
          <cell r="T3">
            <v>4.3480838221614437</v>
          </cell>
          <cell r="U3">
            <v>-0.81111967686463105</v>
          </cell>
          <cell r="V3">
            <v>-3.5255663910564046</v>
          </cell>
          <cell r="W3">
            <v>-2.3165596648665532</v>
          </cell>
          <cell r="X3">
            <v>-9.8026093683842053</v>
          </cell>
          <cell r="Y3">
            <v>-14.448063687385103</v>
          </cell>
        </row>
        <row r="4">
          <cell r="B4">
            <v>-37.824857261382796</v>
          </cell>
          <cell r="C4">
            <v>-41.229094414907252</v>
          </cell>
          <cell r="D4">
            <v>-41.277682912849912</v>
          </cell>
          <cell r="E4">
            <v>-53</v>
          </cell>
          <cell r="F4">
            <v>-46.5</v>
          </cell>
          <cell r="G4">
            <v>-48.5</v>
          </cell>
          <cell r="H4">
            <v>-20.534879859734744</v>
          </cell>
          <cell r="I4">
            <v>4.4631474078711326</v>
          </cell>
          <cell r="J4">
            <v>14.173308204148857</v>
          </cell>
          <cell r="K4">
            <v>13.648370863254453</v>
          </cell>
          <cell r="L4">
            <v>11.279580256287931</v>
          </cell>
          <cell r="M4">
            <v>15.857411194128325</v>
          </cell>
          <cell r="N4">
            <v>23.549404327978952</v>
          </cell>
          <cell r="O4">
            <v>21.680662058238642</v>
          </cell>
          <cell r="P4">
            <v>12.291886095100875</v>
          </cell>
          <cell r="Q4">
            <v>9.6949377022977714</v>
          </cell>
          <cell r="R4">
            <v>-1.824728162083223</v>
          </cell>
          <cell r="S4">
            <v>-1.7075437847017314</v>
          </cell>
          <cell r="T4">
            <v>-1.6740625340213053</v>
          </cell>
          <cell r="U4">
            <v>-1.556878156639814</v>
          </cell>
          <cell r="V4">
            <v>-10.025064473293989</v>
          </cell>
          <cell r="W4">
            <v>-14.208405913348853</v>
          </cell>
          <cell r="X4">
            <v>-36.671472444191075</v>
          </cell>
          <cell r="Y4">
            <v>-34.761499921056128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0.90461048027461777</v>
      </c>
    </row>
    <row r="6" spans="1:5" x14ac:dyDescent="0.25">
      <c r="A6" t="s">
        <v>10</v>
      </c>
      <c r="B6" s="7">
        <f>((1+[1]Main!$B$3)^($B$3-2020))*$B$4</f>
        <v>1.6386164402903955</v>
      </c>
    </row>
    <row r="7" spans="1:5" x14ac:dyDescent="0.25">
      <c r="A7" t="s">
        <v>12</v>
      </c>
      <c r="B7" s="2">
        <f>SUM('RES installed'!$C$2:$C$7)</f>
        <v>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11.342714282973818</v>
      </c>
      <c r="C2" s="2">
        <f>('[1]Qc, Winter, S2'!C2*Main!$B$5)</f>
        <v>8.7494582124217928</v>
      </c>
      <c r="D2" s="2">
        <f>('[1]Qc, Winter, S2'!D2*Main!$B$5)</f>
        <v>7.0776912933452403</v>
      </c>
      <c r="E2" s="2">
        <f>('[1]Qc, Winter, S2'!E2*Main!$B$5)</f>
        <v>6.5225354896476144</v>
      </c>
      <c r="F2" s="2">
        <f>('[1]Qc, Winter, S2'!F2*Main!$B$5)</f>
        <v>7.0311312614051031</v>
      </c>
      <c r="G2" s="2">
        <f>('[1]Qc, Winter, S2'!G2*Main!$B$5)</f>
        <v>9.5841516185227924</v>
      </c>
      <c r="H2" s="2">
        <f>('[1]Qc, Winter, S2'!H2*Main!$B$5)</f>
        <v>15.75324957862178</v>
      </c>
      <c r="I2" s="2">
        <f>('[1]Qc, Winter, S2'!I2*Main!$B$5)</f>
        <v>17.793819093140137</v>
      </c>
      <c r="J2" s="2">
        <f>('[1]Qc, Winter, S2'!J2*Main!$B$5)</f>
        <v>19.93526070658131</v>
      </c>
      <c r="K2" s="2">
        <f>('[1]Qc, Winter, S2'!K2*Main!$B$5)</f>
        <v>23.324414775449981</v>
      </c>
      <c r="L2" s="2">
        <f>('[1]Qc, Winter, S2'!L2*Main!$B$5)</f>
        <v>24.904858183243043</v>
      </c>
      <c r="M2" s="2">
        <f>('[1]Qc, Winter, S2'!M2*Main!$B$5)</f>
        <v>24.005362546903591</v>
      </c>
      <c r="N2" s="2">
        <f>('[1]Qc, Winter, S2'!N2*Main!$B$5)</f>
        <v>22.743019001383573</v>
      </c>
      <c r="O2" s="2">
        <f>('[1]Qc, Winter, S2'!O2*Main!$B$5)</f>
        <v>21.835611383161613</v>
      </c>
      <c r="P2" s="2">
        <f>('[1]Qc, Winter, S2'!P2*Main!$B$5)</f>
        <v>20.713615224386839</v>
      </c>
      <c r="Q2" s="2">
        <f>('[1]Qc, Winter, S2'!Q2*Main!$B$5)</f>
        <v>17.364524516377202</v>
      </c>
      <c r="R2" s="2">
        <f>('[1]Qc, Winter, S2'!R2*Main!$B$5)</f>
        <v>20.110493949118197</v>
      </c>
      <c r="S2" s="2">
        <f>('[1]Qc, Winter, S2'!S2*Main!$B$5)</f>
        <v>26.595548120073762</v>
      </c>
      <c r="T2" s="2">
        <f>('[1]Qc, Winter, S2'!T2*Main!$B$5)</f>
        <v>29.537820409747852</v>
      </c>
      <c r="U2" s="2">
        <f>('[1]Qc, Winter, S2'!U2*Main!$B$5)</f>
        <v>27.32286574492279</v>
      </c>
      <c r="V2" s="2">
        <f>('[1]Qc, Winter, S2'!V2*Main!$B$5)</f>
        <v>24.560669585653812</v>
      </c>
      <c r="W2" s="2">
        <f>('[1]Qc, Winter, S2'!W2*Main!$B$5)</f>
        <v>21.626358062577349</v>
      </c>
      <c r="X2" s="2">
        <f>('[1]Qc, Winter, S2'!X2*Main!$B$5)</f>
        <v>17.991739423856462</v>
      </c>
      <c r="Y2" s="2">
        <f>('[1]Qc, Winter, S2'!Y2*Main!$B$5)</f>
        <v>12.585206920506204</v>
      </c>
    </row>
    <row r="3" spans="1:25" x14ac:dyDescent="0.25">
      <c r="A3">
        <v>2</v>
      </c>
      <c r="B3" s="2">
        <f>('[1]Qc, Winter, S2'!B3*Main!$B$5)</f>
        <v>-24.215041127564618</v>
      </c>
      <c r="C3" s="2">
        <f>('[1]Qc, Winter, S2'!C3*Main!$B$5)</f>
        <v>-26.318424412153078</v>
      </c>
      <c r="D3" s="2">
        <f>('[1]Qc, Winter, S2'!D3*Main!$B$5)</f>
        <v>-30.197397763045316</v>
      </c>
      <c r="E3" s="2">
        <f>('[1]Qc, Winter, S2'!E3*Main!$B$5)</f>
        <v>-31.201142670865025</v>
      </c>
      <c r="F3" s="2">
        <f>('[1]Qc, Winter, S2'!F3*Main!$B$5)</f>
        <v>-33.244435150092201</v>
      </c>
      <c r="G3" s="2">
        <f>('[1]Qc, Winter, S2'!G3*Main!$B$5)</f>
        <v>-30.721188265837519</v>
      </c>
      <c r="H3" s="2">
        <f>('[1]Qc, Winter, S2'!H3*Main!$B$5)</f>
        <v>-19.309555731515996</v>
      </c>
      <c r="I3" s="2">
        <f>('[1]Qc, Winter, S2'!I3*Main!$B$5)</f>
        <v>-7.7754104528395409</v>
      </c>
      <c r="J3" s="2">
        <f>('[1]Qc, Winter, S2'!J3*Main!$B$5)</f>
        <v>-2.6205645228874359</v>
      </c>
      <c r="K3" s="2">
        <f>('[1]Qc, Winter, S2'!K3*Main!$B$5)</f>
        <v>-0.37412338779052962</v>
      </c>
      <c r="L3" s="2">
        <f>('[1]Qc, Winter, S2'!L3*Main!$B$5)</f>
        <v>-3.8588934173711369</v>
      </c>
      <c r="M3" s="2">
        <f>('[1]Qc, Winter, S2'!M3*Main!$B$5)</f>
        <v>-2.5217631149741271</v>
      </c>
      <c r="N3" s="2">
        <f>('[1]Qc, Winter, S2'!N3*Main!$B$5)</f>
        <v>-3.4177453842603209</v>
      </c>
      <c r="O3" s="2">
        <f>('[1]Qc, Winter, S2'!O3*Main!$B$5)</f>
        <v>-3.4843922470382505</v>
      </c>
      <c r="P3" s="2">
        <f>('[1]Qc, Winter, S2'!P3*Main!$B$5)</f>
        <v>-9.3649772977773242</v>
      </c>
      <c r="Q3" s="2">
        <f>('[1]Qc, Winter, S2'!Q3*Main!$B$5)</f>
        <v>-13.887646941221732</v>
      </c>
      <c r="R3" s="2">
        <f>('[1]Qc, Winter, S2'!R3*Main!$B$5)</f>
        <v>-12.231770508925333</v>
      </c>
      <c r="S3" s="2">
        <f>('[1]Qc, Winter, S2'!S3*Main!$B$5)</f>
        <v>-4.4185729241814986</v>
      </c>
      <c r="T3" s="2">
        <f>('[1]Qc, Winter, S2'!T3*Main!$B$5)</f>
        <v>-5.6608638721534943</v>
      </c>
      <c r="U3" s="2">
        <f>('[1]Qc, Winter, S2'!U3*Main!$B$5)</f>
        <v>-8.0795982383133804</v>
      </c>
      <c r="V3" s="2">
        <f>('[1]Qc, Winter, S2'!V3*Main!$B$5)</f>
        <v>-10.828627372116205</v>
      </c>
      <c r="W3" s="2">
        <f>('[1]Qc, Winter, S2'!W3*Main!$B$5)</f>
        <v>-14.660831956077674</v>
      </c>
      <c r="X3" s="2">
        <f>('[1]Qc, Winter, S2'!X3*Main!$B$5)</f>
        <v>-19.466721745246964</v>
      </c>
      <c r="Y3" s="2">
        <f>('[1]Qc, Winter, S2'!Y3*Main!$B$5)</f>
        <v>-21.683207018238587</v>
      </c>
    </row>
    <row r="4" spans="1:25" x14ac:dyDescent="0.25">
      <c r="A4">
        <v>3</v>
      </c>
      <c r="B4" s="2">
        <f>('[1]Qc, Winter, S2'!B4*Main!$B$5)</f>
        <v>39.800341196194346</v>
      </c>
      <c r="C4" s="2">
        <f>('[1]Qc, Winter, S2'!C4*Main!$B$5)</f>
        <v>42.516692572907033</v>
      </c>
      <c r="D4" s="2">
        <f>('[1]Qc, Winter, S2'!D4*Main!$B$5)</f>
        <v>47.039744974280126</v>
      </c>
      <c r="E4" s="2">
        <f>('[1]Qc, Winter, S2'!E4*Main!$B$5)</f>
        <v>41.159776852495106</v>
      </c>
      <c r="F4" s="2">
        <f>('[1]Qc, Winter, S2'!F4*Main!$B$5)</f>
        <v>45.230524013730886</v>
      </c>
      <c r="G4" s="2">
        <f>('[1]Qc, Winter, S2'!G4*Main!$B$5)</f>
        <v>33.349842513179823</v>
      </c>
      <c r="H4" s="2">
        <f>('[1]Qc, Winter, S2'!H4*Main!$B$5)</f>
        <v>16.456478936539664</v>
      </c>
      <c r="I4" s="2">
        <f>('[1]Qc, Winter, S2'!I4*Main!$B$5)</f>
        <v>1.926000995076411</v>
      </c>
      <c r="J4" s="2">
        <f>('[1]Qc, Winter, S2'!J4*Main!$B$5)</f>
        <v>-12.020630487429283</v>
      </c>
      <c r="K4" s="2">
        <f>('[1]Qc, Winter, S2'!K4*Main!$B$5)</f>
        <v>-13.773639100179389</v>
      </c>
      <c r="L4" s="2">
        <f>('[1]Qc, Winter, S2'!L4*Main!$B$5)</f>
        <v>-1.0460119683607603</v>
      </c>
      <c r="M4" s="2">
        <f>('[1]Qc, Winter, S2'!M4*Main!$B$5)</f>
        <v>-12.013273949671314</v>
      </c>
      <c r="N4" s="2">
        <f>('[1]Qc, Winter, S2'!N4*Main!$B$5)</f>
        <v>-13.971959919726419</v>
      </c>
      <c r="O4" s="2">
        <f>('[1]Qc, Winter, S2'!O4*Main!$B$5)</f>
        <v>-9.5012586127280123</v>
      </c>
      <c r="P4" s="2">
        <f>('[1]Qc, Winter, S2'!P4*Main!$B$5)</f>
        <v>-1.2320249463814383</v>
      </c>
      <c r="Q4" s="2">
        <f>('[1]Qc, Winter, S2'!Q4*Main!$B$5)</f>
        <v>7.821157232291692</v>
      </c>
      <c r="R4" s="2">
        <f>('[1]Qc, Winter, S2'!R4*Main!$B$5)</f>
        <v>11.387014004684243</v>
      </c>
      <c r="S4" s="2">
        <f>('[1]Qc, Winter, S2'!S4*Main!$B$5)</f>
        <v>9.4891783372368685</v>
      </c>
      <c r="T4" s="2">
        <f>('[1]Qc, Winter, S2'!T4*Main!$B$5)</f>
        <v>9.4891783372368685</v>
      </c>
      <c r="U4" s="2">
        <f>('[1]Qc, Winter, S2'!U4*Main!$B$5)</f>
        <v>10.859837430393306</v>
      </c>
      <c r="V4" s="2">
        <f>('[1]Qc, Winter, S2'!V4*Main!$B$5)</f>
        <v>10.754402115535118</v>
      </c>
      <c r="W4" s="2">
        <f>('[1]Qc, Winter, S2'!W4*Main!$B$5)</f>
        <v>21.107192277349412</v>
      </c>
      <c r="X4" s="2">
        <f>('[1]Qc, Winter, S2'!X4*Main!$B$5)</f>
        <v>36.297278623423729</v>
      </c>
      <c r="Y4" s="2">
        <f>('[1]Qc, Winter, S2'!Y4*Main!$B$5)</f>
        <v>32.264247665265536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11.342714282973818</v>
      </c>
      <c r="C2" s="2">
        <f>('[1]Qc, Winter, S3'!C2*Main!$B$5)</f>
        <v>8.4283771771035614</v>
      </c>
      <c r="D2" s="2">
        <f>('[1]Qc, Winter, S3'!D2*Main!$B$5)</f>
        <v>6.7341140460954705</v>
      </c>
      <c r="E2" s="2">
        <f>('[1]Qc, Winter, S3'!E2*Main!$B$5)</f>
        <v>6.6570207574753999</v>
      </c>
      <c r="F2" s="2">
        <f>('[1]Qc, Winter, S3'!F2*Main!$B$5)</f>
        <v>7.1839819410008658</v>
      </c>
      <c r="G2" s="2">
        <f>('[1]Qc, Winter, S3'!G2*Main!$B$5)</f>
        <v>9.4892590282403884</v>
      </c>
      <c r="H2" s="2">
        <f>('[1]Qc, Winter, S3'!H2*Main!$B$5)</f>
        <v>16.194929473349493</v>
      </c>
      <c r="I2" s="2">
        <f>('[1]Qc, Winter, S3'!I2*Main!$B$5)</f>
        <v>19.231703464302974</v>
      </c>
      <c r="J2" s="2">
        <f>('[1]Qc, Winter, S3'!J2*Main!$B$5)</f>
        <v>21.388873466436198</v>
      </c>
      <c r="K2" s="2">
        <f>('[1]Qc, Winter, S3'!K2*Main!$B$5)</f>
        <v>22.409731843079392</v>
      </c>
      <c r="L2" s="2">
        <f>('[1]Qc, Winter, S3'!L2*Main!$B$5)</f>
        <v>22.368252257171989</v>
      </c>
      <c r="M2" s="2">
        <f>('[1]Qc, Winter, S3'!M2*Main!$B$5)</f>
        <v>21.061308649641827</v>
      </c>
      <c r="N2" s="2">
        <f>('[1]Qc, Winter, S3'!N2*Main!$B$5)</f>
        <v>22.060728431342067</v>
      </c>
      <c r="O2" s="2">
        <f>('[1]Qc, Winter, S3'!O2*Main!$B$5)</f>
        <v>20.259845613242732</v>
      </c>
      <c r="P2" s="2">
        <f>('[1]Qc, Winter, S3'!P2*Main!$B$5)</f>
        <v>18.479793974698065</v>
      </c>
      <c r="Q2" s="2">
        <f>('[1]Qc, Winter, S3'!Q2*Main!$B$5)</f>
        <v>19.486855290601081</v>
      </c>
      <c r="R2" s="2">
        <f>('[1]Qc, Winter, S3'!R2*Main!$B$5)</f>
        <v>21.504290559453125</v>
      </c>
      <c r="S2" s="2">
        <f>('[1]Qc, Winter, S3'!S2*Main!$B$5)</f>
        <v>29.852145849062385</v>
      </c>
      <c r="T2" s="2">
        <f>('[1]Qc, Winter, S3'!T2*Main!$B$5)</f>
        <v>29.808809587818931</v>
      </c>
      <c r="U2" s="2">
        <f>('[1]Qc, Winter, S3'!U2*Main!$B$5)</f>
        <v>27.848305470786691</v>
      </c>
      <c r="V2" s="2">
        <f>('[1]Qc, Winter, S3'!V2*Main!$B$5)</f>
        <v>24.317494639261202</v>
      </c>
      <c r="W2" s="2">
        <f>('[1]Qc, Winter, S3'!W2*Main!$B$5)</f>
        <v>21.842621643203124</v>
      </c>
      <c r="X2" s="2">
        <f>('[1]Qc, Winter, S3'!X2*Main!$B$5)</f>
        <v>17.638960219467123</v>
      </c>
      <c r="Y2" s="2">
        <f>('[1]Qc, Winter, S3'!Y2*Main!$B$5)</f>
        <v>13.397155754087247</v>
      </c>
    </row>
    <row r="3" spans="1:25" x14ac:dyDescent="0.25">
      <c r="A3">
        <v>2</v>
      </c>
      <c r="B3" s="2">
        <f>('[1]Qc, Winter, S3'!B3*Main!$B$5)</f>
        <v>-25.531075971453998</v>
      </c>
      <c r="C3" s="2">
        <f>('[1]Qc, Winter, S3'!C3*Main!$B$5)</f>
        <v>-27.748773564987481</v>
      </c>
      <c r="D3" s="2">
        <f>('[1]Qc, Winter, S3'!D3*Main!$B$5)</f>
        <v>-30.197397763045316</v>
      </c>
      <c r="E3" s="2">
        <f>('[1]Qc, Winter, S3'!E3*Main!$B$5)</f>
        <v>-31.201142670865025</v>
      </c>
      <c r="F3" s="2">
        <f>('[1]Qc, Winter, S3'!F3*Main!$B$5)</f>
        <v>-32.927821481996084</v>
      </c>
      <c r="G3" s="2">
        <f>('[1]Qc, Winter, S3'!G3*Main!$B$5)</f>
        <v>-29.875650974117224</v>
      </c>
      <c r="H3" s="2">
        <f>('[1]Qc, Winter, S3'!H3*Main!$B$5)</f>
        <v>-22.457852861654473</v>
      </c>
      <c r="I3" s="2">
        <f>('[1]Qc, Winter, S3'!I3*Main!$B$5)</f>
        <v>-9.2440990939314531</v>
      </c>
      <c r="J3" s="2">
        <f>('[1]Qc, Winter, S3'!J3*Main!$B$5)</f>
        <v>-2.4424679048271249</v>
      </c>
      <c r="K3" s="2">
        <f>('[1]Qc, Winter, S3'!K3*Main!$B$5)</f>
        <v>-0.38606349591150396</v>
      </c>
      <c r="L3" s="2">
        <f>('[1]Qc, Winter, S3'!L3*Main!$B$5)</f>
        <v>-3.8588934173711369</v>
      </c>
      <c r="M3" s="2">
        <f>('[1]Qc, Winter, S3'!M3*Main!$B$5)</f>
        <v>-2.6268365780980494</v>
      </c>
      <c r="N3" s="2">
        <f>('[1]Qc, Winter, S3'!N3*Main!$B$5)</f>
        <v>-3.9994892794535675</v>
      </c>
      <c r="O3" s="2">
        <f>('[1]Qc, Winter, S3'!O3*Main!$B$5)</f>
        <v>-3.6677813126718428</v>
      </c>
      <c r="P3" s="2">
        <f>('[1]Qc, Winter, S3'!P3*Main!$B$5)</f>
        <v>-9.4576998452800698</v>
      </c>
      <c r="Q3" s="2">
        <f>('[1]Qc, Winter, S3'!Q3*Main!$B$5)</f>
        <v>-13.754111874479214</v>
      </c>
      <c r="R3" s="2">
        <f>('[1]Qc, Winter, S3'!R3*Main!$B$5)</f>
        <v>-11.400485134532348</v>
      </c>
      <c r="S3" s="2">
        <f>('[1]Qc, Winter, S3'!S3*Main!$B$5)</f>
        <v>-4.3374981916277093</v>
      </c>
      <c r="T3" s="2">
        <f>('[1]Qc, Winter, S3'!T3*Main!$B$5)</f>
        <v>-5.4249945441470988</v>
      </c>
      <c r="U3" s="2">
        <f>('[1]Qc, Winter, S3'!U3*Main!$B$5)</f>
        <v>-6.8194774121544128</v>
      </c>
      <c r="V3" s="2">
        <f>('[1]Qc, Winter, S3'!V3*Main!$B$5)</f>
        <v>-11.177937932507048</v>
      </c>
      <c r="W3" s="2">
        <f>('[1]Qc, Winter, S3'!W3*Main!$B$5)</f>
        <v>-14.207404163621662</v>
      </c>
      <c r="X3" s="2">
        <f>('[1]Qc, Winter, S3'!X3*Main!$B$5)</f>
        <v>-19.87227844827294</v>
      </c>
      <c r="Y3" s="2">
        <f>('[1]Qc, Winter, S3'!Y3*Main!$B$5)</f>
        <v>-22.596184155848636</v>
      </c>
    </row>
    <row r="4" spans="1:25" x14ac:dyDescent="0.25">
      <c r="A4">
        <v>3</v>
      </c>
      <c r="B4" s="2">
        <f>('[1]Qc, Winter, S3'!B4*Main!$B$5)</f>
        <v>35.783793002082987</v>
      </c>
      <c r="C4" s="2">
        <f>('[1]Qc, Winter, S3'!C4*Main!$B$5)</f>
        <v>49.301271174966672</v>
      </c>
      <c r="D4" s="2">
        <f>('[1]Qc, Winter, S3'!D4*Main!$B$5)</f>
        <v>42.516692572907033</v>
      </c>
      <c r="E4" s="2">
        <f>('[1]Qc, Winter, S3'!E4*Main!$B$5)</f>
        <v>48.396660694692052</v>
      </c>
      <c r="F4" s="2">
        <f>('[1]Qc, Winter, S3'!F4*Main!$B$5)</f>
        <v>43.421303053181653</v>
      </c>
      <c r="G4" s="2">
        <f>('[1]Qc, Winter, S3'!G4*Main!$B$5)</f>
        <v>38.114105729348367</v>
      </c>
      <c r="H4" s="2">
        <f>('[1]Qc, Winter, S3'!H4*Main!$B$5)</f>
        <v>15.292889516784333</v>
      </c>
      <c r="I4" s="2">
        <f>('[1]Qc, Winter, S3'!I4*Main!$B$5)</f>
        <v>2.2470011609224794</v>
      </c>
      <c r="J4" s="2">
        <f>('[1]Qc, Winter, S3'!J4*Main!$B$5)</f>
        <v>-11.895415586518562</v>
      </c>
      <c r="K4" s="2">
        <f>('[1]Qc, Winter, S3'!K4*Main!$B$5)</f>
        <v>-12.52149009107217</v>
      </c>
      <c r="L4" s="2">
        <f>('[1]Qc, Winter, S3'!L4*Main!$B$5)</f>
        <v>-0.97052656858214892</v>
      </c>
      <c r="M4" s="2">
        <f>('[1]Qc, Winter, S3'!M4*Main!$B$5)</f>
        <v>-11.752115820330634</v>
      </c>
      <c r="N4" s="2">
        <f>('[1]Qc, Winter, S3'!N4*Main!$B$5)</f>
        <v>-14.102538984396759</v>
      </c>
      <c r="O4" s="2">
        <f>('[1]Qc, Winter, S3'!O4*Main!$B$5)</f>
        <v>-9.2991041741593339</v>
      </c>
      <c r="P4" s="2">
        <f>('[1]Qc, Winter, S3'!P4*Main!$B$5)</f>
        <v>-1.2571683126341209</v>
      </c>
      <c r="Q4" s="2">
        <f>('[1]Qc, Winter, S3'!Q4*Main!$B$5)</f>
        <v>7.1377551440331937</v>
      </c>
      <c r="R4" s="2">
        <f>('[1]Qc, Winter, S3'!R4*Main!$B$5)</f>
        <v>9.7000489669532453</v>
      </c>
      <c r="S4" s="2">
        <f>('[1]Qc, Winter, S3'!S4*Main!$B$5)</f>
        <v>10.648966800676931</v>
      </c>
      <c r="T4" s="2">
        <f>('[1]Qc, Winter, S3'!T4*Main!$B$5)</f>
        <v>10.438096170960556</v>
      </c>
      <c r="U4" s="2">
        <f>('[1]Qc, Winter, S3'!U4*Main!$B$5)</f>
        <v>9.4891783372368685</v>
      </c>
      <c r="V4" s="2">
        <f>('[1]Qc, Winter, S3'!V4*Main!$B$5)</f>
        <v>9.594613652095056</v>
      </c>
      <c r="W4" s="2">
        <f>('[1]Qc, Winter, S3'!W4*Main!$B$5)</f>
        <v>19.787992760015072</v>
      </c>
      <c r="X4" s="2">
        <f>('[1]Qc, Winter, S3'!X4*Main!$B$5)</f>
        <v>31.592075838905838</v>
      </c>
      <c r="Y4" s="2">
        <f>('[1]Qc, Winter, S3'!Y4*Main!$B$5)</f>
        <v>30.919904012546144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5.4094567738217476</v>
      </c>
      <c r="C2" s="2">
        <f>('FL Characterization'!C$4-'FL Characterization'!C$2)*VLOOKUP($A2,'FL Ratio'!$A$2:$B$6,2,FALSE)</f>
        <v>5.9551254119609673</v>
      </c>
      <c r="D2" s="2">
        <f>('FL Characterization'!D$4-'FL Characterization'!D$2)*VLOOKUP($A2,'FL Ratio'!$A$2:$B$6,2,FALSE)</f>
        <v>7.7511613927894309</v>
      </c>
      <c r="E2" s="2">
        <f>('FL Characterization'!E$4-'FL Characterization'!E$2)*VLOOKUP($A2,'FL Ratio'!$A$2:$B$6,2,FALSE)</f>
        <v>8.8863948626226179</v>
      </c>
      <c r="F2" s="2">
        <f>('FL Characterization'!F$4-'FL Characterization'!F$2)*VLOOKUP($A2,'FL Ratio'!$A$2:$B$6,2,FALSE)</f>
        <v>10.448380234642517</v>
      </c>
      <c r="G2" s="2">
        <f>('FL Characterization'!G$4-'FL Characterization'!G$2)*VLOOKUP($A2,'FL Ratio'!$A$2:$B$6,2,FALSE)</f>
        <v>12.213404228898174</v>
      </c>
      <c r="H2" s="2">
        <f>('FL Characterization'!H$4-'FL Characterization'!H$2)*VLOOKUP($A2,'FL Ratio'!$A$2:$B$6,2,FALSE)</f>
        <v>10.887154899739707</v>
      </c>
      <c r="I2" s="2">
        <f>('FL Characterization'!I$4-'FL Characterization'!I$2)*VLOOKUP($A2,'FL Ratio'!$A$2:$B$6,2,FALSE)</f>
        <v>15.564384212814549</v>
      </c>
      <c r="J2" s="2">
        <f>('FL Characterization'!J$4-'FL Characterization'!J$2)*VLOOKUP($A2,'FL Ratio'!$A$2:$B$6,2,FALSE)</f>
        <v>14.278585300924965</v>
      </c>
      <c r="K2" s="2">
        <f>('FL Characterization'!K$4-'FL Characterization'!K$2)*VLOOKUP($A2,'FL Ratio'!$A$2:$B$6,2,FALSE)</f>
        <v>16.126832283302338</v>
      </c>
      <c r="L2" s="2">
        <f>('FL Characterization'!L$4-'FL Characterization'!L$2)*VLOOKUP($A2,'FL Ratio'!$A$2:$B$6,2,FALSE)</f>
        <v>16.57407157275394</v>
      </c>
      <c r="M2" s="2">
        <f>('FL Characterization'!M$4-'FL Characterization'!M$2)*VLOOKUP($A2,'FL Ratio'!$A$2:$B$6,2,FALSE)</f>
        <v>15.373817802570032</v>
      </c>
      <c r="N2" s="2">
        <f>('FL Characterization'!N$4-'FL Characterization'!N$2)*VLOOKUP($A2,'FL Ratio'!$A$2:$B$6,2,FALSE)</f>
        <v>14.502972754497074</v>
      </c>
      <c r="O2" s="2">
        <f>('FL Characterization'!O$4-'FL Characterization'!O$2)*VLOOKUP($A2,'FL Ratio'!$A$2:$B$6,2,FALSE)</f>
        <v>13.352083475017226</v>
      </c>
      <c r="P2" s="2">
        <f>('FL Characterization'!P$4-'FL Characterization'!P$2)*VLOOKUP($A2,'FL Ratio'!$A$2:$B$6,2,FALSE)</f>
        <v>12.298724646063466</v>
      </c>
      <c r="Q2" s="2">
        <f>('FL Characterization'!Q$4-'FL Characterization'!Q$2)*VLOOKUP($A2,'FL Ratio'!$A$2:$B$6,2,FALSE)</f>
        <v>11.068694874278851</v>
      </c>
      <c r="R2" s="2">
        <f>('FL Characterization'!R$4-'FL Characterization'!R$2)*VLOOKUP($A2,'FL Ratio'!$A$2:$B$6,2,FALSE)</f>
        <v>10.953486093242661</v>
      </c>
      <c r="S2" s="2">
        <f>('FL Characterization'!S$4-'FL Characterization'!S$2)*VLOOKUP($A2,'FL Ratio'!$A$2:$B$6,2,FALSE)</f>
        <v>8.6785621168586999</v>
      </c>
      <c r="T2" s="2">
        <f>('FL Characterization'!T$4-'FL Characterization'!T$2)*VLOOKUP($A2,'FL Ratio'!$A$2:$B$6,2,FALSE)</f>
        <v>7.1804734224876086</v>
      </c>
      <c r="U2" s="2">
        <f>('FL Characterization'!U$4-'FL Characterization'!U$2)*VLOOKUP($A2,'FL Ratio'!$A$2:$B$6,2,FALSE)</f>
        <v>8.5205807649696741</v>
      </c>
      <c r="V2" s="2">
        <f>('FL Characterization'!V$4-'FL Characterization'!V$2)*VLOOKUP($A2,'FL Ratio'!$A$2:$B$6,2,FALSE)</f>
        <v>8.6816333522439297</v>
      </c>
      <c r="W2" s="2">
        <f>('FL Characterization'!W$4-'FL Characterization'!W$2)*VLOOKUP($A2,'FL Ratio'!$A$2:$B$6,2,FALSE)</f>
        <v>9.9213637333550651</v>
      </c>
      <c r="X2" s="2">
        <f>('FL Characterization'!X$4-'FL Characterization'!X$2)*VLOOKUP($A2,'FL Ratio'!$A$2:$B$6,2,FALSE)</f>
        <v>4.817345064003443</v>
      </c>
      <c r="Y2" s="2">
        <f>('FL Characterization'!Y$4-'FL Characterization'!Y$2)*VLOOKUP($A2,'FL Ratio'!$A$2:$B$6,2,FALSE)</f>
        <v>4.6252055819762505</v>
      </c>
    </row>
    <row r="3" spans="1:25" x14ac:dyDescent="0.25">
      <c r="A3">
        <v>2</v>
      </c>
      <c r="B3" s="2">
        <f>('FL Characterization'!B$4-'FL Characterization'!B$2)*VLOOKUP($A3,'FL Ratio'!$A$2:$B$6,2,FALSE)</f>
        <v>6.0105075264686088</v>
      </c>
      <c r="C3" s="2">
        <f>('FL Characterization'!C$4-'FL Characterization'!C$2)*VLOOKUP($A3,'FL Ratio'!$A$2:$B$6,2,FALSE)</f>
        <v>6.6168060132899642</v>
      </c>
      <c r="D3" s="2">
        <f>('FL Characterization'!D$4-'FL Characterization'!D$2)*VLOOKUP($A3,'FL Ratio'!$A$2:$B$6,2,FALSE)</f>
        <v>8.6124015475438114</v>
      </c>
      <c r="E3" s="2">
        <f>('FL Characterization'!E$4-'FL Characterization'!E$2)*VLOOKUP($A3,'FL Ratio'!$A$2:$B$6,2,FALSE)</f>
        <v>9.8737720695806868</v>
      </c>
      <c r="F3" s="2">
        <f>('FL Characterization'!F$4-'FL Characterization'!F$2)*VLOOKUP($A3,'FL Ratio'!$A$2:$B$6,2,FALSE)</f>
        <v>11.609311371825019</v>
      </c>
      <c r="G3" s="2">
        <f>('FL Characterization'!G$4-'FL Characterization'!G$2)*VLOOKUP($A3,'FL Ratio'!$A$2:$B$6,2,FALSE)</f>
        <v>13.570449143220193</v>
      </c>
      <c r="H3" s="2">
        <f>('FL Characterization'!H$4-'FL Characterization'!H$2)*VLOOKUP($A3,'FL Ratio'!$A$2:$B$6,2,FALSE)</f>
        <v>12.096838777488564</v>
      </c>
      <c r="I3" s="2">
        <f>('FL Characterization'!I$4-'FL Characterization'!I$2)*VLOOKUP($A3,'FL Ratio'!$A$2:$B$6,2,FALSE)</f>
        <v>17.29376023646061</v>
      </c>
      <c r="J3" s="2">
        <f>('FL Characterization'!J$4-'FL Characterization'!J$2)*VLOOKUP($A3,'FL Ratio'!$A$2:$B$6,2,FALSE)</f>
        <v>15.865094778805517</v>
      </c>
      <c r="K3" s="2">
        <f>('FL Characterization'!K$4-'FL Characterization'!K$2)*VLOOKUP($A3,'FL Ratio'!$A$2:$B$6,2,FALSE)</f>
        <v>17.918702537002599</v>
      </c>
      <c r="L3" s="2">
        <f>('FL Characterization'!L$4-'FL Characterization'!L$2)*VLOOKUP($A3,'FL Ratio'!$A$2:$B$6,2,FALSE)</f>
        <v>18.41563508083771</v>
      </c>
      <c r="M3" s="2">
        <f>('FL Characterization'!M$4-'FL Characterization'!M$2)*VLOOKUP($A3,'FL Ratio'!$A$2:$B$6,2,FALSE)</f>
        <v>17.08201978063337</v>
      </c>
      <c r="N3" s="2">
        <f>('FL Characterization'!N$4-'FL Characterization'!N$2)*VLOOKUP($A3,'FL Ratio'!$A$2:$B$6,2,FALSE)</f>
        <v>16.114414171663416</v>
      </c>
      <c r="O3" s="2">
        <f>('FL Characterization'!O$4-'FL Characterization'!O$2)*VLOOKUP($A3,'FL Ratio'!$A$2:$B$6,2,FALSE)</f>
        <v>14.835648305574695</v>
      </c>
      <c r="P3" s="2">
        <f>('FL Characterization'!P$4-'FL Characterization'!P$2)*VLOOKUP($A3,'FL Ratio'!$A$2:$B$6,2,FALSE)</f>
        <v>13.665249606737184</v>
      </c>
      <c r="Q3" s="2">
        <f>('FL Characterization'!Q$4-'FL Characterization'!Q$2)*VLOOKUP($A3,'FL Ratio'!$A$2:$B$6,2,FALSE)</f>
        <v>12.298549860309834</v>
      </c>
      <c r="R3" s="2">
        <f>('FL Characterization'!R$4-'FL Characterization'!R$2)*VLOOKUP($A3,'FL Ratio'!$A$2:$B$6,2,FALSE)</f>
        <v>12.170540103602956</v>
      </c>
      <c r="S3" s="2">
        <f>('FL Characterization'!S$4-'FL Characterization'!S$2)*VLOOKUP($A3,'FL Ratio'!$A$2:$B$6,2,FALSE)</f>
        <v>9.6428467965096676</v>
      </c>
      <c r="T3" s="2">
        <f>('FL Characterization'!T$4-'FL Characterization'!T$2)*VLOOKUP($A3,'FL Ratio'!$A$2:$B$6,2,FALSE)</f>
        <v>7.9783038027640094</v>
      </c>
      <c r="U3" s="2">
        <f>('FL Characterization'!U$4-'FL Characterization'!U$2)*VLOOKUP($A3,'FL Ratio'!$A$2:$B$6,2,FALSE)</f>
        <v>9.4673119610774155</v>
      </c>
      <c r="V3" s="2">
        <f>('FL Characterization'!V$4-'FL Characterization'!V$2)*VLOOKUP($A3,'FL Ratio'!$A$2:$B$6,2,FALSE)</f>
        <v>9.6462592802710336</v>
      </c>
      <c r="W3" s="2">
        <f>('FL Characterization'!W$4-'FL Characterization'!W$2)*VLOOKUP($A3,'FL Ratio'!$A$2:$B$6,2,FALSE)</f>
        <v>11.023737481505627</v>
      </c>
      <c r="X3" s="2">
        <f>('FL Characterization'!X$4-'FL Characterization'!X$2)*VLOOKUP($A3,'FL Ratio'!$A$2:$B$6,2,FALSE)</f>
        <v>5.352605626670492</v>
      </c>
      <c r="Y3" s="2">
        <f>('FL Characterization'!Y$4-'FL Characterization'!Y$2)*VLOOKUP($A3,'FL Ratio'!$A$2:$B$6,2,FALSE)</f>
        <v>5.1391173133069454</v>
      </c>
    </row>
    <row r="4" spans="1:25" x14ac:dyDescent="0.25">
      <c r="A4">
        <v>3</v>
      </c>
      <c r="B4" s="2">
        <f>('FL Characterization'!B$4-'FL Characterization'!B$2)*VLOOKUP($A4,'FL Ratio'!$A$2:$B$6,2,FALSE)</f>
        <v>7.5131344080857607</v>
      </c>
      <c r="C4" s="2">
        <f>('FL Characterization'!C$4-'FL Characterization'!C$2)*VLOOKUP($A4,'FL Ratio'!$A$2:$B$6,2,FALSE)</f>
        <v>8.271007516612455</v>
      </c>
      <c r="D4" s="2">
        <f>('FL Characterization'!D$4-'FL Characterization'!D$2)*VLOOKUP($A4,'FL Ratio'!$A$2:$B$6,2,FALSE)</f>
        <v>10.765501934429766</v>
      </c>
      <c r="E4" s="2">
        <f>('FL Characterization'!E$4-'FL Characterization'!E$2)*VLOOKUP($A4,'FL Ratio'!$A$2:$B$6,2,FALSE)</f>
        <v>12.342215086975859</v>
      </c>
      <c r="F4" s="2">
        <f>('FL Characterization'!F$4-'FL Characterization'!F$2)*VLOOKUP($A4,'FL Ratio'!$A$2:$B$6,2,FALSE)</f>
        <v>14.511639214781274</v>
      </c>
      <c r="G4" s="2">
        <f>('FL Characterization'!G$4-'FL Characterization'!G$2)*VLOOKUP($A4,'FL Ratio'!$A$2:$B$6,2,FALSE)</f>
        <v>16.963061429025242</v>
      </c>
      <c r="H4" s="2">
        <f>('FL Characterization'!H$4-'FL Characterization'!H$2)*VLOOKUP($A4,'FL Ratio'!$A$2:$B$6,2,FALSE)</f>
        <v>15.121048471860705</v>
      </c>
      <c r="I4" s="2">
        <f>('FL Characterization'!I$4-'FL Characterization'!I$2)*VLOOKUP($A4,'FL Ratio'!$A$2:$B$6,2,FALSE)</f>
        <v>21.61720029557576</v>
      </c>
      <c r="J4" s="2">
        <f>('FL Characterization'!J$4-'FL Characterization'!J$2)*VLOOKUP($A4,'FL Ratio'!$A$2:$B$6,2,FALSE)</f>
        <v>19.831368473506895</v>
      </c>
      <c r="K4" s="2">
        <f>('FL Characterization'!K$4-'FL Characterization'!K$2)*VLOOKUP($A4,'FL Ratio'!$A$2:$B$6,2,FALSE)</f>
        <v>22.398378171253245</v>
      </c>
      <c r="L4" s="2">
        <f>('FL Characterization'!L$4-'FL Characterization'!L$2)*VLOOKUP($A4,'FL Ratio'!$A$2:$B$6,2,FALSE)</f>
        <v>23.019543851047139</v>
      </c>
      <c r="M4" s="2">
        <f>('FL Characterization'!M$4-'FL Characterization'!M$2)*VLOOKUP($A4,'FL Ratio'!$A$2:$B$6,2,FALSE)</f>
        <v>21.35252472579171</v>
      </c>
      <c r="N4" s="2">
        <f>('FL Characterization'!N$4-'FL Characterization'!N$2)*VLOOKUP($A4,'FL Ratio'!$A$2:$B$6,2,FALSE)</f>
        <v>20.143017714579269</v>
      </c>
      <c r="O4" s="2">
        <f>('FL Characterization'!O$4-'FL Characterization'!O$2)*VLOOKUP($A4,'FL Ratio'!$A$2:$B$6,2,FALSE)</f>
        <v>18.54456038196837</v>
      </c>
      <c r="P4" s="2">
        <f>('FL Characterization'!P$4-'FL Characterization'!P$2)*VLOOKUP($A4,'FL Ratio'!$A$2:$B$6,2,FALSE)</f>
        <v>17.081562008421479</v>
      </c>
      <c r="Q4" s="2">
        <f>('FL Characterization'!Q$4-'FL Characterization'!Q$2)*VLOOKUP($A4,'FL Ratio'!$A$2:$B$6,2,FALSE)</f>
        <v>15.373187325387292</v>
      </c>
      <c r="R4" s="2">
        <f>('FL Characterization'!R$4-'FL Characterization'!R$2)*VLOOKUP($A4,'FL Ratio'!$A$2:$B$6,2,FALSE)</f>
        <v>15.213175129503696</v>
      </c>
      <c r="S4" s="2">
        <f>('FL Characterization'!S$4-'FL Characterization'!S$2)*VLOOKUP($A4,'FL Ratio'!$A$2:$B$6,2,FALSE)</f>
        <v>12.053558495637084</v>
      </c>
      <c r="T4" s="2">
        <f>('FL Characterization'!T$4-'FL Characterization'!T$2)*VLOOKUP($A4,'FL Ratio'!$A$2:$B$6,2,FALSE)</f>
        <v>9.9728797534550111</v>
      </c>
      <c r="U4" s="2">
        <f>('FL Characterization'!U$4-'FL Characterization'!U$2)*VLOOKUP($A4,'FL Ratio'!$A$2:$B$6,2,FALSE)</f>
        <v>11.834139951346769</v>
      </c>
      <c r="V4" s="2">
        <f>('FL Characterization'!V$4-'FL Characterization'!V$2)*VLOOKUP($A4,'FL Ratio'!$A$2:$B$6,2,FALSE)</f>
        <v>12.057824100338792</v>
      </c>
      <c r="W4" s="2">
        <f>('FL Characterization'!W$4-'FL Characterization'!W$2)*VLOOKUP($A4,'FL Ratio'!$A$2:$B$6,2,FALSE)</f>
        <v>13.779671851882034</v>
      </c>
      <c r="X4" s="2">
        <f>('FL Characterization'!X$4-'FL Characterization'!X$2)*VLOOKUP($A4,'FL Ratio'!$A$2:$B$6,2,FALSE)</f>
        <v>6.690757033338115</v>
      </c>
      <c r="Y4" s="2">
        <f>('FL Characterization'!Y$4-'FL Characterization'!Y$2)*VLOOKUP($A4,'FL Ratio'!$A$2:$B$6,2,FALSE)</f>
        <v>6.4238966416336822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14.996992202438337</v>
      </c>
      <c r="C2" s="2">
        <f>('FL Characterization'!C$2-'FL Characterization'!C$3)*VLOOKUP($A2,'FL Ratio'!$A$2:$B$6,2,FALSE)</f>
        <v>15.871170664526973</v>
      </c>
      <c r="D2" s="2">
        <f>('FL Characterization'!D$2-'FL Characterization'!D$3)*VLOOKUP($A2,'FL Ratio'!$A$2:$B$6,2,FALSE)</f>
        <v>16.759581680839847</v>
      </c>
      <c r="E2" s="2">
        <f>('FL Characterization'!E$2-'FL Characterization'!E$3)*VLOOKUP($A2,'FL Ratio'!$A$2:$B$6,2,FALSE)</f>
        <v>17.52139787273714</v>
      </c>
      <c r="F2" s="2">
        <f>('FL Characterization'!F$2-'FL Characterization'!F$3)*VLOOKUP($A2,'FL Ratio'!$A$2:$B$6,2,FALSE)</f>
        <v>17.720279090975815</v>
      </c>
      <c r="G2" s="2">
        <f>('FL Characterization'!G$2-'FL Characterization'!G$3)*VLOOKUP($A2,'FL Ratio'!$A$2:$B$6,2,FALSE)</f>
        <v>18.536403713465589</v>
      </c>
      <c r="H2" s="2">
        <f>('FL Characterization'!H$2-'FL Characterization'!H$3)*VLOOKUP($A2,'FL Ratio'!$A$2:$B$6,2,FALSE)</f>
        <v>18.441644865604228</v>
      </c>
      <c r="I2" s="2">
        <f>('FL Characterization'!I$2-'FL Characterization'!I$3)*VLOOKUP($A2,'FL Ratio'!$A$2:$B$6,2,FALSE)</f>
        <v>17.431657872944324</v>
      </c>
      <c r="J2" s="2">
        <f>('FL Characterization'!J$2-'FL Characterization'!J$3)*VLOOKUP($A2,'FL Ratio'!$A$2:$B$6,2,FALSE)</f>
        <v>15.793790514455202</v>
      </c>
      <c r="K2" s="2">
        <f>('FL Characterization'!K$2-'FL Characterization'!K$3)*VLOOKUP($A2,'FL Ratio'!$A$2:$B$6,2,FALSE)</f>
        <v>23.192733644284839</v>
      </c>
      <c r="L2" s="2">
        <f>('FL Characterization'!L$2-'FL Characterization'!L$3)*VLOOKUP($A2,'FL Ratio'!$A$2:$B$6,2,FALSE)</f>
        <v>22.648638077928304</v>
      </c>
      <c r="M2" s="2">
        <f>('FL Characterization'!M$2-'FL Characterization'!M$3)*VLOOKUP($A2,'FL Ratio'!$A$2:$B$6,2,FALSE)</f>
        <v>20.855336245674501</v>
      </c>
      <c r="N2" s="2">
        <f>('FL Characterization'!N$2-'FL Characterization'!N$3)*VLOOKUP($A2,'FL Ratio'!$A$2:$B$6,2,FALSE)</f>
        <v>20.348582407111547</v>
      </c>
      <c r="O2" s="2">
        <f>('FL Characterization'!O$2-'FL Characterization'!O$3)*VLOOKUP($A2,'FL Ratio'!$A$2:$B$6,2,FALSE)</f>
        <v>20.432217390223972</v>
      </c>
      <c r="P2" s="2">
        <f>('FL Characterization'!P$2-'FL Characterization'!P$3)*VLOOKUP($A2,'FL Ratio'!$A$2:$B$6,2,FALSE)</f>
        <v>19.464216432525561</v>
      </c>
      <c r="Q2" s="2">
        <f>('FL Characterization'!Q$2-'FL Characterization'!Q$3)*VLOOKUP($A2,'FL Ratio'!$A$2:$B$6,2,FALSE)</f>
        <v>17.841855067322843</v>
      </c>
      <c r="R2" s="2">
        <f>('FL Characterization'!R$2-'FL Characterization'!R$3)*VLOOKUP($A2,'FL Ratio'!$A$2:$B$6,2,FALSE)</f>
        <v>16.03499485446595</v>
      </c>
      <c r="S2" s="2">
        <f>('FL Characterization'!S$2-'FL Characterization'!S$3)*VLOOKUP($A2,'FL Ratio'!$A$2:$B$6,2,FALSE)</f>
        <v>15.45977493926641</v>
      </c>
      <c r="T2" s="2">
        <f>('FL Characterization'!T$2-'FL Characterization'!T$3)*VLOOKUP($A2,'FL Ratio'!$A$2:$B$6,2,FALSE)</f>
        <v>9.7179505702186706</v>
      </c>
      <c r="U2" s="2">
        <f>('FL Characterization'!U$2-'FL Characterization'!U$3)*VLOOKUP($A2,'FL Ratio'!$A$2:$B$6,2,FALSE)</f>
        <v>10.392461278177295</v>
      </c>
      <c r="V2" s="2">
        <f>('FL Characterization'!V$2-'FL Characterization'!V$3)*VLOOKUP($A2,'FL Ratio'!$A$2:$B$6,2,FALSE)</f>
        <v>11.362297486288826</v>
      </c>
      <c r="W2" s="2">
        <f>('FL Characterization'!W$2-'FL Characterization'!W$3)*VLOOKUP($A2,'FL Ratio'!$A$2:$B$6,2,FALSE)</f>
        <v>11.63342764426053</v>
      </c>
      <c r="X2" s="2">
        <f>('FL Characterization'!X$2-'FL Characterization'!X$3)*VLOOKUP($A2,'FL Ratio'!$A$2:$B$6,2,FALSE)</f>
        <v>12.132877935261044</v>
      </c>
      <c r="Y2" s="2">
        <f>('FL Characterization'!Y$2-'FL Characterization'!Y$3)*VLOOKUP($A2,'FL Ratio'!$A$2:$B$6,2,FALSE)</f>
        <v>13.39245898410598</v>
      </c>
    </row>
    <row r="3" spans="1:25" x14ac:dyDescent="0.25">
      <c r="A3">
        <v>2</v>
      </c>
      <c r="B3" s="2">
        <f>('FL Characterization'!B$2-'FL Characterization'!B$3)*VLOOKUP($A3,'FL Ratio'!$A$2:$B$6,2,FALSE)</f>
        <v>16.663324669375928</v>
      </c>
      <c r="C3" s="2">
        <f>('FL Characterization'!C$2-'FL Characterization'!C$3)*VLOOKUP($A3,'FL Ratio'!$A$2:$B$6,2,FALSE)</f>
        <v>17.634634071696635</v>
      </c>
      <c r="D3" s="2">
        <f>('FL Characterization'!D$2-'FL Characterization'!D$3)*VLOOKUP($A3,'FL Ratio'!$A$2:$B$6,2,FALSE)</f>
        <v>18.621757423155387</v>
      </c>
      <c r="E3" s="2">
        <f>('FL Characterization'!E$2-'FL Characterization'!E$3)*VLOOKUP($A3,'FL Ratio'!$A$2:$B$6,2,FALSE)</f>
        <v>19.468219858596822</v>
      </c>
      <c r="F3" s="2">
        <f>('FL Characterization'!F$2-'FL Characterization'!F$3)*VLOOKUP($A3,'FL Ratio'!$A$2:$B$6,2,FALSE)</f>
        <v>19.689198989973129</v>
      </c>
      <c r="G3" s="2">
        <f>('FL Characterization'!G$2-'FL Characterization'!G$3)*VLOOKUP($A3,'FL Ratio'!$A$2:$B$6,2,FALSE)</f>
        <v>20.596004126072877</v>
      </c>
      <c r="H3" s="2">
        <f>('FL Characterization'!H$2-'FL Characterization'!H$3)*VLOOKUP($A3,'FL Ratio'!$A$2:$B$6,2,FALSE)</f>
        <v>20.490716517338033</v>
      </c>
      <c r="I3" s="2">
        <f>('FL Characterization'!I$2-'FL Characterization'!I$3)*VLOOKUP($A3,'FL Ratio'!$A$2:$B$6,2,FALSE)</f>
        <v>19.368508747715914</v>
      </c>
      <c r="J3" s="2">
        <f>('FL Characterization'!J$2-'FL Characterization'!J$3)*VLOOKUP($A3,'FL Ratio'!$A$2:$B$6,2,FALSE)</f>
        <v>17.548656127172446</v>
      </c>
      <c r="K3" s="2">
        <f>('FL Characterization'!K$2-'FL Characterization'!K$3)*VLOOKUP($A3,'FL Ratio'!$A$2:$B$6,2,FALSE)</f>
        <v>25.769704049205377</v>
      </c>
      <c r="L3" s="2">
        <f>('FL Characterization'!L$2-'FL Characterization'!L$3)*VLOOKUP($A3,'FL Ratio'!$A$2:$B$6,2,FALSE)</f>
        <v>25.165153419920337</v>
      </c>
      <c r="M3" s="2">
        <f>('FL Characterization'!M$2-'FL Characterization'!M$3)*VLOOKUP($A3,'FL Ratio'!$A$2:$B$6,2,FALSE)</f>
        <v>23.172595828527221</v>
      </c>
      <c r="N3" s="2">
        <f>('FL Characterization'!N$2-'FL Characterization'!N$3)*VLOOKUP($A3,'FL Ratio'!$A$2:$B$6,2,FALSE)</f>
        <v>22.60953600790172</v>
      </c>
      <c r="O3" s="2">
        <f>('FL Characterization'!O$2-'FL Characterization'!O$3)*VLOOKUP($A3,'FL Ratio'!$A$2:$B$6,2,FALSE)</f>
        <v>22.702463766915525</v>
      </c>
      <c r="P3" s="2">
        <f>('FL Characterization'!P$2-'FL Characterization'!P$3)*VLOOKUP($A3,'FL Ratio'!$A$2:$B$6,2,FALSE)</f>
        <v>21.626907147250623</v>
      </c>
      <c r="Q3" s="2">
        <f>('FL Characterization'!Q$2-'FL Characterization'!Q$3)*VLOOKUP($A3,'FL Ratio'!$A$2:$B$6,2,FALSE)</f>
        <v>19.824283408136495</v>
      </c>
      <c r="R3" s="2">
        <f>('FL Characterization'!R$2-'FL Characterization'!R$3)*VLOOKUP($A3,'FL Ratio'!$A$2:$B$6,2,FALSE)</f>
        <v>17.816660949406611</v>
      </c>
      <c r="S3" s="2">
        <f>('FL Characterization'!S$2-'FL Characterization'!S$3)*VLOOKUP($A3,'FL Ratio'!$A$2:$B$6,2,FALSE)</f>
        <v>17.177527710296012</v>
      </c>
      <c r="T3" s="2">
        <f>('FL Characterization'!T$2-'FL Characterization'!T$3)*VLOOKUP($A3,'FL Ratio'!$A$2:$B$6,2,FALSE)</f>
        <v>10.797722855798524</v>
      </c>
      <c r="U3" s="2">
        <f>('FL Characterization'!U$2-'FL Characterization'!U$3)*VLOOKUP($A3,'FL Ratio'!$A$2:$B$6,2,FALSE)</f>
        <v>11.547179197974772</v>
      </c>
      <c r="V3" s="2">
        <f>('FL Characterization'!V$2-'FL Characterization'!V$3)*VLOOKUP($A3,'FL Ratio'!$A$2:$B$6,2,FALSE)</f>
        <v>12.624774984765361</v>
      </c>
      <c r="W3" s="2">
        <f>('FL Characterization'!W$2-'FL Characterization'!W$3)*VLOOKUP($A3,'FL Ratio'!$A$2:$B$6,2,FALSE)</f>
        <v>12.926030715845034</v>
      </c>
      <c r="X3" s="2">
        <f>('FL Characterization'!X$2-'FL Characterization'!X$3)*VLOOKUP($A3,'FL Ratio'!$A$2:$B$6,2,FALSE)</f>
        <v>13.480975483623384</v>
      </c>
      <c r="Y3" s="2">
        <f>('FL Characterization'!Y$2-'FL Characterization'!Y$3)*VLOOKUP($A3,'FL Ratio'!$A$2:$B$6,2,FALSE)</f>
        <v>14.880509982339978</v>
      </c>
    </row>
    <row r="4" spans="1:25" x14ac:dyDescent="0.25">
      <c r="A4">
        <v>3</v>
      </c>
      <c r="B4" s="2">
        <f>('FL Characterization'!B$2-'FL Characterization'!B$3)*VLOOKUP($A4,'FL Ratio'!$A$2:$B$6,2,FALSE)</f>
        <v>20.829155836719913</v>
      </c>
      <c r="C4" s="2">
        <f>('FL Characterization'!C$2-'FL Characterization'!C$3)*VLOOKUP($A4,'FL Ratio'!$A$2:$B$6,2,FALSE)</f>
        <v>22.043292589620794</v>
      </c>
      <c r="D4" s="2">
        <f>('FL Characterization'!D$2-'FL Characterization'!D$3)*VLOOKUP($A4,'FL Ratio'!$A$2:$B$6,2,FALSE)</f>
        <v>23.277196778944234</v>
      </c>
      <c r="E4" s="2">
        <f>('FL Characterization'!E$2-'FL Characterization'!E$3)*VLOOKUP($A4,'FL Ratio'!$A$2:$B$6,2,FALSE)</f>
        <v>24.335274823246028</v>
      </c>
      <c r="F4" s="2">
        <f>('FL Characterization'!F$2-'FL Characterization'!F$3)*VLOOKUP($A4,'FL Ratio'!$A$2:$B$6,2,FALSE)</f>
        <v>24.611498737466409</v>
      </c>
      <c r="G4" s="2">
        <f>('FL Characterization'!G$2-'FL Characterization'!G$3)*VLOOKUP($A4,'FL Ratio'!$A$2:$B$6,2,FALSE)</f>
        <v>25.745005157591098</v>
      </c>
      <c r="H4" s="2">
        <f>('FL Characterization'!H$2-'FL Characterization'!H$3)*VLOOKUP($A4,'FL Ratio'!$A$2:$B$6,2,FALSE)</f>
        <v>25.61339564667254</v>
      </c>
      <c r="I4" s="2">
        <f>('FL Characterization'!I$2-'FL Characterization'!I$3)*VLOOKUP($A4,'FL Ratio'!$A$2:$B$6,2,FALSE)</f>
        <v>24.210635934644891</v>
      </c>
      <c r="J4" s="2">
        <f>('FL Characterization'!J$2-'FL Characterization'!J$3)*VLOOKUP($A4,'FL Ratio'!$A$2:$B$6,2,FALSE)</f>
        <v>21.935820158965559</v>
      </c>
      <c r="K4" s="2">
        <f>('FL Characterization'!K$2-'FL Characterization'!K$3)*VLOOKUP($A4,'FL Ratio'!$A$2:$B$6,2,FALSE)</f>
        <v>32.21213006150672</v>
      </c>
      <c r="L4" s="2">
        <f>('FL Characterization'!L$2-'FL Characterization'!L$3)*VLOOKUP($A4,'FL Ratio'!$A$2:$B$6,2,FALSE)</f>
        <v>31.456441774900423</v>
      </c>
      <c r="M4" s="2">
        <f>('FL Characterization'!M$2-'FL Characterization'!M$3)*VLOOKUP($A4,'FL Ratio'!$A$2:$B$6,2,FALSE)</f>
        <v>28.965744785659027</v>
      </c>
      <c r="N4" s="2">
        <f>('FL Characterization'!N$2-'FL Characterization'!N$3)*VLOOKUP($A4,'FL Ratio'!$A$2:$B$6,2,FALSE)</f>
        <v>28.261920009877148</v>
      </c>
      <c r="O4" s="2">
        <f>('FL Characterization'!O$2-'FL Characterization'!O$3)*VLOOKUP($A4,'FL Ratio'!$A$2:$B$6,2,FALSE)</f>
        <v>28.378079708644403</v>
      </c>
      <c r="P4" s="2">
        <f>('FL Characterization'!P$2-'FL Characterization'!P$3)*VLOOKUP($A4,'FL Ratio'!$A$2:$B$6,2,FALSE)</f>
        <v>27.033633934063278</v>
      </c>
      <c r="Q4" s="2">
        <f>('FL Characterization'!Q$2-'FL Characterization'!Q$3)*VLOOKUP($A4,'FL Ratio'!$A$2:$B$6,2,FALSE)</f>
        <v>24.780354260170618</v>
      </c>
      <c r="R4" s="2">
        <f>('FL Characterization'!R$2-'FL Characterization'!R$3)*VLOOKUP($A4,'FL Ratio'!$A$2:$B$6,2,FALSE)</f>
        <v>22.270826186758264</v>
      </c>
      <c r="S4" s="2">
        <f>('FL Characterization'!S$2-'FL Characterization'!S$3)*VLOOKUP($A4,'FL Ratio'!$A$2:$B$6,2,FALSE)</f>
        <v>21.471909637870013</v>
      </c>
      <c r="T4" s="2">
        <f>('FL Characterization'!T$2-'FL Characterization'!T$3)*VLOOKUP($A4,'FL Ratio'!$A$2:$B$6,2,FALSE)</f>
        <v>13.497153569748155</v>
      </c>
      <c r="U4" s="2">
        <f>('FL Characterization'!U$2-'FL Characterization'!U$3)*VLOOKUP($A4,'FL Ratio'!$A$2:$B$6,2,FALSE)</f>
        <v>14.433973997468465</v>
      </c>
      <c r="V4" s="2">
        <f>('FL Characterization'!V$2-'FL Characterization'!V$3)*VLOOKUP($A4,'FL Ratio'!$A$2:$B$6,2,FALSE)</f>
        <v>15.780968730956703</v>
      </c>
      <c r="W4" s="2">
        <f>('FL Characterization'!W$2-'FL Characterization'!W$3)*VLOOKUP($A4,'FL Ratio'!$A$2:$B$6,2,FALSE)</f>
        <v>16.157538394806291</v>
      </c>
      <c r="X4" s="2">
        <f>('FL Characterization'!X$2-'FL Characterization'!X$3)*VLOOKUP($A4,'FL Ratio'!$A$2:$B$6,2,FALSE)</f>
        <v>16.851219354529228</v>
      </c>
      <c r="Y4" s="2">
        <f>('FL Characterization'!Y$2-'FL Characterization'!Y$3)*VLOOKUP($A4,'FL Ratio'!$A$2:$B$6,2,FALSE)</f>
        <v>18.600637477924973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VLOOKUP($A6,'RES installed'!$A$2:$C$6,3,FALSE)*'[1]Profiles, RES, Winter'!B$5</f>
        <v>0</v>
      </c>
      <c r="C7" s="9">
        <f>VLOOKUP($A6,'RES installed'!$A$2:$C$6,3,FALSE)*'[1]Profiles, RES, Winter'!C$5</f>
        <v>0</v>
      </c>
      <c r="D7" s="9">
        <f>VLOOKUP($A6,'RES installed'!$A$2:$C$6,3,FALSE)*'[1]Profiles, RES, Winter'!D$5</f>
        <v>0</v>
      </c>
      <c r="E7" s="9">
        <f>VLOOKUP($A6,'RES installed'!$A$2:$C$6,3,FALSE)*'[1]Profiles, RES, Winter'!E$5</f>
        <v>0</v>
      </c>
      <c r="F7" s="9">
        <f>VLOOKUP($A6,'RES installed'!$A$2:$C$6,3,FALSE)*'[1]Profiles, RES, Winter'!F$5</f>
        <v>0</v>
      </c>
      <c r="G7" s="9">
        <f>VLOOKUP($A6,'RES installed'!$A$2:$C$6,3,FALSE)*'[1]Profiles, RES, Winter'!G$5</f>
        <v>0</v>
      </c>
      <c r="H7" s="9">
        <f>VLOOKUP($A6,'RES installed'!$A$2:$C$6,3,FALSE)*'[1]Profiles, RES, Winter'!H$5</f>
        <v>0</v>
      </c>
      <c r="I7" s="9">
        <f>VLOOKUP($A6,'RES installed'!$A$2:$C$6,3,FALSE)*'[1]Profiles, RES, Winter'!I$5</f>
        <v>0</v>
      </c>
      <c r="J7" s="9">
        <f>VLOOKUP($A6,'RES installed'!$A$2:$C$6,3,FALSE)*'[1]Profiles, RES, Winter'!J$5</f>
        <v>0</v>
      </c>
      <c r="K7" s="9">
        <f>VLOOKUP($A6,'RES installed'!$A$2:$C$6,3,FALSE)*'[1]Profiles, RES, Winter'!K$5</f>
        <v>0</v>
      </c>
      <c r="L7" s="9">
        <f>VLOOKUP($A6,'RES installed'!$A$2:$C$6,3,FALSE)*'[1]Profiles, RES, Winter'!L$5</f>
        <v>0</v>
      </c>
      <c r="M7" s="9">
        <f>VLOOKUP($A6,'RES installed'!$A$2:$C$6,3,FALSE)*'[1]Profiles, RES, Winter'!M$5</f>
        <v>0</v>
      </c>
      <c r="N7" s="9">
        <f>VLOOKUP($A6,'RES installed'!$A$2:$C$6,3,FALSE)*'[1]Profiles, RES, Winter'!N$5</f>
        <v>0</v>
      </c>
      <c r="O7" s="9">
        <f>VLOOKUP($A6,'RES installed'!$A$2:$C$6,3,FALSE)*'[1]Profiles, RES, Winter'!O$5</f>
        <v>0</v>
      </c>
      <c r="P7" s="9">
        <f>VLOOKUP($A6,'RES installed'!$A$2:$C$6,3,FALSE)*'[1]Profiles, RES, Winter'!P$5</f>
        <v>0</v>
      </c>
      <c r="Q7" s="9">
        <f>VLOOKUP($A6,'RES installed'!$A$2:$C$6,3,FALSE)*'[1]Profiles, RES, Winter'!Q$5</f>
        <v>0</v>
      </c>
      <c r="R7" s="9">
        <f>VLOOKUP($A6,'RES installed'!$A$2:$C$6,3,FALSE)*'[1]Profiles, RES, Winter'!R$5</f>
        <v>0</v>
      </c>
      <c r="S7" s="9">
        <f>VLOOKUP($A6,'RES installed'!$A$2:$C$6,3,FALSE)*'[1]Profiles, RES, Winter'!S$5</f>
        <v>0</v>
      </c>
      <c r="T7" s="9">
        <f>VLOOKUP($A6,'RES installed'!$A$2:$C$6,3,FALSE)*'[1]Profiles, RES, Winter'!T$5</f>
        <v>0</v>
      </c>
      <c r="U7" s="9">
        <f>VLOOKUP($A6,'RES installed'!$A$2:$C$6,3,FALSE)*'[1]Profiles, RES, Winter'!U$5</f>
        <v>0</v>
      </c>
      <c r="V7" s="9">
        <f>VLOOKUP($A6,'RES installed'!$A$2:$C$6,3,FALSE)*'[1]Profiles, RES, Winter'!V$5</f>
        <v>0</v>
      </c>
      <c r="W7" s="9">
        <f>VLOOKUP($A6,'RES installed'!$A$2:$C$6,3,FALSE)*'[1]Profiles, RES, Winter'!W$5</f>
        <v>0</v>
      </c>
      <c r="X7" s="9">
        <f>VLOOKUP($A6,'RES installed'!$A$2:$C$6,3,FALSE)*'[1]Profiles, RES, Winter'!X$5</f>
        <v>0</v>
      </c>
      <c r="Y7" s="9">
        <f>VLOOKUP($A6,'RES installed'!$A$2:$C$6,3,FALSE)*'[1]Profiles, RES, Winter'!Y$5</f>
        <v>0</v>
      </c>
    </row>
    <row r="8" spans="1:25" x14ac:dyDescent="0.25">
      <c r="A8" s="8">
        <v>7</v>
      </c>
      <c r="B8" s="9">
        <f>VLOOKUP($A7,'RES installed'!$A$2:$C$6,3,FALSE)*'[1]Profiles, RES, Winter'!B$5</f>
        <v>0</v>
      </c>
      <c r="C8" s="9">
        <f>VLOOKUP($A7,'RES installed'!$A$2:$C$6,3,FALSE)*'[1]Profiles, RES, Winter'!C$5</f>
        <v>0</v>
      </c>
      <c r="D8" s="9">
        <f>VLOOKUP($A7,'RES installed'!$A$2:$C$6,3,FALSE)*'[1]Profiles, RES, Winter'!D$5</f>
        <v>0</v>
      </c>
      <c r="E8" s="9">
        <f>VLOOKUP($A7,'RES installed'!$A$2:$C$6,3,FALSE)*'[1]Profiles, RES, Winter'!E$5</f>
        <v>0</v>
      </c>
      <c r="F8" s="9">
        <f>VLOOKUP($A7,'RES installed'!$A$2:$C$6,3,FALSE)*'[1]Profiles, RES, Winter'!F$5</f>
        <v>0</v>
      </c>
      <c r="G8" s="9">
        <f>VLOOKUP($A7,'RES installed'!$A$2:$C$6,3,FALSE)*'[1]Profiles, RES, Winter'!G$5</f>
        <v>0</v>
      </c>
      <c r="H8" s="9">
        <f>VLOOKUP($A7,'RES installed'!$A$2:$C$6,3,FALSE)*'[1]Profiles, RES, Winter'!H$5</f>
        <v>0</v>
      </c>
      <c r="I8" s="9">
        <f>VLOOKUP($A7,'RES installed'!$A$2:$C$6,3,FALSE)*'[1]Profiles, RES, Winter'!I$5</f>
        <v>0</v>
      </c>
      <c r="J8" s="9">
        <f>VLOOKUP($A7,'RES installed'!$A$2:$C$6,3,FALSE)*'[1]Profiles, RES, Winter'!J$5</f>
        <v>0</v>
      </c>
      <c r="K8" s="9">
        <f>VLOOKUP($A7,'RES installed'!$A$2:$C$6,3,FALSE)*'[1]Profiles, RES, Winter'!K$5</f>
        <v>0</v>
      </c>
      <c r="L8" s="9">
        <f>VLOOKUP($A7,'RES installed'!$A$2:$C$6,3,FALSE)*'[1]Profiles, RES, Winter'!L$5</f>
        <v>0</v>
      </c>
      <c r="M8" s="9">
        <f>VLOOKUP($A7,'RES installed'!$A$2:$C$6,3,FALSE)*'[1]Profiles, RES, Winter'!M$5</f>
        <v>0</v>
      </c>
      <c r="N8" s="9">
        <f>VLOOKUP($A7,'RES installed'!$A$2:$C$6,3,FALSE)*'[1]Profiles, RES, Winter'!N$5</f>
        <v>0</v>
      </c>
      <c r="O8" s="9">
        <f>VLOOKUP($A7,'RES installed'!$A$2:$C$6,3,FALSE)*'[1]Profiles, RES, Winter'!O$5</f>
        <v>0</v>
      </c>
      <c r="P8" s="9">
        <f>VLOOKUP($A7,'RES installed'!$A$2:$C$6,3,FALSE)*'[1]Profiles, RES, Winter'!P$5</f>
        <v>0</v>
      </c>
      <c r="Q8" s="9">
        <f>VLOOKUP($A7,'RES installed'!$A$2:$C$6,3,FALSE)*'[1]Profiles, RES, Winter'!Q$5</f>
        <v>0</v>
      </c>
      <c r="R8" s="9">
        <f>VLOOKUP($A7,'RES installed'!$A$2:$C$6,3,FALSE)*'[1]Profiles, RES, Winter'!R$5</f>
        <v>0</v>
      </c>
      <c r="S8" s="9">
        <f>VLOOKUP($A7,'RES installed'!$A$2:$C$6,3,FALSE)*'[1]Profiles, RES, Winter'!S$5</f>
        <v>0</v>
      </c>
      <c r="T8" s="9">
        <f>VLOOKUP($A7,'RES installed'!$A$2:$C$6,3,FALSE)*'[1]Profiles, RES, Winter'!T$5</f>
        <v>0</v>
      </c>
      <c r="U8" s="9">
        <f>VLOOKUP($A7,'RES installed'!$A$2:$C$6,3,FALSE)*'[1]Profiles, RES, Winter'!U$5</f>
        <v>0</v>
      </c>
      <c r="V8" s="9">
        <f>VLOOKUP($A7,'RES installed'!$A$2:$C$6,3,FALSE)*'[1]Profiles, RES, Winter'!V$5</f>
        <v>0</v>
      </c>
      <c r="W8" s="9">
        <f>VLOOKUP($A7,'RES installed'!$A$2:$C$6,3,FALSE)*'[1]Profiles, RES, Winter'!W$5</f>
        <v>0</v>
      </c>
      <c r="X8" s="9">
        <f>VLOOKUP($A7,'RES installed'!$A$2:$C$6,3,FALSE)*'[1]Profiles, RES, Winter'!X$5</f>
        <v>0</v>
      </c>
      <c r="Y8" s="9">
        <f>VLOOKUP($A7,'RES installed'!$A$2:$C$6,3,FALSE)*'[1]Profiles, RES, Winter'!Y$5</f>
        <v>0</v>
      </c>
    </row>
    <row r="9" spans="1:25" x14ac:dyDescent="0.25">
      <c r="A9" s="8">
        <v>8</v>
      </c>
      <c r="B9" s="9">
        <f>VLOOKUP($A8,'RES installed'!$A$2:$C$6,3,FALSE)*'[1]Profiles, RES, Winter'!B$5</f>
        <v>0</v>
      </c>
      <c r="C9" s="9">
        <f>VLOOKUP($A8,'RES installed'!$A$2:$C$6,3,FALSE)*'[1]Profiles, RES, Winter'!C$5</f>
        <v>0</v>
      </c>
      <c r="D9" s="9">
        <f>VLOOKUP($A8,'RES installed'!$A$2:$C$6,3,FALSE)*'[1]Profiles, RES, Winter'!D$5</f>
        <v>0</v>
      </c>
      <c r="E9" s="9">
        <f>VLOOKUP($A8,'RES installed'!$A$2:$C$6,3,FALSE)*'[1]Profiles, RES, Winter'!E$5</f>
        <v>0</v>
      </c>
      <c r="F9" s="9">
        <f>VLOOKUP($A8,'RES installed'!$A$2:$C$6,3,FALSE)*'[1]Profiles, RES, Winter'!F$5</f>
        <v>0</v>
      </c>
      <c r="G9" s="9">
        <f>VLOOKUP($A8,'RES installed'!$A$2:$C$6,3,FALSE)*'[1]Profiles, RES, Winter'!G$5</f>
        <v>0</v>
      </c>
      <c r="H9" s="9">
        <f>VLOOKUP($A8,'RES installed'!$A$2:$C$6,3,FALSE)*'[1]Profiles, RES, Winter'!H$5</f>
        <v>0</v>
      </c>
      <c r="I9" s="9">
        <f>VLOOKUP($A8,'RES installed'!$A$2:$C$6,3,FALSE)*'[1]Profiles, RES, Winter'!I$5</f>
        <v>0</v>
      </c>
      <c r="J9" s="9">
        <f>VLOOKUP($A8,'RES installed'!$A$2:$C$6,3,FALSE)*'[1]Profiles, RES, Winter'!J$5</f>
        <v>0</v>
      </c>
      <c r="K9" s="9">
        <f>VLOOKUP($A8,'RES installed'!$A$2:$C$6,3,FALSE)*'[1]Profiles, RES, Winter'!K$5</f>
        <v>0</v>
      </c>
      <c r="L9" s="9">
        <f>VLOOKUP($A8,'RES installed'!$A$2:$C$6,3,FALSE)*'[1]Profiles, RES, Winter'!L$5</f>
        <v>0</v>
      </c>
      <c r="M9" s="9">
        <f>VLOOKUP($A8,'RES installed'!$A$2:$C$6,3,FALSE)*'[1]Profiles, RES, Winter'!M$5</f>
        <v>0</v>
      </c>
      <c r="N9" s="9">
        <f>VLOOKUP($A8,'RES installed'!$A$2:$C$6,3,FALSE)*'[1]Profiles, RES, Winter'!N$5</f>
        <v>0</v>
      </c>
      <c r="O9" s="9">
        <f>VLOOKUP($A8,'RES installed'!$A$2:$C$6,3,FALSE)*'[1]Profiles, RES, Winter'!O$5</f>
        <v>0</v>
      </c>
      <c r="P9" s="9">
        <f>VLOOKUP($A8,'RES installed'!$A$2:$C$6,3,FALSE)*'[1]Profiles, RES, Winter'!P$5</f>
        <v>0</v>
      </c>
      <c r="Q9" s="9">
        <f>VLOOKUP($A8,'RES installed'!$A$2:$C$6,3,FALSE)*'[1]Profiles, RES, Winter'!Q$5</f>
        <v>0</v>
      </c>
      <c r="R9" s="9">
        <f>VLOOKUP($A8,'RES installed'!$A$2:$C$6,3,FALSE)*'[1]Profiles, RES, Winter'!R$5</f>
        <v>0</v>
      </c>
      <c r="S9" s="9">
        <f>VLOOKUP($A8,'RES installed'!$A$2:$C$6,3,FALSE)*'[1]Profiles, RES, Winter'!S$5</f>
        <v>0</v>
      </c>
      <c r="T9" s="9">
        <f>VLOOKUP($A8,'RES installed'!$A$2:$C$6,3,FALSE)*'[1]Profiles, RES, Winter'!T$5</f>
        <v>0</v>
      </c>
      <c r="U9" s="9">
        <f>VLOOKUP($A8,'RES installed'!$A$2:$C$6,3,FALSE)*'[1]Profiles, RES, Winter'!U$5</f>
        <v>0</v>
      </c>
      <c r="V9" s="9">
        <f>VLOOKUP($A8,'RES installed'!$A$2:$C$6,3,FALSE)*'[1]Profiles, RES, Winter'!V$5</f>
        <v>0</v>
      </c>
      <c r="W9" s="9">
        <f>VLOOKUP($A8,'RES installed'!$A$2:$C$6,3,FALSE)*'[1]Profiles, RES, Winter'!W$5</f>
        <v>0</v>
      </c>
      <c r="X9" s="9">
        <f>VLOOKUP($A8,'RES installed'!$A$2:$C$6,3,FALSE)*'[1]Profiles, RES, Winter'!X$5</f>
        <v>0</v>
      </c>
      <c r="Y9" s="9">
        <f>VLOOKUP($A8,'RES installed'!$A$2:$C$6,3,FALSE)*'[1]Profiles, RES, Winter'!Y$5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VLOOKUP($A6,'RES installed'!$A$2:$C$6,3,FALSE)*'[1]Profiles, RES, Winter'!B$6</f>
        <v>0</v>
      </c>
      <c r="C7" s="9">
        <f>VLOOKUP($A6,'RES installed'!$A$2:$C$6,3,FALSE)*'[1]Profiles, RES, Winter'!C$6</f>
        <v>0</v>
      </c>
      <c r="D7" s="9">
        <f>VLOOKUP($A6,'RES installed'!$A$2:$C$6,3,FALSE)*'[1]Profiles, RES, Winter'!D$6</f>
        <v>0</v>
      </c>
      <c r="E7" s="9">
        <f>VLOOKUP($A6,'RES installed'!$A$2:$C$6,3,FALSE)*'[1]Profiles, RES, Winter'!E$6</f>
        <v>0</v>
      </c>
      <c r="F7" s="9">
        <f>VLOOKUP($A6,'RES installed'!$A$2:$C$6,3,FALSE)*'[1]Profiles, RES, Winter'!F$6</f>
        <v>0</v>
      </c>
      <c r="G7" s="9">
        <f>VLOOKUP($A6,'RES installed'!$A$2:$C$6,3,FALSE)*'[1]Profiles, RES, Winter'!G$6</f>
        <v>0</v>
      </c>
      <c r="H7" s="9">
        <f>VLOOKUP($A6,'RES installed'!$A$2:$C$6,3,FALSE)*'[1]Profiles, RES, Winter'!H$6</f>
        <v>0</v>
      </c>
      <c r="I7" s="9">
        <f>VLOOKUP($A6,'RES installed'!$A$2:$C$6,3,FALSE)*'[1]Profiles, RES, Winter'!I$6</f>
        <v>0</v>
      </c>
      <c r="J7" s="9">
        <f>VLOOKUP($A6,'RES installed'!$A$2:$C$6,3,FALSE)*'[1]Profiles, RES, Winter'!J$6</f>
        <v>0</v>
      </c>
      <c r="K7" s="9">
        <f>VLOOKUP($A6,'RES installed'!$A$2:$C$6,3,FALSE)*'[1]Profiles, RES, Winter'!K$6</f>
        <v>0</v>
      </c>
      <c r="L7" s="9">
        <f>VLOOKUP($A6,'RES installed'!$A$2:$C$6,3,FALSE)*'[1]Profiles, RES, Winter'!L$6</f>
        <v>0</v>
      </c>
      <c r="M7" s="9">
        <f>VLOOKUP($A6,'RES installed'!$A$2:$C$6,3,FALSE)*'[1]Profiles, RES, Winter'!M$6</f>
        <v>0</v>
      </c>
      <c r="N7" s="9">
        <f>VLOOKUP($A6,'RES installed'!$A$2:$C$6,3,FALSE)*'[1]Profiles, RES, Winter'!N$6</f>
        <v>0</v>
      </c>
      <c r="O7" s="9">
        <f>VLOOKUP($A6,'RES installed'!$A$2:$C$6,3,FALSE)*'[1]Profiles, RES, Winter'!O$6</f>
        <v>0</v>
      </c>
      <c r="P7" s="9">
        <f>VLOOKUP($A6,'RES installed'!$A$2:$C$6,3,FALSE)*'[1]Profiles, RES, Winter'!P$6</f>
        <v>0</v>
      </c>
      <c r="Q7" s="9">
        <f>VLOOKUP($A6,'RES installed'!$A$2:$C$6,3,FALSE)*'[1]Profiles, RES, Winter'!Q$6</f>
        <v>0</v>
      </c>
      <c r="R7" s="9">
        <f>VLOOKUP($A6,'RES installed'!$A$2:$C$6,3,FALSE)*'[1]Profiles, RES, Winter'!R$6</f>
        <v>0</v>
      </c>
      <c r="S7" s="9">
        <f>VLOOKUP($A6,'RES installed'!$A$2:$C$6,3,FALSE)*'[1]Profiles, RES, Winter'!S$6</f>
        <v>0</v>
      </c>
      <c r="T7" s="9">
        <f>VLOOKUP($A6,'RES installed'!$A$2:$C$6,3,FALSE)*'[1]Profiles, RES, Winter'!T$6</f>
        <v>0</v>
      </c>
      <c r="U7" s="9">
        <f>VLOOKUP($A6,'RES installed'!$A$2:$C$6,3,FALSE)*'[1]Profiles, RES, Winter'!U$6</f>
        <v>0</v>
      </c>
      <c r="V7" s="9">
        <f>VLOOKUP($A6,'RES installed'!$A$2:$C$6,3,FALSE)*'[1]Profiles, RES, Winter'!V$6</f>
        <v>0</v>
      </c>
      <c r="W7" s="9">
        <f>VLOOKUP($A6,'RES installed'!$A$2:$C$6,3,FALSE)*'[1]Profiles, RES, Winter'!W$6</f>
        <v>0</v>
      </c>
      <c r="X7" s="9">
        <f>VLOOKUP($A6,'RES installed'!$A$2:$C$6,3,FALSE)*'[1]Profiles, RES, Winter'!X$6</f>
        <v>0</v>
      </c>
      <c r="Y7" s="9">
        <f>VLOOKUP($A6,'RES installed'!$A$2:$C$6,3,FALSE)*'[1]Profiles, RES, Winter'!Y$6</f>
        <v>0</v>
      </c>
    </row>
    <row r="8" spans="1:25" x14ac:dyDescent="0.25">
      <c r="A8" s="8">
        <v>7</v>
      </c>
      <c r="B8" s="9">
        <f>VLOOKUP($A7,'RES installed'!$A$2:$C$6,3,FALSE)*'[1]Profiles, RES, Winter'!B$6</f>
        <v>0</v>
      </c>
      <c r="C8" s="9">
        <f>VLOOKUP($A7,'RES installed'!$A$2:$C$6,3,FALSE)*'[1]Profiles, RES, Winter'!C$6</f>
        <v>0</v>
      </c>
      <c r="D8" s="9">
        <f>VLOOKUP($A7,'RES installed'!$A$2:$C$6,3,FALSE)*'[1]Profiles, RES, Winter'!D$6</f>
        <v>0</v>
      </c>
      <c r="E8" s="9">
        <f>VLOOKUP($A7,'RES installed'!$A$2:$C$6,3,FALSE)*'[1]Profiles, RES, Winter'!E$6</f>
        <v>0</v>
      </c>
      <c r="F8" s="9">
        <f>VLOOKUP($A7,'RES installed'!$A$2:$C$6,3,FALSE)*'[1]Profiles, RES, Winter'!F$6</f>
        <v>0</v>
      </c>
      <c r="G8" s="9">
        <f>VLOOKUP($A7,'RES installed'!$A$2:$C$6,3,FALSE)*'[1]Profiles, RES, Winter'!G$6</f>
        <v>0</v>
      </c>
      <c r="H8" s="9">
        <f>VLOOKUP($A7,'RES installed'!$A$2:$C$6,3,FALSE)*'[1]Profiles, RES, Winter'!H$6</f>
        <v>0</v>
      </c>
      <c r="I8" s="9">
        <f>VLOOKUP($A7,'RES installed'!$A$2:$C$6,3,FALSE)*'[1]Profiles, RES, Winter'!I$6</f>
        <v>0</v>
      </c>
      <c r="J8" s="9">
        <f>VLOOKUP($A7,'RES installed'!$A$2:$C$6,3,FALSE)*'[1]Profiles, RES, Winter'!J$6</f>
        <v>0</v>
      </c>
      <c r="K8" s="9">
        <f>VLOOKUP($A7,'RES installed'!$A$2:$C$6,3,FALSE)*'[1]Profiles, RES, Winter'!K$6</f>
        <v>0</v>
      </c>
      <c r="L8" s="9">
        <f>VLOOKUP($A7,'RES installed'!$A$2:$C$6,3,FALSE)*'[1]Profiles, RES, Winter'!L$6</f>
        <v>0</v>
      </c>
      <c r="M8" s="9">
        <f>VLOOKUP($A7,'RES installed'!$A$2:$C$6,3,FALSE)*'[1]Profiles, RES, Winter'!M$6</f>
        <v>0</v>
      </c>
      <c r="N8" s="9">
        <f>VLOOKUP($A7,'RES installed'!$A$2:$C$6,3,FALSE)*'[1]Profiles, RES, Winter'!N$6</f>
        <v>0</v>
      </c>
      <c r="O8" s="9">
        <f>VLOOKUP($A7,'RES installed'!$A$2:$C$6,3,FALSE)*'[1]Profiles, RES, Winter'!O$6</f>
        <v>0</v>
      </c>
      <c r="P8" s="9">
        <f>VLOOKUP($A7,'RES installed'!$A$2:$C$6,3,FALSE)*'[1]Profiles, RES, Winter'!P$6</f>
        <v>0</v>
      </c>
      <c r="Q8" s="9">
        <f>VLOOKUP($A7,'RES installed'!$A$2:$C$6,3,FALSE)*'[1]Profiles, RES, Winter'!Q$6</f>
        <v>0</v>
      </c>
      <c r="R8" s="9">
        <f>VLOOKUP($A7,'RES installed'!$A$2:$C$6,3,FALSE)*'[1]Profiles, RES, Winter'!R$6</f>
        <v>0</v>
      </c>
      <c r="S8" s="9">
        <f>VLOOKUP($A7,'RES installed'!$A$2:$C$6,3,FALSE)*'[1]Profiles, RES, Winter'!S$6</f>
        <v>0</v>
      </c>
      <c r="T8" s="9">
        <f>VLOOKUP($A7,'RES installed'!$A$2:$C$6,3,FALSE)*'[1]Profiles, RES, Winter'!T$6</f>
        <v>0</v>
      </c>
      <c r="U8" s="9">
        <f>VLOOKUP($A7,'RES installed'!$A$2:$C$6,3,FALSE)*'[1]Profiles, RES, Winter'!U$6</f>
        <v>0</v>
      </c>
      <c r="V8" s="9">
        <f>VLOOKUP($A7,'RES installed'!$A$2:$C$6,3,FALSE)*'[1]Profiles, RES, Winter'!V$6</f>
        <v>0</v>
      </c>
      <c r="W8" s="9">
        <f>VLOOKUP($A7,'RES installed'!$A$2:$C$6,3,FALSE)*'[1]Profiles, RES, Winter'!W$6</f>
        <v>0</v>
      </c>
      <c r="X8" s="9">
        <f>VLOOKUP($A7,'RES installed'!$A$2:$C$6,3,FALSE)*'[1]Profiles, RES, Winter'!X$6</f>
        <v>0</v>
      </c>
      <c r="Y8" s="9">
        <f>VLOOKUP($A7,'RES installed'!$A$2:$C$6,3,FALSE)*'[1]Profiles, RES, Winter'!Y$6</f>
        <v>0</v>
      </c>
    </row>
    <row r="9" spans="1:25" x14ac:dyDescent="0.25">
      <c r="A9" s="8">
        <v>8</v>
      </c>
      <c r="B9" s="9">
        <f>VLOOKUP($A8,'RES installed'!$A$2:$C$6,3,FALSE)*'[1]Profiles, RES, Winter'!B$6</f>
        <v>0</v>
      </c>
      <c r="C9" s="9">
        <f>VLOOKUP($A8,'RES installed'!$A$2:$C$6,3,FALSE)*'[1]Profiles, RES, Winter'!C$6</f>
        <v>0</v>
      </c>
      <c r="D9" s="9">
        <f>VLOOKUP($A8,'RES installed'!$A$2:$C$6,3,FALSE)*'[1]Profiles, RES, Winter'!D$6</f>
        <v>0</v>
      </c>
      <c r="E9" s="9">
        <f>VLOOKUP($A8,'RES installed'!$A$2:$C$6,3,FALSE)*'[1]Profiles, RES, Winter'!E$6</f>
        <v>0</v>
      </c>
      <c r="F9" s="9">
        <f>VLOOKUP($A8,'RES installed'!$A$2:$C$6,3,FALSE)*'[1]Profiles, RES, Winter'!F$6</f>
        <v>0</v>
      </c>
      <c r="G9" s="9">
        <f>VLOOKUP($A8,'RES installed'!$A$2:$C$6,3,FALSE)*'[1]Profiles, RES, Winter'!G$6</f>
        <v>0</v>
      </c>
      <c r="H9" s="9">
        <f>VLOOKUP($A8,'RES installed'!$A$2:$C$6,3,FALSE)*'[1]Profiles, RES, Winter'!H$6</f>
        <v>0</v>
      </c>
      <c r="I9" s="9">
        <f>VLOOKUP($A8,'RES installed'!$A$2:$C$6,3,FALSE)*'[1]Profiles, RES, Winter'!I$6</f>
        <v>0</v>
      </c>
      <c r="J9" s="9">
        <f>VLOOKUP($A8,'RES installed'!$A$2:$C$6,3,FALSE)*'[1]Profiles, RES, Winter'!J$6</f>
        <v>0</v>
      </c>
      <c r="K9" s="9">
        <f>VLOOKUP($A8,'RES installed'!$A$2:$C$6,3,FALSE)*'[1]Profiles, RES, Winter'!K$6</f>
        <v>0</v>
      </c>
      <c r="L9" s="9">
        <f>VLOOKUP($A8,'RES installed'!$A$2:$C$6,3,FALSE)*'[1]Profiles, RES, Winter'!L$6</f>
        <v>0</v>
      </c>
      <c r="M9" s="9">
        <f>VLOOKUP($A8,'RES installed'!$A$2:$C$6,3,FALSE)*'[1]Profiles, RES, Winter'!M$6</f>
        <v>0</v>
      </c>
      <c r="N9" s="9">
        <f>VLOOKUP($A8,'RES installed'!$A$2:$C$6,3,FALSE)*'[1]Profiles, RES, Winter'!N$6</f>
        <v>0</v>
      </c>
      <c r="O9" s="9">
        <f>VLOOKUP($A8,'RES installed'!$A$2:$C$6,3,FALSE)*'[1]Profiles, RES, Winter'!O$6</f>
        <v>0</v>
      </c>
      <c r="P9" s="9">
        <f>VLOOKUP($A8,'RES installed'!$A$2:$C$6,3,FALSE)*'[1]Profiles, RES, Winter'!P$6</f>
        <v>0</v>
      </c>
      <c r="Q9" s="9">
        <f>VLOOKUP($A8,'RES installed'!$A$2:$C$6,3,FALSE)*'[1]Profiles, RES, Winter'!Q$6</f>
        <v>0</v>
      </c>
      <c r="R9" s="9">
        <f>VLOOKUP($A8,'RES installed'!$A$2:$C$6,3,FALSE)*'[1]Profiles, RES, Winter'!R$6</f>
        <v>0</v>
      </c>
      <c r="S9" s="9">
        <f>VLOOKUP($A8,'RES installed'!$A$2:$C$6,3,FALSE)*'[1]Profiles, RES, Winter'!S$6</f>
        <v>0</v>
      </c>
      <c r="T9" s="9">
        <f>VLOOKUP($A8,'RES installed'!$A$2:$C$6,3,FALSE)*'[1]Profiles, RES, Winter'!T$6</f>
        <v>0</v>
      </c>
      <c r="U9" s="9">
        <f>VLOOKUP($A8,'RES installed'!$A$2:$C$6,3,FALSE)*'[1]Profiles, RES, Winter'!U$6</f>
        <v>0</v>
      </c>
      <c r="V9" s="9">
        <f>VLOOKUP($A8,'RES installed'!$A$2:$C$6,3,FALSE)*'[1]Profiles, RES, Winter'!V$6</f>
        <v>0</v>
      </c>
      <c r="W9" s="9">
        <f>VLOOKUP($A8,'RES installed'!$A$2:$C$6,3,FALSE)*'[1]Profiles, RES, Winter'!W$6</f>
        <v>0</v>
      </c>
      <c r="X9" s="9">
        <f>VLOOKUP($A8,'RES installed'!$A$2:$C$6,3,FALSE)*'[1]Profiles, RES, Winter'!X$6</f>
        <v>0</v>
      </c>
      <c r="Y9" s="9">
        <f>VLOOKUP($A8,'RES installed'!$A$2:$C$6,3,FALSE)*'[1]Profiles, RES, Winter'!Y$6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VLOOKUP($A6,'RES installed'!$A$2:$C$6,3,FALSE)*'[1]Profiles, RES, Winter'!B$7</f>
        <v>0</v>
      </c>
      <c r="C7" s="9">
        <f>VLOOKUP($A6,'RES installed'!$A$2:$C$6,3,FALSE)*'[1]Profiles, RES, Winter'!C$7</f>
        <v>0</v>
      </c>
      <c r="D7" s="9">
        <f>VLOOKUP($A6,'RES installed'!$A$2:$C$6,3,FALSE)*'[1]Profiles, RES, Winter'!D$7</f>
        <v>0</v>
      </c>
      <c r="E7" s="9">
        <f>VLOOKUP($A6,'RES installed'!$A$2:$C$6,3,FALSE)*'[1]Profiles, RES, Winter'!E$7</f>
        <v>0</v>
      </c>
      <c r="F7" s="9">
        <f>VLOOKUP($A6,'RES installed'!$A$2:$C$6,3,FALSE)*'[1]Profiles, RES, Winter'!F$7</f>
        <v>0</v>
      </c>
      <c r="G7" s="9">
        <f>VLOOKUP($A6,'RES installed'!$A$2:$C$6,3,FALSE)*'[1]Profiles, RES, Winter'!G$7</f>
        <v>0</v>
      </c>
      <c r="H7" s="9">
        <f>VLOOKUP($A6,'RES installed'!$A$2:$C$6,3,FALSE)*'[1]Profiles, RES, Winter'!H$7</f>
        <v>0</v>
      </c>
      <c r="I7" s="9">
        <f>VLOOKUP($A6,'RES installed'!$A$2:$C$6,3,FALSE)*'[1]Profiles, RES, Winter'!I$7</f>
        <v>0</v>
      </c>
      <c r="J7" s="9">
        <f>VLOOKUP($A6,'RES installed'!$A$2:$C$6,3,FALSE)*'[1]Profiles, RES, Winter'!J$7</f>
        <v>0</v>
      </c>
      <c r="K7" s="9">
        <f>VLOOKUP($A6,'RES installed'!$A$2:$C$6,3,FALSE)*'[1]Profiles, RES, Winter'!K$7</f>
        <v>0</v>
      </c>
      <c r="L7" s="9">
        <f>VLOOKUP($A6,'RES installed'!$A$2:$C$6,3,FALSE)*'[1]Profiles, RES, Winter'!L$7</f>
        <v>0</v>
      </c>
      <c r="M7" s="9">
        <f>VLOOKUP($A6,'RES installed'!$A$2:$C$6,3,FALSE)*'[1]Profiles, RES, Winter'!M$7</f>
        <v>0</v>
      </c>
      <c r="N7" s="9">
        <f>VLOOKUP($A6,'RES installed'!$A$2:$C$6,3,FALSE)*'[1]Profiles, RES, Winter'!N$7</f>
        <v>0</v>
      </c>
      <c r="O7" s="9">
        <f>VLOOKUP($A6,'RES installed'!$A$2:$C$6,3,FALSE)*'[1]Profiles, RES, Winter'!O$7</f>
        <v>0</v>
      </c>
      <c r="P7" s="9">
        <f>VLOOKUP($A6,'RES installed'!$A$2:$C$6,3,FALSE)*'[1]Profiles, RES, Winter'!P$7</f>
        <v>0</v>
      </c>
      <c r="Q7" s="9">
        <f>VLOOKUP($A6,'RES installed'!$A$2:$C$6,3,FALSE)*'[1]Profiles, RES, Winter'!Q$7</f>
        <v>0</v>
      </c>
      <c r="R7" s="9">
        <f>VLOOKUP($A6,'RES installed'!$A$2:$C$6,3,FALSE)*'[1]Profiles, RES, Winter'!R$7</f>
        <v>0</v>
      </c>
      <c r="S7" s="9">
        <f>VLOOKUP($A6,'RES installed'!$A$2:$C$6,3,FALSE)*'[1]Profiles, RES, Winter'!S$7</f>
        <v>0</v>
      </c>
      <c r="T7" s="9">
        <f>VLOOKUP($A6,'RES installed'!$A$2:$C$6,3,FALSE)*'[1]Profiles, RES, Winter'!T$7</f>
        <v>0</v>
      </c>
      <c r="U7" s="9">
        <f>VLOOKUP($A6,'RES installed'!$A$2:$C$6,3,FALSE)*'[1]Profiles, RES, Winter'!U$7</f>
        <v>0</v>
      </c>
      <c r="V7" s="9">
        <f>VLOOKUP($A6,'RES installed'!$A$2:$C$6,3,FALSE)*'[1]Profiles, RES, Winter'!V$7</f>
        <v>0</v>
      </c>
      <c r="W7" s="9">
        <f>VLOOKUP($A6,'RES installed'!$A$2:$C$6,3,FALSE)*'[1]Profiles, RES, Winter'!W$7</f>
        <v>0</v>
      </c>
      <c r="X7" s="9">
        <f>VLOOKUP($A6,'RES installed'!$A$2:$C$6,3,FALSE)*'[1]Profiles, RES, Winter'!X$7</f>
        <v>0</v>
      </c>
      <c r="Y7" s="9">
        <f>VLOOKUP($A6,'RES installed'!$A$2:$C$6,3,FALSE)*'[1]Profiles, RES, Winter'!Y$7</f>
        <v>0</v>
      </c>
    </row>
    <row r="8" spans="1:25" x14ac:dyDescent="0.25">
      <c r="A8" s="8">
        <v>7</v>
      </c>
      <c r="B8" s="9">
        <f>VLOOKUP($A7,'RES installed'!$A$2:$C$6,3,FALSE)*'[1]Profiles, RES, Winter'!B$7</f>
        <v>0</v>
      </c>
      <c r="C8" s="9">
        <f>VLOOKUP($A7,'RES installed'!$A$2:$C$6,3,FALSE)*'[1]Profiles, RES, Winter'!C$7</f>
        <v>0</v>
      </c>
      <c r="D8" s="9">
        <f>VLOOKUP($A7,'RES installed'!$A$2:$C$6,3,FALSE)*'[1]Profiles, RES, Winter'!D$7</f>
        <v>0</v>
      </c>
      <c r="E8" s="9">
        <f>VLOOKUP($A7,'RES installed'!$A$2:$C$6,3,FALSE)*'[1]Profiles, RES, Winter'!E$7</f>
        <v>0</v>
      </c>
      <c r="F8" s="9">
        <f>VLOOKUP($A7,'RES installed'!$A$2:$C$6,3,FALSE)*'[1]Profiles, RES, Winter'!F$7</f>
        <v>0</v>
      </c>
      <c r="G8" s="9">
        <f>VLOOKUP($A7,'RES installed'!$A$2:$C$6,3,FALSE)*'[1]Profiles, RES, Winter'!G$7</f>
        <v>0</v>
      </c>
      <c r="H8" s="9">
        <f>VLOOKUP($A7,'RES installed'!$A$2:$C$6,3,FALSE)*'[1]Profiles, RES, Winter'!H$7</f>
        <v>0</v>
      </c>
      <c r="I8" s="9">
        <f>VLOOKUP($A7,'RES installed'!$A$2:$C$6,3,FALSE)*'[1]Profiles, RES, Winter'!I$7</f>
        <v>0</v>
      </c>
      <c r="J8" s="9">
        <f>VLOOKUP($A7,'RES installed'!$A$2:$C$6,3,FALSE)*'[1]Profiles, RES, Winter'!J$7</f>
        <v>0</v>
      </c>
      <c r="K8" s="9">
        <f>VLOOKUP($A7,'RES installed'!$A$2:$C$6,3,FALSE)*'[1]Profiles, RES, Winter'!K$7</f>
        <v>0</v>
      </c>
      <c r="L8" s="9">
        <f>VLOOKUP($A7,'RES installed'!$A$2:$C$6,3,FALSE)*'[1]Profiles, RES, Winter'!L$7</f>
        <v>0</v>
      </c>
      <c r="M8" s="9">
        <f>VLOOKUP($A7,'RES installed'!$A$2:$C$6,3,FALSE)*'[1]Profiles, RES, Winter'!M$7</f>
        <v>0</v>
      </c>
      <c r="N8" s="9">
        <f>VLOOKUP($A7,'RES installed'!$A$2:$C$6,3,FALSE)*'[1]Profiles, RES, Winter'!N$7</f>
        <v>0</v>
      </c>
      <c r="O8" s="9">
        <f>VLOOKUP($A7,'RES installed'!$A$2:$C$6,3,FALSE)*'[1]Profiles, RES, Winter'!O$7</f>
        <v>0</v>
      </c>
      <c r="P8" s="9">
        <f>VLOOKUP($A7,'RES installed'!$A$2:$C$6,3,FALSE)*'[1]Profiles, RES, Winter'!P$7</f>
        <v>0</v>
      </c>
      <c r="Q8" s="9">
        <f>VLOOKUP($A7,'RES installed'!$A$2:$C$6,3,FALSE)*'[1]Profiles, RES, Winter'!Q$7</f>
        <v>0</v>
      </c>
      <c r="R8" s="9">
        <f>VLOOKUP($A7,'RES installed'!$A$2:$C$6,3,FALSE)*'[1]Profiles, RES, Winter'!R$7</f>
        <v>0</v>
      </c>
      <c r="S8" s="9">
        <f>VLOOKUP($A7,'RES installed'!$A$2:$C$6,3,FALSE)*'[1]Profiles, RES, Winter'!S$7</f>
        <v>0</v>
      </c>
      <c r="T8" s="9">
        <f>VLOOKUP($A7,'RES installed'!$A$2:$C$6,3,FALSE)*'[1]Profiles, RES, Winter'!T$7</f>
        <v>0</v>
      </c>
      <c r="U8" s="9">
        <f>VLOOKUP($A7,'RES installed'!$A$2:$C$6,3,FALSE)*'[1]Profiles, RES, Winter'!U$7</f>
        <v>0</v>
      </c>
      <c r="V8" s="9">
        <f>VLOOKUP($A7,'RES installed'!$A$2:$C$6,3,FALSE)*'[1]Profiles, RES, Winter'!V$7</f>
        <v>0</v>
      </c>
      <c r="W8" s="9">
        <f>VLOOKUP($A7,'RES installed'!$A$2:$C$6,3,FALSE)*'[1]Profiles, RES, Winter'!W$7</f>
        <v>0</v>
      </c>
      <c r="X8" s="9">
        <f>VLOOKUP($A7,'RES installed'!$A$2:$C$6,3,FALSE)*'[1]Profiles, RES, Winter'!X$7</f>
        <v>0</v>
      </c>
      <c r="Y8" s="9">
        <f>VLOOKUP($A7,'RES installed'!$A$2:$C$6,3,FALSE)*'[1]Profiles, RES, Winter'!Y$7</f>
        <v>0</v>
      </c>
    </row>
    <row r="9" spans="1:25" x14ac:dyDescent="0.25">
      <c r="A9" s="8">
        <v>8</v>
      </c>
      <c r="B9" s="9">
        <f>VLOOKUP($A8,'RES installed'!$A$2:$C$6,3,FALSE)*'[1]Profiles, RES, Winter'!B$7</f>
        <v>0</v>
      </c>
      <c r="C9" s="9">
        <f>VLOOKUP($A8,'RES installed'!$A$2:$C$6,3,FALSE)*'[1]Profiles, RES, Winter'!C$7</f>
        <v>0</v>
      </c>
      <c r="D9" s="9">
        <f>VLOOKUP($A8,'RES installed'!$A$2:$C$6,3,FALSE)*'[1]Profiles, RES, Winter'!D$7</f>
        <v>0</v>
      </c>
      <c r="E9" s="9">
        <f>VLOOKUP($A8,'RES installed'!$A$2:$C$6,3,FALSE)*'[1]Profiles, RES, Winter'!E$7</f>
        <v>0</v>
      </c>
      <c r="F9" s="9">
        <f>VLOOKUP($A8,'RES installed'!$A$2:$C$6,3,FALSE)*'[1]Profiles, RES, Winter'!F$7</f>
        <v>0</v>
      </c>
      <c r="G9" s="9">
        <f>VLOOKUP($A8,'RES installed'!$A$2:$C$6,3,FALSE)*'[1]Profiles, RES, Winter'!G$7</f>
        <v>0</v>
      </c>
      <c r="H9" s="9">
        <f>VLOOKUP($A8,'RES installed'!$A$2:$C$6,3,FALSE)*'[1]Profiles, RES, Winter'!H$7</f>
        <v>0</v>
      </c>
      <c r="I9" s="9">
        <f>VLOOKUP($A8,'RES installed'!$A$2:$C$6,3,FALSE)*'[1]Profiles, RES, Winter'!I$7</f>
        <v>0</v>
      </c>
      <c r="J9" s="9">
        <f>VLOOKUP($A8,'RES installed'!$A$2:$C$6,3,FALSE)*'[1]Profiles, RES, Winter'!J$7</f>
        <v>0</v>
      </c>
      <c r="K9" s="9">
        <f>VLOOKUP($A8,'RES installed'!$A$2:$C$6,3,FALSE)*'[1]Profiles, RES, Winter'!K$7</f>
        <v>0</v>
      </c>
      <c r="L9" s="9">
        <f>VLOOKUP($A8,'RES installed'!$A$2:$C$6,3,FALSE)*'[1]Profiles, RES, Winter'!L$7</f>
        <v>0</v>
      </c>
      <c r="M9" s="9">
        <f>VLOOKUP($A8,'RES installed'!$A$2:$C$6,3,FALSE)*'[1]Profiles, RES, Winter'!M$7</f>
        <v>0</v>
      </c>
      <c r="N9" s="9">
        <f>VLOOKUP($A8,'RES installed'!$A$2:$C$6,3,FALSE)*'[1]Profiles, RES, Winter'!N$7</f>
        <v>0</v>
      </c>
      <c r="O9" s="9">
        <f>VLOOKUP($A8,'RES installed'!$A$2:$C$6,3,FALSE)*'[1]Profiles, RES, Winter'!O$7</f>
        <v>0</v>
      </c>
      <c r="P9" s="9">
        <f>VLOOKUP($A8,'RES installed'!$A$2:$C$6,3,FALSE)*'[1]Profiles, RES, Winter'!P$7</f>
        <v>0</v>
      </c>
      <c r="Q9" s="9">
        <f>VLOOKUP($A8,'RES installed'!$A$2:$C$6,3,FALSE)*'[1]Profiles, RES, Winter'!Q$7</f>
        <v>0</v>
      </c>
      <c r="R9" s="9">
        <f>VLOOKUP($A8,'RES installed'!$A$2:$C$6,3,FALSE)*'[1]Profiles, RES, Winter'!R$7</f>
        <v>0</v>
      </c>
      <c r="S9" s="9">
        <f>VLOOKUP($A8,'RES installed'!$A$2:$C$6,3,FALSE)*'[1]Profiles, RES, Winter'!S$7</f>
        <v>0</v>
      </c>
      <c r="T9" s="9">
        <f>VLOOKUP($A8,'RES installed'!$A$2:$C$6,3,FALSE)*'[1]Profiles, RES, Winter'!T$7</f>
        <v>0</v>
      </c>
      <c r="U9" s="9">
        <f>VLOOKUP($A8,'RES installed'!$A$2:$C$6,3,FALSE)*'[1]Profiles, RES, Winter'!U$7</f>
        <v>0</v>
      </c>
      <c r="V9" s="9">
        <f>VLOOKUP($A8,'RES installed'!$A$2:$C$6,3,FALSE)*'[1]Profiles, RES, Winter'!V$7</f>
        <v>0</v>
      </c>
      <c r="W9" s="9">
        <f>VLOOKUP($A8,'RES installed'!$A$2:$C$6,3,FALSE)*'[1]Profiles, RES, Winter'!W$7</f>
        <v>0</v>
      </c>
      <c r="X9" s="9">
        <f>VLOOKUP($A8,'RES installed'!$A$2:$C$6,3,FALSE)*'[1]Profiles, RES, Winter'!X$7</f>
        <v>0</v>
      </c>
      <c r="Y9" s="9">
        <f>VLOOKUP($A8,'RES installed'!$A$2:$C$6,3,FALSE)*'[1]Profiles, RES, Winter'!Y$7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7" sqref="B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 t="s">
        <v>14</v>
      </c>
      <c r="C4" s="4">
        <v>0</v>
      </c>
    </row>
    <row r="5" spans="1:3" x14ac:dyDescent="0.25">
      <c r="A5">
        <v>7</v>
      </c>
      <c r="B5" t="s">
        <v>14</v>
      </c>
      <c r="C5" s="4">
        <v>0</v>
      </c>
    </row>
    <row r="6" spans="1:3" x14ac:dyDescent="0.25">
      <c r="A6">
        <v>8</v>
      </c>
      <c r="B6" t="s">
        <v>14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58.371989451688137</v>
      </c>
      <c r="C2" s="2">
        <f>('[1]Pc, Summer, S1'!C2*Main!$B$5)+(VLOOKUP($A2,'FL Ratio'!$A$2:$B$4,2,FALSE)*'FL Characterization'!C$2)</f>
        <v>60.321329172583518</v>
      </c>
      <c r="D2" s="2">
        <f>('[1]Pc, Summer, S1'!D2*Main!$B$5)+(VLOOKUP($A2,'FL Ratio'!$A$2:$B$4,2,FALSE)*'FL Characterization'!D$2)</f>
        <v>52.423143996765425</v>
      </c>
      <c r="E2" s="2">
        <f>('[1]Pc, Summer, S1'!E2*Main!$B$5)+(VLOOKUP($A2,'FL Ratio'!$A$2:$B$4,2,FALSE)*'FL Characterization'!E$2)</f>
        <v>55.384180562898834</v>
      </c>
      <c r="F2" s="2">
        <f>('[1]Pc, Summer, S1'!F2*Main!$B$5)+(VLOOKUP($A2,'FL Ratio'!$A$2:$B$4,2,FALSE)*'FL Characterization'!F$2)</f>
        <v>56.242044108843267</v>
      </c>
      <c r="G2" s="2">
        <f>('[1]Pc, Summer, S1'!G2*Main!$B$5)+(VLOOKUP($A2,'FL Ratio'!$A$2:$B$4,2,FALSE)*'FL Characterization'!G$2)</f>
        <v>44.88821371712455</v>
      </c>
      <c r="H2" s="2">
        <f>('[1]Pc, Summer, S1'!H2*Main!$B$5)+(VLOOKUP($A2,'FL Ratio'!$A$2:$B$4,2,FALSE)*'FL Characterization'!H$2)</f>
        <v>62.442354993816735</v>
      </c>
      <c r="I2" s="2">
        <f>('[1]Pc, Summer, S1'!I2*Main!$B$5)+(VLOOKUP($A2,'FL Ratio'!$A$2:$B$4,2,FALSE)*'FL Characterization'!I$2)</f>
        <v>57.879370721054627</v>
      </c>
      <c r="J2" s="2">
        <f>('[1]Pc, Summer, S1'!J2*Main!$B$5)+(VLOOKUP($A2,'FL Ratio'!$A$2:$B$4,2,FALSE)*'FL Characterization'!J$2)</f>
        <v>76.280817318372243</v>
      </c>
      <c r="K2" s="2">
        <f>('[1]Pc, Summer, S1'!K2*Main!$B$5)+(VLOOKUP($A2,'FL Ratio'!$A$2:$B$4,2,FALSE)*'FL Characterization'!K$2)</f>
        <v>82.824125887701825</v>
      </c>
      <c r="L2" s="2">
        <f>('[1]Pc, Summer, S1'!L2*Main!$B$5)+(VLOOKUP($A2,'FL Ratio'!$A$2:$B$4,2,FALSE)*'FL Characterization'!L$2)</f>
        <v>76.589702658113964</v>
      </c>
      <c r="M2" s="2">
        <f>('[1]Pc, Summer, S1'!M2*Main!$B$5)+(VLOOKUP($A2,'FL Ratio'!$A$2:$B$4,2,FALSE)*'FL Characterization'!M$2)</f>
        <v>80.274773773782726</v>
      </c>
      <c r="N2" s="2">
        <f>('[1]Pc, Summer, S1'!N2*Main!$B$5)+(VLOOKUP($A2,'FL Ratio'!$A$2:$B$4,2,FALSE)*'FL Characterization'!N$2)</f>
        <v>86.197284526325632</v>
      </c>
      <c r="O2" s="2">
        <f>('[1]Pc, Summer, S1'!O2*Main!$B$5)+(VLOOKUP($A2,'FL Ratio'!$A$2:$B$4,2,FALSE)*'FL Characterization'!O$2)</f>
        <v>86.839688013772573</v>
      </c>
      <c r="P2" s="2">
        <f>('[1]Pc, Summer, S1'!P2*Main!$B$5)+(VLOOKUP($A2,'FL Ratio'!$A$2:$B$4,2,FALSE)*'FL Characterization'!P$2)</f>
        <v>83.990933053562998</v>
      </c>
      <c r="Q2" s="2">
        <f>('[1]Pc, Summer, S1'!Q2*Main!$B$5)+(VLOOKUP($A2,'FL Ratio'!$A$2:$B$4,2,FALSE)*'FL Characterization'!Q$2)</f>
        <v>76.944464310597908</v>
      </c>
      <c r="R2" s="2">
        <f>('[1]Pc, Summer, S1'!R2*Main!$B$5)+(VLOOKUP($A2,'FL Ratio'!$A$2:$B$4,2,FALSE)*'FL Characterization'!R$2)</f>
        <v>80.924509497612675</v>
      </c>
      <c r="S2" s="2">
        <f>('[1]Pc, Summer, S1'!S2*Main!$B$5)+(VLOOKUP($A2,'FL Ratio'!$A$2:$B$4,2,FALSE)*'FL Characterization'!S$2)</f>
        <v>80.321840032341129</v>
      </c>
      <c r="T2" s="2">
        <f>('[1]Pc, Summer, S1'!T2*Main!$B$5)+(VLOOKUP($A2,'FL Ratio'!$A$2:$B$4,2,FALSE)*'FL Characterization'!T$2)</f>
        <v>79.916044356256734</v>
      </c>
      <c r="U2" s="2">
        <f>('[1]Pc, Summer, S1'!U2*Main!$B$5)+(VLOOKUP($A2,'FL Ratio'!$A$2:$B$4,2,FALSE)*'FL Characterization'!U$2)</f>
        <v>81.745543243347655</v>
      </c>
      <c r="V2" s="2">
        <f>('[1]Pc, Summer, S1'!V2*Main!$B$5)+(VLOOKUP($A2,'FL Ratio'!$A$2:$B$4,2,FALSE)*'FL Characterization'!V$2)</f>
        <v>71.66027163796474</v>
      </c>
      <c r="W2" s="2">
        <f>('[1]Pc, Summer, S1'!W2*Main!$B$5)+(VLOOKUP($A2,'FL Ratio'!$A$2:$B$4,2,FALSE)*'FL Characterization'!W$2)</f>
        <v>72.926542134176103</v>
      </c>
      <c r="X2" s="2">
        <f>('[1]Pc, Summer, S1'!X2*Main!$B$5)+(VLOOKUP($A2,'FL Ratio'!$A$2:$B$4,2,FALSE)*'FL Characterization'!X$2)</f>
        <v>76.29948166724752</v>
      </c>
      <c r="Y2" s="2">
        <f>('[1]Pc, Summer, S1'!Y2*Main!$B$5)+(VLOOKUP($A2,'FL Ratio'!$A$2:$B$4,2,FALSE)*'FL Characterization'!Y$2)</f>
        <v>76.816012594612474</v>
      </c>
    </row>
    <row r="3" spans="1:25" x14ac:dyDescent="0.25">
      <c r="A3">
        <v>2</v>
      </c>
      <c r="B3" s="2">
        <f>('[1]Pc, Summer, S1'!B3*Main!$B$5)+(VLOOKUP($A3,'FL Ratio'!$A$2:$B$4,2,FALSE)*'FL Characterization'!B$2)</f>
        <v>76.363641549336393</v>
      </c>
      <c r="C3" s="2">
        <f>('[1]Pc, Summer, S1'!C3*Main!$B$5)+(VLOOKUP($A3,'FL Ratio'!$A$2:$B$4,2,FALSE)*'FL Characterization'!C$2)</f>
        <v>60.428187251075116</v>
      </c>
      <c r="D3" s="2">
        <f>('[1]Pc, Summer, S1'!D3*Main!$B$5)+(VLOOKUP($A3,'FL Ratio'!$A$2:$B$4,2,FALSE)*'FL Characterization'!D$2)</f>
        <v>61.267959182154115</v>
      </c>
      <c r="E3" s="2">
        <f>('[1]Pc, Summer, S1'!E3*Main!$B$5)+(VLOOKUP($A3,'FL Ratio'!$A$2:$B$4,2,FALSE)*'FL Characterization'!E$2)</f>
        <v>68.512981545916077</v>
      </c>
      <c r="F3" s="2">
        <f>('[1]Pc, Summer, S1'!F3*Main!$B$5)+(VLOOKUP($A3,'FL Ratio'!$A$2:$B$4,2,FALSE)*'FL Characterization'!F$2)</f>
        <v>65.945011636565567</v>
      </c>
      <c r="G3" s="2">
        <f>('[1]Pc, Summer, S1'!G3*Main!$B$5)+(VLOOKUP($A3,'FL Ratio'!$A$2:$B$4,2,FALSE)*'FL Characterization'!G$2)</f>
        <v>64.838333064411657</v>
      </c>
      <c r="H3" s="2">
        <f>('[1]Pc, Summer, S1'!H3*Main!$B$5)+(VLOOKUP($A3,'FL Ratio'!$A$2:$B$4,2,FALSE)*'FL Characterization'!H$2)</f>
        <v>61.016974402100182</v>
      </c>
      <c r="I3" s="2">
        <f>('[1]Pc, Summer, S1'!I3*Main!$B$5)+(VLOOKUP($A3,'FL Ratio'!$A$2:$B$4,2,FALSE)*'FL Characterization'!I$2)</f>
        <v>67.829055161158806</v>
      </c>
      <c r="J3" s="2">
        <f>('[1]Pc, Summer, S1'!J3*Main!$B$5)+(VLOOKUP($A3,'FL Ratio'!$A$2:$B$4,2,FALSE)*'FL Characterization'!J$2)</f>
        <v>81.386188711877608</v>
      </c>
      <c r="K3" s="2">
        <f>('[1]Pc, Summer, S1'!K3*Main!$B$5)+(VLOOKUP($A3,'FL Ratio'!$A$2:$B$4,2,FALSE)*'FL Characterization'!K$2)</f>
        <v>83.259181070275901</v>
      </c>
      <c r="L3" s="2">
        <f>('[1]Pc, Summer, S1'!L3*Main!$B$5)+(VLOOKUP($A3,'FL Ratio'!$A$2:$B$4,2,FALSE)*'FL Characterization'!L$2)</f>
        <v>95.09348179606468</v>
      </c>
      <c r="M3" s="2">
        <f>('[1]Pc, Summer, S1'!M3*Main!$B$5)+(VLOOKUP($A3,'FL Ratio'!$A$2:$B$4,2,FALSE)*'FL Characterization'!M$2)</f>
        <v>95.216187333740535</v>
      </c>
      <c r="N3" s="2">
        <f>('[1]Pc, Summer, S1'!N3*Main!$B$5)+(VLOOKUP($A3,'FL Ratio'!$A$2:$B$4,2,FALSE)*'FL Characterization'!N$2)</f>
        <v>88.743079225778217</v>
      </c>
      <c r="O3" s="2">
        <f>('[1]Pc, Summer, S1'!O3*Main!$B$5)+(VLOOKUP($A3,'FL Ratio'!$A$2:$B$4,2,FALSE)*'FL Characterization'!O$2)</f>
        <v>97.725537417118574</v>
      </c>
      <c r="P3" s="2">
        <f>('[1]Pc, Summer, S1'!P3*Main!$B$5)+(VLOOKUP($A3,'FL Ratio'!$A$2:$B$4,2,FALSE)*'FL Characterization'!P$2)</f>
        <v>88.982256920878527</v>
      </c>
      <c r="Q3" s="2">
        <f>('[1]Pc, Summer, S1'!Q3*Main!$B$5)+(VLOOKUP($A3,'FL Ratio'!$A$2:$B$4,2,FALSE)*'FL Characterization'!Q$2)</f>
        <v>87.084891955322306</v>
      </c>
      <c r="R3" s="2">
        <f>('[1]Pc, Summer, S1'!R3*Main!$B$5)+(VLOOKUP($A3,'FL Ratio'!$A$2:$B$4,2,FALSE)*'FL Characterization'!R$2)</f>
        <v>80.227267399586538</v>
      </c>
      <c r="S3" s="2">
        <f>('[1]Pc, Summer, S1'!S3*Main!$B$5)+(VLOOKUP($A3,'FL Ratio'!$A$2:$B$4,2,FALSE)*'FL Characterization'!S$2)</f>
        <v>87.177266784076451</v>
      </c>
      <c r="T3" s="2">
        <f>('[1]Pc, Summer, S1'!T3*Main!$B$5)+(VLOOKUP($A3,'FL Ratio'!$A$2:$B$4,2,FALSE)*'FL Characterization'!T$2)</f>
        <v>85.784146342045631</v>
      </c>
      <c r="U3" s="2">
        <f>('[1]Pc, Summer, S1'!U3*Main!$B$5)+(VLOOKUP($A3,'FL Ratio'!$A$2:$B$4,2,FALSE)*'FL Characterization'!U$2)</f>
        <v>84.833059547252688</v>
      </c>
      <c r="V3" s="2">
        <f>('[1]Pc, Summer, S1'!V3*Main!$B$5)+(VLOOKUP($A3,'FL Ratio'!$A$2:$B$4,2,FALSE)*'FL Characterization'!V$2)</f>
        <v>88.889657121066236</v>
      </c>
      <c r="W3" s="2">
        <f>('[1]Pc, Summer, S1'!W3*Main!$B$5)+(VLOOKUP($A3,'FL Ratio'!$A$2:$B$4,2,FALSE)*'FL Characterization'!W$2)</f>
        <v>87.647957160239713</v>
      </c>
      <c r="X3" s="2">
        <f>('[1]Pc, Summer, S1'!X3*Main!$B$5)+(VLOOKUP($A3,'FL Ratio'!$A$2:$B$4,2,FALSE)*'FL Characterization'!X$2)</f>
        <v>76.702161543293499</v>
      </c>
      <c r="Y3" s="2">
        <f>('[1]Pc, Summer, S1'!Y3*Main!$B$5)+(VLOOKUP($A3,'FL Ratio'!$A$2:$B$4,2,FALSE)*'FL Characterization'!Y$2)</f>
        <v>79.593482080877777</v>
      </c>
    </row>
    <row r="4" spans="1:25" x14ac:dyDescent="0.25">
      <c r="A4">
        <v>3</v>
      </c>
      <c r="B4" s="2">
        <f>('[1]Pc, Summer, S1'!B4*Main!$B$5)+(VLOOKUP($A4,'FL Ratio'!$A$2:$B$4,2,FALSE)*'FL Characterization'!B$2)</f>
        <v>88.418230211772581</v>
      </c>
      <c r="C4" s="2">
        <f>('[1]Pc, Summer, S1'!C4*Main!$B$5)+(VLOOKUP($A4,'FL Ratio'!$A$2:$B$4,2,FALSE)*'FL Characterization'!C$2)</f>
        <v>70.329731943869191</v>
      </c>
      <c r="D4" s="2">
        <f>('[1]Pc, Summer, S1'!D4*Main!$B$5)+(VLOOKUP($A4,'FL Ratio'!$A$2:$B$4,2,FALSE)*'FL Characterization'!D$2)</f>
        <v>68.474859594754761</v>
      </c>
      <c r="E4" s="2">
        <f>('[1]Pc, Summer, S1'!E4*Main!$B$5)+(VLOOKUP($A4,'FL Ratio'!$A$2:$B$4,2,FALSE)*'FL Characterization'!E$2)</f>
        <v>64.682378041739</v>
      </c>
      <c r="F4" s="2">
        <f>('[1]Pc, Summer, S1'!F4*Main!$B$5)+(VLOOKUP($A4,'FL Ratio'!$A$2:$B$4,2,FALSE)*'FL Characterization'!F$2)</f>
        <v>63.669036827235608</v>
      </c>
      <c r="G4" s="2">
        <f>('[1]Pc, Summer, S1'!G4*Main!$B$5)+(VLOOKUP($A4,'FL Ratio'!$A$2:$B$4,2,FALSE)*'FL Characterization'!G$2)</f>
        <v>65.219128360706875</v>
      </c>
      <c r="H4" s="2">
        <f>('[1]Pc, Summer, S1'!H4*Main!$B$5)+(VLOOKUP($A4,'FL Ratio'!$A$2:$B$4,2,FALSE)*'FL Characterization'!H$2)</f>
        <v>90.043510536489379</v>
      </c>
      <c r="I4" s="2">
        <f>('[1]Pc, Summer, S1'!I4*Main!$B$5)+(VLOOKUP($A4,'FL Ratio'!$A$2:$B$4,2,FALSE)*'FL Characterization'!I$2)</f>
        <v>98.491839730691964</v>
      </c>
      <c r="J4" s="2">
        <f>('[1]Pc, Summer, S1'!J4*Main!$B$5)+(VLOOKUP($A4,'FL Ratio'!$A$2:$B$4,2,FALSE)*'FL Characterization'!J$2)</f>
        <v>99.405475628317689</v>
      </c>
      <c r="K4" s="2">
        <f>('[1]Pc, Summer, S1'!K4*Main!$B$5)+(VLOOKUP($A4,'FL Ratio'!$A$2:$B$4,2,FALSE)*'FL Characterization'!K$2)</f>
        <v>106.16705958472379</v>
      </c>
      <c r="L4" s="2">
        <f>('[1]Pc, Summer, S1'!L4*Main!$B$5)+(VLOOKUP($A4,'FL Ratio'!$A$2:$B$4,2,FALSE)*'FL Characterization'!L$2)</f>
        <v>107.80302761410078</v>
      </c>
      <c r="M4" s="2">
        <f>('[1]Pc, Summer, S1'!M4*Main!$B$5)+(VLOOKUP($A4,'FL Ratio'!$A$2:$B$4,2,FALSE)*'FL Characterization'!M$2)</f>
        <v>120.64222257077294</v>
      </c>
      <c r="N4" s="2">
        <f>('[1]Pc, Summer, S1'!N4*Main!$B$5)+(VLOOKUP($A4,'FL Ratio'!$A$2:$B$4,2,FALSE)*'FL Characterization'!N$2)</f>
        <v>108.66732283153623</v>
      </c>
      <c r="O4" s="2">
        <f>('[1]Pc, Summer, S1'!O4*Main!$B$5)+(VLOOKUP($A4,'FL Ratio'!$A$2:$B$4,2,FALSE)*'FL Characterization'!O$2)</f>
        <v>123.28519455744134</v>
      </c>
      <c r="P4" s="2">
        <f>('[1]Pc, Summer, S1'!P4*Main!$B$5)+(VLOOKUP($A4,'FL Ratio'!$A$2:$B$4,2,FALSE)*'FL Characterization'!P$2)</f>
        <v>118.44183564235243</v>
      </c>
      <c r="Q4" s="2">
        <f>('[1]Pc, Summer, S1'!Q4*Main!$B$5)+(VLOOKUP($A4,'FL Ratio'!$A$2:$B$4,2,FALSE)*'FL Characterization'!Q$2)</f>
        <v>102.051360734434</v>
      </c>
      <c r="R4" s="2">
        <f>('[1]Pc, Summer, S1'!R4*Main!$B$5)+(VLOOKUP($A4,'FL Ratio'!$A$2:$B$4,2,FALSE)*'FL Characterization'!R$2)</f>
        <v>98.910264489296253</v>
      </c>
      <c r="S4" s="2">
        <f>('[1]Pc, Summer, S1'!S4*Main!$B$5)+(VLOOKUP($A4,'FL Ratio'!$A$2:$B$4,2,FALSE)*'FL Characterization'!S$2)</f>
        <v>102.2044869629041</v>
      </c>
      <c r="T4" s="2">
        <f>('[1]Pc, Summer, S1'!T4*Main!$B$5)+(VLOOKUP($A4,'FL Ratio'!$A$2:$B$4,2,FALSE)*'FL Characterization'!T$2)</f>
        <v>96.332439920617603</v>
      </c>
      <c r="U4" s="2">
        <f>('[1]Pc, Summer, S1'!U4*Main!$B$5)+(VLOOKUP($A4,'FL Ratio'!$A$2:$B$4,2,FALSE)*'FL Characterization'!U$2)</f>
        <v>97.74771554269249</v>
      </c>
      <c r="V4" s="2">
        <f>('[1]Pc, Summer, S1'!V4*Main!$B$5)+(VLOOKUP($A4,'FL Ratio'!$A$2:$B$4,2,FALSE)*'FL Characterization'!V$2)</f>
        <v>101.17762066032212</v>
      </c>
      <c r="W4" s="2">
        <f>('[1]Pc, Summer, S1'!W4*Main!$B$5)+(VLOOKUP($A4,'FL Ratio'!$A$2:$B$4,2,FALSE)*'FL Characterization'!W$2)</f>
        <v>88.206130032147925</v>
      </c>
      <c r="X4" s="2">
        <f>('[1]Pc, Summer, S1'!X4*Main!$B$5)+(VLOOKUP($A4,'FL Ratio'!$A$2:$B$4,2,FALSE)*'FL Characterization'!X$2)</f>
        <v>90.695916747577613</v>
      </c>
      <c r="Y4" s="2">
        <f>('[1]Pc, Summer, S1'!Y4*Main!$B$5)+(VLOOKUP($A4,'FL Ratio'!$A$2:$B$4,2,FALSE)*'FL Characterization'!Y$2)</f>
        <v>98.133309221602261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68.307474485526527</v>
      </c>
      <c r="C2" s="2">
        <f>('[1]Pc, Summer, S2'!C2*Main!$B$5)+(VLOOKUP($A2,'FL Ratio'!$A$2:$B$4,2,FALSE)*'FL Characterization'!C$2)</f>
        <v>61.350297416909122</v>
      </c>
      <c r="D2" s="2">
        <f>('[1]Pc, Summer, S2'!D2*Main!$B$5)+(VLOOKUP($A2,'FL Ratio'!$A$2:$B$4,2,FALSE)*'FL Characterization'!D$2)</f>
        <v>55.828643313297569</v>
      </c>
      <c r="E2" s="2">
        <f>('[1]Pc, Summer, S2'!E2*Main!$B$5)+(VLOOKUP($A2,'FL Ratio'!$A$2:$B$4,2,FALSE)*'FL Characterization'!E$2)</f>
        <v>46.904920620032598</v>
      </c>
      <c r="F2" s="2">
        <f>('[1]Pc, Summer, S2'!F2*Main!$B$5)+(VLOOKUP($A2,'FL Ratio'!$A$2:$B$4,2,FALSE)*'FL Characterization'!F$2)</f>
        <v>50.748882904895034</v>
      </c>
      <c r="G2" s="2">
        <f>('[1]Pc, Summer, S2'!G2*Main!$B$5)+(VLOOKUP($A2,'FL Ratio'!$A$2:$B$4,2,FALSE)*'FL Characterization'!G$2)</f>
        <v>51.291791671072474</v>
      </c>
      <c r="H2" s="2">
        <f>('[1]Pc, Summer, S2'!H2*Main!$B$5)+(VLOOKUP($A2,'FL Ratio'!$A$2:$B$4,2,FALSE)*'FL Characterization'!H$2)</f>
        <v>54.93212645011328</v>
      </c>
      <c r="I2" s="2">
        <f>('[1]Pc, Summer, S2'!I2*Main!$B$5)+(VLOOKUP($A2,'FL Ratio'!$A$2:$B$4,2,FALSE)*'FL Characterization'!I$2)</f>
        <v>59.747297947377646</v>
      </c>
      <c r="J2" s="2">
        <f>('[1]Pc, Summer, S2'!J2*Main!$B$5)+(VLOOKUP($A2,'FL Ratio'!$A$2:$B$4,2,FALSE)*'FL Characterization'!J$2)</f>
        <v>77.683714726844073</v>
      </c>
      <c r="K2" s="2">
        <f>('[1]Pc, Summer, S2'!K2*Main!$B$5)+(VLOOKUP($A2,'FL Ratio'!$A$2:$B$4,2,FALSE)*'FL Characterization'!K$2)</f>
        <v>83.576967061183481</v>
      </c>
      <c r="L2" s="2">
        <f>('[1]Pc, Summer, S2'!L2*Main!$B$5)+(VLOOKUP($A2,'FL Ratio'!$A$2:$B$4,2,FALSE)*'FL Characterization'!L$2)</f>
        <v>78.143570096798598</v>
      </c>
      <c r="M2" s="2">
        <f>('[1]Pc, Summer, S2'!M2*Main!$B$5)+(VLOOKUP($A2,'FL Ratio'!$A$2:$B$4,2,FALSE)*'FL Characterization'!M$2)</f>
        <v>87.377842289319588</v>
      </c>
      <c r="N2" s="2">
        <f>('[1]Pc, Summer, S2'!N2*Main!$B$5)+(VLOOKUP($A2,'FL Ratio'!$A$2:$B$4,2,FALSE)*'FL Characterization'!N$2)</f>
        <v>87.806737510308636</v>
      </c>
      <c r="O2" s="2">
        <f>('[1]Pc, Summer, S2'!O2*Main!$B$5)+(VLOOKUP($A2,'FL Ratio'!$A$2:$B$4,2,FALSE)*'FL Characterization'!O$2)</f>
        <v>79.537830540955952</v>
      </c>
      <c r="P2" s="2">
        <f>('[1]Pc, Summer, S2'!P2*Main!$B$5)+(VLOOKUP($A2,'FL Ratio'!$A$2:$B$4,2,FALSE)*'FL Characterization'!P$2)</f>
        <v>78.2918870278329</v>
      </c>
      <c r="Q2" s="2">
        <f>('[1]Pc, Summer, S2'!Q2*Main!$B$5)+(VLOOKUP($A2,'FL Ratio'!$A$2:$B$4,2,FALSE)*'FL Characterization'!Q$2)</f>
        <v>73.027181076001682</v>
      </c>
      <c r="R2" s="2">
        <f>('[1]Pc, Summer, S2'!R2*Main!$B$5)+(VLOOKUP($A2,'FL Ratio'!$A$2:$B$4,2,FALSE)*'FL Characterization'!R$2)</f>
        <v>74.653719234047358</v>
      </c>
      <c r="S2" s="2">
        <f>('[1]Pc, Summer, S2'!S2*Main!$B$5)+(VLOOKUP($A2,'FL Ratio'!$A$2:$B$4,2,FALSE)*'FL Characterization'!S$2)</f>
        <v>76.555396915438749</v>
      </c>
      <c r="T2" s="2">
        <f>('[1]Pc, Summer, S2'!T2*Main!$B$5)+(VLOOKUP($A2,'FL Ratio'!$A$2:$B$4,2,FALSE)*'FL Characterization'!T$2)</f>
        <v>78.401540154670613</v>
      </c>
      <c r="U2" s="2">
        <f>('[1]Pc, Summer, S2'!U2*Main!$B$5)+(VLOOKUP($A2,'FL Ratio'!$A$2:$B$4,2,FALSE)*'FL Characterization'!U$2)</f>
        <v>69.529895011037226</v>
      </c>
      <c r="V2" s="2">
        <f>('[1]Pc, Summer, S2'!V2*Main!$B$5)+(VLOOKUP($A2,'FL Ratio'!$A$2:$B$4,2,FALSE)*'FL Characterization'!V$2)</f>
        <v>73.174675770761553</v>
      </c>
      <c r="W2" s="2">
        <f>('[1]Pc, Summer, S2'!W2*Main!$B$5)+(VLOOKUP($A2,'FL Ratio'!$A$2:$B$4,2,FALSE)*'FL Characterization'!W$2)</f>
        <v>86.260428737216301</v>
      </c>
      <c r="X2" s="2">
        <f>('[1]Pc, Summer, S2'!X2*Main!$B$5)+(VLOOKUP($A2,'FL Ratio'!$A$2:$B$4,2,FALSE)*'FL Characterization'!X$2)</f>
        <v>81.6637029538593</v>
      </c>
      <c r="Y2" s="2">
        <f>('[1]Pc, Summer, S2'!Y2*Main!$B$5)+(VLOOKUP($A2,'FL Ratio'!$A$2:$B$4,2,FALSE)*'FL Characterization'!Y$2)</f>
        <v>70.652068954267563</v>
      </c>
    </row>
    <row r="3" spans="1:25" x14ac:dyDescent="0.25">
      <c r="A3">
        <v>2</v>
      </c>
      <c r="B3" s="2">
        <f>('[1]Pc, Summer, S2'!B3*Main!$B$5)+(VLOOKUP($A3,'FL Ratio'!$A$2:$B$4,2,FALSE)*'FL Characterization'!B$2)</f>
        <v>75.044221895330963</v>
      </c>
      <c r="C3" s="2">
        <f>('[1]Pc, Summer, S2'!C3*Main!$B$5)+(VLOOKUP($A3,'FL Ratio'!$A$2:$B$4,2,FALSE)*'FL Characterization'!C$2)</f>
        <v>64.623818553354909</v>
      </c>
      <c r="D3" s="2">
        <f>('[1]Pc, Summer, S2'!D3*Main!$B$5)+(VLOOKUP($A3,'FL Ratio'!$A$2:$B$4,2,FALSE)*'FL Characterization'!D$2)</f>
        <v>65.979210071134219</v>
      </c>
      <c r="E3" s="2">
        <f>('[1]Pc, Summer, S2'!E3*Main!$B$5)+(VLOOKUP($A3,'FL Ratio'!$A$2:$B$4,2,FALSE)*'FL Characterization'!E$2)</f>
        <v>67.338177621707132</v>
      </c>
      <c r="F3" s="2">
        <f>('[1]Pc, Summer, S2'!F3*Main!$B$5)+(VLOOKUP($A3,'FL Ratio'!$A$2:$B$4,2,FALSE)*'FL Characterization'!F$2)</f>
        <v>67.11990818244557</v>
      </c>
      <c r="G3" s="2">
        <f>('[1]Pc, Summer, S2'!G3*Main!$B$5)+(VLOOKUP($A3,'FL Ratio'!$A$2:$B$4,2,FALSE)*'FL Characterization'!G$2)</f>
        <v>61.927067804097746</v>
      </c>
      <c r="H3" s="2">
        <f>('[1]Pc, Summer, S2'!H3*Main!$B$5)+(VLOOKUP($A3,'FL Ratio'!$A$2:$B$4,2,FALSE)*'FL Characterization'!H$2)</f>
        <v>69.188698295075326</v>
      </c>
      <c r="I3" s="2">
        <f>('[1]Pc, Summer, S2'!I3*Main!$B$5)+(VLOOKUP($A3,'FL Ratio'!$A$2:$B$4,2,FALSE)*'FL Characterization'!I$2)</f>
        <v>72.306824089397878</v>
      </c>
      <c r="J3" s="2">
        <f>('[1]Pc, Summer, S2'!J3*Main!$B$5)+(VLOOKUP($A3,'FL Ratio'!$A$2:$B$4,2,FALSE)*'FL Characterization'!J$2)</f>
        <v>82.236752601699791</v>
      </c>
      <c r="K3" s="2">
        <f>('[1]Pc, Summer, S2'!K3*Main!$B$5)+(VLOOKUP($A3,'FL Ratio'!$A$2:$B$4,2,FALSE)*'FL Characterization'!K$2)</f>
        <v>80.629080893501211</v>
      </c>
      <c r="L3" s="2">
        <f>('[1]Pc, Summer, S2'!L3*Main!$B$5)+(VLOOKUP($A3,'FL Ratio'!$A$2:$B$4,2,FALSE)*'FL Characterization'!L$2)</f>
        <v>87.283029002129666</v>
      </c>
      <c r="M3" s="2">
        <f>('[1]Pc, Summer, S2'!M3*Main!$B$5)+(VLOOKUP($A3,'FL Ratio'!$A$2:$B$4,2,FALSE)*'FL Characterization'!M$2)</f>
        <v>94.323818275379864</v>
      </c>
      <c r="N3" s="2">
        <f>('[1]Pc, Summer, S2'!N3*Main!$B$5)+(VLOOKUP($A3,'FL Ratio'!$A$2:$B$4,2,FALSE)*'FL Characterization'!N$2)</f>
        <v>98.693794508799016</v>
      </c>
      <c r="O3" s="2">
        <f>('[1]Pc, Summer, S2'!O3*Main!$B$5)+(VLOOKUP($A3,'FL Ratio'!$A$2:$B$4,2,FALSE)*'FL Characterization'!O$2)</f>
        <v>82.631630438143162</v>
      </c>
      <c r="P3" s="2">
        <f>('[1]Pc, Summer, S2'!P3*Main!$B$5)+(VLOOKUP($A3,'FL Ratio'!$A$2:$B$4,2,FALSE)*'FL Characterization'!P$2)</f>
        <v>89.835439827547262</v>
      </c>
      <c r="Q3" s="2">
        <f>('[1]Pc, Summer, S2'!Q3*Main!$B$5)+(VLOOKUP($A3,'FL Ratio'!$A$2:$B$4,2,FALSE)*'FL Characterization'!Q$2)</f>
        <v>77.258766756163368</v>
      </c>
      <c r="R3" s="2">
        <f>('[1]Pc, Summer, S2'!R3*Main!$B$5)+(VLOOKUP($A3,'FL Ratio'!$A$2:$B$4,2,FALSE)*'FL Characterization'!R$2)</f>
        <v>86.892306653151266</v>
      </c>
      <c r="S3" s="2">
        <f>('[1]Pc, Summer, S2'!S3*Main!$B$5)+(VLOOKUP($A3,'FL Ratio'!$A$2:$B$4,2,FALSE)*'FL Characterization'!S$2)</f>
        <v>86.335905762020374</v>
      </c>
      <c r="T3" s="2">
        <f>('[1]Pc, Summer, S2'!T3*Main!$B$5)+(VLOOKUP($A3,'FL Ratio'!$A$2:$B$4,2,FALSE)*'FL Characterization'!T$2)</f>
        <v>84.094281767955366</v>
      </c>
      <c r="U3" s="2">
        <f>('[1]Pc, Summer, S2'!U3*Main!$B$5)+(VLOOKUP($A3,'FL Ratio'!$A$2:$B$4,2,FALSE)*'FL Characterization'!U$2)</f>
        <v>75.692667041525524</v>
      </c>
      <c r="V3" s="2">
        <f>('[1]Pc, Summer, S2'!V3*Main!$B$5)+(VLOOKUP($A3,'FL Ratio'!$A$2:$B$4,2,FALSE)*'FL Characterization'!V$2)</f>
        <v>92.223422706084108</v>
      </c>
      <c r="W3" s="2">
        <f>('[1]Pc, Summer, S2'!W3*Main!$B$5)+(VLOOKUP($A3,'FL Ratio'!$A$2:$B$4,2,FALSE)*'FL Characterization'!W$2)</f>
        <v>79.83630953817871</v>
      </c>
      <c r="X3" s="2">
        <f>('[1]Pc, Summer, S2'!X3*Main!$B$5)+(VLOOKUP($A3,'FL Ratio'!$A$2:$B$4,2,FALSE)*'FL Characterization'!X$2)</f>
        <v>92.883052840652809</v>
      </c>
      <c r="Y3" s="2">
        <f>('[1]Pc, Summer, S2'!Y3*Main!$B$5)+(VLOOKUP($A3,'FL Ratio'!$A$2:$B$4,2,FALSE)*'FL Characterization'!Y$2)</f>
        <v>81.076775363802014</v>
      </c>
    </row>
    <row r="4" spans="1:25" x14ac:dyDescent="0.25">
      <c r="A4">
        <v>3</v>
      </c>
      <c r="B4" s="2">
        <f>('[1]Pc, Summer, S2'!B4*Main!$B$5)+(VLOOKUP($A4,'FL Ratio'!$A$2:$B$4,2,FALSE)*'FL Characterization'!B$2)</f>
        <v>78.635491092817674</v>
      </c>
      <c r="C4" s="2">
        <f>('[1]Pc, Summer, S2'!C4*Main!$B$5)+(VLOOKUP($A4,'FL Ratio'!$A$2:$B$4,2,FALSE)*'FL Characterization'!C$2)</f>
        <v>71.700113157148309</v>
      </c>
      <c r="D4" s="2">
        <f>('[1]Pc, Summer, S2'!D4*Main!$B$5)+(VLOOKUP($A4,'FL Ratio'!$A$2:$B$4,2,FALSE)*'FL Characterization'!D$2)</f>
        <v>67.823206741090559</v>
      </c>
      <c r="E4" s="2">
        <f>('[1]Pc, Summer, S2'!E4*Main!$B$5)+(VLOOKUP($A4,'FL Ratio'!$A$2:$B$4,2,FALSE)*'FL Characterization'!E$2)</f>
        <v>73.480732916686875</v>
      </c>
      <c r="F4" s="2">
        <f>('[1]Pc, Summer, S2'!F4*Main!$B$5)+(VLOOKUP($A4,'FL Ratio'!$A$2:$B$4,2,FALSE)*'FL Characterization'!F$2)</f>
        <v>62.412128987957338</v>
      </c>
      <c r="G4" s="2">
        <f>('[1]Pc, Summer, S2'!G4*Main!$B$5)+(VLOOKUP($A4,'FL Ratio'!$A$2:$B$4,2,FALSE)*'FL Characterization'!G$2)</f>
        <v>67.914501610311746</v>
      </c>
      <c r="H4" s="2">
        <f>('[1]Pc, Summer, S2'!H4*Main!$B$5)+(VLOOKUP($A4,'FL Ratio'!$A$2:$B$4,2,FALSE)*'FL Characterization'!H$2)</f>
        <v>82.444759156523361</v>
      </c>
      <c r="I4" s="2">
        <f>('[1]Pc, Summer, S2'!I4*Main!$B$5)+(VLOOKUP($A4,'FL Ratio'!$A$2:$B$4,2,FALSE)*'FL Characterization'!I$2)</f>
        <v>101.60876594932154</v>
      </c>
      <c r="J4" s="2">
        <f>('[1]Pc, Summer, S2'!J4*Main!$B$5)+(VLOOKUP($A4,'FL Ratio'!$A$2:$B$4,2,FALSE)*'FL Characterization'!J$2)</f>
        <v>105.91166474841803</v>
      </c>
      <c r="K4" s="2">
        <f>('[1]Pc, Summer, S2'!K4*Main!$B$5)+(VLOOKUP($A4,'FL Ratio'!$A$2:$B$4,2,FALSE)*'FL Characterization'!K$2)</f>
        <v>98.735368865593671</v>
      </c>
      <c r="L4" s="2">
        <f>('[1]Pc, Summer, S2'!L4*Main!$B$5)+(VLOOKUP($A4,'FL Ratio'!$A$2:$B$4,2,FALSE)*'FL Characterization'!L$2)</f>
        <v>110.98652520979329</v>
      </c>
      <c r="M4" s="2">
        <f>('[1]Pc, Summer, S2'!M4*Main!$B$5)+(VLOOKUP($A4,'FL Ratio'!$A$2:$B$4,2,FALSE)*'FL Characterization'!M$2)</f>
        <v>121.7729856711162</v>
      </c>
      <c r="N4" s="2">
        <f>('[1]Pc, Summer, S2'!N4*Main!$B$5)+(VLOOKUP($A4,'FL Ratio'!$A$2:$B$4,2,FALSE)*'FL Characterization'!N$2)</f>
        <v>119.97495383496896</v>
      </c>
      <c r="O4" s="2">
        <f>('[1]Pc, Summer, S2'!O4*Main!$B$5)+(VLOOKUP($A4,'FL Ratio'!$A$2:$B$4,2,FALSE)*'FL Characterization'!O$2)</f>
        <v>110.84680045366535</v>
      </c>
      <c r="P4" s="2">
        <f>('[1]Pc, Summer, S2'!P4*Main!$B$5)+(VLOOKUP($A4,'FL Ratio'!$A$2:$B$4,2,FALSE)*'FL Characterization'!P$2)</f>
        <v>111.99767813726805</v>
      </c>
      <c r="Q4" s="2">
        <f>('[1]Pc, Summer, S2'!Q4*Main!$B$5)+(VLOOKUP($A4,'FL Ratio'!$A$2:$B$4,2,FALSE)*'FL Characterization'!Q$2)</f>
        <v>110.18564117915533</v>
      </c>
      <c r="R4" s="2">
        <f>('[1]Pc, Summer, S2'!R4*Main!$B$5)+(VLOOKUP($A4,'FL Ratio'!$A$2:$B$4,2,FALSE)*'FL Characterization'!R$2)</f>
        <v>97.015888631822179</v>
      </c>
      <c r="S4" s="2">
        <f>('[1]Pc, Summer, S2'!S4*Main!$B$5)+(VLOOKUP($A4,'FL Ratio'!$A$2:$B$4,2,FALSE)*'FL Characterization'!S$2)</f>
        <v>105.0460507491152</v>
      </c>
      <c r="T4" s="2">
        <f>('[1]Pc, Summer, S2'!T4*Main!$B$5)+(VLOOKUP($A4,'FL Ratio'!$A$2:$B$4,2,FALSE)*'FL Characterization'!T$2)</f>
        <v>92.543688205669483</v>
      </c>
      <c r="U4" s="2">
        <f>('[1]Pc, Summer, S2'!U4*Main!$B$5)+(VLOOKUP($A4,'FL Ratio'!$A$2:$B$4,2,FALSE)*'FL Characterization'!U$2)</f>
        <v>93.011775899007318</v>
      </c>
      <c r="V4" s="2">
        <f>('[1]Pc, Summer, S2'!V4*Main!$B$5)+(VLOOKUP($A4,'FL Ratio'!$A$2:$B$4,2,FALSE)*'FL Characterization'!V$2)</f>
        <v>105.91356030400728</v>
      </c>
      <c r="W4" s="2">
        <f>('[1]Pc, Summer, S2'!W4*Main!$B$5)+(VLOOKUP($A4,'FL Ratio'!$A$2:$B$4,2,FALSE)*'FL Characterization'!W$2)</f>
        <v>102.41394896320338</v>
      </c>
      <c r="X4" s="2">
        <f>('[1]Pc, Summer, S2'!X4*Main!$B$5)+(VLOOKUP($A4,'FL Ratio'!$A$2:$B$4,2,FALSE)*'FL Characterization'!X$2)</f>
        <v>102.5668153514009</v>
      </c>
      <c r="Y4" s="2">
        <f>('[1]Pc, Summer, S2'!Y4*Main!$B$5)+(VLOOKUP($A4,'FL Ratio'!$A$2:$B$4,2,FALSE)*'FL Characterization'!Y$2)</f>
        <v>94.71574088437643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57.787549155580002</v>
      </c>
      <c r="C2" s="2">
        <f>('[1]Pc, Summer, S3'!C2*Main!$B$5)+(VLOOKUP($A2,'FL Ratio'!$A$2:$B$4,2,FALSE)*'FL Characterization'!C$2)</f>
        <v>51.575099095815851</v>
      </c>
      <c r="D2" s="2">
        <f>('[1]Pc, Summer, S3'!D2*Main!$B$5)+(VLOOKUP($A2,'FL Ratio'!$A$2:$B$4,2,FALSE)*'FL Characterization'!D$2)</f>
        <v>56.315143215659297</v>
      </c>
      <c r="E2" s="2">
        <f>('[1]Pc, Summer, S3'!E2*Main!$B$5)+(VLOOKUP($A2,'FL Ratio'!$A$2:$B$4,2,FALSE)*'FL Characterization'!E$2)</f>
        <v>53.499900575595234</v>
      </c>
      <c r="F2" s="2">
        <f>('[1]Pc, Summer, S3'!F2*Main!$B$5)+(VLOOKUP($A2,'FL Ratio'!$A$2:$B$4,2,FALSE)*'FL Characterization'!F$2)</f>
        <v>50.24950461362701</v>
      </c>
      <c r="G2" s="2">
        <f>('[1]Pc, Summer, S3'!G2*Main!$B$5)+(VLOOKUP($A2,'FL Ratio'!$A$2:$B$4,2,FALSE)*'FL Characterization'!G$2)</f>
        <v>44.430815291842549</v>
      </c>
      <c r="H2" s="2">
        <f>('[1]Pc, Summer, S3'!H2*Main!$B$5)+(VLOOKUP($A2,'FL Ratio'!$A$2:$B$4,2,FALSE)*'FL Characterization'!H$2)</f>
        <v>53.322791762176827</v>
      </c>
      <c r="I2" s="2">
        <f>('[1]Pc, Summer, S3'!I2*Main!$B$5)+(VLOOKUP($A2,'FL Ratio'!$A$2:$B$4,2,FALSE)*'FL Characterization'!I$2)</f>
        <v>59.124655538603307</v>
      </c>
      <c r="J2" s="2">
        <f>('[1]Pc, Summer, S3'!J2*Main!$B$5)+(VLOOKUP($A2,'FL Ratio'!$A$2:$B$4,2,FALSE)*'FL Characterization'!J$2)</f>
        <v>75.579368614136314</v>
      </c>
      <c r="K2" s="2">
        <f>('[1]Pc, Summer, S3'!K2*Main!$B$5)+(VLOOKUP($A2,'FL Ratio'!$A$2:$B$4,2,FALSE)*'FL Characterization'!K$2)</f>
        <v>74.542872979403654</v>
      </c>
      <c r="L2" s="2">
        <f>('[1]Pc, Summer, S3'!L2*Main!$B$5)+(VLOOKUP($A2,'FL Ratio'!$A$2:$B$4,2,FALSE)*'FL Characterization'!L$2)</f>
        <v>71.151166622717724</v>
      </c>
      <c r="M2" s="2">
        <f>('[1]Pc, Summer, S3'!M2*Main!$B$5)+(VLOOKUP($A2,'FL Ratio'!$A$2:$B$4,2,FALSE)*'FL Characterization'!M$2)</f>
        <v>80.274773773782726</v>
      </c>
      <c r="N2" s="2">
        <f>('[1]Pc, Summer, S3'!N2*Main!$B$5)+(VLOOKUP($A2,'FL Ratio'!$A$2:$B$4,2,FALSE)*'FL Characterization'!N$2)</f>
        <v>80.564199082385102</v>
      </c>
      <c r="O2" s="2">
        <f>('[1]Pc, Summer, S3'!O2*Main!$B$5)+(VLOOKUP($A2,'FL Ratio'!$A$2:$B$4,2,FALSE)*'FL Characterization'!O$2)</f>
        <v>86.028370516792947</v>
      </c>
      <c r="P2" s="2">
        <f>('[1]Pc, Summer, S3'!P2*Main!$B$5)+(VLOOKUP($A2,'FL Ratio'!$A$2:$B$4,2,FALSE)*'FL Characterization'!P$2)</f>
        <v>91.318277943787407</v>
      </c>
      <c r="Q2" s="2">
        <f>('[1]Pc, Summer, S3'!Q2*Main!$B$5)+(VLOOKUP($A2,'FL Ratio'!$A$2:$B$4,2,FALSE)*'FL Characterization'!Q$2)</f>
        <v>73.027181076001682</v>
      </c>
      <c r="R2" s="2">
        <f>('[1]Pc, Summer, S3'!R2*Main!$B$5)+(VLOOKUP($A2,'FL Ratio'!$A$2:$B$4,2,FALSE)*'FL Characterization'!R$2)</f>
        <v>72.302172885210396</v>
      </c>
      <c r="S2" s="2">
        <f>('[1]Pc, Summer, S3'!S2*Main!$B$5)+(VLOOKUP($A2,'FL Ratio'!$A$2:$B$4,2,FALSE)*'FL Characterization'!S$2)</f>
        <v>70.529087928394929</v>
      </c>
      <c r="T2" s="2">
        <f>('[1]Pc, Summer, S3'!T2*Main!$B$5)+(VLOOKUP($A2,'FL Ratio'!$A$2:$B$4,2,FALSE)*'FL Characterization'!T$2)</f>
        <v>77.64428805387756</v>
      </c>
      <c r="U2" s="2">
        <f>('[1]Pc, Summer, S3'!U2*Main!$B$5)+(VLOOKUP($A2,'FL Ratio'!$A$2:$B$4,2,FALSE)*'FL Characterization'!U$2)</f>
        <v>79.455109199789447</v>
      </c>
      <c r="V2" s="2">
        <f>('[1]Pc, Summer, S3'!V2*Main!$B$5)+(VLOOKUP($A2,'FL Ratio'!$A$2:$B$4,2,FALSE)*'FL Characterization'!V$2)</f>
        <v>73.174675770761553</v>
      </c>
      <c r="W2" s="2">
        <f>('[1]Pc, Summer, S3'!W2*Main!$B$5)+(VLOOKUP($A2,'FL Ratio'!$A$2:$B$4,2,FALSE)*'FL Characterization'!W$2)</f>
        <v>73.710888404943162</v>
      </c>
      <c r="X2" s="2">
        <f>('[1]Pc, Summer, S3'!X2*Main!$B$5)+(VLOOKUP($A2,'FL Ratio'!$A$2:$B$4,2,FALSE)*'FL Characterization'!X$2)</f>
        <v>82.430020280518136</v>
      </c>
      <c r="Y2" s="2">
        <f>('[1]Pc, Summer, S3'!Y2*Main!$B$5)+(VLOOKUP($A2,'FL Ratio'!$A$2:$B$4,2,FALSE)*'FL Characterization'!Y$2)</f>
        <v>73.391599461087523</v>
      </c>
    </row>
    <row r="3" spans="1:25" x14ac:dyDescent="0.25">
      <c r="A3">
        <v>2</v>
      </c>
      <c r="B3" s="2">
        <f>('[1]Pc, Summer, S3'!B3*Main!$B$5)+(VLOOKUP($A3,'FL Ratio'!$A$2:$B$4,2,FALSE)*'FL Characterization'!B$2)</f>
        <v>72.405382587320119</v>
      </c>
      <c r="C3" s="2">
        <f>('[1]Pc, Summer, S3'!C3*Main!$B$5)+(VLOOKUP($A3,'FL Ratio'!$A$2:$B$4,2,FALSE)*'FL Characterization'!C$2)</f>
        <v>62.825690852377846</v>
      </c>
      <c r="D3" s="2">
        <f>('[1]Pc, Summer, S3'!D3*Main!$B$5)+(VLOOKUP($A3,'FL Ratio'!$A$2:$B$4,2,FALSE)*'FL Characterization'!D$2)</f>
        <v>67.745929154501738</v>
      </c>
      <c r="E3" s="2">
        <f>('[1]Pc, Summer, S3'!E3*Main!$B$5)+(VLOOKUP($A3,'FL Ratio'!$A$2:$B$4,2,FALSE)*'FL Characterization'!E$2)</f>
        <v>67.925579583811597</v>
      </c>
      <c r="F3" s="2">
        <f>('[1]Pc, Summer, S3'!F3*Main!$B$5)+(VLOOKUP($A3,'FL Ratio'!$A$2:$B$4,2,FALSE)*'FL Characterization'!F$2)</f>
        <v>60.657977180105568</v>
      </c>
      <c r="G3" s="2">
        <f>('[1]Pc, Summer, S3'!G3*Main!$B$5)+(VLOOKUP($A3,'FL Ratio'!$A$2:$B$4,2,FALSE)*'FL Characterization'!G$2)</f>
        <v>66.002839168537221</v>
      </c>
      <c r="H3" s="2">
        <f>('[1]Pc, Summer, S3'!H3*Main!$B$5)+(VLOOKUP($A3,'FL Ratio'!$A$2:$B$4,2,FALSE)*'FL Characterization'!H$2)</f>
        <v>72.331669023142695</v>
      </c>
      <c r="I3" s="2">
        <f>('[1]Pc, Summer, S3'!I3*Main!$B$5)+(VLOOKUP($A3,'FL Ratio'!$A$2:$B$4,2,FALSE)*'FL Characterization'!I$2)</f>
        <v>82.008656767249221</v>
      </c>
      <c r="J3" s="2">
        <f>('[1]Pc, Summer, S3'!J3*Main!$B$5)+(VLOOKUP($A3,'FL Ratio'!$A$2:$B$4,2,FALSE)*'FL Characterization'!J$2)</f>
        <v>88.190699830455088</v>
      </c>
      <c r="K3" s="2">
        <f>('[1]Pc, Summer, S3'!K3*Main!$B$5)+(VLOOKUP($A3,'FL Ratio'!$A$2:$B$4,2,FALSE)*'FL Characterization'!K$2)</f>
        <v>92.902881718449805</v>
      </c>
      <c r="L3" s="2">
        <f>('[1]Pc, Summer, S3'!L3*Main!$B$5)+(VLOOKUP($A3,'FL Ratio'!$A$2:$B$4,2,FALSE)*'FL Characterization'!L$2)</f>
        <v>81.208232384624665</v>
      </c>
      <c r="M3" s="2">
        <f>('[1]Pc, Summer, S3'!M3*Main!$B$5)+(VLOOKUP($A3,'FL Ratio'!$A$2:$B$4,2,FALSE)*'FL Characterization'!M$2)</f>
        <v>90.75434204193715</v>
      </c>
      <c r="N3" s="2">
        <f>('[1]Pc, Summer, S3'!N3*Main!$B$5)+(VLOOKUP($A3,'FL Ratio'!$A$2:$B$4,2,FALSE)*'FL Characterization'!N$2)</f>
        <v>86.029247784954364</v>
      </c>
      <c r="O3" s="2">
        <f>('[1]Pc, Summer, S3'!O3*Main!$B$5)+(VLOOKUP($A3,'FL Ratio'!$A$2:$B$4,2,FALSE)*'FL Characterization'!O$2)</f>
        <v>87.95889172484037</v>
      </c>
      <c r="P3" s="2">
        <f>('[1]Pc, Summer, S3'!P3*Main!$B$5)+(VLOOKUP($A3,'FL Ratio'!$A$2:$B$4,2,FALSE)*'FL Characterization'!P$2)</f>
        <v>88.129074014209792</v>
      </c>
      <c r="Q3" s="2">
        <f>('[1]Pc, Summer, S3'!Q3*Main!$B$5)+(VLOOKUP($A3,'FL Ratio'!$A$2:$B$4,2,FALSE)*'FL Characterization'!Q$2)</f>
        <v>86.266048188725719</v>
      </c>
      <c r="R3" s="2">
        <f>('[1]Pc, Summer, S3'!R3*Main!$B$5)+(VLOOKUP($A3,'FL Ratio'!$A$2:$B$4,2,FALSE)*'FL Characterization'!R$2)</f>
        <v>85.226046839760087</v>
      </c>
      <c r="S3" s="2">
        <f>('[1]Pc, Summer, S3'!S3*Main!$B$5)+(VLOOKUP($A3,'FL Ratio'!$A$2:$B$4,2,FALSE)*'FL Characterization'!S$2)</f>
        <v>84.65318371790822</v>
      </c>
      <c r="T3" s="2">
        <f>('[1]Pc, Summer, S3'!T3*Main!$B$5)+(VLOOKUP($A3,'FL Ratio'!$A$2:$B$4,2,FALSE)*'FL Characterization'!T$2)</f>
        <v>84.094281767955366</v>
      </c>
      <c r="U3" s="2">
        <f>('[1]Pc, Summer, S3'!U3*Main!$B$5)+(VLOOKUP($A3,'FL Ratio'!$A$2:$B$4,2,FALSE)*'FL Characterization'!U$2)</f>
        <v>78.185501361269303</v>
      </c>
      <c r="V3" s="2">
        <f>('[1]Pc, Summer, S3'!V3*Main!$B$5)+(VLOOKUP($A3,'FL Ratio'!$A$2:$B$4,2,FALSE)*'FL Characterization'!V$2)</f>
        <v>88.056215724811764</v>
      </c>
      <c r="W3" s="2">
        <f>('[1]Pc, Summer, S3'!W3*Main!$B$5)+(VLOOKUP($A3,'FL Ratio'!$A$2:$B$4,2,FALSE)*'FL Characterization'!W$2)</f>
        <v>81.572231231970036</v>
      </c>
      <c r="X3" s="2">
        <f>('[1]Pc, Summer, S3'!X3*Main!$B$5)+(VLOOKUP($A3,'FL Ratio'!$A$2:$B$4,2,FALSE)*'FL Characterization'!X$2)</f>
        <v>78.320250673029435</v>
      </c>
      <c r="Y3" s="2">
        <f>('[1]Pc, Summer, S3'!Y3*Main!$B$5)+(VLOOKUP($A3,'FL Ratio'!$A$2:$B$4,2,FALSE)*'FL Characterization'!Y$2)</f>
        <v>74.401955590642956</v>
      </c>
    </row>
    <row r="4" spans="1:25" x14ac:dyDescent="0.25">
      <c r="A4">
        <v>3</v>
      </c>
      <c r="B4" s="2">
        <f>('[1]Pc, Summer, S3'!B4*Main!$B$5)+(VLOOKUP($A4,'FL Ratio'!$A$2:$B$4,2,FALSE)*'FL Characterization'!B$2)</f>
        <v>83.150601455412257</v>
      </c>
      <c r="C4" s="2">
        <f>('[1]Pc, Summer, S3'!C4*Main!$B$5)+(VLOOKUP($A4,'FL Ratio'!$A$2:$B$4,2,FALSE)*'FL Characterization'!C$2)</f>
        <v>76.496447403625254</v>
      </c>
      <c r="D4" s="2">
        <f>('[1]Pc, Summer, S3'!D4*Main!$B$5)+(VLOOKUP($A4,'FL Ratio'!$A$2:$B$4,2,FALSE)*'FL Characterization'!D$2)</f>
        <v>76.294693838725195</v>
      </c>
      <c r="E4" s="2">
        <f>('[1]Pc, Summer, S3'!E4*Main!$B$5)+(VLOOKUP($A4,'FL Ratio'!$A$2:$B$4,2,FALSE)*'FL Characterization'!E$2)</f>
        <v>72.223825077408605</v>
      </c>
      <c r="F4" s="2">
        <f>('[1]Pc, Summer, S3'!F4*Main!$B$5)+(VLOOKUP($A4,'FL Ratio'!$A$2:$B$4,2,FALSE)*'FL Characterization'!F$2)</f>
        <v>61.155221148679075</v>
      </c>
      <c r="G4" s="2">
        <f>('[1]Pc, Summer, S3'!G4*Main!$B$5)+(VLOOKUP($A4,'FL Ratio'!$A$2:$B$4,2,FALSE)*'FL Characterization'!G$2)</f>
        <v>67.914501610311746</v>
      </c>
      <c r="H4" s="2">
        <f>('[1]Pc, Summer, S3'!H4*Main!$B$5)+(VLOOKUP($A4,'FL Ratio'!$A$2:$B$4,2,FALSE)*'FL Characterization'!H$2)</f>
        <v>84.97767628317871</v>
      </c>
      <c r="I4" s="2">
        <f>('[1]Pc, Summer, S3'!I4*Main!$B$5)+(VLOOKUP($A4,'FL Ratio'!$A$2:$B$4,2,FALSE)*'FL Characterization'!I$2)</f>
        <v>95.37491351206242</v>
      </c>
      <c r="J4" s="2">
        <f>('[1]Pc, Summer, S3'!J4*Main!$B$5)+(VLOOKUP($A4,'FL Ratio'!$A$2:$B$4,2,FALSE)*'FL Characterization'!J$2)</f>
        <v>108.08039445511815</v>
      </c>
      <c r="K4" s="2">
        <f>('[1]Pc, Summer, S3'!K4*Main!$B$5)+(VLOOKUP($A4,'FL Ratio'!$A$2:$B$4,2,FALSE)*'FL Characterization'!K$2)</f>
        <v>98.735368865593671</v>
      </c>
      <c r="L4" s="2">
        <f>('[1]Pc, Summer, S3'!L4*Main!$B$5)+(VLOOKUP($A4,'FL Ratio'!$A$2:$B$4,2,FALSE)*'FL Characterization'!L$2)</f>
        <v>98.252534827023325</v>
      </c>
      <c r="M4" s="2">
        <f>('[1]Pc, Summer, S3'!M4*Main!$B$5)+(VLOOKUP($A4,'FL Ratio'!$A$2:$B$4,2,FALSE)*'FL Characterization'!M$2)</f>
        <v>112.72688086837003</v>
      </c>
      <c r="N4" s="2">
        <f>('[1]Pc, Summer, S3'!N4*Main!$B$5)+(VLOOKUP($A4,'FL Ratio'!$A$2:$B$4,2,FALSE)*'FL Characterization'!N$2)</f>
        <v>125.62876933668531</v>
      </c>
      <c r="O4" s="2">
        <f>('[1]Pc, Summer, S3'!O4*Main!$B$5)+(VLOOKUP($A4,'FL Ratio'!$A$2:$B$4,2,FALSE)*'FL Characterization'!O$2)</f>
        <v>126.67748385847116</v>
      </c>
      <c r="P4" s="2">
        <f>('[1]Pc, Summer, S3'!P4*Main!$B$5)+(VLOOKUP($A4,'FL Ratio'!$A$2:$B$4,2,FALSE)*'FL Characterization'!P$2)</f>
        <v>111.99767813726805</v>
      </c>
      <c r="Q4" s="2">
        <f>('[1]Pc, Summer, S3'!Q4*Main!$B$5)+(VLOOKUP($A4,'FL Ratio'!$A$2:$B$4,2,FALSE)*'FL Characterization'!Q$2)</f>
        <v>100.01779062325367</v>
      </c>
      <c r="R4" s="2">
        <f>('[1]Pc, Summer, S3'!R4*Main!$B$5)+(VLOOKUP($A4,'FL Ratio'!$A$2:$B$4,2,FALSE)*'FL Characterization'!R$2)</f>
        <v>98.910264489296253</v>
      </c>
      <c r="S4" s="2">
        <f>('[1]Pc, Summer, S3'!S4*Main!$B$5)+(VLOOKUP($A4,'FL Ratio'!$A$2:$B$4,2,FALSE)*'FL Characterization'!S$2)</f>
        <v>103.15167489164114</v>
      </c>
      <c r="T4" s="2">
        <f>('[1]Pc, Summer, S3'!T4*Main!$B$5)+(VLOOKUP($A4,'FL Ratio'!$A$2:$B$4,2,FALSE)*'FL Characterization'!T$2)</f>
        <v>105.80431920798792</v>
      </c>
      <c r="U4" s="2">
        <f>('[1]Pc, Summer, S3'!U4*Main!$B$5)+(VLOOKUP($A4,'FL Ratio'!$A$2:$B$4,2,FALSE)*'FL Characterization'!U$2)</f>
        <v>105.32521897258873</v>
      </c>
      <c r="V4" s="2">
        <f>('[1]Pc, Summer, S3'!V4*Main!$B$5)+(VLOOKUP($A4,'FL Ratio'!$A$2:$B$4,2,FALSE)*'FL Characterization'!V$2)</f>
        <v>90.758553444214769</v>
      </c>
      <c r="W4" s="2">
        <f>('[1]Pc, Summer, S3'!W4*Main!$B$5)+(VLOOKUP($A4,'FL Ratio'!$A$2:$B$4,2,FALSE)*'FL Characterization'!W$2)</f>
        <v>91.047693818359008</v>
      </c>
      <c r="X4" s="2">
        <f>('[1]Pc, Summer, S3'!X4*Main!$B$5)+(VLOOKUP($A4,'FL Ratio'!$A$2:$B$4,2,FALSE)*'FL Characterization'!X$2)</f>
        <v>96.174793026265277</v>
      </c>
      <c r="Y4" s="2">
        <f>('[1]Pc, Summer, S3'!Y4*Main!$B$5)+(VLOOKUP($A4,'FL Ratio'!$A$2:$B$4,2,FALSE)*'FL Characterization'!Y$2)</f>
        <v>98.987701305908715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11.484674982243309</v>
      </c>
      <c r="C2" s="2">
        <f>('[1]Qc, Summer, S1'!C2*Main!$B$5)</f>
        <v>8.3550679889136319</v>
      </c>
      <c r="D2" s="2">
        <f>('[1]Qc, Summer, S1'!D2*Main!$B$5)</f>
        <v>8.0861396530969269</v>
      </c>
      <c r="E2" s="2">
        <f>('[1]Qc, Summer, S1'!E2*Main!$B$5)</f>
        <v>7.5036124206944592</v>
      </c>
      <c r="F2" s="2">
        <f>('[1]Qc, Summer, S1'!F2*Main!$B$5)</f>
        <v>7.6218908627980868</v>
      </c>
      <c r="G2" s="2">
        <f>('[1]Qc, Summer, S1'!G2*Main!$B$5)</f>
        <v>4.2449252187426012</v>
      </c>
      <c r="H2" s="2">
        <f>('[1]Qc, Summer, S1'!H2*Main!$B$5)</f>
        <v>6.857780676230818</v>
      </c>
      <c r="I2" s="2">
        <f>('[1]Qc, Summer, S1'!I2*Main!$B$5)</f>
        <v>11.860232249318742</v>
      </c>
      <c r="J2" s="2">
        <f>('[1]Qc, Summer, S1'!J2*Main!$B$5)</f>
        <v>20.895321058767809</v>
      </c>
      <c r="K2" s="2">
        <f>('[1]Qc, Summer, S1'!K2*Main!$B$5)</f>
        <v>23.690487405249826</v>
      </c>
      <c r="L2" s="2">
        <f>('[1]Qc, Summer, S1'!L2*Main!$B$5)</f>
        <v>25.11668004786139</v>
      </c>
      <c r="M2" s="2">
        <f>('[1]Qc, Summer, S1'!M2*Main!$B$5)</f>
        <v>24.487108173059791</v>
      </c>
      <c r="N2" s="2">
        <f>('[1]Qc, Summer, S1'!N2*Main!$B$5)</f>
        <v>28.819946640209913</v>
      </c>
      <c r="O2" s="2">
        <f>('[1]Qc, Summer, S1'!O2*Main!$B$5)</f>
        <v>26.595548120073762</v>
      </c>
      <c r="P2" s="2">
        <f>('[1]Qc, Summer, S1'!P2*Main!$B$5)</f>
        <v>25.59840284091009</v>
      </c>
      <c r="Q2" s="2">
        <f>('[1]Qc, Summer, S1'!Q2*Main!$B$5)</f>
        <v>24.485781606724338</v>
      </c>
      <c r="R2" s="2">
        <f>('[1]Qc, Summer, S1'!R2*Main!$B$5)</f>
        <v>26.028972104969352</v>
      </c>
      <c r="S2" s="2">
        <f>('[1]Qc, Summer, S1'!S2*Main!$B$5)</f>
        <v>21.997887575514138</v>
      </c>
      <c r="T2" s="2">
        <f>('[1]Qc, Summer, S1'!T2*Main!$B$5)</f>
        <v>22.115074917941829</v>
      </c>
      <c r="U2" s="2">
        <f>('[1]Qc, Summer, S1'!U2*Main!$B$5)</f>
        <v>19.580024961071931</v>
      </c>
      <c r="V2" s="2">
        <f>('[1]Qc, Summer, S1'!V2*Main!$B$5)</f>
        <v>18.400435238488626</v>
      </c>
      <c r="W2" s="2">
        <f>('[1]Qc, Summer, S1'!W2*Main!$B$5)</f>
        <v>22.733789492866197</v>
      </c>
      <c r="X2" s="2">
        <f>('[1]Qc, Summer, S1'!X2*Main!$B$5)</f>
        <v>19.563558204586844</v>
      </c>
      <c r="Y2" s="2">
        <f>('[1]Qc, Summer, S1'!Y2*Main!$B$5)</f>
        <v>15.257037283917009</v>
      </c>
    </row>
    <row r="3" spans="1:25" x14ac:dyDescent="0.25">
      <c r="A3">
        <v>2</v>
      </c>
      <c r="B3" s="2">
        <f>('[1]Qc, Summer, S1'!B3*Main!$B$5)</f>
        <v>-21.638105806479377</v>
      </c>
      <c r="C3" s="2">
        <f>('[1]Qc, Summer, S1'!C3*Main!$B$5)</f>
        <v>-30.715763382015314</v>
      </c>
      <c r="D3" s="2">
        <f>('[1]Qc, Summer, S1'!D3*Main!$B$5)</f>
        <v>-30.374309327880681</v>
      </c>
      <c r="E3" s="2">
        <f>('[1]Qc, Summer, S1'!E3*Main!$B$5)</f>
        <v>-28.873071450622039</v>
      </c>
      <c r="F3" s="2">
        <f>('[1]Qc, Summer, S1'!F3*Main!$B$5)</f>
        <v>-28.781684633798612</v>
      </c>
      <c r="G3" s="2">
        <f>('[1]Qc, Summer, S1'!G3*Main!$B$5)</f>
        <v>-31.028139473419387</v>
      </c>
      <c r="H3" s="2">
        <f>('[1]Qc, Summer, S1'!H3*Main!$B$5)</f>
        <v>-26.068569077212604</v>
      </c>
      <c r="I3" s="2">
        <f>('[1]Qc, Summer, S1'!I3*Main!$B$5)</f>
        <v>-4.1410664863389659</v>
      </c>
      <c r="J3" s="2">
        <f>('[1]Qc, Summer, S1'!J3*Main!$B$5)</f>
        <v>12.333264778953396</v>
      </c>
      <c r="K3" s="2">
        <f>('[1]Qc, Summer, S1'!K3*Main!$B$5)</f>
        <v>18.55333075392446</v>
      </c>
      <c r="L3" s="2">
        <f>('[1]Qc, Summer, S1'!L3*Main!$B$5)</f>
        <v>15.055046896111921</v>
      </c>
      <c r="M3" s="2">
        <f>('[1]Qc, Summer, S1'!M3*Main!$B$5)</f>
        <v>18.800377340307644</v>
      </c>
      <c r="N3" s="2">
        <f>('[1]Qc, Summer, S1'!N3*Main!$B$5)</f>
        <v>19.649842465152162</v>
      </c>
      <c r="O3" s="2">
        <f>('[1]Qc, Summer, S1'!O3*Main!$B$5)</f>
        <v>20.623389986964689</v>
      </c>
      <c r="P3" s="2">
        <f>('[1]Qc, Summer, S1'!P3*Main!$B$5)</f>
        <v>8.9659539481804558</v>
      </c>
      <c r="Q3" s="2">
        <f>('[1]Qc, Summer, S1'!Q3*Main!$B$5)</f>
        <v>2.5406985989217583</v>
      </c>
      <c r="R3" s="2">
        <f>('[1]Qc, Summer, S1'!R3*Main!$B$5)</f>
        <v>5.6520420147262476</v>
      </c>
      <c r="S3" s="2">
        <f>('[1]Qc, Summer, S1'!S3*Main!$B$5)</f>
        <v>6.3268237660102455</v>
      </c>
      <c r="T3" s="2">
        <f>('[1]Qc, Summer, S1'!T3*Main!$B$5)</f>
        <v>3.8927724812929574</v>
      </c>
      <c r="U3" s="2">
        <f>('[1]Qc, Summer, S1'!U3*Main!$B$5)</f>
        <v>-0.76400498355999358</v>
      </c>
      <c r="V3" s="2">
        <f>('[1]Qc, Summer, S1'!V3*Main!$B$5)</f>
        <v>-2.7758411554429347</v>
      </c>
      <c r="W3" s="2">
        <f>('[1]Qc, Summer, S1'!W3*Main!$B$5)</f>
        <v>-1.8901347244491777</v>
      </c>
      <c r="X3" s="2">
        <f>('[1]Qc, Summer, S1'!X3*Main!$B$5)</f>
        <v>-9.4587127132570679</v>
      </c>
      <c r="Y3" s="2">
        <f>('[1]Qc, Summer, S1'!Y3*Main!$B$5)</f>
        <v>-14.003431962089683</v>
      </c>
    </row>
    <row r="4" spans="1:25" x14ac:dyDescent="0.25">
      <c r="A4">
        <v>3</v>
      </c>
      <c r="B4" s="2">
        <f>('[1]Qc, Summer, S1'!B4*Main!$B$5)</f>
        <v>-32.505924178861441</v>
      </c>
      <c r="C4" s="2">
        <f>('[1]Qc, Summer, S1'!C4*Main!$B$5)</f>
        <v>-36.954103277021424</v>
      </c>
      <c r="D4" s="2">
        <f>('[1]Qc, Summer, S1'!D4*Main!$B$5)</f>
        <v>-38.134697427489236</v>
      </c>
      <c r="E4" s="2">
        <f>('[1]Qc, Summer, S1'!E4*Main!$B$5)</f>
        <v>-47.039744974280126</v>
      </c>
      <c r="F4" s="2">
        <f>('[1]Qc, Summer, S1'!F4*Main!$B$5)</f>
        <v>-47.039744974280126</v>
      </c>
      <c r="G4" s="2">
        <f>('[1]Qc, Summer, S1'!G4*Main!$B$5)</f>
        <v>-44.325913533456273</v>
      </c>
      <c r="H4" s="2">
        <f>('[1]Qc, Summer, S1'!H4*Main!$B$5)</f>
        <v>-17.49396651099741</v>
      </c>
      <c r="I4" s="2">
        <f>('[1]Qc, Summer, S1'!I4*Main!$B$5)</f>
        <v>3.4392751171824658</v>
      </c>
      <c r="J4" s="2">
        <f>('[1]Qc, Summer, S1'!J4*Main!$B$5)</f>
        <v>12.109027411544428</v>
      </c>
      <c r="K4" s="2">
        <f>('[1]Qc, Summer, S1'!K4*Main!$B$5)</f>
        <v>13.058755051665559</v>
      </c>
      <c r="L4" s="2">
        <f>('[1]Qc, Summer, S1'!L4*Main!$B$5)</f>
        <v>11.614766349832227</v>
      </c>
      <c r="M4" s="2">
        <f>('[1]Qc, Summer, S1'!M4*Main!$B$5)</f>
        <v>15.107800587947022</v>
      </c>
      <c r="N4" s="2">
        <f>('[1]Qc, Summer, S1'!N4*Main!$B$5)</f>
        <v>22.750817238102549</v>
      </c>
      <c r="O4" s="2">
        <f>('[1]Qc, Summer, S1'!O4*Main!$B$5)</f>
        <v>21.74435347773743</v>
      </c>
      <c r="P4" s="2">
        <f>('[1]Qc, Summer, S1'!P4*Main!$B$5)</f>
        <v>12.673689379578821</v>
      </c>
      <c r="Q4" s="2">
        <f>('[1]Qc, Summer, S1'!Q4*Main!$B$5)</f>
        <v>8.5835434798079167</v>
      </c>
      <c r="R4" s="2">
        <f>('[1]Qc, Summer, S1'!R4*Main!$B$5)</f>
        <v>-1.6052369836854021</v>
      </c>
      <c r="S4" s="2">
        <f>('[1]Qc, Summer, S1'!S4*Main!$B$5)</f>
        <v>-1.6052369836854021</v>
      </c>
      <c r="T4" s="2">
        <f>('[1]Qc, Summer, S1'!T4*Main!$B$5)</f>
        <v>-1.4840870226525416</v>
      </c>
      <c r="U4" s="2">
        <f>('[1]Qc, Summer, S1'!U4*Main!$B$5)</f>
        <v>-1.6355244739436172</v>
      </c>
      <c r="V4" s="2">
        <f>('[1]Qc, Summer, S1'!V4*Main!$B$5)</f>
        <v>-10.130018412094691</v>
      </c>
      <c r="W4" s="2">
        <f>('[1]Qc, Summer, S1'!W4*Main!$B$5)</f>
        <v>-12.729485657814964</v>
      </c>
      <c r="X4" s="2">
        <f>('[1]Qc, Summer, S1'!X4*Main!$B$5)</f>
        <v>-31.791173370945558</v>
      </c>
      <c r="Y4" s="2">
        <f>('[1]Qc, Summer, S1'!Y4*Main!$B$5)</f>
        <v>-37.665629319924633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11.484674982243309</v>
      </c>
      <c r="C2" s="2">
        <f>('[1]Qc, Summer, S2'!C2*Main!$B$5)</f>
        <v>9.7772072210691459</v>
      </c>
      <c r="D2" s="2">
        <f>('[1]Qc, Summer, S2'!D2*Main!$B$5)</f>
        <v>8.8442152455747642</v>
      </c>
      <c r="E2" s="2">
        <f>('[1]Qc, Summer, S2'!E2*Main!$B$5)</f>
        <v>7.1357882824251222</v>
      </c>
      <c r="F2" s="2">
        <f>('[1]Qc, Summer, S2'!F2*Main!$B$5)</f>
        <v>8.8075183303444557</v>
      </c>
      <c r="G2" s="2">
        <f>('[1]Qc, Summer, S2'!G2*Main!$B$5)</f>
        <v>4.009096039923568</v>
      </c>
      <c r="H2" s="2">
        <f>('[1]Qc, Summer, S2'!H2*Main!$B$5)</f>
        <v>6.1720026086077358</v>
      </c>
      <c r="I2" s="2">
        <f>('[1]Qc, Summer, S2'!I2*Main!$B$5)</f>
        <v>13.046255474250618</v>
      </c>
      <c r="J2" s="2">
        <f>('[1]Qc, Summer, S2'!J2*Main!$B$5)</f>
        <v>18.786618933571056</v>
      </c>
      <c r="K2" s="2">
        <f>('[1]Qc, Summer, S2'!K2*Main!$B$5)</f>
        <v>22.551521664612814</v>
      </c>
      <c r="L2" s="2">
        <f>('[1]Qc, Summer, S2'!L2*Main!$B$5)</f>
        <v>22.381200042648764</v>
      </c>
      <c r="M2" s="2">
        <f>('[1]Qc, Summer, S2'!M2*Main!$B$5)</f>
        <v>24.229349139659163</v>
      </c>
      <c r="N2" s="2">
        <f>('[1]Qc, Summer, S2'!N2*Main!$B$5)</f>
        <v>29.089291935912811</v>
      </c>
      <c r="O2" s="2">
        <f>('[1]Qc, Summer, S2'!O2*Main!$B$5)</f>
        <v>27.409697552320917</v>
      </c>
      <c r="P2" s="2">
        <f>('[1]Qc, Summer, S2'!P2*Main!$B$5)</f>
        <v>27.75405781698673</v>
      </c>
      <c r="Q2" s="2">
        <f>('[1]Qc, Summer, S2'!Q2*Main!$B$5)</f>
        <v>26.83016495204901</v>
      </c>
      <c r="R2" s="2">
        <f>('[1]Qc, Summer, S2'!R2*Main!$B$5)</f>
        <v>24.293707297971395</v>
      </c>
      <c r="S2" s="2">
        <f>('[1]Qc, Summer, S2'!S2*Main!$B$5)</f>
        <v>23.75771858155527</v>
      </c>
      <c r="T2" s="2">
        <f>('[1]Qc, Summer, S2'!T2*Main!$B$5)</f>
        <v>20.363385815530595</v>
      </c>
      <c r="U2" s="2">
        <f>('[1]Qc, Summer, S2'!U2*Main!$B$5)</f>
        <v>21.038111926258143</v>
      </c>
      <c r="V2" s="2">
        <f>('[1]Qc, Summer, S2'!V2*Main!$B$5)</f>
        <v>20.465790214237352</v>
      </c>
      <c r="W2" s="2">
        <f>('[1]Qc, Summer, S2'!W2*Main!$B$5)</f>
        <v>23.409050566911731</v>
      </c>
      <c r="X2" s="2">
        <f>('[1]Qc, Summer, S2'!X2*Main!$B$5)</f>
        <v>19.563558204586844</v>
      </c>
      <c r="Y2" s="2">
        <f>('[1]Qc, Summer, S2'!Y2*Main!$B$5)</f>
        <v>16.717817449398428</v>
      </c>
    </row>
    <row r="3" spans="1:25" x14ac:dyDescent="0.25">
      <c r="A3">
        <v>2</v>
      </c>
      <c r="B3" s="2">
        <f>('[1]Qc, Summer, S2'!B3*Main!$B$5)</f>
        <v>-20.975714812403474</v>
      </c>
      <c r="C3" s="2">
        <f>('[1]Qc, Summer, S2'!C3*Main!$B$5)</f>
        <v>-29.854573754482175</v>
      </c>
      <c r="D3" s="2">
        <f>('[1]Qc, Summer, S2'!D3*Main!$B$5)</f>
        <v>-30.374309327880681</v>
      </c>
      <c r="E3" s="2">
        <f>('[1]Qc, Summer, S2'!E3*Main!$B$5)</f>
        <v>-28.584340736115816</v>
      </c>
      <c r="F3" s="2">
        <f>('[1]Qc, Summer, S2'!F3*Main!$B$5)</f>
        <v>-30.638567513398527</v>
      </c>
      <c r="G3" s="2">
        <f>('[1]Qc, Summer, S2'!G3*Main!$B$5)</f>
        <v>-31.344753141515504</v>
      </c>
      <c r="H3" s="2">
        <f>('[1]Qc, Summer, S2'!H3*Main!$B$5)</f>
        <v>-29.635846950936436</v>
      </c>
      <c r="I3" s="2">
        <f>('[1]Qc, Summer, S2'!I3*Main!$B$5)</f>
        <v>-3.970300858036329</v>
      </c>
      <c r="J3" s="2">
        <f>('[1]Qc, Summer, S2'!J3*Main!$B$5)</f>
        <v>13.292518706205326</v>
      </c>
      <c r="K3" s="2">
        <f>('[1]Qc, Summer, S2'!K3*Main!$B$5)</f>
        <v>21.346305276020615</v>
      </c>
      <c r="L3" s="2">
        <f>('[1]Qc, Summer, S2'!L3*Main!$B$5)</f>
        <v>14.270929870272761</v>
      </c>
      <c r="M3" s="2">
        <f>('[1]Qc, Summer, S2'!M3*Main!$B$5)</f>
        <v>19.844842748102511</v>
      </c>
      <c r="N3" s="2">
        <f>('[1]Qc, Summer, S2'!N3*Main!$B$5)</f>
        <v>18.166835486650108</v>
      </c>
      <c r="O3" s="2">
        <f>('[1]Qc, Summer, S2'!O3*Main!$B$5)</f>
        <v>20.432432672270568</v>
      </c>
      <c r="P3" s="2">
        <f>('[1]Qc, Summer, S2'!P3*Main!$B$5)</f>
        <v>9.5571157469615837</v>
      </c>
      <c r="Q3" s="2">
        <f>('[1]Qc, Summer, S2'!Q3*Main!$B$5)</f>
        <v>2.5157897891284078</v>
      </c>
      <c r="R3" s="2">
        <f>('[1]Qc, Summer, S2'!R3*Main!$B$5)</f>
        <v>5.7074541913412116</v>
      </c>
      <c r="S3" s="2">
        <f>('[1]Qc, Summer, S2'!S3*Main!$B$5)</f>
        <v>6.1249038585843874</v>
      </c>
      <c r="T3" s="2">
        <f>('[1]Qc, Summer, S2'!T3*Main!$B$5)</f>
        <v>3.6900239145589495</v>
      </c>
      <c r="U3" s="2">
        <f>('[1]Qc, Summer, S2'!U3*Main!$B$5)</f>
        <v>-0.74131176622652839</v>
      </c>
      <c r="V3" s="2">
        <f>('[1]Qc, Summer, S2'!V3*Main!$B$5)</f>
        <v>-2.9825527308482602</v>
      </c>
      <c r="W3" s="2">
        <f>('[1]Qc, Summer, S2'!W3*Main!$B$5)</f>
        <v>-2.2393987496191343</v>
      </c>
      <c r="X3" s="2">
        <f>('[1]Qc, Summer, S2'!X3*Main!$B$5)</f>
        <v>-9.4587127132570679</v>
      </c>
      <c r="Y3" s="2">
        <f>('[1]Qc, Summer, S2'!Y3*Main!$B$5)</f>
        <v>-12.136307700477726</v>
      </c>
    </row>
    <row r="4" spans="1:25" x14ac:dyDescent="0.25">
      <c r="A4">
        <v>3</v>
      </c>
      <c r="B4" s="2">
        <f>('[1]Qc, Summer, S2'!B4*Main!$B$5)</f>
        <v>-33.874594670602974</v>
      </c>
      <c r="C4" s="2">
        <f>('[1]Qc, Summer, S2'!C4*Main!$B$5)</f>
        <v>-36.611935654086047</v>
      </c>
      <c r="D4" s="2">
        <f>('[1]Qc, Summer, S2'!D4*Main!$B$5)</f>
        <v>-43.298771037461741</v>
      </c>
      <c r="E4" s="2">
        <f>('[1]Qc, Summer, S2'!E4*Main!$B$5)</f>
        <v>-45.230524013730886</v>
      </c>
      <c r="F4" s="2">
        <f>('[1]Qc, Summer, S2'!F4*Main!$B$5)</f>
        <v>-44.778218773593579</v>
      </c>
      <c r="G4" s="2">
        <f>('[1]Qc, Summer, S2'!G4*Main!$B$5)</f>
        <v>-42.516692572907033</v>
      </c>
      <c r="H4" s="2">
        <f>('[1]Qc, Summer, S2'!H4*Main!$B$5)</f>
        <v>-18.756417702512689</v>
      </c>
      <c r="I4" s="2">
        <f>('[1]Qc, Summer, S2'!I4*Main!$B$5)</f>
        <v>3.8131093690501245</v>
      </c>
      <c r="J4" s="2">
        <f>('[1]Qc, Summer, S2'!J4*Main!$B$5)</f>
        <v>12.227743366559569</v>
      </c>
      <c r="K4" s="2">
        <f>('[1]Qc, Summer, S2'!K4*Main!$B$5)</f>
        <v>11.63416359148386</v>
      </c>
      <c r="L4" s="2">
        <f>('[1]Qc, Summer, S2'!L4*Main!$B$5)</f>
        <v>11.289118695164033</v>
      </c>
      <c r="M4" s="2">
        <f>('[1]Qc, Summer, S2'!M4*Main!$B$5)</f>
        <v>15.870820819661517</v>
      </c>
      <c r="N4" s="2">
        <f>('[1]Qc, Summer, S2'!N4*Main!$B$5)</f>
        <v>20.062084291781336</v>
      </c>
      <c r="O4" s="2">
        <f>('[1]Qc, Summer, S2'!O4*Main!$B$5)</f>
        <v>19.399374181118691</v>
      </c>
      <c r="P4" s="2">
        <f>('[1]Qc, Summer, S2'!P4*Main!$B$5)</f>
        <v>10.760679661906547</v>
      </c>
      <c r="Q4" s="2">
        <f>('[1]Qc, Summer, S2'!Q4*Main!$B$5)</f>
        <v>8.4902440941578288</v>
      </c>
      <c r="R4" s="2">
        <f>('[1]Qc, Summer, S2'!R4*Main!$B$5)</f>
        <v>-1.3932245518778963</v>
      </c>
      <c r="S4" s="2">
        <f>('[1]Qc, Summer, S2'!S4*Main!$B$5)</f>
        <v>-1.362937061619681</v>
      </c>
      <c r="T4" s="2">
        <f>('[1]Qc, Summer, S2'!T4*Main!$B$5)</f>
        <v>-1.499230767781649</v>
      </c>
      <c r="U4" s="2">
        <f>('[1]Qc, Summer, S2'!U4*Main!$B$5)</f>
        <v>-1.5598057482980794</v>
      </c>
      <c r="V4" s="2">
        <f>('[1]Qc, Summer, S2'!V4*Main!$B$5)</f>
        <v>-8.7793492904820631</v>
      </c>
      <c r="W4" s="2">
        <f>('[1]Qc, Summer, S2'!W4*Main!$B$5)</f>
        <v>-12.111549460833654</v>
      </c>
      <c r="X4" s="2">
        <f>('[1]Qc, Summer, S2'!X4*Main!$B$5)</f>
        <v>-36.62896062304597</v>
      </c>
      <c r="Y4" s="2">
        <f>('[1]Qc, Summer, S2'!Y4*Main!$B$5)</f>
        <v>-31.445617138652672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11.94870225425314</v>
      </c>
      <c r="C2" s="2">
        <f>('[1]Qc, Summer, S3'!C2*Main!$B$5)</f>
        <v>9.1550213070011086</v>
      </c>
      <c r="D2" s="2">
        <f>('[1]Qc, Summer, S3'!D2*Main!$B$5)</f>
        <v>8.0861396530969269</v>
      </c>
      <c r="E2" s="2">
        <f>('[1]Qc, Summer, S3'!E2*Main!$B$5)</f>
        <v>7.3564827653867244</v>
      </c>
      <c r="F2" s="2">
        <f>('[1]Qc, Summer, S3'!F2*Main!$B$5)</f>
        <v>7.7912662153047112</v>
      </c>
      <c r="G2" s="2">
        <f>('[1]Qc, Summer, S3'!G2*Main!$B$5)</f>
        <v>4.009096039923568</v>
      </c>
      <c r="H2" s="2">
        <f>('[1]Qc, Summer, S3'!H2*Main!$B$5)</f>
        <v>6.7892028694685091</v>
      </c>
      <c r="I2" s="2">
        <f>('[1]Qc, Summer, S3'!I2*Main!$B$5)</f>
        <v>13.705157265879436</v>
      </c>
      <c r="J2" s="2">
        <f>('[1]Qc, Summer, S3'!J2*Main!$B$5)</f>
        <v>18.594918740371352</v>
      </c>
      <c r="K2" s="2">
        <f>('[1]Qc, Summer, S3'!K2*Main!$B$5)</f>
        <v>22.551521664612814</v>
      </c>
      <c r="L2" s="2">
        <f>('[1]Qc, Summer, S3'!L2*Main!$B$5)</f>
        <v>22.62988004312264</v>
      </c>
      <c r="M2" s="2">
        <f>('[1]Qc, Summer, S3'!M2*Main!$B$5)</f>
        <v>25.260385273261679</v>
      </c>
      <c r="N2" s="2">
        <f>('[1]Qc, Summer, S3'!N2*Main!$B$5)</f>
        <v>26.395838978883845</v>
      </c>
      <c r="O2" s="2">
        <f>('[1]Qc, Summer, S3'!O2*Main!$B$5)</f>
        <v>26.052781831908987</v>
      </c>
      <c r="P2" s="2">
        <f>('[1]Qc, Summer, S3'!P2*Main!$B$5)</f>
        <v>26.945687200957991</v>
      </c>
      <c r="Q2" s="2">
        <f>('[1]Qc, Summer, S3'!Q2*Main!$B$5)</f>
        <v>26.309190875310193</v>
      </c>
      <c r="R2" s="2">
        <f>('[1]Qc, Summer, S3'!R2*Main!$B$5)</f>
        <v>27.268446967110751</v>
      </c>
      <c r="S2" s="2">
        <f>('[1]Qc, Summer, S3'!S2*Main!$B$5)</f>
        <v>21.117972072493568</v>
      </c>
      <c r="T2" s="2">
        <f>('[1]Qc, Summer, S3'!T2*Main!$B$5)</f>
        <v>21.239230366736212</v>
      </c>
      <c r="U2" s="2">
        <f>('[1]Qc, Summer, S3'!U2*Main!$B$5)</f>
        <v>20.204919374723165</v>
      </c>
      <c r="V2" s="2">
        <f>('[1]Qc, Summer, S3'!V2*Main!$B$5)</f>
        <v>20.090271127737584</v>
      </c>
      <c r="W2" s="2">
        <f>('[1]Qc, Summer, S3'!W2*Main!$B$5)</f>
        <v>22.733789492866197</v>
      </c>
      <c r="X2" s="2">
        <f>('[1]Qc, Summer, S3'!X2*Main!$B$5)</f>
        <v>21.378733708105212</v>
      </c>
      <c r="Y2" s="2">
        <f>('[1]Qc, Summer, S3'!Y2*Main!$B$5)</f>
        <v>16.230890727571285</v>
      </c>
    </row>
    <row r="3" spans="1:25" x14ac:dyDescent="0.25">
      <c r="A3">
        <v>2</v>
      </c>
      <c r="B3" s="2">
        <f>('[1]Qc, Summer, S3'!B3*Main!$B$5)</f>
        <v>-23.404481790681775</v>
      </c>
      <c r="C3" s="2">
        <f>('[1]Qc, Summer, S3'!C3*Main!$B$5)</f>
        <v>-26.122752035171903</v>
      </c>
      <c r="D3" s="2">
        <f>('[1]Qc, Summer, S3'!D3*Main!$B$5)</f>
        <v>-29.425112161384412</v>
      </c>
      <c r="E3" s="2">
        <f>('[1]Qc, Summer, S3'!E3*Main!$B$5)</f>
        <v>-26.563225734572274</v>
      </c>
      <c r="F3" s="2">
        <f>('[1]Qc, Summer, S3'!F3*Main!$B$5)</f>
        <v>-32.495450392998436</v>
      </c>
      <c r="G3" s="2">
        <f>('[1]Qc, Summer, S3'!G3*Main!$B$5)</f>
        <v>-28.495230128650459</v>
      </c>
      <c r="H3" s="2">
        <f>('[1]Qc, Summer, S3'!H3*Main!$B$5)</f>
        <v>-26.891787048071947</v>
      </c>
      <c r="I3" s="2">
        <f>('[1]Qc, Summer, S3'!I3*Main!$B$5)</f>
        <v>-4.3545235217172635</v>
      </c>
      <c r="J3" s="2">
        <f>('[1]Qc, Summer, S3'!J3*Main!$B$5)</f>
        <v>14.662881459422369</v>
      </c>
      <c r="K3" s="2">
        <f>('[1]Qc, Summer, S3'!K3*Main!$B$5)</f>
        <v>21.745301636320065</v>
      </c>
      <c r="L3" s="2">
        <f>('[1]Qc, Summer, S3'!L3*Main!$B$5)</f>
        <v>16.309634137454587</v>
      </c>
      <c r="M3" s="2">
        <f>('[1]Qc, Summer, S3'!M3*Main!$B$5)</f>
        <v>22.769345889928147</v>
      </c>
      <c r="N3" s="2">
        <f>('[1]Qc, Summer, S3'!N3*Main!$B$5)</f>
        <v>17.23995612508633</v>
      </c>
      <c r="O3" s="2">
        <f>('[1]Qc, Summer, S3'!O3*Main!$B$5)</f>
        <v>19.477646098799983</v>
      </c>
      <c r="P3" s="2">
        <f>('[1]Qc, Summer, S3'!P3*Main!$B$5)</f>
        <v>10.443858445133277</v>
      </c>
      <c r="Q3" s="2">
        <f>('[1]Qc, Summer, S3'!Q3*Main!$B$5)</f>
        <v>2.7150602674752129</v>
      </c>
      <c r="R3" s="2">
        <f>('[1]Qc, Summer, S3'!R3*Main!$B$5)</f>
        <v>5.5412176614963213</v>
      </c>
      <c r="S3" s="2">
        <f>('[1]Qc, Summer, S3'!S3*Main!$B$5)</f>
        <v>6.9325834882878228</v>
      </c>
      <c r="T3" s="2">
        <f>('[1]Qc, Summer, S3'!T3*Main!$B$5)</f>
        <v>3.9333221946397594</v>
      </c>
      <c r="U3" s="2">
        <f>('[1]Qc, Summer, S3'!U3*Main!$B$5)</f>
        <v>-0.7337473604487067</v>
      </c>
      <c r="V3" s="2">
        <f>('[1]Qc, Summer, S3'!V3*Main!$B$5)</f>
        <v>-3.1892643062535848</v>
      </c>
      <c r="W3" s="2">
        <f>('[1]Qc, Summer, S3'!W3*Main!$B$5)</f>
        <v>-2.0955841510197404</v>
      </c>
      <c r="X3" s="2">
        <f>('[1]Qc, Summer, S3'!X3*Main!$B$5)</f>
        <v>-8.8675431686785036</v>
      </c>
      <c r="Y3" s="2">
        <f>('[1]Qc, Summer, S3'!Y3*Main!$B$5)</f>
        <v>-13.069869831283702</v>
      </c>
    </row>
    <row r="4" spans="1:25" x14ac:dyDescent="0.25">
      <c r="A4">
        <v>3</v>
      </c>
      <c r="B4" s="2">
        <f>('[1]Qc, Summer, S3'!B4*Main!$B$5)</f>
        <v>-34.216762293538352</v>
      </c>
      <c r="C4" s="2">
        <f>('[1]Qc, Summer, S3'!C4*Main!$B$5)</f>
        <v>-37.296270899956809</v>
      </c>
      <c r="D4" s="2">
        <f>('[1]Qc, Summer, S3'!D4*Main!$B$5)</f>
        <v>-37.340224564416545</v>
      </c>
      <c r="E4" s="2">
        <f>('[1]Qc, Summer, S3'!E4*Main!$B$5)</f>
        <v>-47.944355454554739</v>
      </c>
      <c r="F4" s="2">
        <f>('[1]Qc, Summer, S3'!F4*Main!$B$5)</f>
        <v>-42.064387332769726</v>
      </c>
      <c r="G4" s="2">
        <f>('[1]Qc, Summer, S3'!G4*Main!$B$5)</f>
        <v>-43.873608293318959</v>
      </c>
      <c r="H4" s="2">
        <f>('[1]Qc, Summer, S3'!H4*Main!$B$5)</f>
        <v>-18.576067532296221</v>
      </c>
      <c r="I4" s="2">
        <f>('[1]Qc, Summer, S3'!I4*Main!$B$5)</f>
        <v>4.0374099201707203</v>
      </c>
      <c r="J4" s="2">
        <f>('[1]Qc, Summer, S3'!J4*Main!$B$5)</f>
        <v>12.821323141635277</v>
      </c>
      <c r="K4" s="2">
        <f>('[1]Qc, Summer, S3'!K4*Main!$B$5)</f>
        <v>12.346459321574709</v>
      </c>
      <c r="L4" s="2">
        <f>('[1]Qc, Summer, S3'!L4*Main!$B$5)</f>
        <v>10.203626512936721</v>
      </c>
      <c r="M4" s="2">
        <f>('[1]Qc, Summer, S3'!M4*Main!$B$5)</f>
        <v>14.344780356232524</v>
      </c>
      <c r="N4" s="2">
        <f>('[1]Qc, Summer, S3'!N4*Main!$B$5)</f>
        <v>21.303037959314203</v>
      </c>
      <c r="O4" s="2">
        <f>('[1]Qc, Summer, S3'!O4*Main!$B$5)</f>
        <v>19.612554117174941</v>
      </c>
      <c r="P4" s="2">
        <f>('[1]Qc, Summer, S3'!P4*Main!$B$5)</f>
        <v>11.119368983970098</v>
      </c>
      <c r="Q4" s="2">
        <f>('[1]Qc, Summer, S3'!Q4*Main!$B$5)</f>
        <v>8.7701422511080871</v>
      </c>
      <c r="R4" s="2">
        <f>('[1]Qc, Summer, S3'!R4*Main!$B$5)</f>
        <v>-1.6506682190727249</v>
      </c>
      <c r="S4" s="2">
        <f>('[1]Qc, Summer, S3'!S4*Main!$B$5)</f>
        <v>-1.5446620031689717</v>
      </c>
      <c r="T4" s="2">
        <f>('[1]Qc, Summer, S3'!T4*Main!$B$5)</f>
        <v>-1.5143745129107566</v>
      </c>
      <c r="U4" s="2">
        <f>('[1]Qc, Summer, S3'!U4*Main!$B$5)</f>
        <v>-1.4083682970070037</v>
      </c>
      <c r="V4" s="2">
        <f>('[1]Qc, Summer, S3'!V4*Main!$B$5)</f>
        <v>-9.0687783879704842</v>
      </c>
      <c r="W4" s="2">
        <f>('[1]Qc, Summer, S3'!W4*Main!$B$5)</f>
        <v>-12.853072897211225</v>
      </c>
      <c r="X4" s="2">
        <f>('[1]Qc, Summer, S3'!X4*Main!$B$5)</f>
        <v>-33.1733983001171</v>
      </c>
      <c r="Y4" s="2">
        <f>('[1]Qc, Summer, S3'!Y4*Main!$B$5)</f>
        <v>-31.445617138652672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5.4094567738217476</v>
      </c>
      <c r="C2" s="2">
        <f>('FL Characterization'!C$4-'FL Characterization'!C$2)*VLOOKUP($A2,'FL Ratio'!$A$2:$B$6,2,FALSE)</f>
        <v>5.9551254119609673</v>
      </c>
      <c r="D2" s="2">
        <f>('FL Characterization'!D$4-'FL Characterization'!D$2)*VLOOKUP($A2,'FL Ratio'!$A$2:$B$6,2,FALSE)</f>
        <v>7.7511613927894309</v>
      </c>
      <c r="E2" s="2">
        <f>('FL Characterization'!E$4-'FL Characterization'!E$2)*VLOOKUP($A2,'FL Ratio'!$A$2:$B$6,2,FALSE)</f>
        <v>8.8863948626226179</v>
      </c>
      <c r="F2" s="2">
        <f>('FL Characterization'!F$4-'FL Characterization'!F$2)*VLOOKUP($A2,'FL Ratio'!$A$2:$B$6,2,FALSE)</f>
        <v>10.448380234642517</v>
      </c>
      <c r="G2" s="2">
        <f>('FL Characterization'!G$4-'FL Characterization'!G$2)*VLOOKUP($A2,'FL Ratio'!$A$2:$B$6,2,FALSE)</f>
        <v>12.213404228898174</v>
      </c>
      <c r="H2" s="2">
        <f>('FL Characterization'!H$4-'FL Characterization'!H$2)*VLOOKUP($A2,'FL Ratio'!$A$2:$B$6,2,FALSE)</f>
        <v>10.887154899739707</v>
      </c>
      <c r="I2" s="2">
        <f>('FL Characterization'!I$4-'FL Characterization'!I$2)*VLOOKUP($A2,'FL Ratio'!$A$2:$B$6,2,FALSE)</f>
        <v>15.564384212814549</v>
      </c>
      <c r="J2" s="2">
        <f>('FL Characterization'!J$4-'FL Characterization'!J$2)*VLOOKUP($A2,'FL Ratio'!$A$2:$B$6,2,FALSE)</f>
        <v>14.278585300924965</v>
      </c>
      <c r="K2" s="2">
        <f>('FL Characterization'!K$4-'FL Characterization'!K$2)*VLOOKUP($A2,'FL Ratio'!$A$2:$B$6,2,FALSE)</f>
        <v>16.126832283302338</v>
      </c>
      <c r="L2" s="2">
        <f>('FL Characterization'!L$4-'FL Characterization'!L$2)*VLOOKUP($A2,'FL Ratio'!$A$2:$B$6,2,FALSE)</f>
        <v>16.57407157275394</v>
      </c>
      <c r="M2" s="2">
        <f>('FL Characterization'!M$4-'FL Characterization'!M$2)*VLOOKUP($A2,'FL Ratio'!$A$2:$B$6,2,FALSE)</f>
        <v>15.373817802570032</v>
      </c>
      <c r="N2" s="2">
        <f>('FL Characterization'!N$4-'FL Characterization'!N$2)*VLOOKUP($A2,'FL Ratio'!$A$2:$B$6,2,FALSE)</f>
        <v>14.502972754497074</v>
      </c>
      <c r="O2" s="2">
        <f>('FL Characterization'!O$4-'FL Characterization'!O$2)*VLOOKUP($A2,'FL Ratio'!$A$2:$B$6,2,FALSE)</f>
        <v>13.352083475017226</v>
      </c>
      <c r="P2" s="2">
        <f>('FL Characterization'!P$4-'FL Characterization'!P$2)*VLOOKUP($A2,'FL Ratio'!$A$2:$B$6,2,FALSE)</f>
        <v>12.298724646063466</v>
      </c>
      <c r="Q2" s="2">
        <f>('FL Characterization'!Q$4-'FL Characterization'!Q$2)*VLOOKUP($A2,'FL Ratio'!$A$2:$B$6,2,FALSE)</f>
        <v>11.068694874278851</v>
      </c>
      <c r="R2" s="2">
        <f>('FL Characterization'!R$4-'FL Characterization'!R$2)*VLOOKUP($A2,'FL Ratio'!$A$2:$B$6,2,FALSE)</f>
        <v>10.953486093242661</v>
      </c>
      <c r="S2" s="2">
        <f>('FL Characterization'!S$4-'FL Characterization'!S$2)*VLOOKUP($A2,'FL Ratio'!$A$2:$B$6,2,FALSE)</f>
        <v>8.6785621168586999</v>
      </c>
      <c r="T2" s="2">
        <f>('FL Characterization'!T$4-'FL Characterization'!T$2)*VLOOKUP($A2,'FL Ratio'!$A$2:$B$6,2,FALSE)</f>
        <v>7.1804734224876086</v>
      </c>
      <c r="U2" s="2">
        <f>('FL Characterization'!U$4-'FL Characterization'!U$2)*VLOOKUP($A2,'FL Ratio'!$A$2:$B$6,2,FALSE)</f>
        <v>8.5205807649696741</v>
      </c>
      <c r="V2" s="2">
        <f>('FL Characterization'!V$4-'FL Characterization'!V$2)*VLOOKUP($A2,'FL Ratio'!$A$2:$B$6,2,FALSE)</f>
        <v>8.6816333522439297</v>
      </c>
      <c r="W2" s="2">
        <f>('FL Characterization'!W$4-'FL Characterization'!W$2)*VLOOKUP($A2,'FL Ratio'!$A$2:$B$6,2,FALSE)</f>
        <v>9.9213637333550651</v>
      </c>
      <c r="X2" s="2">
        <f>('FL Characterization'!X$4-'FL Characterization'!X$2)*VLOOKUP($A2,'FL Ratio'!$A$2:$B$6,2,FALSE)</f>
        <v>4.817345064003443</v>
      </c>
      <c r="Y2" s="2">
        <f>('FL Characterization'!Y$4-'FL Characterization'!Y$2)*VLOOKUP($A2,'FL Ratio'!$A$2:$B$6,2,FALSE)</f>
        <v>4.6252055819762505</v>
      </c>
    </row>
    <row r="3" spans="1:25" x14ac:dyDescent="0.25">
      <c r="A3">
        <v>2</v>
      </c>
      <c r="B3" s="2">
        <f>('FL Characterization'!B$4-'FL Characterization'!B$2)*VLOOKUP($A3,'FL Ratio'!$A$2:$B$6,2,FALSE)</f>
        <v>6.0105075264686088</v>
      </c>
      <c r="C3" s="2">
        <f>('FL Characterization'!C$4-'FL Characterization'!C$2)*VLOOKUP($A3,'FL Ratio'!$A$2:$B$6,2,FALSE)</f>
        <v>6.6168060132899642</v>
      </c>
      <c r="D3" s="2">
        <f>('FL Characterization'!D$4-'FL Characterization'!D$2)*VLOOKUP($A3,'FL Ratio'!$A$2:$B$6,2,FALSE)</f>
        <v>8.6124015475438114</v>
      </c>
      <c r="E3" s="2">
        <f>('FL Characterization'!E$4-'FL Characterization'!E$2)*VLOOKUP($A3,'FL Ratio'!$A$2:$B$6,2,FALSE)</f>
        <v>9.8737720695806868</v>
      </c>
      <c r="F3" s="2">
        <f>('FL Characterization'!F$4-'FL Characterization'!F$2)*VLOOKUP($A3,'FL Ratio'!$A$2:$B$6,2,FALSE)</f>
        <v>11.609311371825019</v>
      </c>
      <c r="G3" s="2">
        <f>('FL Characterization'!G$4-'FL Characterization'!G$2)*VLOOKUP($A3,'FL Ratio'!$A$2:$B$6,2,FALSE)</f>
        <v>13.570449143220193</v>
      </c>
      <c r="H3" s="2">
        <f>('FL Characterization'!H$4-'FL Characterization'!H$2)*VLOOKUP($A3,'FL Ratio'!$A$2:$B$6,2,FALSE)</f>
        <v>12.096838777488564</v>
      </c>
      <c r="I3" s="2">
        <f>('FL Characterization'!I$4-'FL Characterization'!I$2)*VLOOKUP($A3,'FL Ratio'!$A$2:$B$6,2,FALSE)</f>
        <v>17.29376023646061</v>
      </c>
      <c r="J3" s="2">
        <f>('FL Characterization'!J$4-'FL Characterization'!J$2)*VLOOKUP($A3,'FL Ratio'!$A$2:$B$6,2,FALSE)</f>
        <v>15.865094778805517</v>
      </c>
      <c r="K3" s="2">
        <f>('FL Characterization'!K$4-'FL Characterization'!K$2)*VLOOKUP($A3,'FL Ratio'!$A$2:$B$6,2,FALSE)</f>
        <v>17.918702537002599</v>
      </c>
      <c r="L3" s="2">
        <f>('FL Characterization'!L$4-'FL Characterization'!L$2)*VLOOKUP($A3,'FL Ratio'!$A$2:$B$6,2,FALSE)</f>
        <v>18.41563508083771</v>
      </c>
      <c r="M3" s="2">
        <f>('FL Characterization'!M$4-'FL Characterization'!M$2)*VLOOKUP($A3,'FL Ratio'!$A$2:$B$6,2,FALSE)</f>
        <v>17.08201978063337</v>
      </c>
      <c r="N3" s="2">
        <f>('FL Characterization'!N$4-'FL Characterization'!N$2)*VLOOKUP($A3,'FL Ratio'!$A$2:$B$6,2,FALSE)</f>
        <v>16.114414171663416</v>
      </c>
      <c r="O3" s="2">
        <f>('FL Characterization'!O$4-'FL Characterization'!O$2)*VLOOKUP($A3,'FL Ratio'!$A$2:$B$6,2,FALSE)</f>
        <v>14.835648305574695</v>
      </c>
      <c r="P3" s="2">
        <f>('FL Characterization'!P$4-'FL Characterization'!P$2)*VLOOKUP($A3,'FL Ratio'!$A$2:$B$6,2,FALSE)</f>
        <v>13.665249606737184</v>
      </c>
      <c r="Q3" s="2">
        <f>('FL Characterization'!Q$4-'FL Characterization'!Q$2)*VLOOKUP($A3,'FL Ratio'!$A$2:$B$6,2,FALSE)</f>
        <v>12.298549860309834</v>
      </c>
      <c r="R3" s="2">
        <f>('FL Characterization'!R$4-'FL Characterization'!R$2)*VLOOKUP($A3,'FL Ratio'!$A$2:$B$6,2,FALSE)</f>
        <v>12.170540103602956</v>
      </c>
      <c r="S3" s="2">
        <f>('FL Characterization'!S$4-'FL Characterization'!S$2)*VLOOKUP($A3,'FL Ratio'!$A$2:$B$6,2,FALSE)</f>
        <v>9.6428467965096676</v>
      </c>
      <c r="T3" s="2">
        <f>('FL Characterization'!T$4-'FL Characterization'!T$2)*VLOOKUP($A3,'FL Ratio'!$A$2:$B$6,2,FALSE)</f>
        <v>7.9783038027640094</v>
      </c>
      <c r="U3" s="2">
        <f>('FL Characterization'!U$4-'FL Characterization'!U$2)*VLOOKUP($A3,'FL Ratio'!$A$2:$B$6,2,FALSE)</f>
        <v>9.4673119610774155</v>
      </c>
      <c r="V3" s="2">
        <f>('FL Characterization'!V$4-'FL Characterization'!V$2)*VLOOKUP($A3,'FL Ratio'!$A$2:$B$6,2,FALSE)</f>
        <v>9.6462592802710336</v>
      </c>
      <c r="W3" s="2">
        <f>('FL Characterization'!W$4-'FL Characterization'!W$2)*VLOOKUP($A3,'FL Ratio'!$A$2:$B$6,2,FALSE)</f>
        <v>11.023737481505627</v>
      </c>
      <c r="X3" s="2">
        <f>('FL Characterization'!X$4-'FL Characterization'!X$2)*VLOOKUP($A3,'FL Ratio'!$A$2:$B$6,2,FALSE)</f>
        <v>5.352605626670492</v>
      </c>
      <c r="Y3" s="2">
        <f>('FL Characterization'!Y$4-'FL Characterization'!Y$2)*VLOOKUP($A3,'FL Ratio'!$A$2:$B$6,2,FALSE)</f>
        <v>5.1391173133069454</v>
      </c>
    </row>
    <row r="4" spans="1:25" x14ac:dyDescent="0.25">
      <c r="A4">
        <v>3</v>
      </c>
      <c r="B4" s="2">
        <f>('FL Characterization'!B$4-'FL Characterization'!B$2)*VLOOKUP($A4,'FL Ratio'!$A$2:$B$6,2,FALSE)</f>
        <v>7.5131344080857607</v>
      </c>
      <c r="C4" s="2">
        <f>('FL Characterization'!C$4-'FL Characterization'!C$2)*VLOOKUP($A4,'FL Ratio'!$A$2:$B$6,2,FALSE)</f>
        <v>8.271007516612455</v>
      </c>
      <c r="D4" s="2">
        <f>('FL Characterization'!D$4-'FL Characterization'!D$2)*VLOOKUP($A4,'FL Ratio'!$A$2:$B$6,2,FALSE)</f>
        <v>10.765501934429766</v>
      </c>
      <c r="E4" s="2">
        <f>('FL Characterization'!E$4-'FL Characterization'!E$2)*VLOOKUP($A4,'FL Ratio'!$A$2:$B$6,2,FALSE)</f>
        <v>12.342215086975859</v>
      </c>
      <c r="F4" s="2">
        <f>('FL Characterization'!F$4-'FL Characterization'!F$2)*VLOOKUP($A4,'FL Ratio'!$A$2:$B$6,2,FALSE)</f>
        <v>14.511639214781274</v>
      </c>
      <c r="G4" s="2">
        <f>('FL Characterization'!G$4-'FL Characterization'!G$2)*VLOOKUP($A4,'FL Ratio'!$A$2:$B$6,2,FALSE)</f>
        <v>16.963061429025242</v>
      </c>
      <c r="H4" s="2">
        <f>('FL Characterization'!H$4-'FL Characterization'!H$2)*VLOOKUP($A4,'FL Ratio'!$A$2:$B$6,2,FALSE)</f>
        <v>15.121048471860705</v>
      </c>
      <c r="I4" s="2">
        <f>('FL Characterization'!I$4-'FL Characterization'!I$2)*VLOOKUP($A4,'FL Ratio'!$A$2:$B$6,2,FALSE)</f>
        <v>21.61720029557576</v>
      </c>
      <c r="J4" s="2">
        <f>('FL Characterization'!J$4-'FL Characterization'!J$2)*VLOOKUP($A4,'FL Ratio'!$A$2:$B$6,2,FALSE)</f>
        <v>19.831368473506895</v>
      </c>
      <c r="K4" s="2">
        <f>('FL Characterization'!K$4-'FL Characterization'!K$2)*VLOOKUP($A4,'FL Ratio'!$A$2:$B$6,2,FALSE)</f>
        <v>22.398378171253245</v>
      </c>
      <c r="L4" s="2">
        <f>('FL Characterization'!L$4-'FL Characterization'!L$2)*VLOOKUP($A4,'FL Ratio'!$A$2:$B$6,2,FALSE)</f>
        <v>23.019543851047139</v>
      </c>
      <c r="M4" s="2">
        <f>('FL Characterization'!M$4-'FL Characterization'!M$2)*VLOOKUP($A4,'FL Ratio'!$A$2:$B$6,2,FALSE)</f>
        <v>21.35252472579171</v>
      </c>
      <c r="N4" s="2">
        <f>('FL Characterization'!N$4-'FL Characterization'!N$2)*VLOOKUP($A4,'FL Ratio'!$A$2:$B$6,2,FALSE)</f>
        <v>20.143017714579269</v>
      </c>
      <c r="O4" s="2">
        <f>('FL Characterization'!O$4-'FL Characterization'!O$2)*VLOOKUP($A4,'FL Ratio'!$A$2:$B$6,2,FALSE)</f>
        <v>18.54456038196837</v>
      </c>
      <c r="P4" s="2">
        <f>('FL Characterization'!P$4-'FL Characterization'!P$2)*VLOOKUP($A4,'FL Ratio'!$A$2:$B$6,2,FALSE)</f>
        <v>17.081562008421479</v>
      </c>
      <c r="Q4" s="2">
        <f>('FL Characterization'!Q$4-'FL Characterization'!Q$2)*VLOOKUP($A4,'FL Ratio'!$A$2:$B$6,2,FALSE)</f>
        <v>15.373187325387292</v>
      </c>
      <c r="R4" s="2">
        <f>('FL Characterization'!R$4-'FL Characterization'!R$2)*VLOOKUP($A4,'FL Ratio'!$A$2:$B$6,2,FALSE)</f>
        <v>15.213175129503696</v>
      </c>
      <c r="S4" s="2">
        <f>('FL Characterization'!S$4-'FL Characterization'!S$2)*VLOOKUP($A4,'FL Ratio'!$A$2:$B$6,2,FALSE)</f>
        <v>12.053558495637084</v>
      </c>
      <c r="T4" s="2">
        <f>('FL Characterization'!T$4-'FL Characterization'!T$2)*VLOOKUP($A4,'FL Ratio'!$A$2:$B$6,2,FALSE)</f>
        <v>9.9728797534550111</v>
      </c>
      <c r="U4" s="2">
        <f>('FL Characterization'!U$4-'FL Characterization'!U$2)*VLOOKUP($A4,'FL Ratio'!$A$2:$B$6,2,FALSE)</f>
        <v>11.834139951346769</v>
      </c>
      <c r="V4" s="2">
        <f>('FL Characterization'!V$4-'FL Characterization'!V$2)*VLOOKUP($A4,'FL Ratio'!$A$2:$B$6,2,FALSE)</f>
        <v>12.057824100338792</v>
      </c>
      <c r="W4" s="2">
        <f>('FL Characterization'!W$4-'FL Characterization'!W$2)*VLOOKUP($A4,'FL Ratio'!$A$2:$B$6,2,FALSE)</f>
        <v>13.779671851882034</v>
      </c>
      <c r="X4" s="2">
        <f>('FL Characterization'!X$4-'FL Characterization'!X$2)*VLOOKUP($A4,'FL Ratio'!$A$2:$B$6,2,FALSE)</f>
        <v>6.690757033338115</v>
      </c>
      <c r="Y4" s="2">
        <f>('FL Characterization'!Y$4-'FL Characterization'!Y$2)*VLOOKUP($A4,'FL Ratio'!$A$2:$B$6,2,FALSE)</f>
        <v>6.4238966416336822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14.996992202438337</v>
      </c>
      <c r="C2" s="2">
        <f>('FL Characterization'!C$2-'FL Characterization'!C$3)*VLOOKUP($A2,'FL Ratio'!$A$2:$B$6,2,FALSE)</f>
        <v>15.871170664526973</v>
      </c>
      <c r="D2" s="2">
        <f>('FL Characterization'!D$2-'FL Characterization'!D$3)*VLOOKUP($A2,'FL Ratio'!$A$2:$B$6,2,FALSE)</f>
        <v>16.759581680839847</v>
      </c>
      <c r="E2" s="2">
        <f>('FL Characterization'!E$2-'FL Characterization'!E$3)*VLOOKUP($A2,'FL Ratio'!$A$2:$B$6,2,FALSE)</f>
        <v>17.52139787273714</v>
      </c>
      <c r="F2" s="2">
        <f>('FL Characterization'!F$2-'FL Characterization'!F$3)*VLOOKUP($A2,'FL Ratio'!$A$2:$B$6,2,FALSE)</f>
        <v>17.720279090975815</v>
      </c>
      <c r="G2" s="2">
        <f>('FL Characterization'!G$2-'FL Characterization'!G$3)*VLOOKUP($A2,'FL Ratio'!$A$2:$B$6,2,FALSE)</f>
        <v>18.536403713465589</v>
      </c>
      <c r="H2" s="2">
        <f>('FL Characterization'!H$2-'FL Characterization'!H$3)*VLOOKUP($A2,'FL Ratio'!$A$2:$B$6,2,FALSE)</f>
        <v>18.441644865604228</v>
      </c>
      <c r="I2" s="2">
        <f>('FL Characterization'!I$2-'FL Characterization'!I$3)*VLOOKUP($A2,'FL Ratio'!$A$2:$B$6,2,FALSE)</f>
        <v>17.431657872944324</v>
      </c>
      <c r="J2" s="2">
        <f>('FL Characterization'!J$2-'FL Characterization'!J$3)*VLOOKUP($A2,'FL Ratio'!$A$2:$B$6,2,FALSE)</f>
        <v>15.793790514455202</v>
      </c>
      <c r="K2" s="2">
        <f>('FL Characterization'!K$2-'FL Characterization'!K$3)*VLOOKUP($A2,'FL Ratio'!$A$2:$B$6,2,FALSE)</f>
        <v>23.192733644284839</v>
      </c>
      <c r="L2" s="2">
        <f>('FL Characterization'!L$2-'FL Characterization'!L$3)*VLOOKUP($A2,'FL Ratio'!$A$2:$B$6,2,FALSE)</f>
        <v>22.648638077928304</v>
      </c>
      <c r="M2" s="2">
        <f>('FL Characterization'!M$2-'FL Characterization'!M$3)*VLOOKUP($A2,'FL Ratio'!$A$2:$B$6,2,FALSE)</f>
        <v>20.855336245674501</v>
      </c>
      <c r="N2" s="2">
        <f>('FL Characterization'!N$2-'FL Characterization'!N$3)*VLOOKUP($A2,'FL Ratio'!$A$2:$B$6,2,FALSE)</f>
        <v>20.348582407111547</v>
      </c>
      <c r="O2" s="2">
        <f>('FL Characterization'!O$2-'FL Characterization'!O$3)*VLOOKUP($A2,'FL Ratio'!$A$2:$B$6,2,FALSE)</f>
        <v>20.432217390223972</v>
      </c>
      <c r="P2" s="2">
        <f>('FL Characterization'!P$2-'FL Characterization'!P$3)*VLOOKUP($A2,'FL Ratio'!$A$2:$B$6,2,FALSE)</f>
        <v>19.464216432525561</v>
      </c>
      <c r="Q2" s="2">
        <f>('FL Characterization'!Q$2-'FL Characterization'!Q$3)*VLOOKUP($A2,'FL Ratio'!$A$2:$B$6,2,FALSE)</f>
        <v>17.841855067322843</v>
      </c>
      <c r="R2" s="2">
        <f>('FL Characterization'!R$2-'FL Characterization'!R$3)*VLOOKUP($A2,'FL Ratio'!$A$2:$B$6,2,FALSE)</f>
        <v>16.03499485446595</v>
      </c>
      <c r="S2" s="2">
        <f>('FL Characterization'!S$2-'FL Characterization'!S$3)*VLOOKUP($A2,'FL Ratio'!$A$2:$B$6,2,FALSE)</f>
        <v>15.45977493926641</v>
      </c>
      <c r="T2" s="2">
        <f>('FL Characterization'!T$2-'FL Characterization'!T$3)*VLOOKUP($A2,'FL Ratio'!$A$2:$B$6,2,FALSE)</f>
        <v>9.7179505702186706</v>
      </c>
      <c r="U2" s="2">
        <f>('FL Characterization'!U$2-'FL Characterization'!U$3)*VLOOKUP($A2,'FL Ratio'!$A$2:$B$6,2,FALSE)</f>
        <v>10.392461278177295</v>
      </c>
      <c r="V2" s="2">
        <f>('FL Characterization'!V$2-'FL Characterization'!V$3)*VLOOKUP($A2,'FL Ratio'!$A$2:$B$6,2,FALSE)</f>
        <v>11.362297486288826</v>
      </c>
      <c r="W2" s="2">
        <f>('FL Characterization'!W$2-'FL Characterization'!W$3)*VLOOKUP($A2,'FL Ratio'!$A$2:$B$6,2,FALSE)</f>
        <v>11.63342764426053</v>
      </c>
      <c r="X2" s="2">
        <f>('FL Characterization'!X$2-'FL Characterization'!X$3)*VLOOKUP($A2,'FL Ratio'!$A$2:$B$6,2,FALSE)</f>
        <v>12.132877935261044</v>
      </c>
      <c r="Y2" s="2">
        <f>('FL Characterization'!Y$2-'FL Characterization'!Y$3)*VLOOKUP($A2,'FL Ratio'!$A$2:$B$6,2,FALSE)</f>
        <v>13.39245898410598</v>
      </c>
    </row>
    <row r="3" spans="1:25" x14ac:dyDescent="0.25">
      <c r="A3">
        <v>2</v>
      </c>
      <c r="B3" s="2">
        <f>('FL Characterization'!B$2-'FL Characterization'!B$3)*VLOOKUP($A3,'FL Ratio'!$A$2:$B$6,2,FALSE)</f>
        <v>16.663324669375928</v>
      </c>
      <c r="C3" s="2">
        <f>('FL Characterization'!C$2-'FL Characterization'!C$3)*VLOOKUP($A3,'FL Ratio'!$A$2:$B$6,2,FALSE)</f>
        <v>17.634634071696635</v>
      </c>
      <c r="D3" s="2">
        <f>('FL Characterization'!D$2-'FL Characterization'!D$3)*VLOOKUP($A3,'FL Ratio'!$A$2:$B$6,2,FALSE)</f>
        <v>18.621757423155387</v>
      </c>
      <c r="E3" s="2">
        <f>('FL Characterization'!E$2-'FL Characterization'!E$3)*VLOOKUP($A3,'FL Ratio'!$A$2:$B$6,2,FALSE)</f>
        <v>19.468219858596822</v>
      </c>
      <c r="F3" s="2">
        <f>('FL Characterization'!F$2-'FL Characterization'!F$3)*VLOOKUP($A3,'FL Ratio'!$A$2:$B$6,2,FALSE)</f>
        <v>19.689198989973129</v>
      </c>
      <c r="G3" s="2">
        <f>('FL Characterization'!G$2-'FL Characterization'!G$3)*VLOOKUP($A3,'FL Ratio'!$A$2:$B$6,2,FALSE)</f>
        <v>20.596004126072877</v>
      </c>
      <c r="H3" s="2">
        <f>('FL Characterization'!H$2-'FL Characterization'!H$3)*VLOOKUP($A3,'FL Ratio'!$A$2:$B$6,2,FALSE)</f>
        <v>20.490716517338033</v>
      </c>
      <c r="I3" s="2">
        <f>('FL Characterization'!I$2-'FL Characterization'!I$3)*VLOOKUP($A3,'FL Ratio'!$A$2:$B$6,2,FALSE)</f>
        <v>19.368508747715914</v>
      </c>
      <c r="J3" s="2">
        <f>('FL Characterization'!J$2-'FL Characterization'!J$3)*VLOOKUP($A3,'FL Ratio'!$A$2:$B$6,2,FALSE)</f>
        <v>17.548656127172446</v>
      </c>
      <c r="K3" s="2">
        <f>('FL Characterization'!K$2-'FL Characterization'!K$3)*VLOOKUP($A3,'FL Ratio'!$A$2:$B$6,2,FALSE)</f>
        <v>25.769704049205377</v>
      </c>
      <c r="L3" s="2">
        <f>('FL Characterization'!L$2-'FL Characterization'!L$3)*VLOOKUP($A3,'FL Ratio'!$A$2:$B$6,2,FALSE)</f>
        <v>25.165153419920337</v>
      </c>
      <c r="M3" s="2">
        <f>('FL Characterization'!M$2-'FL Characterization'!M$3)*VLOOKUP($A3,'FL Ratio'!$A$2:$B$6,2,FALSE)</f>
        <v>23.172595828527221</v>
      </c>
      <c r="N3" s="2">
        <f>('FL Characterization'!N$2-'FL Characterization'!N$3)*VLOOKUP($A3,'FL Ratio'!$A$2:$B$6,2,FALSE)</f>
        <v>22.60953600790172</v>
      </c>
      <c r="O3" s="2">
        <f>('FL Characterization'!O$2-'FL Characterization'!O$3)*VLOOKUP($A3,'FL Ratio'!$A$2:$B$6,2,FALSE)</f>
        <v>22.702463766915525</v>
      </c>
      <c r="P3" s="2">
        <f>('FL Characterization'!P$2-'FL Characterization'!P$3)*VLOOKUP($A3,'FL Ratio'!$A$2:$B$6,2,FALSE)</f>
        <v>21.626907147250623</v>
      </c>
      <c r="Q3" s="2">
        <f>('FL Characterization'!Q$2-'FL Characterization'!Q$3)*VLOOKUP($A3,'FL Ratio'!$A$2:$B$6,2,FALSE)</f>
        <v>19.824283408136495</v>
      </c>
      <c r="R3" s="2">
        <f>('FL Characterization'!R$2-'FL Characterization'!R$3)*VLOOKUP($A3,'FL Ratio'!$A$2:$B$6,2,FALSE)</f>
        <v>17.816660949406611</v>
      </c>
      <c r="S3" s="2">
        <f>('FL Characterization'!S$2-'FL Characterization'!S$3)*VLOOKUP($A3,'FL Ratio'!$A$2:$B$6,2,FALSE)</f>
        <v>17.177527710296012</v>
      </c>
      <c r="T3" s="2">
        <f>('FL Characterization'!T$2-'FL Characterization'!T$3)*VLOOKUP($A3,'FL Ratio'!$A$2:$B$6,2,FALSE)</f>
        <v>10.797722855798524</v>
      </c>
      <c r="U3" s="2">
        <f>('FL Characterization'!U$2-'FL Characterization'!U$3)*VLOOKUP($A3,'FL Ratio'!$A$2:$B$6,2,FALSE)</f>
        <v>11.547179197974772</v>
      </c>
      <c r="V3" s="2">
        <f>('FL Characterization'!V$2-'FL Characterization'!V$3)*VLOOKUP($A3,'FL Ratio'!$A$2:$B$6,2,FALSE)</f>
        <v>12.624774984765361</v>
      </c>
      <c r="W3" s="2">
        <f>('FL Characterization'!W$2-'FL Characterization'!W$3)*VLOOKUP($A3,'FL Ratio'!$A$2:$B$6,2,FALSE)</f>
        <v>12.926030715845034</v>
      </c>
      <c r="X3" s="2">
        <f>('FL Characterization'!X$2-'FL Characterization'!X$3)*VLOOKUP($A3,'FL Ratio'!$A$2:$B$6,2,FALSE)</f>
        <v>13.480975483623384</v>
      </c>
      <c r="Y3" s="2">
        <f>('FL Characterization'!Y$2-'FL Characterization'!Y$3)*VLOOKUP($A3,'FL Ratio'!$A$2:$B$6,2,FALSE)</f>
        <v>14.880509982339978</v>
      </c>
    </row>
    <row r="4" spans="1:25" x14ac:dyDescent="0.25">
      <c r="A4">
        <v>3</v>
      </c>
      <c r="B4" s="2">
        <f>('FL Characterization'!B$2-'FL Characterization'!B$3)*VLOOKUP($A4,'FL Ratio'!$A$2:$B$6,2,FALSE)</f>
        <v>20.829155836719913</v>
      </c>
      <c r="C4" s="2">
        <f>('FL Characterization'!C$2-'FL Characterization'!C$3)*VLOOKUP($A4,'FL Ratio'!$A$2:$B$6,2,FALSE)</f>
        <v>22.043292589620794</v>
      </c>
      <c r="D4" s="2">
        <f>('FL Characterization'!D$2-'FL Characterization'!D$3)*VLOOKUP($A4,'FL Ratio'!$A$2:$B$6,2,FALSE)</f>
        <v>23.277196778944234</v>
      </c>
      <c r="E4" s="2">
        <f>('FL Characterization'!E$2-'FL Characterization'!E$3)*VLOOKUP($A4,'FL Ratio'!$A$2:$B$6,2,FALSE)</f>
        <v>24.335274823246028</v>
      </c>
      <c r="F4" s="2">
        <f>('FL Characterization'!F$2-'FL Characterization'!F$3)*VLOOKUP($A4,'FL Ratio'!$A$2:$B$6,2,FALSE)</f>
        <v>24.611498737466409</v>
      </c>
      <c r="G4" s="2">
        <f>('FL Characterization'!G$2-'FL Characterization'!G$3)*VLOOKUP($A4,'FL Ratio'!$A$2:$B$6,2,FALSE)</f>
        <v>25.745005157591098</v>
      </c>
      <c r="H4" s="2">
        <f>('FL Characterization'!H$2-'FL Characterization'!H$3)*VLOOKUP($A4,'FL Ratio'!$A$2:$B$6,2,FALSE)</f>
        <v>25.61339564667254</v>
      </c>
      <c r="I4" s="2">
        <f>('FL Characterization'!I$2-'FL Characterization'!I$3)*VLOOKUP($A4,'FL Ratio'!$A$2:$B$6,2,FALSE)</f>
        <v>24.210635934644891</v>
      </c>
      <c r="J4" s="2">
        <f>('FL Characterization'!J$2-'FL Characterization'!J$3)*VLOOKUP($A4,'FL Ratio'!$A$2:$B$6,2,FALSE)</f>
        <v>21.935820158965559</v>
      </c>
      <c r="K4" s="2">
        <f>('FL Characterization'!K$2-'FL Characterization'!K$3)*VLOOKUP($A4,'FL Ratio'!$A$2:$B$6,2,FALSE)</f>
        <v>32.21213006150672</v>
      </c>
      <c r="L4" s="2">
        <f>('FL Characterization'!L$2-'FL Characterization'!L$3)*VLOOKUP($A4,'FL Ratio'!$A$2:$B$6,2,FALSE)</f>
        <v>31.456441774900423</v>
      </c>
      <c r="M4" s="2">
        <f>('FL Characterization'!M$2-'FL Characterization'!M$3)*VLOOKUP($A4,'FL Ratio'!$A$2:$B$6,2,FALSE)</f>
        <v>28.965744785659027</v>
      </c>
      <c r="N4" s="2">
        <f>('FL Characterization'!N$2-'FL Characterization'!N$3)*VLOOKUP($A4,'FL Ratio'!$A$2:$B$6,2,FALSE)</f>
        <v>28.261920009877148</v>
      </c>
      <c r="O4" s="2">
        <f>('FL Characterization'!O$2-'FL Characterization'!O$3)*VLOOKUP($A4,'FL Ratio'!$A$2:$B$6,2,FALSE)</f>
        <v>28.378079708644403</v>
      </c>
      <c r="P4" s="2">
        <f>('FL Characterization'!P$2-'FL Characterization'!P$3)*VLOOKUP($A4,'FL Ratio'!$A$2:$B$6,2,FALSE)</f>
        <v>27.033633934063278</v>
      </c>
      <c r="Q4" s="2">
        <f>('FL Characterization'!Q$2-'FL Characterization'!Q$3)*VLOOKUP($A4,'FL Ratio'!$A$2:$B$6,2,FALSE)</f>
        <v>24.780354260170618</v>
      </c>
      <c r="R4" s="2">
        <f>('FL Characterization'!R$2-'FL Characterization'!R$3)*VLOOKUP($A4,'FL Ratio'!$A$2:$B$6,2,FALSE)</f>
        <v>22.270826186758264</v>
      </c>
      <c r="S4" s="2">
        <f>('FL Characterization'!S$2-'FL Characterization'!S$3)*VLOOKUP($A4,'FL Ratio'!$A$2:$B$6,2,FALSE)</f>
        <v>21.471909637870013</v>
      </c>
      <c r="T4" s="2">
        <f>('FL Characterization'!T$2-'FL Characterization'!T$3)*VLOOKUP($A4,'FL Ratio'!$A$2:$B$6,2,FALSE)</f>
        <v>13.497153569748155</v>
      </c>
      <c r="U4" s="2">
        <f>('FL Characterization'!U$2-'FL Characterization'!U$3)*VLOOKUP($A4,'FL Ratio'!$A$2:$B$6,2,FALSE)</f>
        <v>14.433973997468465</v>
      </c>
      <c r="V4" s="2">
        <f>('FL Characterization'!V$2-'FL Characterization'!V$3)*VLOOKUP($A4,'FL Ratio'!$A$2:$B$6,2,FALSE)</f>
        <v>15.780968730956703</v>
      </c>
      <c r="W4" s="2">
        <f>('FL Characterization'!W$2-'FL Characterization'!W$3)*VLOOKUP($A4,'FL Ratio'!$A$2:$B$6,2,FALSE)</f>
        <v>16.157538394806291</v>
      </c>
      <c r="X4" s="2">
        <f>('FL Characterization'!X$2-'FL Characterization'!X$3)*VLOOKUP($A4,'FL Ratio'!$A$2:$B$6,2,FALSE)</f>
        <v>16.851219354529228</v>
      </c>
      <c r="Y4" s="2">
        <f>('FL Characterization'!Y$2-'FL Characterization'!Y$3)*VLOOKUP($A4,'FL Ratio'!$A$2:$B$6,2,FALSE)</f>
        <v>18.600637477924973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VLOOKUP($A6,'RES installed'!$A$2:$C$6,3,FALSE)*'[1]Profiles, RES, Summer'!B$5</f>
        <v>0</v>
      </c>
      <c r="C7" s="9">
        <f>VLOOKUP($A6,'RES installed'!$A$2:$C$6,3,FALSE)*'[1]Profiles, RES, Summer'!C$5</f>
        <v>0</v>
      </c>
      <c r="D7" s="9">
        <f>VLOOKUP($A6,'RES installed'!$A$2:$C$6,3,FALSE)*'[1]Profiles, RES, Summer'!D$5</f>
        <v>0</v>
      </c>
      <c r="E7" s="9">
        <f>VLOOKUP($A6,'RES installed'!$A$2:$C$6,3,FALSE)*'[1]Profiles, RES, Summer'!E$5</f>
        <v>0</v>
      </c>
      <c r="F7" s="9">
        <f>VLOOKUP($A6,'RES installed'!$A$2:$C$6,3,FALSE)*'[1]Profiles, RES, Summer'!F$5</f>
        <v>0</v>
      </c>
      <c r="G7" s="9">
        <f>VLOOKUP($A6,'RES installed'!$A$2:$C$6,3,FALSE)*'[1]Profiles, RES, Summer'!G$5</f>
        <v>0</v>
      </c>
      <c r="H7" s="9">
        <f>VLOOKUP($A6,'RES installed'!$A$2:$C$6,3,FALSE)*'[1]Profiles, RES, Summer'!H$5</f>
        <v>0</v>
      </c>
      <c r="I7" s="9">
        <f>VLOOKUP($A6,'RES installed'!$A$2:$C$6,3,FALSE)*'[1]Profiles, RES, Summer'!I$5</f>
        <v>0</v>
      </c>
      <c r="J7" s="9">
        <f>VLOOKUP($A6,'RES installed'!$A$2:$C$6,3,FALSE)*'[1]Profiles, RES, Summer'!J$5</f>
        <v>0</v>
      </c>
      <c r="K7" s="9">
        <f>VLOOKUP($A6,'RES installed'!$A$2:$C$6,3,FALSE)*'[1]Profiles, RES, Summer'!K$5</f>
        <v>0</v>
      </c>
      <c r="L7" s="9">
        <f>VLOOKUP($A6,'RES installed'!$A$2:$C$6,3,FALSE)*'[1]Profiles, RES, Summer'!L$5</f>
        <v>0</v>
      </c>
      <c r="M7" s="9">
        <f>VLOOKUP($A6,'RES installed'!$A$2:$C$6,3,FALSE)*'[1]Profiles, RES, Summer'!M$5</f>
        <v>0</v>
      </c>
      <c r="N7" s="9">
        <f>VLOOKUP($A6,'RES installed'!$A$2:$C$6,3,FALSE)*'[1]Profiles, RES, Summer'!N$5</f>
        <v>0</v>
      </c>
      <c r="O7" s="9">
        <f>VLOOKUP($A6,'RES installed'!$A$2:$C$6,3,FALSE)*'[1]Profiles, RES, Summer'!O$5</f>
        <v>0</v>
      </c>
      <c r="P7" s="9">
        <f>VLOOKUP($A6,'RES installed'!$A$2:$C$6,3,FALSE)*'[1]Profiles, RES, Summer'!P$5</f>
        <v>0</v>
      </c>
      <c r="Q7" s="9">
        <f>VLOOKUP($A6,'RES installed'!$A$2:$C$6,3,FALSE)*'[1]Profiles, RES, Summer'!Q$5</f>
        <v>0</v>
      </c>
      <c r="R7" s="9">
        <f>VLOOKUP($A6,'RES installed'!$A$2:$C$6,3,FALSE)*'[1]Profiles, RES, Summer'!R$5</f>
        <v>0</v>
      </c>
      <c r="S7" s="9">
        <f>VLOOKUP($A6,'RES installed'!$A$2:$C$6,3,FALSE)*'[1]Profiles, RES, Summer'!S$5</f>
        <v>0</v>
      </c>
      <c r="T7" s="9">
        <f>VLOOKUP($A6,'RES installed'!$A$2:$C$6,3,FALSE)*'[1]Profiles, RES, Summer'!T$5</f>
        <v>0</v>
      </c>
      <c r="U7" s="9">
        <f>VLOOKUP($A6,'RES installed'!$A$2:$C$6,3,FALSE)*'[1]Profiles, RES, Summer'!U$5</f>
        <v>0</v>
      </c>
      <c r="V7" s="9">
        <f>VLOOKUP($A6,'RES installed'!$A$2:$C$6,3,FALSE)*'[1]Profiles, RES, Summer'!V$5</f>
        <v>0</v>
      </c>
      <c r="W7" s="9">
        <f>VLOOKUP($A6,'RES installed'!$A$2:$C$6,3,FALSE)*'[1]Profiles, RES, Summer'!W$5</f>
        <v>0</v>
      </c>
      <c r="X7" s="9">
        <f>VLOOKUP($A6,'RES installed'!$A$2:$C$6,3,FALSE)*'[1]Profiles, RES, Summer'!X$5</f>
        <v>0</v>
      </c>
      <c r="Y7" s="9">
        <f>VLOOKUP($A6,'RES installed'!$A$2:$C$6,3,FALSE)*'[1]Profiles, RES, Summer'!Y$5</f>
        <v>0</v>
      </c>
    </row>
    <row r="8" spans="1:25" x14ac:dyDescent="0.25">
      <c r="A8" s="8">
        <v>7</v>
      </c>
      <c r="B8" s="9">
        <f>VLOOKUP($A7,'RES installed'!$A$2:$C$6,3,FALSE)*'[1]Profiles, RES, Summer'!B$5</f>
        <v>0</v>
      </c>
      <c r="C8" s="9">
        <f>VLOOKUP($A7,'RES installed'!$A$2:$C$6,3,FALSE)*'[1]Profiles, RES, Summer'!C$5</f>
        <v>0</v>
      </c>
      <c r="D8" s="9">
        <f>VLOOKUP($A7,'RES installed'!$A$2:$C$6,3,FALSE)*'[1]Profiles, RES, Summer'!D$5</f>
        <v>0</v>
      </c>
      <c r="E8" s="9">
        <f>VLOOKUP($A7,'RES installed'!$A$2:$C$6,3,FALSE)*'[1]Profiles, RES, Summer'!E$5</f>
        <v>0</v>
      </c>
      <c r="F8" s="9">
        <f>VLOOKUP($A7,'RES installed'!$A$2:$C$6,3,FALSE)*'[1]Profiles, RES, Summer'!F$5</f>
        <v>0</v>
      </c>
      <c r="G8" s="9">
        <f>VLOOKUP($A7,'RES installed'!$A$2:$C$6,3,FALSE)*'[1]Profiles, RES, Summer'!G$5</f>
        <v>0</v>
      </c>
      <c r="H8" s="9">
        <f>VLOOKUP($A7,'RES installed'!$A$2:$C$6,3,FALSE)*'[1]Profiles, RES, Summer'!H$5</f>
        <v>0</v>
      </c>
      <c r="I8" s="9">
        <f>VLOOKUP($A7,'RES installed'!$A$2:$C$6,3,FALSE)*'[1]Profiles, RES, Summer'!I$5</f>
        <v>0</v>
      </c>
      <c r="J8" s="9">
        <f>VLOOKUP($A7,'RES installed'!$A$2:$C$6,3,FALSE)*'[1]Profiles, RES, Summer'!J$5</f>
        <v>0</v>
      </c>
      <c r="K8" s="9">
        <f>VLOOKUP($A7,'RES installed'!$A$2:$C$6,3,FALSE)*'[1]Profiles, RES, Summer'!K$5</f>
        <v>0</v>
      </c>
      <c r="L8" s="9">
        <f>VLOOKUP($A7,'RES installed'!$A$2:$C$6,3,FALSE)*'[1]Profiles, RES, Summer'!L$5</f>
        <v>0</v>
      </c>
      <c r="M8" s="9">
        <f>VLOOKUP($A7,'RES installed'!$A$2:$C$6,3,FALSE)*'[1]Profiles, RES, Summer'!M$5</f>
        <v>0</v>
      </c>
      <c r="N8" s="9">
        <f>VLOOKUP($A7,'RES installed'!$A$2:$C$6,3,FALSE)*'[1]Profiles, RES, Summer'!N$5</f>
        <v>0</v>
      </c>
      <c r="O8" s="9">
        <f>VLOOKUP($A7,'RES installed'!$A$2:$C$6,3,FALSE)*'[1]Profiles, RES, Summer'!O$5</f>
        <v>0</v>
      </c>
      <c r="P8" s="9">
        <f>VLOOKUP($A7,'RES installed'!$A$2:$C$6,3,FALSE)*'[1]Profiles, RES, Summer'!P$5</f>
        <v>0</v>
      </c>
      <c r="Q8" s="9">
        <f>VLOOKUP($A7,'RES installed'!$A$2:$C$6,3,FALSE)*'[1]Profiles, RES, Summer'!Q$5</f>
        <v>0</v>
      </c>
      <c r="R8" s="9">
        <f>VLOOKUP($A7,'RES installed'!$A$2:$C$6,3,FALSE)*'[1]Profiles, RES, Summer'!R$5</f>
        <v>0</v>
      </c>
      <c r="S8" s="9">
        <f>VLOOKUP($A7,'RES installed'!$A$2:$C$6,3,FALSE)*'[1]Profiles, RES, Summer'!S$5</f>
        <v>0</v>
      </c>
      <c r="T8" s="9">
        <f>VLOOKUP($A7,'RES installed'!$A$2:$C$6,3,FALSE)*'[1]Profiles, RES, Summer'!T$5</f>
        <v>0</v>
      </c>
      <c r="U8" s="9">
        <f>VLOOKUP($A7,'RES installed'!$A$2:$C$6,3,FALSE)*'[1]Profiles, RES, Summer'!U$5</f>
        <v>0</v>
      </c>
      <c r="V8" s="9">
        <f>VLOOKUP($A7,'RES installed'!$A$2:$C$6,3,FALSE)*'[1]Profiles, RES, Summer'!V$5</f>
        <v>0</v>
      </c>
      <c r="W8" s="9">
        <f>VLOOKUP($A7,'RES installed'!$A$2:$C$6,3,FALSE)*'[1]Profiles, RES, Summer'!W$5</f>
        <v>0</v>
      </c>
      <c r="X8" s="9">
        <f>VLOOKUP($A7,'RES installed'!$A$2:$C$6,3,FALSE)*'[1]Profiles, RES, Summer'!X$5</f>
        <v>0</v>
      </c>
      <c r="Y8" s="9">
        <f>VLOOKUP($A7,'RES installed'!$A$2:$C$6,3,FALSE)*'[1]Profiles, RES, Summer'!Y$5</f>
        <v>0</v>
      </c>
    </row>
    <row r="9" spans="1:25" x14ac:dyDescent="0.25">
      <c r="A9" s="8">
        <v>8</v>
      </c>
      <c r="B9" s="9">
        <f>VLOOKUP($A8,'RES installed'!$A$2:$C$6,3,FALSE)*'[1]Profiles, RES, Summer'!B$5</f>
        <v>0</v>
      </c>
      <c r="C9" s="9">
        <f>VLOOKUP($A8,'RES installed'!$A$2:$C$6,3,FALSE)*'[1]Profiles, RES, Summer'!C$5</f>
        <v>0</v>
      </c>
      <c r="D9" s="9">
        <f>VLOOKUP($A8,'RES installed'!$A$2:$C$6,3,FALSE)*'[1]Profiles, RES, Summer'!D$5</f>
        <v>0</v>
      </c>
      <c r="E9" s="9">
        <f>VLOOKUP($A8,'RES installed'!$A$2:$C$6,3,FALSE)*'[1]Profiles, RES, Summer'!E$5</f>
        <v>0</v>
      </c>
      <c r="F9" s="9">
        <f>VLOOKUP($A8,'RES installed'!$A$2:$C$6,3,FALSE)*'[1]Profiles, RES, Summer'!F$5</f>
        <v>0</v>
      </c>
      <c r="G9" s="9">
        <f>VLOOKUP($A8,'RES installed'!$A$2:$C$6,3,FALSE)*'[1]Profiles, RES, Summer'!G$5</f>
        <v>0</v>
      </c>
      <c r="H9" s="9">
        <f>VLOOKUP($A8,'RES installed'!$A$2:$C$6,3,FALSE)*'[1]Profiles, RES, Summer'!H$5</f>
        <v>0</v>
      </c>
      <c r="I9" s="9">
        <f>VLOOKUP($A8,'RES installed'!$A$2:$C$6,3,FALSE)*'[1]Profiles, RES, Summer'!I$5</f>
        <v>0</v>
      </c>
      <c r="J9" s="9">
        <f>VLOOKUP($A8,'RES installed'!$A$2:$C$6,3,FALSE)*'[1]Profiles, RES, Summer'!J$5</f>
        <v>0</v>
      </c>
      <c r="K9" s="9">
        <f>VLOOKUP($A8,'RES installed'!$A$2:$C$6,3,FALSE)*'[1]Profiles, RES, Summer'!K$5</f>
        <v>0</v>
      </c>
      <c r="L9" s="9">
        <f>VLOOKUP($A8,'RES installed'!$A$2:$C$6,3,FALSE)*'[1]Profiles, RES, Summer'!L$5</f>
        <v>0</v>
      </c>
      <c r="M9" s="9">
        <f>VLOOKUP($A8,'RES installed'!$A$2:$C$6,3,FALSE)*'[1]Profiles, RES, Summer'!M$5</f>
        <v>0</v>
      </c>
      <c r="N9" s="9">
        <f>VLOOKUP($A8,'RES installed'!$A$2:$C$6,3,FALSE)*'[1]Profiles, RES, Summer'!N$5</f>
        <v>0</v>
      </c>
      <c r="O9" s="9">
        <f>VLOOKUP($A8,'RES installed'!$A$2:$C$6,3,FALSE)*'[1]Profiles, RES, Summer'!O$5</f>
        <v>0</v>
      </c>
      <c r="P9" s="9">
        <f>VLOOKUP($A8,'RES installed'!$A$2:$C$6,3,FALSE)*'[1]Profiles, RES, Summer'!P$5</f>
        <v>0</v>
      </c>
      <c r="Q9" s="9">
        <f>VLOOKUP($A8,'RES installed'!$A$2:$C$6,3,FALSE)*'[1]Profiles, RES, Summer'!Q$5</f>
        <v>0</v>
      </c>
      <c r="R9" s="9">
        <f>VLOOKUP($A8,'RES installed'!$A$2:$C$6,3,FALSE)*'[1]Profiles, RES, Summer'!R$5</f>
        <v>0</v>
      </c>
      <c r="S9" s="9">
        <f>VLOOKUP($A8,'RES installed'!$A$2:$C$6,3,FALSE)*'[1]Profiles, RES, Summer'!S$5</f>
        <v>0</v>
      </c>
      <c r="T9" s="9">
        <f>VLOOKUP($A8,'RES installed'!$A$2:$C$6,3,FALSE)*'[1]Profiles, RES, Summer'!T$5</f>
        <v>0</v>
      </c>
      <c r="U9" s="9">
        <f>VLOOKUP($A8,'RES installed'!$A$2:$C$6,3,FALSE)*'[1]Profiles, RES, Summer'!U$5</f>
        <v>0</v>
      </c>
      <c r="V9" s="9">
        <f>VLOOKUP($A8,'RES installed'!$A$2:$C$6,3,FALSE)*'[1]Profiles, RES, Summer'!V$5</f>
        <v>0</v>
      </c>
      <c r="W9" s="9">
        <f>VLOOKUP($A8,'RES installed'!$A$2:$C$6,3,FALSE)*'[1]Profiles, RES, Summer'!W$5</f>
        <v>0</v>
      </c>
      <c r="X9" s="9">
        <f>VLOOKUP($A8,'RES installed'!$A$2:$C$6,3,FALSE)*'[1]Profiles, RES, Summer'!X$5</f>
        <v>0</v>
      </c>
      <c r="Y9" s="9">
        <f>VLOOKUP($A8,'RES installed'!$A$2:$C$6,3,FALSE)*'[1]Profiles, RES, Summer'!Y$5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VLOOKUP($A6,'RES installed'!$A$2:$C$6,3,FALSE)*'[1]Profiles, RES, Summer'!B$6</f>
        <v>0</v>
      </c>
      <c r="C7" s="9">
        <f>VLOOKUP($A6,'RES installed'!$A$2:$C$6,3,FALSE)*'[1]Profiles, RES, Summer'!C$6</f>
        <v>0</v>
      </c>
      <c r="D7" s="9">
        <f>VLOOKUP($A6,'RES installed'!$A$2:$C$6,3,FALSE)*'[1]Profiles, RES, Summer'!D$6</f>
        <v>0</v>
      </c>
      <c r="E7" s="9">
        <f>VLOOKUP($A6,'RES installed'!$A$2:$C$6,3,FALSE)*'[1]Profiles, RES, Summer'!E$6</f>
        <v>0</v>
      </c>
      <c r="F7" s="9">
        <f>VLOOKUP($A6,'RES installed'!$A$2:$C$6,3,FALSE)*'[1]Profiles, RES, Summer'!F$6</f>
        <v>0</v>
      </c>
      <c r="G7" s="9">
        <f>VLOOKUP($A6,'RES installed'!$A$2:$C$6,3,FALSE)*'[1]Profiles, RES, Summer'!G$6</f>
        <v>0</v>
      </c>
      <c r="H7" s="9">
        <f>VLOOKUP($A6,'RES installed'!$A$2:$C$6,3,FALSE)*'[1]Profiles, RES, Summer'!H$6</f>
        <v>0</v>
      </c>
      <c r="I7" s="9">
        <f>VLOOKUP($A6,'RES installed'!$A$2:$C$6,3,FALSE)*'[1]Profiles, RES, Summer'!I$6</f>
        <v>0</v>
      </c>
      <c r="J7" s="9">
        <f>VLOOKUP($A6,'RES installed'!$A$2:$C$6,3,FALSE)*'[1]Profiles, RES, Summer'!J$6</f>
        <v>0</v>
      </c>
      <c r="K7" s="9">
        <f>VLOOKUP($A6,'RES installed'!$A$2:$C$6,3,FALSE)*'[1]Profiles, RES, Summer'!K$6</f>
        <v>0</v>
      </c>
      <c r="L7" s="9">
        <f>VLOOKUP($A6,'RES installed'!$A$2:$C$6,3,FALSE)*'[1]Profiles, RES, Summer'!L$6</f>
        <v>0</v>
      </c>
      <c r="M7" s="9">
        <f>VLOOKUP($A6,'RES installed'!$A$2:$C$6,3,FALSE)*'[1]Profiles, RES, Summer'!M$6</f>
        <v>0</v>
      </c>
      <c r="N7" s="9">
        <f>VLOOKUP($A6,'RES installed'!$A$2:$C$6,3,FALSE)*'[1]Profiles, RES, Summer'!N$6</f>
        <v>0</v>
      </c>
      <c r="O7" s="9">
        <f>VLOOKUP($A6,'RES installed'!$A$2:$C$6,3,FALSE)*'[1]Profiles, RES, Summer'!O$6</f>
        <v>0</v>
      </c>
      <c r="P7" s="9">
        <f>VLOOKUP($A6,'RES installed'!$A$2:$C$6,3,FALSE)*'[1]Profiles, RES, Summer'!P$6</f>
        <v>0</v>
      </c>
      <c r="Q7" s="9">
        <f>VLOOKUP($A6,'RES installed'!$A$2:$C$6,3,FALSE)*'[1]Profiles, RES, Summer'!Q$6</f>
        <v>0</v>
      </c>
      <c r="R7" s="9">
        <f>VLOOKUP($A6,'RES installed'!$A$2:$C$6,3,FALSE)*'[1]Profiles, RES, Summer'!R$6</f>
        <v>0</v>
      </c>
      <c r="S7" s="9">
        <f>VLOOKUP($A6,'RES installed'!$A$2:$C$6,3,FALSE)*'[1]Profiles, RES, Summer'!S$6</f>
        <v>0</v>
      </c>
      <c r="T7" s="9">
        <f>VLOOKUP($A6,'RES installed'!$A$2:$C$6,3,FALSE)*'[1]Profiles, RES, Summer'!T$6</f>
        <v>0</v>
      </c>
      <c r="U7" s="9">
        <f>VLOOKUP($A6,'RES installed'!$A$2:$C$6,3,FALSE)*'[1]Profiles, RES, Summer'!U$6</f>
        <v>0</v>
      </c>
      <c r="V7" s="9">
        <f>VLOOKUP($A6,'RES installed'!$A$2:$C$6,3,FALSE)*'[1]Profiles, RES, Summer'!V$6</f>
        <v>0</v>
      </c>
      <c r="W7" s="9">
        <f>VLOOKUP($A6,'RES installed'!$A$2:$C$6,3,FALSE)*'[1]Profiles, RES, Summer'!W$6</f>
        <v>0</v>
      </c>
      <c r="X7" s="9">
        <f>VLOOKUP($A6,'RES installed'!$A$2:$C$6,3,FALSE)*'[1]Profiles, RES, Summer'!X$6</f>
        <v>0</v>
      </c>
      <c r="Y7" s="9">
        <f>VLOOKUP($A6,'RES installed'!$A$2:$C$6,3,FALSE)*'[1]Profiles, RES, Summer'!Y$6</f>
        <v>0</v>
      </c>
    </row>
    <row r="8" spans="1:25" x14ac:dyDescent="0.25">
      <c r="A8" s="8">
        <v>7</v>
      </c>
      <c r="B8" s="9">
        <f>VLOOKUP($A7,'RES installed'!$A$2:$C$6,3,FALSE)*'[1]Profiles, RES, Summer'!B$6</f>
        <v>0</v>
      </c>
      <c r="C8" s="9">
        <f>VLOOKUP($A7,'RES installed'!$A$2:$C$6,3,FALSE)*'[1]Profiles, RES, Summer'!C$6</f>
        <v>0</v>
      </c>
      <c r="D8" s="9">
        <f>VLOOKUP($A7,'RES installed'!$A$2:$C$6,3,FALSE)*'[1]Profiles, RES, Summer'!D$6</f>
        <v>0</v>
      </c>
      <c r="E8" s="9">
        <f>VLOOKUP($A7,'RES installed'!$A$2:$C$6,3,FALSE)*'[1]Profiles, RES, Summer'!E$6</f>
        <v>0</v>
      </c>
      <c r="F8" s="9">
        <f>VLOOKUP($A7,'RES installed'!$A$2:$C$6,3,FALSE)*'[1]Profiles, RES, Summer'!F$6</f>
        <v>0</v>
      </c>
      <c r="G8" s="9">
        <f>VLOOKUP($A7,'RES installed'!$A$2:$C$6,3,FALSE)*'[1]Profiles, RES, Summer'!G$6</f>
        <v>0</v>
      </c>
      <c r="H8" s="9">
        <f>VLOOKUP($A7,'RES installed'!$A$2:$C$6,3,FALSE)*'[1]Profiles, RES, Summer'!H$6</f>
        <v>0</v>
      </c>
      <c r="I8" s="9">
        <f>VLOOKUP($A7,'RES installed'!$A$2:$C$6,3,FALSE)*'[1]Profiles, RES, Summer'!I$6</f>
        <v>0</v>
      </c>
      <c r="J8" s="9">
        <f>VLOOKUP($A7,'RES installed'!$A$2:$C$6,3,FALSE)*'[1]Profiles, RES, Summer'!J$6</f>
        <v>0</v>
      </c>
      <c r="K8" s="9">
        <f>VLOOKUP($A7,'RES installed'!$A$2:$C$6,3,FALSE)*'[1]Profiles, RES, Summer'!K$6</f>
        <v>0</v>
      </c>
      <c r="L8" s="9">
        <f>VLOOKUP($A7,'RES installed'!$A$2:$C$6,3,FALSE)*'[1]Profiles, RES, Summer'!L$6</f>
        <v>0</v>
      </c>
      <c r="M8" s="9">
        <f>VLOOKUP($A7,'RES installed'!$A$2:$C$6,3,FALSE)*'[1]Profiles, RES, Summer'!M$6</f>
        <v>0</v>
      </c>
      <c r="N8" s="9">
        <f>VLOOKUP($A7,'RES installed'!$A$2:$C$6,3,FALSE)*'[1]Profiles, RES, Summer'!N$6</f>
        <v>0</v>
      </c>
      <c r="O8" s="9">
        <f>VLOOKUP($A7,'RES installed'!$A$2:$C$6,3,FALSE)*'[1]Profiles, RES, Summer'!O$6</f>
        <v>0</v>
      </c>
      <c r="P8" s="9">
        <f>VLOOKUP($A7,'RES installed'!$A$2:$C$6,3,FALSE)*'[1]Profiles, RES, Summer'!P$6</f>
        <v>0</v>
      </c>
      <c r="Q8" s="9">
        <f>VLOOKUP($A7,'RES installed'!$A$2:$C$6,3,FALSE)*'[1]Profiles, RES, Summer'!Q$6</f>
        <v>0</v>
      </c>
      <c r="R8" s="9">
        <f>VLOOKUP($A7,'RES installed'!$A$2:$C$6,3,FALSE)*'[1]Profiles, RES, Summer'!R$6</f>
        <v>0</v>
      </c>
      <c r="S8" s="9">
        <f>VLOOKUP($A7,'RES installed'!$A$2:$C$6,3,FALSE)*'[1]Profiles, RES, Summer'!S$6</f>
        <v>0</v>
      </c>
      <c r="T8" s="9">
        <f>VLOOKUP($A7,'RES installed'!$A$2:$C$6,3,FALSE)*'[1]Profiles, RES, Summer'!T$6</f>
        <v>0</v>
      </c>
      <c r="U8" s="9">
        <f>VLOOKUP($A7,'RES installed'!$A$2:$C$6,3,FALSE)*'[1]Profiles, RES, Summer'!U$6</f>
        <v>0</v>
      </c>
      <c r="V8" s="9">
        <f>VLOOKUP($A7,'RES installed'!$A$2:$C$6,3,FALSE)*'[1]Profiles, RES, Summer'!V$6</f>
        <v>0</v>
      </c>
      <c r="W8" s="9">
        <f>VLOOKUP($A7,'RES installed'!$A$2:$C$6,3,FALSE)*'[1]Profiles, RES, Summer'!W$6</f>
        <v>0</v>
      </c>
      <c r="X8" s="9">
        <f>VLOOKUP($A7,'RES installed'!$A$2:$C$6,3,FALSE)*'[1]Profiles, RES, Summer'!X$6</f>
        <v>0</v>
      </c>
      <c r="Y8" s="9">
        <f>VLOOKUP($A7,'RES installed'!$A$2:$C$6,3,FALSE)*'[1]Profiles, RES, Summer'!Y$6</f>
        <v>0</v>
      </c>
    </row>
    <row r="9" spans="1:25" x14ac:dyDescent="0.25">
      <c r="A9" s="8">
        <v>8</v>
      </c>
      <c r="B9" s="9">
        <f>VLOOKUP($A8,'RES installed'!$A$2:$C$6,3,FALSE)*'[1]Profiles, RES, Summer'!B$6</f>
        <v>0</v>
      </c>
      <c r="C9" s="9">
        <f>VLOOKUP($A8,'RES installed'!$A$2:$C$6,3,FALSE)*'[1]Profiles, RES, Summer'!C$6</f>
        <v>0</v>
      </c>
      <c r="D9" s="9">
        <f>VLOOKUP($A8,'RES installed'!$A$2:$C$6,3,FALSE)*'[1]Profiles, RES, Summer'!D$6</f>
        <v>0</v>
      </c>
      <c r="E9" s="9">
        <f>VLOOKUP($A8,'RES installed'!$A$2:$C$6,3,FALSE)*'[1]Profiles, RES, Summer'!E$6</f>
        <v>0</v>
      </c>
      <c r="F9" s="9">
        <f>VLOOKUP($A8,'RES installed'!$A$2:$C$6,3,FALSE)*'[1]Profiles, RES, Summer'!F$6</f>
        <v>0</v>
      </c>
      <c r="G9" s="9">
        <f>VLOOKUP($A8,'RES installed'!$A$2:$C$6,3,FALSE)*'[1]Profiles, RES, Summer'!G$6</f>
        <v>0</v>
      </c>
      <c r="H9" s="9">
        <f>VLOOKUP($A8,'RES installed'!$A$2:$C$6,3,FALSE)*'[1]Profiles, RES, Summer'!H$6</f>
        <v>0</v>
      </c>
      <c r="I9" s="9">
        <f>VLOOKUP($A8,'RES installed'!$A$2:$C$6,3,FALSE)*'[1]Profiles, RES, Summer'!I$6</f>
        <v>0</v>
      </c>
      <c r="J9" s="9">
        <f>VLOOKUP($A8,'RES installed'!$A$2:$C$6,3,FALSE)*'[1]Profiles, RES, Summer'!J$6</f>
        <v>0</v>
      </c>
      <c r="K9" s="9">
        <f>VLOOKUP($A8,'RES installed'!$A$2:$C$6,3,FALSE)*'[1]Profiles, RES, Summer'!K$6</f>
        <v>0</v>
      </c>
      <c r="L9" s="9">
        <f>VLOOKUP($A8,'RES installed'!$A$2:$C$6,3,FALSE)*'[1]Profiles, RES, Summer'!L$6</f>
        <v>0</v>
      </c>
      <c r="M9" s="9">
        <f>VLOOKUP($A8,'RES installed'!$A$2:$C$6,3,FALSE)*'[1]Profiles, RES, Summer'!M$6</f>
        <v>0</v>
      </c>
      <c r="N9" s="9">
        <f>VLOOKUP($A8,'RES installed'!$A$2:$C$6,3,FALSE)*'[1]Profiles, RES, Summer'!N$6</f>
        <v>0</v>
      </c>
      <c r="O9" s="9">
        <f>VLOOKUP($A8,'RES installed'!$A$2:$C$6,3,FALSE)*'[1]Profiles, RES, Summer'!O$6</f>
        <v>0</v>
      </c>
      <c r="P9" s="9">
        <f>VLOOKUP($A8,'RES installed'!$A$2:$C$6,3,FALSE)*'[1]Profiles, RES, Summer'!P$6</f>
        <v>0</v>
      </c>
      <c r="Q9" s="9">
        <f>VLOOKUP($A8,'RES installed'!$A$2:$C$6,3,FALSE)*'[1]Profiles, RES, Summer'!Q$6</f>
        <v>0</v>
      </c>
      <c r="R9" s="9">
        <f>VLOOKUP($A8,'RES installed'!$A$2:$C$6,3,FALSE)*'[1]Profiles, RES, Summer'!R$6</f>
        <v>0</v>
      </c>
      <c r="S9" s="9">
        <f>VLOOKUP($A8,'RES installed'!$A$2:$C$6,3,FALSE)*'[1]Profiles, RES, Summer'!S$6</f>
        <v>0</v>
      </c>
      <c r="T9" s="9">
        <f>VLOOKUP($A8,'RES installed'!$A$2:$C$6,3,FALSE)*'[1]Profiles, RES, Summer'!T$6</f>
        <v>0</v>
      </c>
      <c r="U9" s="9">
        <f>VLOOKUP($A8,'RES installed'!$A$2:$C$6,3,FALSE)*'[1]Profiles, RES, Summer'!U$6</f>
        <v>0</v>
      </c>
      <c r="V9" s="9">
        <f>VLOOKUP($A8,'RES installed'!$A$2:$C$6,3,FALSE)*'[1]Profiles, RES, Summer'!V$6</f>
        <v>0</v>
      </c>
      <c r="W9" s="9">
        <f>VLOOKUP($A8,'RES installed'!$A$2:$C$6,3,FALSE)*'[1]Profiles, RES, Summer'!W$6</f>
        <v>0</v>
      </c>
      <c r="X9" s="9">
        <f>VLOOKUP($A8,'RES installed'!$A$2:$C$6,3,FALSE)*'[1]Profiles, RES, Summer'!X$6</f>
        <v>0</v>
      </c>
      <c r="Y9" s="9">
        <f>VLOOKUP($A8,'RES installed'!$A$2:$C$6,3,FALSE)*'[1]Profiles, RES, Summer'!Y$6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VLOOKUP($A6,'RES installed'!$A$2:$C$6,3,FALSE)*'[1]Profiles, RES, Summer'!B$7</f>
        <v>0</v>
      </c>
      <c r="C7" s="9">
        <f>VLOOKUP($A6,'RES installed'!$A$2:$C$6,3,FALSE)*'[1]Profiles, RES, Summer'!C$7</f>
        <v>0</v>
      </c>
      <c r="D7" s="9">
        <f>VLOOKUP($A6,'RES installed'!$A$2:$C$6,3,FALSE)*'[1]Profiles, RES, Summer'!D$7</f>
        <v>0</v>
      </c>
      <c r="E7" s="9">
        <f>VLOOKUP($A6,'RES installed'!$A$2:$C$6,3,FALSE)*'[1]Profiles, RES, Summer'!E$7</f>
        <v>0</v>
      </c>
      <c r="F7" s="9">
        <f>VLOOKUP($A6,'RES installed'!$A$2:$C$6,3,FALSE)*'[1]Profiles, RES, Summer'!F$7</f>
        <v>0</v>
      </c>
      <c r="G7" s="9">
        <f>VLOOKUP($A6,'RES installed'!$A$2:$C$6,3,FALSE)*'[1]Profiles, RES, Summer'!G$7</f>
        <v>0</v>
      </c>
      <c r="H7" s="9">
        <f>VLOOKUP($A6,'RES installed'!$A$2:$C$6,3,FALSE)*'[1]Profiles, RES, Summer'!H$7</f>
        <v>0</v>
      </c>
      <c r="I7" s="9">
        <f>VLOOKUP($A6,'RES installed'!$A$2:$C$6,3,FALSE)*'[1]Profiles, RES, Summer'!I$7</f>
        <v>0</v>
      </c>
      <c r="J7" s="9">
        <f>VLOOKUP($A6,'RES installed'!$A$2:$C$6,3,FALSE)*'[1]Profiles, RES, Summer'!J$7</f>
        <v>0</v>
      </c>
      <c r="K7" s="9">
        <f>VLOOKUP($A6,'RES installed'!$A$2:$C$6,3,FALSE)*'[1]Profiles, RES, Summer'!K$7</f>
        <v>0</v>
      </c>
      <c r="L7" s="9">
        <f>VLOOKUP($A6,'RES installed'!$A$2:$C$6,3,FALSE)*'[1]Profiles, RES, Summer'!L$7</f>
        <v>0</v>
      </c>
      <c r="M7" s="9">
        <f>VLOOKUP($A6,'RES installed'!$A$2:$C$6,3,FALSE)*'[1]Profiles, RES, Summer'!M$7</f>
        <v>0</v>
      </c>
      <c r="N7" s="9">
        <f>VLOOKUP($A6,'RES installed'!$A$2:$C$6,3,FALSE)*'[1]Profiles, RES, Summer'!N$7</f>
        <v>0</v>
      </c>
      <c r="O7" s="9">
        <f>VLOOKUP($A6,'RES installed'!$A$2:$C$6,3,FALSE)*'[1]Profiles, RES, Summer'!O$7</f>
        <v>0</v>
      </c>
      <c r="P7" s="9">
        <f>VLOOKUP($A6,'RES installed'!$A$2:$C$6,3,FALSE)*'[1]Profiles, RES, Summer'!P$7</f>
        <v>0</v>
      </c>
      <c r="Q7" s="9">
        <f>VLOOKUP($A6,'RES installed'!$A$2:$C$6,3,FALSE)*'[1]Profiles, RES, Summer'!Q$7</f>
        <v>0</v>
      </c>
      <c r="R7" s="9">
        <f>VLOOKUP($A6,'RES installed'!$A$2:$C$6,3,FALSE)*'[1]Profiles, RES, Summer'!R$7</f>
        <v>0</v>
      </c>
      <c r="S7" s="9">
        <f>VLOOKUP($A6,'RES installed'!$A$2:$C$6,3,FALSE)*'[1]Profiles, RES, Summer'!S$7</f>
        <v>0</v>
      </c>
      <c r="T7" s="9">
        <f>VLOOKUP($A6,'RES installed'!$A$2:$C$6,3,FALSE)*'[1]Profiles, RES, Summer'!T$7</f>
        <v>0</v>
      </c>
      <c r="U7" s="9">
        <f>VLOOKUP($A6,'RES installed'!$A$2:$C$6,3,FALSE)*'[1]Profiles, RES, Summer'!U$7</f>
        <v>0</v>
      </c>
      <c r="V7" s="9">
        <f>VLOOKUP($A6,'RES installed'!$A$2:$C$6,3,FALSE)*'[1]Profiles, RES, Summer'!V$7</f>
        <v>0</v>
      </c>
      <c r="W7" s="9">
        <f>VLOOKUP($A6,'RES installed'!$A$2:$C$6,3,FALSE)*'[1]Profiles, RES, Summer'!W$7</f>
        <v>0</v>
      </c>
      <c r="X7" s="9">
        <f>VLOOKUP($A6,'RES installed'!$A$2:$C$6,3,FALSE)*'[1]Profiles, RES, Summer'!X$7</f>
        <v>0</v>
      </c>
      <c r="Y7" s="9">
        <f>VLOOKUP($A6,'RES installed'!$A$2:$C$6,3,FALSE)*'[1]Profiles, RES, Summer'!Y$7</f>
        <v>0</v>
      </c>
    </row>
    <row r="8" spans="1:25" x14ac:dyDescent="0.25">
      <c r="A8" s="8">
        <v>7</v>
      </c>
      <c r="B8" s="9">
        <f>VLOOKUP($A7,'RES installed'!$A$2:$C$6,3,FALSE)*'[1]Profiles, RES, Summer'!B$7</f>
        <v>0</v>
      </c>
      <c r="C8" s="9">
        <f>VLOOKUP($A7,'RES installed'!$A$2:$C$6,3,FALSE)*'[1]Profiles, RES, Summer'!C$7</f>
        <v>0</v>
      </c>
      <c r="D8" s="9">
        <f>VLOOKUP($A7,'RES installed'!$A$2:$C$6,3,FALSE)*'[1]Profiles, RES, Summer'!D$7</f>
        <v>0</v>
      </c>
      <c r="E8" s="9">
        <f>VLOOKUP($A7,'RES installed'!$A$2:$C$6,3,FALSE)*'[1]Profiles, RES, Summer'!E$7</f>
        <v>0</v>
      </c>
      <c r="F8" s="9">
        <f>VLOOKUP($A7,'RES installed'!$A$2:$C$6,3,FALSE)*'[1]Profiles, RES, Summer'!F$7</f>
        <v>0</v>
      </c>
      <c r="G8" s="9">
        <f>VLOOKUP($A7,'RES installed'!$A$2:$C$6,3,FALSE)*'[1]Profiles, RES, Summer'!G$7</f>
        <v>0</v>
      </c>
      <c r="H8" s="9">
        <f>VLOOKUP($A7,'RES installed'!$A$2:$C$6,3,FALSE)*'[1]Profiles, RES, Summer'!H$7</f>
        <v>0</v>
      </c>
      <c r="I8" s="9">
        <f>VLOOKUP($A7,'RES installed'!$A$2:$C$6,3,FALSE)*'[1]Profiles, RES, Summer'!I$7</f>
        <v>0</v>
      </c>
      <c r="J8" s="9">
        <f>VLOOKUP($A7,'RES installed'!$A$2:$C$6,3,FALSE)*'[1]Profiles, RES, Summer'!J$7</f>
        <v>0</v>
      </c>
      <c r="K8" s="9">
        <f>VLOOKUP($A7,'RES installed'!$A$2:$C$6,3,FALSE)*'[1]Profiles, RES, Summer'!K$7</f>
        <v>0</v>
      </c>
      <c r="L8" s="9">
        <f>VLOOKUP($A7,'RES installed'!$A$2:$C$6,3,FALSE)*'[1]Profiles, RES, Summer'!L$7</f>
        <v>0</v>
      </c>
      <c r="M8" s="9">
        <f>VLOOKUP($A7,'RES installed'!$A$2:$C$6,3,FALSE)*'[1]Profiles, RES, Summer'!M$7</f>
        <v>0</v>
      </c>
      <c r="N8" s="9">
        <f>VLOOKUP($A7,'RES installed'!$A$2:$C$6,3,FALSE)*'[1]Profiles, RES, Summer'!N$7</f>
        <v>0</v>
      </c>
      <c r="O8" s="9">
        <f>VLOOKUP($A7,'RES installed'!$A$2:$C$6,3,FALSE)*'[1]Profiles, RES, Summer'!O$7</f>
        <v>0</v>
      </c>
      <c r="P8" s="9">
        <f>VLOOKUP($A7,'RES installed'!$A$2:$C$6,3,FALSE)*'[1]Profiles, RES, Summer'!P$7</f>
        <v>0</v>
      </c>
      <c r="Q8" s="9">
        <f>VLOOKUP($A7,'RES installed'!$A$2:$C$6,3,FALSE)*'[1]Profiles, RES, Summer'!Q$7</f>
        <v>0</v>
      </c>
      <c r="R8" s="9">
        <f>VLOOKUP($A7,'RES installed'!$A$2:$C$6,3,FALSE)*'[1]Profiles, RES, Summer'!R$7</f>
        <v>0</v>
      </c>
      <c r="S8" s="9">
        <f>VLOOKUP($A7,'RES installed'!$A$2:$C$6,3,FALSE)*'[1]Profiles, RES, Summer'!S$7</f>
        <v>0</v>
      </c>
      <c r="T8" s="9">
        <f>VLOOKUP($A7,'RES installed'!$A$2:$C$6,3,FALSE)*'[1]Profiles, RES, Summer'!T$7</f>
        <v>0</v>
      </c>
      <c r="U8" s="9">
        <f>VLOOKUP($A7,'RES installed'!$A$2:$C$6,3,FALSE)*'[1]Profiles, RES, Summer'!U$7</f>
        <v>0</v>
      </c>
      <c r="V8" s="9">
        <f>VLOOKUP($A7,'RES installed'!$A$2:$C$6,3,FALSE)*'[1]Profiles, RES, Summer'!V$7</f>
        <v>0</v>
      </c>
      <c r="W8" s="9">
        <f>VLOOKUP($A7,'RES installed'!$A$2:$C$6,3,FALSE)*'[1]Profiles, RES, Summer'!W$7</f>
        <v>0</v>
      </c>
      <c r="X8" s="9">
        <f>VLOOKUP($A7,'RES installed'!$A$2:$C$6,3,FALSE)*'[1]Profiles, RES, Summer'!X$7</f>
        <v>0</v>
      </c>
      <c r="Y8" s="9">
        <f>VLOOKUP($A7,'RES installed'!$A$2:$C$6,3,FALSE)*'[1]Profiles, RES, Summer'!Y$7</f>
        <v>0</v>
      </c>
    </row>
    <row r="9" spans="1:25" x14ac:dyDescent="0.25">
      <c r="A9" s="8">
        <v>8</v>
      </c>
      <c r="B9" s="9">
        <f>VLOOKUP($A8,'RES installed'!$A$2:$C$6,3,FALSE)*'[1]Profiles, RES, Summer'!B$7</f>
        <v>0</v>
      </c>
      <c r="C9" s="9">
        <f>VLOOKUP($A8,'RES installed'!$A$2:$C$6,3,FALSE)*'[1]Profiles, RES, Summer'!C$7</f>
        <v>0</v>
      </c>
      <c r="D9" s="9">
        <f>VLOOKUP($A8,'RES installed'!$A$2:$C$6,3,FALSE)*'[1]Profiles, RES, Summer'!D$7</f>
        <v>0</v>
      </c>
      <c r="E9" s="9">
        <f>VLOOKUP($A8,'RES installed'!$A$2:$C$6,3,FALSE)*'[1]Profiles, RES, Summer'!E$7</f>
        <v>0</v>
      </c>
      <c r="F9" s="9">
        <f>VLOOKUP($A8,'RES installed'!$A$2:$C$6,3,FALSE)*'[1]Profiles, RES, Summer'!F$7</f>
        <v>0</v>
      </c>
      <c r="G9" s="9">
        <f>VLOOKUP($A8,'RES installed'!$A$2:$C$6,3,FALSE)*'[1]Profiles, RES, Summer'!G$7</f>
        <v>0</v>
      </c>
      <c r="H9" s="9">
        <f>VLOOKUP($A8,'RES installed'!$A$2:$C$6,3,FALSE)*'[1]Profiles, RES, Summer'!H$7</f>
        <v>0</v>
      </c>
      <c r="I9" s="9">
        <f>VLOOKUP($A8,'RES installed'!$A$2:$C$6,3,FALSE)*'[1]Profiles, RES, Summer'!I$7</f>
        <v>0</v>
      </c>
      <c r="J9" s="9">
        <f>VLOOKUP($A8,'RES installed'!$A$2:$C$6,3,FALSE)*'[1]Profiles, RES, Summer'!J$7</f>
        <v>0</v>
      </c>
      <c r="K9" s="9">
        <f>VLOOKUP($A8,'RES installed'!$A$2:$C$6,3,FALSE)*'[1]Profiles, RES, Summer'!K$7</f>
        <v>0</v>
      </c>
      <c r="L9" s="9">
        <f>VLOOKUP($A8,'RES installed'!$A$2:$C$6,3,FALSE)*'[1]Profiles, RES, Summer'!L$7</f>
        <v>0</v>
      </c>
      <c r="M9" s="9">
        <f>VLOOKUP($A8,'RES installed'!$A$2:$C$6,3,FALSE)*'[1]Profiles, RES, Summer'!M$7</f>
        <v>0</v>
      </c>
      <c r="N9" s="9">
        <f>VLOOKUP($A8,'RES installed'!$A$2:$C$6,3,FALSE)*'[1]Profiles, RES, Summer'!N$7</f>
        <v>0</v>
      </c>
      <c r="O9" s="9">
        <f>VLOOKUP($A8,'RES installed'!$A$2:$C$6,3,FALSE)*'[1]Profiles, RES, Summer'!O$7</f>
        <v>0</v>
      </c>
      <c r="P9" s="9">
        <f>VLOOKUP($A8,'RES installed'!$A$2:$C$6,3,FALSE)*'[1]Profiles, RES, Summer'!P$7</f>
        <v>0</v>
      </c>
      <c r="Q9" s="9">
        <f>VLOOKUP($A8,'RES installed'!$A$2:$C$6,3,FALSE)*'[1]Profiles, RES, Summer'!Q$7</f>
        <v>0</v>
      </c>
      <c r="R9" s="9">
        <f>VLOOKUP($A8,'RES installed'!$A$2:$C$6,3,FALSE)*'[1]Profiles, RES, Summer'!R$7</f>
        <v>0</v>
      </c>
      <c r="S9" s="9">
        <f>VLOOKUP($A8,'RES installed'!$A$2:$C$6,3,FALSE)*'[1]Profiles, RES, Summer'!S$7</f>
        <v>0</v>
      </c>
      <c r="T9" s="9">
        <f>VLOOKUP($A8,'RES installed'!$A$2:$C$6,3,FALSE)*'[1]Profiles, RES, Summer'!T$7</f>
        <v>0</v>
      </c>
      <c r="U9" s="9">
        <f>VLOOKUP($A8,'RES installed'!$A$2:$C$6,3,FALSE)*'[1]Profiles, RES, Summer'!U$7</f>
        <v>0</v>
      </c>
      <c r="V9" s="9">
        <f>VLOOKUP($A8,'RES installed'!$A$2:$C$6,3,FALSE)*'[1]Profiles, RES, Summer'!V$7</f>
        <v>0</v>
      </c>
      <c r="W9" s="9">
        <f>VLOOKUP($A8,'RES installed'!$A$2:$C$6,3,FALSE)*'[1]Profiles, RES, Summer'!W$7</f>
        <v>0</v>
      </c>
      <c r="X9" s="9">
        <f>VLOOKUP($A8,'RES installed'!$A$2:$C$6,3,FALSE)*'[1]Profiles, RES, Summer'!X$7</f>
        <v>0</v>
      </c>
      <c r="Y9" s="9">
        <f>VLOOKUP($A8,'RES installed'!$A$2:$C$6,3,FALSE)*'[1]Profiles, RES, Summer'!Y$7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16.112187734087403</v>
      </c>
      <c r="C2" s="2">
        <f>'[1]FL Profiles'!C2*Main!$B$6</f>
        <v>16.649653926502651</v>
      </c>
      <c r="D2" s="2">
        <f>'[1]FL Profiles'!D2*Main!$B$6</f>
        <v>14.908787820338135</v>
      </c>
      <c r="E2" s="2">
        <f>'[1]FL Profiles'!E2*Main!$B$6</f>
        <v>14.131428181064372</v>
      </c>
      <c r="F2" s="2">
        <f>'[1]FL Profiles'!F2*Main!$B$6</f>
        <v>11.577808320515819</v>
      </c>
      <c r="G2" s="2">
        <f>'[1]FL Profiles'!G2*Main!$B$6</f>
        <v>9.8264550691334449</v>
      </c>
      <c r="H2" s="2">
        <f>'[1]FL Profiles'!H2*Main!$B$6</f>
        <v>12.016957526513645</v>
      </c>
      <c r="I2" s="2">
        <f>'[1]FL Profiles'!I2*Main!$B$6</f>
        <v>2.0869418983538477</v>
      </c>
      <c r="J2" s="2">
        <f>'[1]FL Profiles'!J2*Main!$B$6</f>
        <v>1.8352504131252432</v>
      </c>
      <c r="K2" s="2">
        <f>'[1]FL Profiles'!K2*Main!$B$6</f>
        <v>2.6755329237061578</v>
      </c>
      <c r="L2" s="2">
        <f>'[1]FL Profiles'!L2*Main!$B$6</f>
        <v>1.5756935689832443</v>
      </c>
      <c r="M2" s="2">
        <f>'[1]FL Profiles'!M2*Main!$B$6</f>
        <v>1.9689615146529393</v>
      </c>
      <c r="N2" s="2">
        <f>'[1]FL Profiles'!N2*Main!$B$6</f>
        <v>3.1369673132919336</v>
      </c>
      <c r="O2" s="2">
        <f>'[1]FL Profiles'!O2*Main!$B$6</f>
        <v>5.7797279081922834</v>
      </c>
      <c r="P2" s="2">
        <f>'[1]FL Profiles'!P2*Main!$B$6</f>
        <v>6.1664413881008162</v>
      </c>
      <c r="Q2" s="2">
        <f>'[1]FL Profiles'!Q2*Main!$B$6</f>
        <v>6.0641917222266963</v>
      </c>
      <c r="R2" s="2">
        <f>'[1]FL Profiles'!R2*Main!$B$6</f>
        <v>3.4017677300428613</v>
      </c>
      <c r="S2" s="2">
        <f>'[1]FL Profiles'!S2*Main!$B$6</f>
        <v>6.9293812027000241</v>
      </c>
      <c r="T2" s="2">
        <f>'[1]FL Profiles'!T2*Main!$B$6</f>
        <v>4.0663905582246453</v>
      </c>
      <c r="U2" s="2">
        <f>'[1]FL Profiles'!U2*Main!$B$6</f>
        <v>2.8590579650186818</v>
      </c>
      <c r="V2" s="2">
        <f>'[1]FL Profiles'!V2*Main!$B$6</f>
        <v>4.341678120193432</v>
      </c>
      <c r="W2" s="2">
        <f>'[1]FL Profiles'!W2*Main!$B$6</f>
        <v>2.6833982826195517</v>
      </c>
      <c r="X2" s="2">
        <f>'[1]FL Profiles'!X2*Main!$B$6</f>
        <v>12.247674721306533</v>
      </c>
      <c r="Y2" s="2">
        <f>'[1]FL Profiles'!Y2*Main!$B$6</f>
        <v>14.764589573592581</v>
      </c>
    </row>
    <row r="3" spans="1:25" x14ac:dyDescent="0.25">
      <c r="A3" t="s">
        <v>17</v>
      </c>
      <c r="B3" s="2">
        <f>'[1]FL Profiles'!B3*Main!$B$6</f>
        <v>-36.377284974446781</v>
      </c>
      <c r="C3" s="2">
        <f>'[1]FL Profiles'!C3*Main!$B$6</f>
        <v>-38.899443399341756</v>
      </c>
      <c r="D3" s="2">
        <f>'[1]FL Profiles'!D3*Main!$B$6</f>
        <v>-43.749748062601334</v>
      </c>
      <c r="E3" s="2">
        <f>'[1]FL Profiles'!E3*Main!$B$6</f>
        <v>-47.193464373515624</v>
      </c>
      <c r="F3" s="2">
        <f>'[1]FL Profiles'!F3*Main!$B$6</f>
        <v>-50.443168497899535</v>
      </c>
      <c r="G3" s="2">
        <f>'[1]FL Profiles'!G3*Main!$B$6</f>
        <v>-55.050957927996123</v>
      </c>
      <c r="H3" s="2">
        <f>'[1]FL Profiles'!H3*Main!$B$6</f>
        <v>-52.528799503101155</v>
      </c>
      <c r="I3" s="2">
        <f>'[1]FL Profiles'!I3*Main!$B$6</f>
        <v>-58.923860656951284</v>
      </c>
      <c r="J3" s="2">
        <f>'[1]FL Profiles'!J3*Main!$B$6</f>
        <v>-53.443016387467964</v>
      </c>
      <c r="K3" s="2">
        <f>'[1]FL Profiles'!K3*Main!$B$6</f>
        <v>-78.499034831290786</v>
      </c>
      <c r="L3" s="2">
        <f>'[1]FL Profiles'!L3*Main!$B$6</f>
        <v>-77.694539703765827</v>
      </c>
      <c r="M3" s="2">
        <f>'[1]FL Profiles'!M3*Main!$B$6</f>
        <v>-71.024715345207809</v>
      </c>
      <c r="N3" s="2">
        <f>'[1]FL Profiles'!N3*Main!$B$6</f>
        <v>-68.083071111598485</v>
      </c>
      <c r="O3" s="2">
        <f>'[1]FL Profiles'!O3*Main!$B$6</f>
        <v>-65.733032957591618</v>
      </c>
      <c r="P3" s="2">
        <f>'[1]FL Profiles'!P3*Main!$B$6</f>
        <v>-61.958316125738655</v>
      </c>
      <c r="Q3" s="2">
        <f>'[1]FL Profiles'!Q3*Main!$B$6</f>
        <v>-56.382301013403264</v>
      </c>
      <c r="R3" s="2">
        <f>'[1]FL Profiles'!R3*Main!$B$6</f>
        <v>-52.720714260587968</v>
      </c>
      <c r="S3" s="2">
        <f>'[1]FL Profiles'!S3*Main!$B$6</f>
        <v>-47.179831084732413</v>
      </c>
      <c r="T3" s="2">
        <f>'[1]FL Profiles'!T3*Main!$B$6</f>
        <v>-29.946436437540704</v>
      </c>
      <c r="U3" s="2">
        <f>'[1]FL Profiles'!U3*Main!$B$6</f>
        <v>-33.514556508601849</v>
      </c>
      <c r="V3" s="2">
        <f>'[1]FL Profiles'!V3*Main!$B$6</f>
        <v>-35.426363081817456</v>
      </c>
      <c r="W3" s="2">
        <f>'[1]FL Profiles'!W3*Main!$B$6</f>
        <v>-38.033598472292311</v>
      </c>
      <c r="X3" s="2">
        <f>'[1]FL Profiles'!X3*Main!$B$6</f>
        <v>-30.217398052107125</v>
      </c>
      <c r="Y3" s="2">
        <f>'[1]FL Profiles'!Y3*Main!$B$6</f>
        <v>-32.109016870778355</v>
      </c>
    </row>
    <row r="4" spans="1:25" x14ac:dyDescent="0.25">
      <c r="A4" t="s">
        <v>18</v>
      </c>
      <c r="B4" s="2">
        <f>'[1]FL Profiles'!B4*Main!$B$6</f>
        <v>35.045286442463521</v>
      </c>
      <c r="C4" s="2">
        <f>'[1]FL Profiles'!C4*Main!$B$6</f>
        <v>37.492592868366039</v>
      </c>
      <c r="D4" s="2">
        <f>'[1]FL Profiles'!D4*Main!$B$6</f>
        <v>42.037852695101144</v>
      </c>
      <c r="E4" s="2">
        <f>'[1]FL Profiles'!E4*Main!$B$6</f>
        <v>45.233810200243539</v>
      </c>
      <c r="F4" s="2">
        <f>'[1]FL Profiles'!F4*Main!$B$6</f>
        <v>48.147139141764633</v>
      </c>
      <c r="G4" s="2">
        <f>'[1]FL Profiles'!G4*Main!$B$6</f>
        <v>52.573369870277055</v>
      </c>
      <c r="H4" s="2">
        <f>'[1]FL Profiles'!H4*Main!$B$6</f>
        <v>50.121999675602623</v>
      </c>
      <c r="I4" s="2">
        <f>'[1]FL Profiles'!I4*Main!$B$6</f>
        <v>56.562286643204772</v>
      </c>
      <c r="J4" s="2">
        <f>'[1]FL Profiles'!J4*Main!$B$6</f>
        <v>51.810298966362623</v>
      </c>
      <c r="K4" s="2">
        <f>'[1]FL Profiles'!K4*Main!$B$6</f>
        <v>59.119445915264343</v>
      </c>
      <c r="L4" s="2">
        <f>'[1]FL Profiles'!L4*Main!$B$6</f>
        <v>59.58494407362204</v>
      </c>
      <c r="M4" s="2">
        <f>'[1]FL Profiles'!M4*Main!$B$6</f>
        <v>55.777323823648054</v>
      </c>
      <c r="N4" s="2">
        <f>'[1]FL Profiles'!N4*Main!$B$6</f>
        <v>53.897371954031698</v>
      </c>
      <c r="O4" s="2">
        <f>'[1]FL Profiles'!O4*Main!$B$6</f>
        <v>52.512020070752577</v>
      </c>
      <c r="P4" s="2">
        <f>'[1]FL Profiles'!P4*Main!$B$6</f>
        <v>49.211977649322947</v>
      </c>
      <c r="Q4" s="2">
        <f>'[1]FL Profiles'!Q4*Main!$B$6</f>
        <v>44.804623782202675</v>
      </c>
      <c r="R4" s="2">
        <f>'[1]FL Profiles'!R4*Main!$B$6</f>
        <v>41.738969056392179</v>
      </c>
      <c r="S4" s="2">
        <f>'[1]FL Profiles'!S4*Main!$B$6</f>
        <v>37.304348611705478</v>
      </c>
      <c r="T4" s="2">
        <f>'[1]FL Profiles'!T4*Main!$B$6</f>
        <v>29.198047536931277</v>
      </c>
      <c r="U4" s="2">
        <f>'[1]FL Profiles'!U4*Main!$B$6</f>
        <v>32.681090642412542</v>
      </c>
      <c r="V4" s="2">
        <f>'[1]FL Profiles'!V4*Main!$B$6</f>
        <v>34.727394853047187</v>
      </c>
      <c r="W4" s="2">
        <f>'[1]FL Profiles'!W4*Main!$B$6</f>
        <v>37.408171349362277</v>
      </c>
      <c r="X4" s="2">
        <f>'[1]FL Profiles'!X4*Main!$B$6</f>
        <v>29.108382445318586</v>
      </c>
      <c r="Y4" s="2">
        <f>'[1]FL Profiles'!Y4*Main!$B$6</f>
        <v>30.95280911050946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55.541656385296498</v>
      </c>
      <c r="C2" s="2">
        <f>('[1]Pc, Winter, S1'!C2*Main!$B$5)+(VLOOKUP($A2,'FL Ratio'!$A$2:$B$4,2,FALSE)*'FL Characterization'!C$2)</f>
        <v>55.23705688708408</v>
      </c>
      <c r="D2" s="2">
        <f>('[1]Pc, Winter, S1'!D2*Main!$B$5)+(VLOOKUP($A2,'FL Ratio'!$A$2:$B$4,2,FALSE)*'FL Characterization'!D$2)</f>
        <v>47.7868567960384</v>
      </c>
      <c r="E2" s="2">
        <f>('[1]Pc, Winter, S1'!E2*Main!$B$5)+(VLOOKUP($A2,'FL Ratio'!$A$2:$B$4,2,FALSE)*'FL Characterization'!E$2)</f>
        <v>51.875534378051157</v>
      </c>
      <c r="F2" s="2">
        <f>('[1]Pc, Winter, S1'!F2*Main!$B$5)+(VLOOKUP($A2,'FL Ratio'!$A$2:$B$4,2,FALSE)*'FL Characterization'!F$2)</f>
        <v>49.70510780537559</v>
      </c>
      <c r="G2" s="2">
        <f>('[1]Pc, Winter, S1'!G2*Main!$B$5)+(VLOOKUP($A2,'FL Ratio'!$A$2:$B$4,2,FALSE)*'FL Characterization'!G$2)</f>
        <v>53.894733000289413</v>
      </c>
      <c r="H2" s="2">
        <f>('[1]Pc, Winter, S1'!H2*Main!$B$5)+(VLOOKUP($A2,'FL Ratio'!$A$2:$B$4,2,FALSE)*'FL Characterization'!H$2)</f>
        <v>58.495518125535447</v>
      </c>
      <c r="I2" s="2">
        <f>('[1]Pc, Winter, S1'!I2*Main!$B$5)+(VLOOKUP($A2,'FL Ratio'!$A$2:$B$4,2,FALSE)*'FL Characterization'!I$2)</f>
        <v>62.821238483076741</v>
      </c>
      <c r="J2" s="2">
        <f>('[1]Pc, Winter, S1'!J2*Main!$B$5)+(VLOOKUP($A2,'FL Ratio'!$A$2:$B$4,2,FALSE)*'FL Characterization'!J$2)</f>
        <v>71.340992710731655</v>
      </c>
      <c r="K2" s="2">
        <f>('[1]Pc, Winter, S1'!K2*Main!$B$5)+(VLOOKUP($A2,'FL Ratio'!$A$2:$B$4,2,FALSE)*'FL Characterization'!K$2)</f>
        <v>72.525681722087853</v>
      </c>
      <c r="L2" s="2">
        <f>('[1]Pc, Winter, S1'!L2*Main!$B$5)+(VLOOKUP($A2,'FL Ratio'!$A$2:$B$4,2,FALSE)*'FL Characterization'!L$2)</f>
        <v>75.823854957804556</v>
      </c>
      <c r="M2" s="2">
        <f>('[1]Pc, Winter, S1'!M2*Main!$B$5)+(VLOOKUP($A2,'FL Ratio'!$A$2:$B$4,2,FALSE)*'FL Characterization'!M$2)</f>
        <v>75.150043224129334</v>
      </c>
      <c r="N2" s="2">
        <f>('[1]Pc, Winter, S1'!N2*Main!$B$5)+(VLOOKUP($A2,'FL Ratio'!$A$2:$B$4,2,FALSE)*'FL Characterization'!N$2)</f>
        <v>67.789528607384966</v>
      </c>
      <c r="O2" s="2">
        <f>('[1]Pc, Winter, S1'!O2*Main!$B$5)+(VLOOKUP($A2,'FL Ratio'!$A$2:$B$4,2,FALSE)*'FL Characterization'!O$2)</f>
        <v>68.589342973203003</v>
      </c>
      <c r="P2" s="2">
        <f>('[1]Pc, Winter, S1'!P2*Main!$B$5)+(VLOOKUP($A2,'FL Ratio'!$A$2:$B$4,2,FALSE)*'FL Characterization'!P$2)</f>
        <v>71.395149017775111</v>
      </c>
      <c r="Q2" s="2">
        <f>('[1]Pc, Winter, S1'!Q2*Main!$B$5)+(VLOOKUP($A2,'FL Ratio'!$A$2:$B$4,2,FALSE)*'FL Characterization'!Q$2)</f>
        <v>62.65860064498299</v>
      </c>
      <c r="R2" s="2">
        <f>('[1]Pc, Winter, S1'!R2*Main!$B$5)+(VLOOKUP($A2,'FL Ratio'!$A$2:$B$4,2,FALSE)*'FL Characterization'!R$2)</f>
        <v>66.877414524283054</v>
      </c>
      <c r="S2" s="2">
        <f>('[1]Pc, Winter, S1'!S2*Main!$B$5)+(VLOOKUP($A2,'FL Ratio'!$A$2:$B$4,2,FALSE)*'FL Characterization'!S$2)</f>
        <v>86.119398154949948</v>
      </c>
      <c r="T2" s="2">
        <f>('[1]Pc, Winter, S1'!T2*Main!$B$5)+(VLOOKUP($A2,'FL Ratio'!$A$2:$B$4,2,FALSE)*'FL Characterization'!T$2)</f>
        <v>80.477406934503364</v>
      </c>
      <c r="U2" s="2">
        <f>('[1]Pc, Winter, S1'!U2*Main!$B$5)+(VLOOKUP($A2,'FL Ratio'!$A$2:$B$4,2,FALSE)*'FL Characterization'!U$2)</f>
        <v>77.34692033552372</v>
      </c>
      <c r="V2" s="2">
        <f>('[1]Pc, Winter, S1'!V2*Main!$B$5)+(VLOOKUP($A2,'FL Ratio'!$A$2:$B$4,2,FALSE)*'FL Characterization'!V$2)</f>
        <v>81.814269793641799</v>
      </c>
      <c r="W2" s="2">
        <f>('[1]Pc, Winter, S1'!W2*Main!$B$5)+(VLOOKUP($A2,'FL Ratio'!$A$2:$B$4,2,FALSE)*'FL Characterization'!W$2)</f>
        <v>79.164973483626596</v>
      </c>
      <c r="X2" s="2">
        <f>('[1]Pc, Winter, S1'!X2*Main!$B$5)+(VLOOKUP($A2,'FL Ratio'!$A$2:$B$4,2,FALSE)*'FL Characterization'!X$2)</f>
        <v>74.299719695148198</v>
      </c>
      <c r="Y2" s="2">
        <f>('[1]Pc, Winter, S1'!Y2*Main!$B$5)+(VLOOKUP($A2,'FL Ratio'!$A$2:$B$4,2,FALSE)*'FL Characterization'!Y$2)</f>
        <v>68.622146068585693</v>
      </c>
    </row>
    <row r="3" spans="1:25" x14ac:dyDescent="0.25">
      <c r="A3">
        <v>2</v>
      </c>
      <c r="B3" s="2">
        <f>('[1]Pc, Winter, S1'!B3*Main!$B$5)+(VLOOKUP($A3,'FL Ratio'!$A$2:$B$4,2,FALSE)*'FL Characterization'!B$2)</f>
        <v>64.417084482591591</v>
      </c>
      <c r="C3" s="2">
        <f>('[1]Pc, Winter, S1'!C3*Main!$B$5)+(VLOOKUP($A3,'FL Ratio'!$A$2:$B$4,2,FALSE)*'FL Characterization'!C$2)</f>
        <v>64.358740561287092</v>
      </c>
      <c r="D3" s="2">
        <f>('[1]Pc, Winter, S1'!D3*Main!$B$5)+(VLOOKUP($A3,'FL Ratio'!$A$2:$B$4,2,FALSE)*'FL Characterization'!D$2)</f>
        <v>57.653454303002249</v>
      </c>
      <c r="E3" s="2">
        <f>('[1]Pc, Winter, S1'!E3*Main!$B$5)+(VLOOKUP($A3,'FL Ratio'!$A$2:$B$4,2,FALSE)*'FL Characterization'!E$2)</f>
        <v>49.958722852452752</v>
      </c>
      <c r="F3" s="2">
        <f>('[1]Pc, Winter, S1'!F3*Main!$B$5)+(VLOOKUP($A3,'FL Ratio'!$A$2:$B$4,2,FALSE)*'FL Characterization'!F$2)</f>
        <v>56.855383294889073</v>
      </c>
      <c r="G3" s="2">
        <f>('[1]Pc, Winter, S1'!G3*Main!$B$5)+(VLOOKUP($A3,'FL Ratio'!$A$2:$B$4,2,FALSE)*'FL Characterization'!G$2)</f>
        <v>64.386082699510439</v>
      </c>
      <c r="H3" s="2">
        <f>('[1]Pc, Winter, S1'!H3*Main!$B$5)+(VLOOKUP($A3,'FL Ratio'!$A$2:$B$4,2,FALSE)*'FL Characterization'!H$2)</f>
        <v>74.908769270697462</v>
      </c>
      <c r="I3" s="2">
        <f>('[1]Pc, Winter, S1'!I3*Main!$B$5)+(VLOOKUP($A3,'FL Ratio'!$A$2:$B$4,2,FALSE)*'FL Characterization'!I$2)</f>
        <v>78.164711468433168</v>
      </c>
      <c r="J3" s="2">
        <f>('[1]Pc, Winter, S1'!J3*Main!$B$5)+(VLOOKUP($A3,'FL Ratio'!$A$2:$B$4,2,FALSE)*'FL Characterization'!J$2)</f>
        <v>90.235121229486467</v>
      </c>
      <c r="K3" s="2">
        <f>('[1]Pc, Winter, S1'!K3*Main!$B$5)+(VLOOKUP($A3,'FL Ratio'!$A$2:$B$4,2,FALSE)*'FL Characterization'!K$2)</f>
        <v>88.060203389578504</v>
      </c>
      <c r="L3" s="2">
        <f>('[1]Pc, Winter, S1'!L3*Main!$B$5)+(VLOOKUP($A3,'FL Ratio'!$A$2:$B$4,2,FALSE)*'FL Characterization'!L$2)</f>
        <v>90.55286490467067</v>
      </c>
      <c r="M3" s="2">
        <f>('[1]Pc, Winter, S1'!M3*Main!$B$5)+(VLOOKUP($A3,'FL Ratio'!$A$2:$B$4,2,FALSE)*'FL Characterization'!M$2)</f>
        <v>85.919732848987437</v>
      </c>
      <c r="N3" s="2">
        <f>('[1]Pc, Winter, S1'!N3*Main!$B$5)+(VLOOKUP($A3,'FL Ratio'!$A$2:$B$4,2,FALSE)*'FL Characterization'!N$2)</f>
        <v>80.132966078807641</v>
      </c>
      <c r="O3" s="2">
        <f>('[1]Pc, Winter, S1'!O3*Main!$B$5)+(VLOOKUP($A3,'FL Ratio'!$A$2:$B$4,2,FALSE)*'FL Characterization'!O$2)</f>
        <v>95.932988784021674</v>
      </c>
      <c r="P3" s="2">
        <f>('[1]Pc, Winter, S1'!P3*Main!$B$5)+(VLOOKUP($A3,'FL Ratio'!$A$2:$B$4,2,FALSE)*'FL Characterization'!P$2)</f>
        <v>75.366094894032116</v>
      </c>
      <c r="Q3" s="2">
        <f>('[1]Pc, Winter, S1'!Q3*Main!$B$5)+(VLOOKUP($A3,'FL Ratio'!$A$2:$B$4,2,FALSE)*'FL Characterization'!Q$2)</f>
        <v>85.76765225605142</v>
      </c>
      <c r="R3" s="2">
        <f>('[1]Pc, Winter, S1'!R3*Main!$B$5)+(VLOOKUP($A3,'FL Ratio'!$A$2:$B$4,2,FALSE)*'FL Characterization'!R$2)</f>
        <v>78.604996150535257</v>
      </c>
      <c r="S3" s="2">
        <f>('[1]Pc, Winter, S1'!S3*Main!$B$5)+(VLOOKUP($A3,'FL Ratio'!$A$2:$B$4,2,FALSE)*'FL Characterization'!S$2)</f>
        <v>95.374683024698328</v>
      </c>
      <c r="T3" s="2">
        <f>('[1]Pc, Winter, S1'!T3*Main!$B$5)+(VLOOKUP($A3,'FL Ratio'!$A$2:$B$4,2,FALSE)*'FL Characterization'!T$2)</f>
        <v>95.930702204552588</v>
      </c>
      <c r="U3" s="2">
        <f>('[1]Pc, Winter, S1'!U3*Main!$B$5)+(VLOOKUP($A3,'FL Ratio'!$A$2:$B$4,2,FALSE)*'FL Characterization'!U$2)</f>
        <v>86.52667430510111</v>
      </c>
      <c r="V3" s="2">
        <f>('[1]Pc, Winter, S1'!V3*Main!$B$5)+(VLOOKUP($A3,'FL Ratio'!$A$2:$B$4,2,FALSE)*'FL Characterization'!V$2)</f>
        <v>88.994884842543826</v>
      </c>
      <c r="W3" s="2">
        <f>('[1]Pc, Winter, S1'!W3*Main!$B$5)+(VLOOKUP($A3,'FL Ratio'!$A$2:$B$4,2,FALSE)*'FL Characterization'!W$2)</f>
        <v>77.280663250485816</v>
      </c>
      <c r="X3" s="2">
        <f>('[1]Pc, Winter, S1'!X3*Main!$B$5)+(VLOOKUP($A3,'FL Ratio'!$A$2:$B$4,2,FALSE)*'FL Characterization'!X$2)</f>
        <v>82.12971343711753</v>
      </c>
      <c r="Y3" s="2">
        <f>('[1]Pc, Winter, S1'!Y3*Main!$B$5)+(VLOOKUP($A3,'FL Ratio'!$A$2:$B$4,2,FALSE)*'FL Characterization'!Y$2)</f>
        <v>74.381493772423823</v>
      </c>
    </row>
    <row r="4" spans="1:25" x14ac:dyDescent="0.25">
      <c r="A4">
        <v>3</v>
      </c>
      <c r="B4" s="2">
        <f>('[1]Pc, Winter, S1'!B4*Main!$B$5)+(VLOOKUP($A4,'FL Ratio'!$A$2:$B$4,2,FALSE)*'FL Characterization'!B$2)</f>
        <v>71.718101936936534</v>
      </c>
      <c r="C4" s="2">
        <f>('[1]Pc, Winter, S1'!C4*Main!$B$5)+(VLOOKUP($A4,'FL Ratio'!$A$2:$B$4,2,FALSE)*'FL Characterization'!C$2)</f>
        <v>69.095155523670513</v>
      </c>
      <c r="D4" s="2">
        <f>('[1]Pc, Winter, S1'!D4*Main!$B$5)+(VLOOKUP($A4,'FL Ratio'!$A$2:$B$4,2,FALSE)*'FL Characterization'!D$2)</f>
        <v>63.542122022144817</v>
      </c>
      <c r="E4" s="2">
        <f>('[1]Pc, Winter, S1'!E4*Main!$B$5)+(VLOOKUP($A4,'FL Ratio'!$A$2:$B$4,2,FALSE)*'FL Characterization'!E$2)</f>
        <v>65.849954914382522</v>
      </c>
      <c r="F4" s="2">
        <f>('[1]Pc, Winter, S1'!F4*Main!$B$5)+(VLOOKUP($A4,'FL Ratio'!$A$2:$B$4,2,FALSE)*'FL Characterization'!F$2)</f>
        <v>61.163119794395804</v>
      </c>
      <c r="G4" s="2">
        <f>('[1]Pc, Winter, S1'!G4*Main!$B$5)+(VLOOKUP($A4,'FL Ratio'!$A$2:$B$4,2,FALSE)*'FL Characterization'!G$2)</f>
        <v>62.270379783946431</v>
      </c>
      <c r="H4" s="2">
        <f>('[1]Pc, Winter, S1'!H4*Main!$B$5)+(VLOOKUP($A4,'FL Ratio'!$A$2:$B$4,2,FALSE)*'FL Characterization'!H$2)</f>
        <v>97.906432442075726</v>
      </c>
      <c r="I4" s="2">
        <f>('[1]Pc, Winter, S1'!I4*Main!$B$5)+(VLOOKUP($A4,'FL Ratio'!$A$2:$B$4,2,FALSE)*'FL Characterization'!I$2)</f>
        <v>109.54811450286287</v>
      </c>
      <c r="J4" s="2">
        <f>('[1]Pc, Winter, S1'!J4*Main!$B$5)+(VLOOKUP($A4,'FL Ratio'!$A$2:$B$4,2,FALSE)*'FL Characterization'!J$2)</f>
        <v>102.42692606978285</v>
      </c>
      <c r="K4" s="2">
        <f>('[1]Pc, Winter, S1'!K4*Main!$B$5)+(VLOOKUP($A4,'FL Ratio'!$A$2:$B$4,2,FALSE)*'FL Characterization'!K$2)</f>
        <v>111.56693543708386</v>
      </c>
      <c r="L4" s="2">
        <f>('[1]Pc, Winter, S1'!L4*Main!$B$5)+(VLOOKUP($A4,'FL Ratio'!$A$2:$B$4,2,FALSE)*'FL Characterization'!L$2)</f>
        <v>93.640775764891472</v>
      </c>
      <c r="M4" s="2">
        <f>('[1]Pc, Winter, S1'!M4*Main!$B$5)+(VLOOKUP($A4,'FL Ratio'!$A$2:$B$4,2,FALSE)*'FL Characterization'!M$2)</f>
        <v>111.59611776802676</v>
      </c>
      <c r="N4" s="2">
        <f>('[1]Pc, Winter, S1'!N4*Main!$B$5)+(VLOOKUP($A4,'FL Ratio'!$A$2:$B$4,2,FALSE)*'FL Characterization'!N$2)</f>
        <v>101.48697521670815</v>
      </c>
      <c r="O4" s="2">
        <f>('[1]Pc, Winter, S1'!O4*Main!$B$5)+(VLOOKUP($A4,'FL Ratio'!$A$2:$B$4,2,FALSE)*'FL Characterization'!O$2)</f>
        <v>97.131727429013196</v>
      </c>
      <c r="P4" s="2">
        <f>('[1]Pc, Winter, S1'!P4*Main!$B$5)+(VLOOKUP($A4,'FL Ratio'!$A$2:$B$4,2,FALSE)*'FL Characterization'!P$2)</f>
        <v>107.95833620010629</v>
      </c>
      <c r="Q4" s="2">
        <f>('[1]Pc, Winter, S1'!Q4*Main!$B$5)+(VLOOKUP($A4,'FL Ratio'!$A$2:$B$4,2,FALSE)*'FL Characterization'!Q$2)</f>
        <v>99.188174188622952</v>
      </c>
      <c r="R4" s="2">
        <f>('[1]Pc, Winter, S1'!R4*Main!$B$5)+(VLOOKUP($A4,'FL Ratio'!$A$2:$B$4,2,FALSE)*'FL Characterization'!R$2)</f>
        <v>90.952782717093257</v>
      </c>
      <c r="S4" s="2">
        <f>('[1]Pc, Winter, S1'!S4*Main!$B$5)+(VLOOKUP($A4,'FL Ratio'!$A$2:$B$4,2,FALSE)*'FL Characterization'!S$2)</f>
        <v>93.777009340306932</v>
      </c>
      <c r="T4" s="2">
        <f>('[1]Pc, Winter, S1'!T4*Main!$B$5)+(VLOOKUP($A4,'FL Ratio'!$A$2:$B$4,2,FALSE)*'FL Characterization'!T$2)</f>
        <v>94.557265202648566</v>
      </c>
      <c r="U4" s="2">
        <f>('[1]Pc, Winter, S1'!U4*Main!$B$5)+(VLOOKUP($A4,'FL Ratio'!$A$2:$B$4,2,FALSE)*'FL Characterization'!U$2)</f>
        <v>95.477846821584365</v>
      </c>
      <c r="V4" s="2">
        <f>('[1]Pc, Winter, S1'!V4*Main!$B$5)+(VLOOKUP($A4,'FL Ratio'!$A$2:$B$4,2,FALSE)*'FL Characterization'!V$2)</f>
        <v>101.08952330453759</v>
      </c>
      <c r="W4" s="2">
        <f>('[1]Pc, Winter, S1'!W4*Main!$B$5)+(VLOOKUP($A4,'FL Ratio'!$A$2:$B$4,2,FALSE)*'FL Characterization'!W$2)</f>
        <v>81.449120145230566</v>
      </c>
      <c r="X4" s="2">
        <f>('[1]Pc, Winter, S1'!X4*Main!$B$5)+(VLOOKUP($A4,'FL Ratio'!$A$2:$B$4,2,FALSE)*'FL Characterization'!X$2)</f>
        <v>81.526042006597152</v>
      </c>
      <c r="Y4" s="2">
        <f>('[1]Pc, Winter, S1'!Y4*Main!$B$5)+(VLOOKUP($A4,'FL Ratio'!$A$2:$B$4,2,FALSE)*'FL Characterization'!Y$2)</f>
        <v>80.746791900799082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57.686421613741018</v>
      </c>
      <c r="C2" s="2">
        <f>('[1]Pc, Winter, S2'!C2*Main!$B$5)+(VLOOKUP($A2,'FL Ratio'!$A$2:$B$4,2,FALSE)*'FL Characterization'!C$2)</f>
        <v>51.934626136087971</v>
      </c>
      <c r="D2" s="2">
        <f>('[1]Pc, Winter, S2'!D2*Main!$B$5)+(VLOOKUP($A2,'FL Ratio'!$A$2:$B$4,2,FALSE)*'FL Characterization'!D$2)</f>
        <v>51.784253002138023</v>
      </c>
      <c r="E2" s="2">
        <f>('[1]Pc, Winter, S2'!E2*Main!$B$5)+(VLOOKUP($A2,'FL Ratio'!$A$2:$B$4,2,FALSE)*'FL Characterization'!E$2)</f>
        <v>50.1200120489071</v>
      </c>
      <c r="F2" s="2">
        <f>('[1]Pc, Winter, S2'!F2*Main!$B$5)+(VLOOKUP($A2,'FL Ratio'!$A$2:$B$4,2,FALSE)*'FL Characterization'!F$2)</f>
        <v>50.623863499849698</v>
      </c>
      <c r="G2" s="2">
        <f>('[1]Pc, Winter, S2'!G2*Main!$B$5)+(VLOOKUP($A2,'FL Ratio'!$A$2:$B$4,2,FALSE)*'FL Characterization'!G$2)</f>
        <v>55.382708953952772</v>
      </c>
      <c r="H2" s="2">
        <f>('[1]Pc, Winter, S2'!H2*Main!$B$5)+(VLOOKUP($A2,'FL Ratio'!$A$2:$B$4,2,FALSE)*'FL Characterization'!H$2)</f>
        <v>67.47303470532708</v>
      </c>
      <c r="I2" s="2">
        <f>('[1]Pc, Winter, S2'!I2*Main!$B$5)+(VLOOKUP($A2,'FL Ratio'!$A$2:$B$4,2,FALSE)*'FL Characterization'!I$2)</f>
        <v>60.813981406648949</v>
      </c>
      <c r="J2" s="2">
        <f>('[1]Pc, Winter, S2'!J2*Main!$B$5)+(VLOOKUP($A2,'FL Ratio'!$A$2:$B$4,2,FALSE)*'FL Characterization'!J$2)</f>
        <v>71.340992710731655</v>
      </c>
      <c r="K2" s="2">
        <f>('[1]Pc, Winter, S2'!K2*Main!$B$5)+(VLOOKUP($A2,'FL Ratio'!$A$2:$B$4,2,FALSE)*'FL Characterization'!K$2)</f>
        <v>75.454712078981174</v>
      </c>
      <c r="L2" s="2">
        <f>('[1]Pc, Winter, S2'!L2*Main!$B$5)+(VLOOKUP($A2,'FL Ratio'!$A$2:$B$4,2,FALSE)*'FL Characterization'!L$2)</f>
        <v>73.60698269912109</v>
      </c>
      <c r="M2" s="2">
        <f>('[1]Pc, Winter, S2'!M2*Main!$B$5)+(VLOOKUP($A2,'FL Ratio'!$A$2:$B$4,2,FALSE)*'FL Characterization'!M$2)</f>
        <v>80.268792043145012</v>
      </c>
      <c r="N2" s="2">
        <f>('[1]Pc, Winter, S2'!N2*Main!$B$5)+(VLOOKUP($A2,'FL Ratio'!$A$2:$B$4,2,FALSE)*'FL Characterization'!N$2)</f>
        <v>73.606333149311794</v>
      </c>
      <c r="O2" s="2">
        <f>('[1]Pc, Winter, S2'!O2*Main!$B$5)+(VLOOKUP($A2,'FL Ratio'!$A$2:$B$4,2,FALSE)*'FL Characterization'!O$2)</f>
        <v>66.453024075044794</v>
      </c>
      <c r="P2" s="2">
        <f>('[1]Pc, Winter, S2'!P2*Main!$B$5)+(VLOOKUP($A2,'FL Ratio'!$A$2:$B$4,2,FALSE)*'FL Characterization'!P$2)</f>
        <v>69.326832920116459</v>
      </c>
      <c r="Q2" s="2">
        <f>('[1]Pc, Winter, S2'!Q2*Main!$B$5)+(VLOOKUP($A2,'FL Ratio'!$A$2:$B$4,2,FALSE)*'FL Characterization'!Q$2)</f>
        <v>67.397287545765522</v>
      </c>
      <c r="R2" s="2">
        <f>('[1]Pc, Winter, S2'!R2*Main!$B$5)+(VLOOKUP($A2,'FL Ratio'!$A$2:$B$4,2,FALSE)*'FL Characterization'!R$2)</f>
        <v>70.383025209768576</v>
      </c>
      <c r="S2" s="2">
        <f>('[1]Pc, Winter, S2'!S2*Main!$B$5)+(VLOOKUP($A2,'FL Ratio'!$A$2:$B$4,2,FALSE)*'FL Characterization'!S$2)</f>
        <v>78.18170240455575</v>
      </c>
      <c r="T2" s="2">
        <f>('[1]Pc, Winter, S2'!T2*Main!$B$5)+(VLOOKUP($A2,'FL Ratio'!$A$2:$B$4,2,FALSE)*'FL Characterization'!T$2)</f>
        <v>88.570833573352843</v>
      </c>
      <c r="U2" s="2">
        <f>('[1]Pc, Winter, S2'!U2*Main!$B$5)+(VLOOKUP($A2,'FL Ratio'!$A$2:$B$4,2,FALSE)*'FL Characterization'!U$2)</f>
        <v>83.860115793500967</v>
      </c>
      <c r="V2" s="2">
        <f>('[1]Pc, Winter, S2'!V2*Main!$B$5)+(VLOOKUP($A2,'FL Ratio'!$A$2:$B$4,2,FALSE)*'FL Characterization'!V$2)</f>
        <v>76.284695947415273</v>
      </c>
      <c r="W2" s="2">
        <f>('[1]Pc, Winter, S2'!W2*Main!$B$5)+(VLOOKUP($A2,'FL Ratio'!$A$2:$B$4,2,FALSE)*'FL Characterization'!W$2)</f>
        <v>79.164973483626596</v>
      </c>
      <c r="X2" s="2">
        <f>('[1]Pc, Winter, S2'!X2*Main!$B$5)+(VLOOKUP($A2,'FL Ratio'!$A$2:$B$4,2,FALSE)*'FL Characterization'!X$2)</f>
        <v>69.488043108513011</v>
      </c>
      <c r="Y2" s="2">
        <f>('[1]Pc, Winter, S2'!Y2*Main!$B$5)+(VLOOKUP($A2,'FL Ratio'!$A$2:$B$4,2,FALSE)*'FL Characterization'!Y$2)</f>
        <v>66.191818072181846</v>
      </c>
    </row>
    <row r="3" spans="1:25" x14ac:dyDescent="0.25">
      <c r="A3">
        <v>2</v>
      </c>
      <c r="B3" s="2">
        <f>('[1]Pc, Winter, S2'!B3*Main!$B$5)+(VLOOKUP($A3,'FL Ratio'!$A$2:$B$4,2,FALSE)*'FL Characterization'!B$2)</f>
        <v>60.962592972909185</v>
      </c>
      <c r="C3" s="2">
        <f>('[1]Pc, Winter, S2'!C3*Main!$B$5)+(VLOOKUP($A3,'FL Ratio'!$A$2:$B$4,2,FALSE)*'FL Characterization'!C$2)</f>
        <v>62.74765503019141</v>
      </c>
      <c r="D3" s="2">
        <f>('[1]Pc, Winter, S2'!D3*Main!$B$5)+(VLOOKUP($A3,'FL Ratio'!$A$2:$B$4,2,FALSE)*'FL Characterization'!D$2)</f>
        <v>54.091497182615086</v>
      </c>
      <c r="E3" s="2">
        <f>('[1]Pc, Winter, S2'!E3*Main!$B$5)+(VLOOKUP($A3,'FL Ratio'!$A$2:$B$4,2,FALSE)*'FL Characterization'!E$2)</f>
        <v>52.990226530847707</v>
      </c>
      <c r="F3" s="2">
        <f>('[1]Pc, Winter, S2'!F3*Main!$B$5)+(VLOOKUP($A3,'FL Ratio'!$A$2:$B$4,2,FALSE)*'FL Characterization'!F$2)</f>
        <v>53.275967716718462</v>
      </c>
      <c r="G3" s="2">
        <f>('[1]Pc, Winter, S2'!G3*Main!$B$5)+(VLOOKUP($A3,'FL Ratio'!$A$2:$B$4,2,FALSE)*'FL Characterization'!G$2)</f>
        <v>55.954902907709467</v>
      </c>
      <c r="H3" s="2">
        <f>('[1]Pc, Winter, S2'!H3*Main!$B$5)+(VLOOKUP($A3,'FL Ratio'!$A$2:$B$4,2,FALSE)*'FL Characterization'!H$2)</f>
        <v>70.213891583565726</v>
      </c>
      <c r="I3" s="2">
        <f>('[1]Pc, Winter, S2'!I3*Main!$B$5)+(VLOOKUP($A3,'FL Ratio'!$A$2:$B$4,2,FALSE)*'FL Characterization'!I$2)</f>
        <v>78.97202595000465</v>
      </c>
      <c r="J3" s="2">
        <f>('[1]Pc, Winter, S2'!J3*Main!$B$5)+(VLOOKUP($A3,'FL Ratio'!$A$2:$B$4,2,FALSE)*'FL Characterization'!J$2)</f>
        <v>95.508797820705098</v>
      </c>
      <c r="K3" s="2">
        <f>('[1]Pc, Winter, S2'!K3*Main!$B$5)+(VLOOKUP($A3,'FL Ratio'!$A$2:$B$4,2,FALSE)*'FL Characterization'!K$2)</f>
        <v>80.94095213584437</v>
      </c>
      <c r="L3" s="2">
        <f>('[1]Pc, Winter, S2'!L3*Main!$B$5)+(VLOOKUP($A3,'FL Ratio'!$A$2:$B$4,2,FALSE)*'FL Characterization'!L$2)</f>
        <v>95.748209792596128</v>
      </c>
      <c r="M3" s="2">
        <f>('[1]Pc, Winter, S2'!M3*Main!$B$5)+(VLOOKUP($A3,'FL Ratio'!$A$2:$B$4,2,FALSE)*'FL Characterization'!M$2)</f>
        <v>82.438317922396465</v>
      </c>
      <c r="N3" s="2">
        <f>('[1]Pc, Winter, S2'!N3*Main!$B$5)+(VLOOKUP($A3,'FL Ratio'!$A$2:$B$4,2,FALSE)*'FL Characterization'!N$2)</f>
        <v>87.959712572840672</v>
      </c>
      <c r="O3" s="2">
        <f>('[1]Pc, Winter, S2'!O3*Main!$B$5)+(VLOOKUP($A3,'FL Ratio'!$A$2:$B$4,2,FALSE)*'FL Characterization'!O$2)</f>
        <v>84.812297794413624</v>
      </c>
      <c r="P3" s="2">
        <f>('[1]Pc, Winter, S2'!P3*Main!$B$5)+(VLOOKUP($A3,'FL Ratio'!$A$2:$B$4,2,FALSE)*'FL Characterization'!P$2)</f>
        <v>85.046335920849501</v>
      </c>
      <c r="Q3" s="2">
        <f>('[1]Pc, Winter, S2'!Q3*Main!$B$5)+(VLOOKUP($A3,'FL Ratio'!$A$2:$B$4,2,FALSE)*'FL Characterization'!Q$2)</f>
        <v>74.797603953482977</v>
      </c>
      <c r="R3" s="2">
        <f>('[1]Pc, Winter, S2'!R3*Main!$B$5)+(VLOOKUP($A3,'FL Ratio'!$A$2:$B$4,2,FALSE)*'FL Characterization'!R$2)</f>
        <v>85.133423088390387</v>
      </c>
      <c r="S3" s="2">
        <f>('[1]Pc, Winter, S2'!S3*Main!$B$5)+(VLOOKUP($A3,'FL Ratio'!$A$2:$B$4,2,FALSE)*'FL Characterization'!S$2)</f>
        <v>91.756241103599862</v>
      </c>
      <c r="T3" s="2">
        <f>('[1]Pc, Winter, S2'!T3*Main!$B$5)+(VLOOKUP($A3,'FL Ratio'!$A$2:$B$4,2,FALSE)*'FL Characterization'!T$2)</f>
        <v>97.733364767733946</v>
      </c>
      <c r="U3" s="2">
        <f>('[1]Pc, Winter, S2'!U3*Main!$B$5)+(VLOOKUP($A3,'FL Ratio'!$A$2:$B$4,2,FALSE)*'FL Characterization'!U$2)</f>
        <v>86.52667430510111</v>
      </c>
      <c r="V3" s="2">
        <f>('[1]Pc, Winter, S2'!V3*Main!$B$5)+(VLOOKUP($A3,'FL Ratio'!$A$2:$B$4,2,FALSE)*'FL Characterization'!V$2)</f>
        <v>95.067320687072311</v>
      </c>
      <c r="W3" s="2">
        <f>('[1]Pc, Winter, S2'!W3*Main!$B$5)+(VLOOKUP($A3,'FL Ratio'!$A$2:$B$4,2,FALSE)*'FL Characterization'!W$2)</f>
        <v>74.028374281132088</v>
      </c>
      <c r="X3" s="2">
        <f>('[1]Pc, Winter, S2'!X3*Main!$B$5)+(VLOOKUP($A3,'FL Ratio'!$A$2:$B$4,2,FALSE)*'FL Characterization'!X$2)</f>
        <v>68.615261692509563</v>
      </c>
      <c r="Y3" s="2">
        <f>('[1]Pc, Winter, S2'!Y3*Main!$B$5)+(VLOOKUP($A3,'FL Ratio'!$A$2:$B$4,2,FALSE)*'FL Characterization'!Y$2)</f>
        <v>71.154904768756225</v>
      </c>
    </row>
    <row r="4" spans="1:25" x14ac:dyDescent="0.25">
      <c r="A4">
        <v>3</v>
      </c>
      <c r="B4" s="2">
        <f>('[1]Pc, Winter, S2'!B4*Main!$B$5)+(VLOOKUP($A4,'FL Ratio'!$A$2:$B$4,2,FALSE)*'FL Characterization'!B$2)</f>
        <v>66.594621415710506</v>
      </c>
      <c r="C4" s="2">
        <f>('[1]Pc, Winter, S2'!C4*Main!$B$5)+(VLOOKUP($A4,'FL Ratio'!$A$2:$B$4,2,FALSE)*'FL Characterization'!C$2)</f>
        <v>68.50003028560117</v>
      </c>
      <c r="D4" s="2">
        <f>('[1]Pc, Winter, S2'!D4*Main!$B$5)+(VLOOKUP($A4,'FL Ratio'!$A$2:$B$4,2,FALSE)*'FL Characterization'!D$2)</f>
        <v>64.619242328297219</v>
      </c>
      <c r="E4" s="2">
        <f>('[1]Pc, Winter, S2'!E4*Main!$B$5)+(VLOOKUP($A4,'FL Ratio'!$A$2:$B$4,2,FALSE)*'FL Characterization'!E$2)</f>
        <v>62.953693120213195</v>
      </c>
      <c r="F4" s="2">
        <f>('[1]Pc, Winter, S2'!F4*Main!$B$5)+(VLOOKUP($A4,'FL Ratio'!$A$2:$B$4,2,FALSE)*'FL Characterization'!F$2)</f>
        <v>61.163119794395804</v>
      </c>
      <c r="G4" s="2">
        <f>('[1]Pc, Winter, S2'!G4*Main!$B$5)+(VLOOKUP($A4,'FL Ratio'!$A$2:$B$4,2,FALSE)*'FL Characterization'!G$2)</f>
        <v>61.668616971041786</v>
      </c>
      <c r="H4" s="2">
        <f>('[1]Pc, Winter, S2'!H4*Main!$B$5)+(VLOOKUP($A4,'FL Ratio'!$A$2:$B$4,2,FALSE)*'FL Characterization'!H$2)</f>
        <v>102.3842112162576</v>
      </c>
      <c r="I4" s="2">
        <f>('[1]Pc, Winter, S2'!I4*Main!$B$5)+(VLOOKUP($A4,'FL Ratio'!$A$2:$B$4,2,FALSE)*'FL Characterization'!I$2)</f>
        <v>109.54811450286287</v>
      </c>
      <c r="J4" s="2">
        <f>('[1]Pc, Winter, S2'!J4*Main!$B$5)+(VLOOKUP($A4,'FL Ratio'!$A$2:$B$4,2,FALSE)*'FL Characterization'!J$2)</f>
        <v>110.0816633243446</v>
      </c>
      <c r="K4" s="2">
        <f>('[1]Pc, Winter, S2'!K4*Main!$B$5)+(VLOOKUP($A4,'FL Ratio'!$A$2:$B$4,2,FALSE)*'FL Characterization'!K$2)</f>
        <v>112.66104648681569</v>
      </c>
      <c r="L4" s="2">
        <f>('[1]Pc, Winter, S2'!L4*Main!$B$5)+(VLOOKUP($A4,'FL Ratio'!$A$2:$B$4,2,FALSE)*'FL Characterization'!L$2)</f>
        <v>105.00933694189315</v>
      </c>
      <c r="M4" s="2">
        <f>('[1]Pc, Winter, S2'!M4*Main!$B$5)+(VLOOKUP($A4,'FL Ratio'!$A$2:$B$4,2,FALSE)*'FL Characterization'!M$2)</f>
        <v>108.20382846699694</v>
      </c>
      <c r="N4" s="2">
        <f>('[1]Pc, Winter, S2'!N4*Main!$B$5)+(VLOOKUP($A4,'FL Ratio'!$A$2:$B$4,2,FALSE)*'FL Characterization'!N$2)</f>
        <v>115.35025085427385</v>
      </c>
      <c r="O4" s="2">
        <f>('[1]Pc, Winter, S2'!O4*Main!$B$5)+(VLOOKUP($A4,'FL Ratio'!$A$2:$B$4,2,FALSE)*'FL Characterization'!O$2)</f>
        <v>108.11299090997449</v>
      </c>
      <c r="P4" s="2">
        <f>('[1]Pc, Winter, S2'!P4*Main!$B$5)+(VLOOKUP($A4,'FL Ratio'!$A$2:$B$4,2,FALSE)*'FL Characterization'!P$2)</f>
        <v>107.95833620010629</v>
      </c>
      <c r="Q4" s="2">
        <f>('[1]Pc, Winter, S2'!Q4*Main!$B$5)+(VLOOKUP($A4,'FL Ratio'!$A$2:$B$4,2,FALSE)*'FL Characterization'!Q$2)</f>
        <v>99.188174188622952</v>
      </c>
      <c r="R4" s="2">
        <f>('[1]Pc, Winter, S2'!R4*Main!$B$5)+(VLOOKUP($A4,'FL Ratio'!$A$2:$B$4,2,FALSE)*'FL Characterization'!R$2)</f>
        <v>88.237544084132324</v>
      </c>
      <c r="S4" s="2">
        <f>('[1]Pc, Winter, S2'!S4*Main!$B$5)+(VLOOKUP($A4,'FL Ratio'!$A$2:$B$4,2,FALSE)*'FL Characterization'!S$2)</f>
        <v>100.48428075360732</v>
      </c>
      <c r="T4" s="2">
        <f>('[1]Pc, Winter, S2'!T4*Main!$B$5)+(VLOOKUP($A4,'FL Ratio'!$A$2:$B$4,2,FALSE)*'FL Characterization'!T$2)</f>
        <v>89.766357050291148</v>
      </c>
      <c r="U4" s="2">
        <f>('[1]Pc, Winter, S2'!U4*Main!$B$5)+(VLOOKUP($A4,'FL Ratio'!$A$2:$B$4,2,FALSE)*'FL Characterization'!U$2)</f>
        <v>91.58740146034441</v>
      </c>
      <c r="V4" s="2">
        <f>('[1]Pc, Winter, S2'!V4*Main!$B$5)+(VLOOKUP($A4,'FL Ratio'!$A$2:$B$4,2,FALSE)*'FL Characterization'!V$2)</f>
        <v>94.465080960430669</v>
      </c>
      <c r="W4" s="2">
        <f>('[1]Pc, Winter, S2'!W4*Main!$B$5)+(VLOOKUP($A4,'FL Ratio'!$A$2:$B$4,2,FALSE)*'FL Characterization'!W$2)</f>
        <v>80.593968235050909</v>
      </c>
      <c r="X4" s="2">
        <f>('[1]Pc, Winter, S2'!X4*Main!$B$5)+(VLOOKUP($A4,'FL Ratio'!$A$2:$B$4,2,FALSE)*'FL Characterization'!X$2)</f>
        <v>80.079516466500436</v>
      </c>
      <c r="Y4" s="2">
        <f>('[1]Pc, Winter, S2'!Y4*Main!$B$5)+(VLOOKUP($A4,'FL Ratio'!$A$2:$B$4,2,FALSE)*'FL Characterization'!Y$2)</f>
        <v>77.247360695925522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61.439760763518926</v>
      </c>
      <c r="C2" s="2">
        <f>('[1]Pc, Winter, S3'!C2*Main!$B$5)+(VLOOKUP($A2,'FL Ratio'!$A$2:$B$4,2,FALSE)*'FL Characterization'!C$2)</f>
        <v>54.293505243942334</v>
      </c>
      <c r="D2" s="2">
        <f>('[1]Pc, Winter, S3'!D2*Main!$B$5)+(VLOOKUP($A2,'FL Ratio'!$A$2:$B$4,2,FALSE)*'FL Characterization'!D$2)</f>
        <v>51.340097868126954</v>
      </c>
      <c r="E2" s="2">
        <f>('[1]Pc, Winter, S3'!E2*Main!$B$5)+(VLOOKUP($A2,'FL Ratio'!$A$2:$B$4,2,FALSE)*'FL Characterization'!E$2)</f>
        <v>43.536803314616876</v>
      </c>
      <c r="F2" s="2">
        <f>('[1]Pc, Winter, S3'!F2*Main!$B$5)+(VLOOKUP($A2,'FL Ratio'!$A$2:$B$4,2,FALSE)*'FL Characterization'!F$2)</f>
        <v>50.16448565261264</v>
      </c>
      <c r="G2" s="2">
        <f>('[1]Pc, Winter, S3'!G2*Main!$B$5)+(VLOOKUP($A2,'FL Ratio'!$A$2:$B$4,2,FALSE)*'FL Characterization'!G$2)</f>
        <v>51.414773077517154</v>
      </c>
      <c r="H2" s="2">
        <f>('[1]Pc, Winter, S3'!H2*Main!$B$5)+(VLOOKUP($A2,'FL Ratio'!$A$2:$B$4,2,FALSE)*'FL Characterization'!H$2)</f>
        <v>62.685025862771539</v>
      </c>
      <c r="I2" s="2">
        <f>('[1]Pc, Winter, S3'!I2*Main!$B$5)+(VLOOKUP($A2,'FL Ratio'!$A$2:$B$4,2,FALSE)*'FL Characterization'!I$2)</f>
        <v>66.166666943789707</v>
      </c>
      <c r="J2" s="2">
        <f>('[1]Pc, Winter, S3'!J2*Main!$B$5)+(VLOOKUP($A2,'FL Ratio'!$A$2:$B$4,2,FALSE)*'FL Characterization'!J$2)</f>
        <v>66.383828229242937</v>
      </c>
      <c r="K2" s="2">
        <f>('[1]Pc, Winter, S3'!K2*Main!$B$5)+(VLOOKUP($A2,'FL Ratio'!$A$2:$B$4,2,FALSE)*'FL Characterization'!K$2)</f>
        <v>73.990196900534514</v>
      </c>
      <c r="L2" s="2">
        <f>('[1]Pc, Winter, S3'!L2*Main!$B$5)+(VLOOKUP($A2,'FL Ratio'!$A$2:$B$4,2,FALSE)*'FL Characterization'!L$2)</f>
        <v>70.651153020876464</v>
      </c>
      <c r="M2" s="2">
        <f>('[1]Pc, Winter, S3'!M2*Main!$B$5)+(VLOOKUP($A2,'FL Ratio'!$A$2:$B$4,2,FALSE)*'FL Characterization'!M$2)</f>
        <v>73.687543561553426</v>
      </c>
      <c r="N2" s="2">
        <f>('[1]Pc, Winter, S3'!N2*Main!$B$5)+(VLOOKUP($A2,'FL Ratio'!$A$2:$B$4,2,FALSE)*'FL Characterization'!N$2)</f>
        <v>74.333433717052642</v>
      </c>
      <c r="O2" s="2">
        <f>('[1]Pc, Winter, S3'!O2*Main!$B$5)+(VLOOKUP($A2,'FL Ratio'!$A$2:$B$4,2,FALSE)*'FL Characterization'!O$2)</f>
        <v>77.134618565835893</v>
      </c>
      <c r="P2" s="2">
        <f>('[1]Pc, Winter, S3'!P2*Main!$B$5)+(VLOOKUP($A2,'FL Ratio'!$A$2:$B$4,2,FALSE)*'FL Characterization'!P$2)</f>
        <v>71.395149017775111</v>
      </c>
      <c r="Q2" s="2">
        <f>('[1]Pc, Winter, S3'!Q2*Main!$B$5)+(VLOOKUP($A2,'FL Ratio'!$A$2:$B$4,2,FALSE)*'FL Characterization'!Q$2)</f>
        <v>67.397287545765522</v>
      </c>
      <c r="R2" s="2">
        <f>('[1]Pc, Winter, S3'!R2*Main!$B$5)+(VLOOKUP($A2,'FL Ratio'!$A$2:$B$4,2,FALSE)*'FL Characterization'!R$2)</f>
        <v>68.279658798477257</v>
      </c>
      <c r="S2" s="2">
        <f>('[1]Pc, Winter, S3'!S2*Main!$B$5)+(VLOOKUP($A2,'FL Ratio'!$A$2:$B$4,2,FALSE)*'FL Characterization'!S$2)</f>
        <v>73.419084954319217</v>
      </c>
      <c r="T2" s="2">
        <f>('[1]Pc, Winter, S3'!T2*Main!$B$5)+(VLOOKUP($A2,'FL Ratio'!$A$2:$B$4,2,FALSE)*'FL Characterization'!T$2)</f>
        <v>86.142805581697999</v>
      </c>
      <c r="U2" s="2">
        <f>('[1]Pc, Winter, S3'!U2*Main!$B$5)+(VLOOKUP($A2,'FL Ratio'!$A$2:$B$4,2,FALSE)*'FL Characterization'!U$2)</f>
        <v>78.161069767770869</v>
      </c>
      <c r="V2" s="2">
        <f>('[1]Pc, Winter, S3'!V2*Main!$B$5)+(VLOOKUP($A2,'FL Ratio'!$A$2:$B$4,2,FALSE)*'FL Characterization'!V$2)</f>
        <v>87.343843639868339</v>
      </c>
      <c r="W2" s="2">
        <f>('[1]Pc, Winter, S3'!W2*Main!$B$5)+(VLOOKUP($A2,'FL Ratio'!$A$2:$B$4,2,FALSE)*'FL Characterization'!W$2)</f>
        <v>76.90348439920291</v>
      </c>
      <c r="X2" s="2">
        <f>('[1]Pc, Winter, S3'!X2*Main!$B$5)+(VLOOKUP($A2,'FL Ratio'!$A$2:$B$4,2,FALSE)*'FL Characterization'!X$2)</f>
        <v>73.6123373256289</v>
      </c>
      <c r="Y2" s="2">
        <f>('[1]Pc, Winter, S3'!Y2*Main!$B$5)+(VLOOKUP($A2,'FL Ratio'!$A$2:$B$4,2,FALSE)*'FL Characterization'!Y$2)</f>
        <v>71.052474064989553</v>
      </c>
    </row>
    <row r="3" spans="1:25" x14ac:dyDescent="0.25">
      <c r="A3">
        <v>2</v>
      </c>
      <c r="B3" s="2">
        <f>('[1]Pc, Winter, S3'!B3*Main!$B$5)+(VLOOKUP($A3,'FL Ratio'!$A$2:$B$4,2,FALSE)*'FL Characterization'!B$2)</f>
        <v>66.144330237432797</v>
      </c>
      <c r="C3" s="2">
        <f>('[1]Pc, Winter, S3'!C3*Main!$B$5)+(VLOOKUP($A3,'FL Ratio'!$A$2:$B$4,2,FALSE)*'FL Characterization'!C$2)</f>
        <v>56.840341416173892</v>
      </c>
      <c r="D3" s="2">
        <f>('[1]Pc, Winter, S3'!D3*Main!$B$5)+(VLOOKUP($A3,'FL Ratio'!$A$2:$B$4,2,FALSE)*'FL Characterization'!D$2)</f>
        <v>54.091497182615086</v>
      </c>
      <c r="E3" s="2">
        <f>('[1]Pc, Winter, S3'!E3*Main!$B$5)+(VLOOKUP($A3,'FL Ratio'!$A$2:$B$4,2,FALSE)*'FL Characterization'!E$2)</f>
        <v>55.516479596176836</v>
      </c>
      <c r="F3" s="2">
        <f>('[1]Pc, Winter, S3'!F3*Main!$B$5)+(VLOOKUP($A3,'FL Ratio'!$A$2:$B$4,2,FALSE)*'FL Characterization'!F$2)</f>
        <v>54.298657881910067</v>
      </c>
      <c r="G3" s="2">
        <f>('[1]Pc, Winter, S3'!G3*Main!$B$5)+(VLOOKUP($A3,'FL Ratio'!$A$2:$B$4,2,FALSE)*'FL Characterization'!G$2)</f>
        <v>62.137768088363522</v>
      </c>
      <c r="H3" s="2">
        <f>('[1]Pc, Winter, S3'!H3*Main!$B$5)+(VLOOKUP($A3,'FL Ratio'!$A$2:$B$4,2,FALSE)*'FL Characterization'!H$2)</f>
        <v>65.519013896434004</v>
      </c>
      <c r="I3" s="2">
        <f>('[1]Pc, Winter, S3'!I3*Main!$B$5)+(VLOOKUP($A3,'FL Ratio'!$A$2:$B$4,2,FALSE)*'FL Characterization'!I$2)</f>
        <v>88.659799728862211</v>
      </c>
      <c r="J3" s="2">
        <f>('[1]Pc, Winter, S3'!J3*Main!$B$5)+(VLOOKUP($A3,'FL Ratio'!$A$2:$B$4,2,FALSE)*'FL Characterization'!J$2)</f>
        <v>89.356175130950035</v>
      </c>
      <c r="K3" s="2">
        <f>('[1]Pc, Winter, S3'!K3*Main!$B$5)+(VLOOKUP($A3,'FL Ratio'!$A$2:$B$4,2,FALSE)*'FL Characterization'!K$2)</f>
        <v>81.830858542561145</v>
      </c>
      <c r="L3" s="2">
        <f>('[1]Pc, Winter, S3'!L3*Main!$B$5)+(VLOOKUP($A3,'FL Ratio'!$A$2:$B$4,2,FALSE)*'FL Characterization'!L$2)</f>
        <v>82.759847572782505</v>
      </c>
      <c r="M3" s="2">
        <f>('[1]Pc, Winter, S3'!M3*Main!$B$5)+(VLOOKUP($A3,'FL Ratio'!$A$2:$B$4,2,FALSE)*'FL Characterization'!M$2)</f>
        <v>92.88256270216938</v>
      </c>
      <c r="N3" s="2">
        <f>('[1]Pc, Winter, S3'!N3*Main!$B$5)+(VLOOKUP($A3,'FL Ratio'!$A$2:$B$4,2,FALSE)*'FL Characterization'!N$2)</f>
        <v>87.090074073503658</v>
      </c>
      <c r="O3" s="2">
        <f>('[1]Pc, Winter, S3'!O3*Main!$B$5)+(VLOOKUP($A3,'FL Ratio'!$A$2:$B$4,2,FALSE)*'FL Characterization'!O$2)</f>
        <v>95.077551015590274</v>
      </c>
      <c r="P3" s="2">
        <f>('[1]Pc, Winter, S3'!P3*Main!$B$5)+(VLOOKUP($A3,'FL Ratio'!$A$2:$B$4,2,FALSE)*'FL Characterization'!P$2)</f>
        <v>82.626275664145155</v>
      </c>
      <c r="Q3" s="2">
        <f>('[1]Pc, Winter, S3'!Q3*Main!$B$5)+(VLOOKUP($A3,'FL Ratio'!$A$2:$B$4,2,FALSE)*'FL Characterization'!Q$2)</f>
        <v>80.282628104767198</v>
      </c>
      <c r="R3" s="2">
        <f>('[1]Pc, Winter, S3'!R3*Main!$B$5)+(VLOOKUP($A3,'FL Ratio'!$A$2:$B$4,2,FALSE)*'FL Characterization'!R$2)</f>
        <v>88.397636557317938</v>
      </c>
      <c r="S3" s="2">
        <f>('[1]Pc, Winter, S3'!S3*Main!$B$5)+(VLOOKUP($A3,'FL Ratio'!$A$2:$B$4,2,FALSE)*'FL Characterization'!S$2)</f>
        <v>98.993124945796808</v>
      </c>
      <c r="T3" s="2">
        <f>('[1]Pc, Winter, S3'!T3*Main!$B$5)+(VLOOKUP($A3,'FL Ratio'!$A$2:$B$4,2,FALSE)*'FL Characterization'!T$2)</f>
        <v>99.536027330915303</v>
      </c>
      <c r="U3" s="2">
        <f>('[1]Pc, Winter, S3'!U3*Main!$B$5)+(VLOOKUP($A3,'FL Ratio'!$A$2:$B$4,2,FALSE)*'FL Characterization'!U$2)</f>
        <v>93.58803816950433</v>
      </c>
      <c r="V3" s="2">
        <f>('[1]Pc, Winter, S3'!V3*Main!$B$5)+(VLOOKUP($A3,'FL Ratio'!$A$2:$B$4,2,FALSE)*'FL Characterization'!V$2)</f>
        <v>80.319976493217425</v>
      </c>
      <c r="W3" s="2">
        <f>('[1]Pc, Winter, S3'!W3*Main!$B$5)+(VLOOKUP($A3,'FL Ratio'!$A$2:$B$4,2,FALSE)*'FL Characterization'!W$2)</f>
        <v>78.906807735162701</v>
      </c>
      <c r="X3" s="2">
        <f>('[1]Pc, Winter, S3'!X3*Main!$B$5)+(VLOOKUP($A3,'FL Ratio'!$A$2:$B$4,2,FALSE)*'FL Characterization'!X$2)</f>
        <v>79.284565701410585</v>
      </c>
      <c r="Y3" s="2">
        <f>('[1]Pc, Winter, S3'!Y3*Main!$B$5)+(VLOOKUP($A3,'FL Ratio'!$A$2:$B$4,2,FALSE)*'FL Characterization'!Y$2)</f>
        <v>64.056408960687548</v>
      </c>
    </row>
    <row r="4" spans="1:25" x14ac:dyDescent="0.25">
      <c r="A4">
        <v>3</v>
      </c>
      <c r="B4" s="2">
        <f>('[1]Pc, Winter, S3'!B4*Main!$B$5)+(VLOOKUP($A4,'FL Ratio'!$A$2:$B$4,2,FALSE)*'FL Characterization'!B$2)</f>
        <v>67.875491546017003</v>
      </c>
      <c r="C4" s="2">
        <f>('[1]Pc, Winter, S3'!C4*Main!$B$5)+(VLOOKUP($A4,'FL Ratio'!$A$2:$B$4,2,FALSE)*'FL Characterization'!C$2)</f>
        <v>69.690280761739857</v>
      </c>
      <c r="D4" s="2">
        <f>('[1]Pc, Winter, S3'!D4*Main!$B$5)+(VLOOKUP($A4,'FL Ratio'!$A$2:$B$4,2,FALSE)*'FL Characterization'!D$2)</f>
        <v>62.465001715992415</v>
      </c>
      <c r="E4" s="2">
        <f>('[1]Pc, Winter, S3'!E4*Main!$B$5)+(VLOOKUP($A4,'FL Ratio'!$A$2:$B$4,2,FALSE)*'FL Characterization'!E$2)</f>
        <v>63.532945479047058</v>
      </c>
      <c r="F4" s="2">
        <f>('[1]Pc, Winter, S3'!F4*Main!$B$5)+(VLOOKUP($A4,'FL Ratio'!$A$2:$B$4,2,FALSE)*'FL Characterization'!F$2)</f>
        <v>61.163119794395804</v>
      </c>
      <c r="G4" s="2">
        <f>('[1]Pc, Winter, S3'!G4*Main!$B$5)+(VLOOKUP($A4,'FL Ratio'!$A$2:$B$4,2,FALSE)*'FL Characterization'!G$2)</f>
        <v>58.659802906518564</v>
      </c>
      <c r="H4" s="2">
        <f>('[1]Pc, Winter, S3'!H4*Main!$B$5)+(VLOOKUP($A4,'FL Ratio'!$A$2:$B$4,2,FALSE)*'FL Characterization'!H$2)</f>
        <v>90.741986403384715</v>
      </c>
      <c r="I4" s="2">
        <f>('[1]Pc, Winter, S3'!I4*Main!$B$5)+(VLOOKUP($A4,'FL Ratio'!$A$2:$B$4,2,FALSE)*'FL Characterization'!I$2)</f>
        <v>91.594359152347749</v>
      </c>
      <c r="J4" s="2">
        <f>('[1]Pc, Winter, S3'!J4*Main!$B$5)+(VLOOKUP($A4,'FL Ratio'!$A$2:$B$4,2,FALSE)*'FL Characterization'!J$2)</f>
        <v>101.33339217627403</v>
      </c>
      <c r="K4" s="2">
        <f>('[1]Pc, Winter, S3'!K4*Main!$B$5)+(VLOOKUP($A4,'FL Ratio'!$A$2:$B$4,2,FALSE)*'FL Characterization'!K$2)</f>
        <v>118.13160173547486</v>
      </c>
      <c r="L4" s="2">
        <f>('[1]Pc, Winter, S3'!L4*Main!$B$5)+(VLOOKUP($A4,'FL Ratio'!$A$2:$B$4,2,FALSE)*'FL Characterization'!L$2)</f>
        <v>100.87531469571071</v>
      </c>
      <c r="M4" s="2">
        <f>('[1]Pc, Winter, S3'!M4*Main!$B$5)+(VLOOKUP($A4,'FL Ratio'!$A$2:$B$4,2,FALSE)*'FL Characterization'!M$2)</f>
        <v>108.20382846699694</v>
      </c>
      <c r="N4" s="2">
        <f>('[1]Pc, Winter, S3'!N4*Main!$B$5)+(VLOOKUP($A4,'FL Ratio'!$A$2:$B$4,2,FALSE)*'FL Characterization'!N$2)</f>
        <v>101.48697521670815</v>
      </c>
      <c r="O4" s="2">
        <f>('[1]Pc, Winter, S3'!O4*Main!$B$5)+(VLOOKUP($A4,'FL Ratio'!$A$2:$B$4,2,FALSE)*'FL Characterization'!O$2)</f>
        <v>97.131727429013196</v>
      </c>
      <c r="P4" s="2">
        <f>('[1]Pc, Winter, S3'!P4*Main!$B$5)+(VLOOKUP($A4,'FL Ratio'!$A$2:$B$4,2,FALSE)*'FL Characterization'!P$2)</f>
        <v>89.566452004361508</v>
      </c>
      <c r="Q4" s="2">
        <f>('[1]Pc, Winter, S3'!Q4*Main!$B$5)+(VLOOKUP($A4,'FL Ratio'!$A$2:$B$4,2,FALSE)*'FL Characterization'!Q$2)</f>
        <v>90.143150926751431</v>
      </c>
      <c r="R4" s="2">
        <f>('[1]Pc, Winter, S3'!R4*Main!$B$5)+(VLOOKUP($A4,'FL Ratio'!$A$2:$B$4,2,FALSE)*'FL Characterization'!R$2)</f>
        <v>98.193419071655782</v>
      </c>
      <c r="S4" s="2">
        <f>('[1]Pc, Winter, S3'!S4*Main!$B$5)+(VLOOKUP($A4,'FL Ratio'!$A$2:$B$4,2,FALSE)*'FL Characterization'!S$2)</f>
        <v>101.44246238407881</v>
      </c>
      <c r="T4" s="2">
        <f>('[1]Pc, Winter, S3'!T4*Main!$B$5)+(VLOOKUP($A4,'FL Ratio'!$A$2:$B$4,2,FALSE)*'FL Characterization'!T$2)</f>
        <v>106.05544476830639</v>
      </c>
      <c r="U4" s="2">
        <f>('[1]Pc, Winter, S3'!U4*Main!$B$5)+(VLOOKUP($A4,'FL Ratio'!$A$2:$B$4,2,FALSE)*'FL Characterization'!U$2)</f>
        <v>90.614790120034428</v>
      </c>
      <c r="V4" s="2">
        <f>('[1]Pc, Winter, S3'!V4*Main!$B$5)+(VLOOKUP($A4,'FL Ratio'!$A$2:$B$4,2,FALSE)*'FL Characterization'!V$2)</f>
        <v>86.894289710022775</v>
      </c>
      <c r="W4" s="2">
        <f>('[1]Pc, Winter, S3'!W4*Main!$B$5)+(VLOOKUP($A4,'FL Ratio'!$A$2:$B$4,2,FALSE)*'FL Characterization'!W$2)</f>
        <v>82.304272055410237</v>
      </c>
      <c r="X4" s="2">
        <f>('[1]Pc, Winter, S3'!X4*Main!$B$5)+(VLOOKUP($A4,'FL Ratio'!$A$2:$B$4,2,FALSE)*'FL Characterization'!X$2)</f>
        <v>72.123625995968467</v>
      </c>
      <c r="Y4" s="2">
        <f>('[1]Pc, Winter, S3'!Y4*Main!$B$5)+(VLOOKUP($A4,'FL Ratio'!$A$2:$B$4,2,FALSE)*'FL Characterization'!Y$2)</f>
        <v>81.446678141773788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9.7817902990783381</v>
      </c>
      <c r="C2" s="2">
        <f>('[1]Qc, Winter, S1'!C2*Main!$B$5)</f>
        <v>8.348106918274004</v>
      </c>
      <c r="D2" s="2">
        <f>('[1]Qc, Winter, S1'!D2*Main!$B$5)</f>
        <v>6.7341140460954705</v>
      </c>
      <c r="E2" s="2">
        <f>('[1]Qc, Winter, S1'!E2*Main!$B$5)</f>
        <v>7.1277191948726513</v>
      </c>
      <c r="F2" s="2">
        <f>('[1]Qc, Winter, S1'!F2*Main!$B$5)</f>
        <v>8.2539366981712092</v>
      </c>
      <c r="G2" s="2">
        <f>('[1]Qc, Winter, S1'!G2*Main!$B$5)</f>
        <v>9.3943664379579843</v>
      </c>
      <c r="H2" s="2">
        <f>('[1]Qc, Winter, S1'!H2*Main!$B$5)</f>
        <v>14.280983262862733</v>
      </c>
      <c r="I2" s="2">
        <f>('[1]Qc, Winter, S1'!I2*Main!$B$5)</f>
        <v>17.793819093140137</v>
      </c>
      <c r="J2" s="2">
        <f>('[1]Qc, Winter, S1'!J2*Main!$B$5)</f>
        <v>21.80419139782331</v>
      </c>
      <c r="K2" s="2">
        <f>('[1]Qc, Winter, S1'!K2*Main!$B$5)</f>
        <v>25.153780640191158</v>
      </c>
      <c r="L2" s="2">
        <f>('[1]Qc, Winter, S1'!L2*Main!$B$5)</f>
        <v>25.135458721976772</v>
      </c>
      <c r="M2" s="2">
        <f>('[1]Qc, Winter, S1'!M2*Main!$B$5)</f>
        <v>23.77889686249884</v>
      </c>
      <c r="N2" s="2">
        <f>('[1]Qc, Winter, S1'!N2*Main!$B$5)</f>
        <v>22.288158621355901</v>
      </c>
      <c r="O2" s="2">
        <f>('[1]Qc, Winter, S1'!O2*Main!$B$5)</f>
        <v>21.160283196053516</v>
      </c>
      <c r="P2" s="2">
        <f>('[1]Qc, Winter, S1'!P2*Main!$B$5)</f>
        <v>21.525913860637303</v>
      </c>
      <c r="Q2" s="2">
        <f>('[1]Qc, Winter, S1'!Q2*Main!$B$5)</f>
        <v>17.750402838963364</v>
      </c>
      <c r="R2" s="2">
        <f>('[1]Qc, Winter, S1'!R2*Main!$B$5)</f>
        <v>20.508721552071034</v>
      </c>
      <c r="S2" s="2">
        <f>('[1]Qc, Winter, S1'!S2*Main!$B$5)</f>
        <v>29.580762704980003</v>
      </c>
      <c r="T2" s="2">
        <f>('[1]Qc, Winter, S1'!T2*Main!$B$5)</f>
        <v>28.724852875534605</v>
      </c>
      <c r="U2" s="2">
        <f>('[1]Qc, Winter, S1'!U2*Main!$B$5)</f>
        <v>28.636465059582541</v>
      </c>
      <c r="V2" s="2">
        <f>('[1]Qc, Winter, S1'!V2*Main!$B$5)</f>
        <v>25.776544317616874</v>
      </c>
      <c r="W2" s="2">
        <f>('[1]Qc, Winter, S1'!W2*Main!$B$5)</f>
        <v>20.761303740074254</v>
      </c>
      <c r="X2" s="2">
        <f>('[1]Qc, Winter, S1'!X2*Main!$B$5)</f>
        <v>18.344518628245808</v>
      </c>
      <c r="Y2" s="2">
        <f>('[1]Qc, Winter, S1'!Y2*Main!$B$5)</f>
        <v>13.66780536528093</v>
      </c>
    </row>
    <row r="3" spans="1:25" x14ac:dyDescent="0.25">
      <c r="A3">
        <v>2</v>
      </c>
      <c r="B3" s="2">
        <f>('[1]Qc, Winter, S1'!B3*Main!$B$5)</f>
        <v>-24.478248096342497</v>
      </c>
      <c r="C3" s="2">
        <f>('[1]Qc, Winter, S1'!C3*Main!$B$5)</f>
        <v>-28.893052887255006</v>
      </c>
      <c r="D3" s="2">
        <f>('[1]Qc, Winter, S1'!D3*Main!$B$5)</f>
        <v>-27.732304068102842</v>
      </c>
      <c r="E3" s="2">
        <f>('[1]Qc, Winter, S1'!E3*Main!$B$5)</f>
        <v>-29.977568448478159</v>
      </c>
      <c r="F3" s="2">
        <f>('[1]Qc, Winter, S1'!F3*Main!$B$5)</f>
        <v>-29.128457464842693</v>
      </c>
      <c r="G3" s="2">
        <f>('[1]Qc, Winter, S1'!G3*Main!$B$5)</f>
        <v>-30.439342501930753</v>
      </c>
      <c r="H3" s="2">
        <f>('[1]Qc, Winter, S1'!H3*Main!$B$5)</f>
        <v>-22.457852861654473</v>
      </c>
      <c r="I3" s="2">
        <f>('[1]Qc, Winter, S1'!I3*Main!$B$5)</f>
        <v>-9.3304925434074502</v>
      </c>
      <c r="J3" s="2">
        <f>('[1]Qc, Winter, S1'!J3*Main!$B$5)</f>
        <v>-2.3152560347840456</v>
      </c>
      <c r="K3" s="2">
        <f>('[1]Qc, Winter, S1'!K3*Main!$B$5)</f>
        <v>-0.37810342383085438</v>
      </c>
      <c r="L3" s="2">
        <f>('[1]Qc, Winter, S1'!L3*Main!$B$5)</f>
        <v>-3.6087799551341186</v>
      </c>
      <c r="M3" s="2">
        <f>('[1]Qc, Winter, S1'!M3*Main!$B$5)</f>
        <v>-2.8369835043458931</v>
      </c>
      <c r="N3" s="2">
        <f>('[1]Qc, Winter, S1'!N3*Main!$B$5)</f>
        <v>-3.5268223646090542</v>
      </c>
      <c r="O3" s="2">
        <f>('[1]Qc, Winter, S1'!O3*Main!$B$5)</f>
        <v>-3.5577478732916874</v>
      </c>
      <c r="P3" s="2">
        <f>('[1]Qc, Winter, S1'!P3*Main!$B$5)</f>
        <v>-9.8285900352910538</v>
      </c>
      <c r="Q3" s="2">
        <f>('[1]Qc, Winter, S1'!Q3*Main!$B$5)</f>
        <v>-12.952901474024115</v>
      </c>
      <c r="R3" s="2">
        <f>('[1]Qc, Winter, S1'!R3*Main!$B$5)</f>
        <v>-11.756750294986483</v>
      </c>
      <c r="S3" s="2">
        <f>('[1]Qc, Winter, S1'!S3*Main!$B$5)</f>
        <v>-3.7294376974742924</v>
      </c>
      <c r="T3" s="2">
        <f>('[1]Qc, Winter, S1'!T3*Main!$B$5)</f>
        <v>-5.7198312041550929</v>
      </c>
      <c r="U3" s="2">
        <f>('[1]Qc, Winter, S1'!U3*Main!$B$5)</f>
        <v>-7.0418516755942306</v>
      </c>
      <c r="V3" s="2">
        <f>('[1]Qc, Winter, S1'!V3*Main!$B$5)</f>
        <v>-11.527248492897895</v>
      </c>
      <c r="W3" s="2">
        <f>('[1]Qc, Winter, S1'!W3*Main!$B$5)</f>
        <v>-14.358546761106998</v>
      </c>
      <c r="X3" s="2">
        <f>('[1]Qc, Winter, S1'!X3*Main!$B$5)</f>
        <v>-20.886170205837889</v>
      </c>
      <c r="Y3" s="2">
        <f>('[1]Qc, Winter, S1'!Y3*Main!$B$5)</f>
        <v>-20.998474165031055</v>
      </c>
    </row>
    <row r="4" spans="1:25" x14ac:dyDescent="0.25">
      <c r="A4">
        <v>3</v>
      </c>
      <c r="B4" s="2">
        <f>('[1]Qc, Winter, S1'!B4*Main!$B$5)</f>
        <v>36.51407449192142</v>
      </c>
      <c r="C4" s="2">
        <f>('[1]Qc, Winter, S1'!C4*Main!$B$5)</f>
        <v>46.587439734142812</v>
      </c>
      <c r="D4" s="2">
        <f>('[1]Qc, Winter, S1'!D4*Main!$B$5)</f>
        <v>43.873608293318959</v>
      </c>
      <c r="E4" s="2">
        <f>('[1]Qc, Winter, S1'!E4*Main!$B$5)</f>
        <v>49.301271174966672</v>
      </c>
      <c r="F4" s="2">
        <f>('[1]Qc, Winter, S1'!F4*Main!$B$5)</f>
        <v>48.848965934829359</v>
      </c>
      <c r="G4" s="2">
        <f>('[1]Qc, Winter, S1'!G4*Main!$B$5)</f>
        <v>38.114105729348367</v>
      </c>
      <c r="H4" s="2">
        <f>('[1]Qc, Winter, S1'!H4*Main!$B$5)</f>
        <v>15.126662456819288</v>
      </c>
      <c r="I4" s="2">
        <f>('[1]Qc, Winter, S1'!I4*Main!$B$5)</f>
        <v>2.0116010393020294</v>
      </c>
      <c r="J4" s="2">
        <f>('[1]Qc, Winter, S1'!J4*Main!$B$5)</f>
        <v>-13.022349694715059</v>
      </c>
      <c r="K4" s="2">
        <f>('[1]Qc, Winter, S1'!K4*Main!$B$5)</f>
        <v>-11.269341081964955</v>
      </c>
      <c r="L4" s="2">
        <f>('[1]Qc, Winter, S1'!L4*Main!$B$5)</f>
        <v>-1.1322809966791738</v>
      </c>
      <c r="M4" s="2">
        <f>('[1]Qc, Winter, S1'!M4*Main!$B$5)</f>
        <v>-12.013273949671314</v>
      </c>
      <c r="N4" s="2">
        <f>('[1]Qc, Winter, S1'!N4*Main!$B$5)</f>
        <v>-12.535590208352675</v>
      </c>
      <c r="O4" s="2">
        <f>('[1]Qc, Winter, S1'!O4*Main!$B$5)</f>
        <v>-9.400181393443674</v>
      </c>
      <c r="P4" s="2">
        <f>('[1]Qc, Winter, S1'!P4*Main!$B$5)</f>
        <v>-1.1817382138760735</v>
      </c>
      <c r="Q4" s="2">
        <f>('[1]Qc, Winter, S1'!Q4*Main!$B$5)</f>
        <v>7.8970907976537479</v>
      </c>
      <c r="R4" s="2">
        <f>('[1]Qc, Winter, S1'!R4*Main!$B$5)</f>
        <v>9.8054842818114327</v>
      </c>
      <c r="S4" s="2">
        <f>('[1]Qc, Winter, S1'!S4*Main!$B$5)</f>
        <v>10.754402115535118</v>
      </c>
      <c r="T4" s="2">
        <f>('[1]Qc, Winter, S1'!T4*Main!$B$5)</f>
        <v>11.597884634400618</v>
      </c>
      <c r="U4" s="2">
        <f>('[1]Qc, Winter, S1'!U4*Main!$B$5)</f>
        <v>10.227225541244181</v>
      </c>
      <c r="V4" s="2">
        <f>('[1]Qc, Winter, S1'!V4*Main!$B$5)</f>
        <v>11.597884634400618</v>
      </c>
      <c r="W4" s="2">
        <f>('[1]Qc, Winter, S1'!W4*Main!$B$5)</f>
        <v>21.98665862223897</v>
      </c>
      <c r="X4" s="2">
        <f>('[1]Qc, Winter, S1'!X4*Main!$B$5)</f>
        <v>35.625106797064028</v>
      </c>
      <c r="Y4" s="2">
        <f>('[1]Qc, Winter, S1'!Y4*Main!$B$5)</f>
        <v>35.289020883884184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2024-06-12T16:27:48Z</dcterms:modified>
</cp:coreProperties>
</file>