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8204D51B-FFC7-456C-96EA-432F1C9C6F86}" xr6:coauthVersionLast="47" xr6:coauthVersionMax="47" xr10:uidLastSave="{00000000-0000-0000-0000-000000000000}"/>
  <bookViews>
    <workbookView xWindow="-25740" yWindow="360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38" l="1"/>
  <c r="X9" i="138"/>
  <c r="W9" i="138"/>
  <c r="V9" i="138"/>
  <c r="U9" i="138"/>
  <c r="T9" i="138"/>
  <c r="S9" i="138"/>
  <c r="R9" i="138"/>
  <c r="Q9" i="138"/>
  <c r="P9" i="138"/>
  <c r="O9" i="138"/>
  <c r="N9" i="138"/>
  <c r="M9" i="138"/>
  <c r="L9" i="138"/>
  <c r="K9" i="138"/>
  <c r="J9" i="138"/>
  <c r="I9" i="138"/>
  <c r="H9" i="138"/>
  <c r="G9" i="138"/>
  <c r="F9" i="138"/>
  <c r="E9" i="138"/>
  <c r="D9" i="138"/>
  <c r="C9" i="138"/>
  <c r="B9" i="138"/>
  <c r="Y8" i="138"/>
  <c r="X8" i="138"/>
  <c r="W8" i="138"/>
  <c r="V8" i="138"/>
  <c r="U8" i="138"/>
  <c r="T8" i="138"/>
  <c r="S8" i="138"/>
  <c r="R8" i="138"/>
  <c r="Q8" i="138"/>
  <c r="P8" i="138"/>
  <c r="O8" i="138"/>
  <c r="N8" i="138"/>
  <c r="M8" i="138"/>
  <c r="L8" i="138"/>
  <c r="K8" i="138"/>
  <c r="J8" i="138"/>
  <c r="I8" i="138"/>
  <c r="H8" i="138"/>
  <c r="G8" i="138"/>
  <c r="F8" i="138"/>
  <c r="E8" i="138"/>
  <c r="D8" i="138"/>
  <c r="C8" i="138"/>
  <c r="B8" i="138"/>
  <c r="Y7" i="138"/>
  <c r="X7" i="138"/>
  <c r="W7" i="138"/>
  <c r="V7" i="138"/>
  <c r="U7" i="138"/>
  <c r="T7" i="138"/>
  <c r="S7" i="138"/>
  <c r="R7" i="138"/>
  <c r="Q7" i="138"/>
  <c r="P7" i="138"/>
  <c r="O7" i="138"/>
  <c r="N7" i="138"/>
  <c r="M7" i="138"/>
  <c r="L7" i="138"/>
  <c r="K7" i="138"/>
  <c r="J7" i="138"/>
  <c r="I7" i="138"/>
  <c r="H7" i="138"/>
  <c r="G7" i="138"/>
  <c r="F7" i="138"/>
  <c r="E7" i="138"/>
  <c r="D7" i="138"/>
  <c r="C7" i="138"/>
  <c r="B7" i="138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9" i="137"/>
  <c r="X9" i="137"/>
  <c r="W9" i="137"/>
  <c r="V9" i="137"/>
  <c r="U9" i="137"/>
  <c r="T9" i="137"/>
  <c r="S9" i="137"/>
  <c r="R9" i="137"/>
  <c r="Q9" i="137"/>
  <c r="P9" i="137"/>
  <c r="O9" i="137"/>
  <c r="N9" i="137"/>
  <c r="M9" i="137"/>
  <c r="L9" i="137"/>
  <c r="K9" i="137"/>
  <c r="J9" i="137"/>
  <c r="I9" i="137"/>
  <c r="H9" i="137"/>
  <c r="G9" i="137"/>
  <c r="F9" i="137"/>
  <c r="E9" i="137"/>
  <c r="D9" i="137"/>
  <c r="C9" i="137"/>
  <c r="B9" i="137"/>
  <c r="Y8" i="137"/>
  <c r="X8" i="137"/>
  <c r="W8" i="137"/>
  <c r="V8" i="137"/>
  <c r="U8" i="137"/>
  <c r="T8" i="137"/>
  <c r="S8" i="137"/>
  <c r="R8" i="137"/>
  <c r="Q8" i="137"/>
  <c r="P8" i="137"/>
  <c r="O8" i="137"/>
  <c r="N8" i="137"/>
  <c r="M8" i="137"/>
  <c r="L8" i="137"/>
  <c r="K8" i="137"/>
  <c r="J8" i="137"/>
  <c r="I8" i="137"/>
  <c r="H8" i="137"/>
  <c r="G8" i="137"/>
  <c r="F8" i="137"/>
  <c r="E8" i="137"/>
  <c r="D8" i="137"/>
  <c r="C8" i="137"/>
  <c r="B8" i="137"/>
  <c r="Y7" i="137"/>
  <c r="X7" i="137"/>
  <c r="W7" i="137"/>
  <c r="V7" i="137"/>
  <c r="U7" i="137"/>
  <c r="T7" i="137"/>
  <c r="S7" i="137"/>
  <c r="R7" i="137"/>
  <c r="Q7" i="137"/>
  <c r="P7" i="137"/>
  <c r="O7" i="137"/>
  <c r="N7" i="137"/>
  <c r="M7" i="137"/>
  <c r="L7" i="137"/>
  <c r="K7" i="137"/>
  <c r="J7" i="137"/>
  <c r="I7" i="137"/>
  <c r="H7" i="137"/>
  <c r="G7" i="137"/>
  <c r="F7" i="137"/>
  <c r="E7" i="137"/>
  <c r="D7" i="137"/>
  <c r="C7" i="137"/>
  <c r="B7" i="137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B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B5" i="137"/>
  <c r="Y9" i="136"/>
  <c r="X9" i="136"/>
  <c r="W9" i="136"/>
  <c r="V9" i="136"/>
  <c r="U9" i="136"/>
  <c r="T9" i="136"/>
  <c r="S9" i="136"/>
  <c r="R9" i="136"/>
  <c r="Q9" i="136"/>
  <c r="P9" i="136"/>
  <c r="O9" i="136"/>
  <c r="N9" i="136"/>
  <c r="M9" i="136"/>
  <c r="L9" i="136"/>
  <c r="K9" i="136"/>
  <c r="J9" i="136"/>
  <c r="I9" i="136"/>
  <c r="H9" i="136"/>
  <c r="G9" i="136"/>
  <c r="F9" i="136"/>
  <c r="E9" i="136"/>
  <c r="D9" i="136"/>
  <c r="C9" i="136"/>
  <c r="B9" i="136"/>
  <c r="Y8" i="136"/>
  <c r="X8" i="136"/>
  <c r="W8" i="136"/>
  <c r="V8" i="136"/>
  <c r="U8" i="136"/>
  <c r="T8" i="136"/>
  <c r="S8" i="136"/>
  <c r="R8" i="136"/>
  <c r="Q8" i="136"/>
  <c r="P8" i="136"/>
  <c r="O8" i="136"/>
  <c r="N8" i="136"/>
  <c r="M8" i="136"/>
  <c r="L8" i="136"/>
  <c r="K8" i="136"/>
  <c r="J8" i="136"/>
  <c r="I8" i="136"/>
  <c r="H8" i="136"/>
  <c r="G8" i="136"/>
  <c r="F8" i="136"/>
  <c r="E8" i="136"/>
  <c r="D8" i="136"/>
  <c r="C8" i="136"/>
  <c r="B8" i="136"/>
  <c r="Y7" i="136"/>
  <c r="X7" i="136"/>
  <c r="W7" i="136"/>
  <c r="V7" i="136"/>
  <c r="U7" i="136"/>
  <c r="T7" i="136"/>
  <c r="S7" i="136"/>
  <c r="R7" i="136"/>
  <c r="Q7" i="136"/>
  <c r="P7" i="136"/>
  <c r="O7" i="136"/>
  <c r="N7" i="136"/>
  <c r="M7" i="136"/>
  <c r="L7" i="136"/>
  <c r="K7" i="136"/>
  <c r="J7" i="136"/>
  <c r="I7" i="136"/>
  <c r="H7" i="136"/>
  <c r="G7" i="136"/>
  <c r="F7" i="136"/>
  <c r="E7" i="136"/>
  <c r="D7" i="136"/>
  <c r="C7" i="136"/>
  <c r="B7" i="136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B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B5" i="136"/>
  <c r="Y9" i="125"/>
  <c r="X9" i="125"/>
  <c r="W9" i="125"/>
  <c r="V9" i="125"/>
  <c r="U9" i="125"/>
  <c r="T9" i="125"/>
  <c r="S9" i="125"/>
  <c r="R9" i="125"/>
  <c r="Q9" i="125"/>
  <c r="P9" i="125"/>
  <c r="O9" i="125"/>
  <c r="N9" i="125"/>
  <c r="M9" i="125"/>
  <c r="L9" i="125"/>
  <c r="K9" i="125"/>
  <c r="J9" i="125"/>
  <c r="I9" i="125"/>
  <c r="H9" i="125"/>
  <c r="G9" i="125"/>
  <c r="F9" i="125"/>
  <c r="E9" i="125"/>
  <c r="D9" i="125"/>
  <c r="C9" i="125"/>
  <c r="B9" i="125"/>
  <c r="Y8" i="125"/>
  <c r="X8" i="125"/>
  <c r="W8" i="125"/>
  <c r="V8" i="125"/>
  <c r="U8" i="125"/>
  <c r="T8" i="125"/>
  <c r="S8" i="125"/>
  <c r="R8" i="125"/>
  <c r="Q8" i="125"/>
  <c r="P8" i="125"/>
  <c r="O8" i="125"/>
  <c r="N8" i="125"/>
  <c r="M8" i="125"/>
  <c r="L8" i="125"/>
  <c r="K8" i="125"/>
  <c r="J8" i="125"/>
  <c r="I8" i="125"/>
  <c r="H8" i="125"/>
  <c r="G8" i="125"/>
  <c r="F8" i="125"/>
  <c r="E8" i="125"/>
  <c r="D8" i="125"/>
  <c r="C8" i="125"/>
  <c r="B8" i="125"/>
  <c r="Y7" i="125"/>
  <c r="X7" i="125"/>
  <c r="W7" i="125"/>
  <c r="V7" i="125"/>
  <c r="U7" i="125"/>
  <c r="T7" i="125"/>
  <c r="S7" i="125"/>
  <c r="R7" i="125"/>
  <c r="Q7" i="125"/>
  <c r="P7" i="125"/>
  <c r="O7" i="125"/>
  <c r="N7" i="125"/>
  <c r="M7" i="125"/>
  <c r="L7" i="125"/>
  <c r="K7" i="125"/>
  <c r="J7" i="125"/>
  <c r="I7" i="125"/>
  <c r="H7" i="125"/>
  <c r="G7" i="125"/>
  <c r="F7" i="125"/>
  <c r="E7" i="125"/>
  <c r="D7" i="125"/>
  <c r="C7" i="125"/>
  <c r="B7" i="125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B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B5" i="125"/>
  <c r="Y9" i="124"/>
  <c r="X9" i="124"/>
  <c r="W9" i="124"/>
  <c r="V9" i="124"/>
  <c r="U9" i="124"/>
  <c r="T9" i="124"/>
  <c r="S9" i="124"/>
  <c r="R9" i="124"/>
  <c r="Q9" i="124"/>
  <c r="P9" i="124"/>
  <c r="O9" i="124"/>
  <c r="N9" i="124"/>
  <c r="M9" i="124"/>
  <c r="L9" i="124"/>
  <c r="K9" i="124"/>
  <c r="J9" i="124"/>
  <c r="I9" i="124"/>
  <c r="H9" i="124"/>
  <c r="G9" i="124"/>
  <c r="F9" i="124"/>
  <c r="E9" i="124"/>
  <c r="D9" i="124"/>
  <c r="C9" i="124"/>
  <c r="B9" i="124"/>
  <c r="Y8" i="124"/>
  <c r="X8" i="124"/>
  <c r="W8" i="124"/>
  <c r="V8" i="124"/>
  <c r="U8" i="124"/>
  <c r="T8" i="124"/>
  <c r="S8" i="124"/>
  <c r="R8" i="124"/>
  <c r="Q8" i="124"/>
  <c r="P8" i="124"/>
  <c r="O8" i="124"/>
  <c r="N8" i="124"/>
  <c r="M8" i="124"/>
  <c r="L8" i="124"/>
  <c r="K8" i="124"/>
  <c r="J8" i="124"/>
  <c r="I8" i="124"/>
  <c r="H8" i="124"/>
  <c r="G8" i="124"/>
  <c r="F8" i="124"/>
  <c r="E8" i="124"/>
  <c r="D8" i="124"/>
  <c r="C8" i="124"/>
  <c r="B8" i="124"/>
  <c r="Y7" i="124"/>
  <c r="X7" i="124"/>
  <c r="W7" i="124"/>
  <c r="V7" i="124"/>
  <c r="U7" i="124"/>
  <c r="T7" i="124"/>
  <c r="S7" i="124"/>
  <c r="R7" i="124"/>
  <c r="Q7" i="124"/>
  <c r="P7" i="124"/>
  <c r="O7" i="124"/>
  <c r="N7" i="124"/>
  <c r="M7" i="124"/>
  <c r="L7" i="124"/>
  <c r="K7" i="124"/>
  <c r="J7" i="124"/>
  <c r="I7" i="124"/>
  <c r="H7" i="124"/>
  <c r="G7" i="124"/>
  <c r="F7" i="124"/>
  <c r="E7" i="124"/>
  <c r="D7" i="124"/>
  <c r="C7" i="124"/>
  <c r="B7" i="124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B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B5" i="124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B6" i="1"/>
  <c r="W4" i="59" s="1"/>
  <c r="B5" i="1"/>
  <c r="Y4" i="133" s="1"/>
  <c r="C1" i="1"/>
  <c r="B7" i="1"/>
  <c r="O2" i="59" l="1"/>
  <c r="Y4" i="59"/>
  <c r="R3" i="8"/>
  <c r="K2" i="59"/>
  <c r="M2" i="59"/>
  <c r="K3" i="59"/>
  <c r="N3" i="59"/>
  <c r="E4" i="59"/>
  <c r="C3" i="59"/>
  <c r="F3" i="59"/>
  <c r="G4" i="59"/>
  <c r="K4" i="59"/>
  <c r="Q3" i="59"/>
  <c r="C2" i="59"/>
  <c r="C4" i="29" s="1"/>
  <c r="S3" i="59"/>
  <c r="E2" i="59"/>
  <c r="W3" i="59"/>
  <c r="S2" i="59"/>
  <c r="S4" i="29" s="1"/>
  <c r="N4" i="59"/>
  <c r="Y2" i="59"/>
  <c r="Y3" i="121" s="1"/>
  <c r="R4" i="59"/>
  <c r="C4" i="122"/>
  <c r="C3" i="8"/>
  <c r="F3" i="8"/>
  <c r="V2" i="8"/>
  <c r="V4" i="8"/>
  <c r="V3" i="122"/>
  <c r="G2" i="8"/>
  <c r="Y2" i="8"/>
  <c r="P3" i="8"/>
  <c r="G4" i="8"/>
  <c r="P4" i="122"/>
  <c r="P4" i="123"/>
  <c r="B2" i="132"/>
  <c r="K3" i="122"/>
  <c r="Y4" i="8"/>
  <c r="P2" i="122"/>
  <c r="G3" i="122"/>
  <c r="Y3" i="122"/>
  <c r="K2" i="123"/>
  <c r="D3" i="123"/>
  <c r="W3" i="123"/>
  <c r="D2" i="59"/>
  <c r="D3" i="121" s="1"/>
  <c r="B3" i="59"/>
  <c r="V3" i="59"/>
  <c r="V4" i="59"/>
  <c r="J2" i="8"/>
  <c r="B3" i="8"/>
  <c r="Q3" i="8"/>
  <c r="J4" i="8"/>
  <c r="B2" i="122"/>
  <c r="Q2" i="122"/>
  <c r="J3" i="122"/>
  <c r="B4" i="122"/>
  <c r="Q4" i="122"/>
  <c r="M2" i="123"/>
  <c r="E3" i="123"/>
  <c r="Y3" i="123"/>
  <c r="Q4" i="123"/>
  <c r="N2" i="132"/>
  <c r="N2" i="123"/>
  <c r="R4" i="123"/>
  <c r="B3" i="132"/>
  <c r="G2" i="59"/>
  <c r="G4" i="120" s="1"/>
  <c r="D3" i="59"/>
  <c r="C4" i="59"/>
  <c r="C2" i="29"/>
  <c r="M2" i="8"/>
  <c r="D3" i="8"/>
  <c r="S3" i="8"/>
  <c r="M4" i="8"/>
  <c r="D2" i="122"/>
  <c r="S2" i="122"/>
  <c r="M3" i="122"/>
  <c r="D4" i="122"/>
  <c r="V4" i="122"/>
  <c r="O2" i="123"/>
  <c r="J3" i="123"/>
  <c r="C4" i="123"/>
  <c r="V4" i="123"/>
  <c r="N3" i="132"/>
  <c r="R4" i="122"/>
  <c r="B4" i="123"/>
  <c r="J2" i="59"/>
  <c r="J3" i="128" s="1"/>
  <c r="E3" i="59"/>
  <c r="D4" i="59"/>
  <c r="N2" i="8"/>
  <c r="E3" i="8"/>
  <c r="V3" i="8"/>
  <c r="N4" i="8"/>
  <c r="E2" i="122"/>
  <c r="V2" i="122"/>
  <c r="N3" i="122"/>
  <c r="E4" i="122"/>
  <c r="W4" i="122"/>
  <c r="P2" i="123"/>
  <c r="K3" i="123"/>
  <c r="D4" i="123"/>
  <c r="W4" i="123"/>
  <c r="B4" i="132"/>
  <c r="O2" i="8"/>
  <c r="Y4" i="122"/>
  <c r="Q2" i="123"/>
  <c r="M3" i="123"/>
  <c r="E4" i="123"/>
  <c r="Y4" i="123"/>
  <c r="N4" i="132"/>
  <c r="K2" i="8"/>
  <c r="K4" i="8"/>
  <c r="R2" i="122"/>
  <c r="F3" i="123"/>
  <c r="W3" i="8"/>
  <c r="F2" i="122"/>
  <c r="F4" i="122"/>
  <c r="P2" i="8"/>
  <c r="P3" i="122"/>
  <c r="B2" i="123"/>
  <c r="N3" i="123"/>
  <c r="B2" i="131"/>
  <c r="B2" i="133"/>
  <c r="O4" i="8"/>
  <c r="O3" i="122"/>
  <c r="O3" i="121"/>
  <c r="G3" i="8"/>
  <c r="Y3" i="8"/>
  <c r="P4" i="8"/>
  <c r="Y2" i="122"/>
  <c r="G4" i="122"/>
  <c r="R2" i="123"/>
  <c r="F4" i="123"/>
  <c r="N2" i="59"/>
  <c r="N4" i="129" s="1"/>
  <c r="M3" i="59"/>
  <c r="J4" i="59"/>
  <c r="B2" i="8"/>
  <c r="Q2" i="8"/>
  <c r="J3" i="8"/>
  <c r="B4" i="8"/>
  <c r="Q4" i="8"/>
  <c r="J2" i="122"/>
  <c r="B3" i="122"/>
  <c r="Q3" i="122"/>
  <c r="J4" i="122"/>
  <c r="C2" i="123"/>
  <c r="V2" i="123"/>
  <c r="O3" i="123"/>
  <c r="J4" i="123"/>
  <c r="N2" i="131"/>
  <c r="N2" i="133"/>
  <c r="G2" i="122"/>
  <c r="O3" i="128"/>
  <c r="C2" i="8"/>
  <c r="P3" i="123"/>
  <c r="B3" i="131"/>
  <c r="B3" i="133"/>
  <c r="D4" i="29"/>
  <c r="R2" i="8"/>
  <c r="K3" i="8"/>
  <c r="C4" i="8"/>
  <c r="R4" i="8"/>
  <c r="K2" i="122"/>
  <c r="C3" i="122"/>
  <c r="R3" i="122"/>
  <c r="K4" i="122"/>
  <c r="D2" i="123"/>
  <c r="W2" i="123"/>
  <c r="K4" i="123"/>
  <c r="R2" i="59"/>
  <c r="R2" i="29" s="1"/>
  <c r="P3" i="59"/>
  <c r="M4" i="59"/>
  <c r="D2" i="8"/>
  <c r="S2" i="8"/>
  <c r="M3" i="8"/>
  <c r="D4" i="8"/>
  <c r="S4" i="8"/>
  <c r="M2" i="122"/>
  <c r="D3" i="122"/>
  <c r="S3" i="122"/>
  <c r="M4" i="122"/>
  <c r="E2" i="123"/>
  <c r="Y2" i="123"/>
  <c r="Q3" i="123"/>
  <c r="M4" i="123"/>
  <c r="N3" i="131"/>
  <c r="N3" i="133"/>
  <c r="C2" i="122"/>
  <c r="W2" i="122"/>
  <c r="M3" i="120"/>
  <c r="E4" i="8"/>
  <c r="R3" i="123"/>
  <c r="B4" i="131"/>
  <c r="B4" i="133"/>
  <c r="E2" i="8"/>
  <c r="N3" i="8"/>
  <c r="N2" i="122"/>
  <c r="E3" i="122"/>
  <c r="N4" i="122"/>
  <c r="F2" i="123"/>
  <c r="B3" i="123"/>
  <c r="N4" i="123"/>
  <c r="V2" i="59"/>
  <c r="V4" i="135" s="1"/>
  <c r="R3" i="59"/>
  <c r="O4" i="59"/>
  <c r="C3" i="120"/>
  <c r="F2" i="8"/>
  <c r="W2" i="8"/>
  <c r="O3" i="8"/>
  <c r="F4" i="8"/>
  <c r="W4" i="8"/>
  <c r="O2" i="122"/>
  <c r="F3" i="122"/>
  <c r="W3" i="122"/>
  <c r="O4" i="122"/>
  <c r="J2" i="123"/>
  <c r="C3" i="123"/>
  <c r="V3" i="123"/>
  <c r="O4" i="123"/>
  <c r="N4" i="131"/>
  <c r="N4" i="133"/>
  <c r="K4" i="129"/>
  <c r="K3" i="129"/>
  <c r="K2" i="129"/>
  <c r="K4" i="128"/>
  <c r="K3" i="128"/>
  <c r="K4" i="130"/>
  <c r="K3" i="130"/>
  <c r="K2" i="130"/>
  <c r="K3" i="29"/>
  <c r="M3" i="29"/>
  <c r="E4" i="128"/>
  <c r="E3" i="128"/>
  <c r="E2" i="128"/>
  <c r="E2" i="120"/>
  <c r="N3" i="120"/>
  <c r="E4" i="120"/>
  <c r="O2" i="121"/>
  <c r="C4" i="129"/>
  <c r="C3" i="129"/>
  <c r="C2" i="129"/>
  <c r="C4" i="128"/>
  <c r="E3" i="29"/>
  <c r="C4" i="121"/>
  <c r="F2" i="59"/>
  <c r="F4" i="130" s="1"/>
  <c r="W2" i="59"/>
  <c r="O3" i="59"/>
  <c r="F4" i="59"/>
  <c r="O2" i="29"/>
  <c r="O4" i="29"/>
  <c r="O3" i="120"/>
  <c r="K3" i="121"/>
  <c r="D4" i="121"/>
  <c r="G3" i="29"/>
  <c r="G2" i="120"/>
  <c r="Y2" i="120"/>
  <c r="Y4" i="120"/>
  <c r="M3" i="121"/>
  <c r="E4" i="121"/>
  <c r="Y4" i="121"/>
  <c r="G4" i="121"/>
  <c r="G3" i="121"/>
  <c r="G2" i="121"/>
  <c r="Y3" i="29"/>
  <c r="J2" i="130"/>
  <c r="J3" i="129"/>
  <c r="J4" i="120"/>
  <c r="C2" i="128"/>
  <c r="K2" i="120"/>
  <c r="K4" i="120"/>
  <c r="M4" i="120"/>
  <c r="K4" i="121"/>
  <c r="K2" i="128"/>
  <c r="N4" i="130"/>
  <c r="M2" i="120"/>
  <c r="E2" i="29"/>
  <c r="E4" i="29"/>
  <c r="E3" i="120"/>
  <c r="N4" i="120"/>
  <c r="E2" i="121"/>
  <c r="Y2" i="121"/>
  <c r="M4" i="121"/>
  <c r="O4" i="129"/>
  <c r="O3" i="129"/>
  <c r="O2" i="129"/>
  <c r="O4" i="128"/>
  <c r="O2" i="128"/>
  <c r="O2" i="120"/>
  <c r="X4" i="59"/>
  <c r="L4" i="59"/>
  <c r="X3" i="59"/>
  <c r="L3" i="59"/>
  <c r="X2" i="59"/>
  <c r="X3" i="120" s="1"/>
  <c r="L2" i="59"/>
  <c r="L3" i="29" s="1"/>
  <c r="U4" i="59"/>
  <c r="I4" i="59"/>
  <c r="U3" i="59"/>
  <c r="I3" i="59"/>
  <c r="U2" i="59"/>
  <c r="I2" i="59"/>
  <c r="I3" i="29" s="1"/>
  <c r="T4" i="59"/>
  <c r="H4" i="59"/>
  <c r="T3" i="59"/>
  <c r="H3" i="59"/>
  <c r="T2" i="59"/>
  <c r="T4" i="29" s="1"/>
  <c r="H2" i="59"/>
  <c r="H4" i="120" s="1"/>
  <c r="P2" i="59"/>
  <c r="P4" i="130" s="1"/>
  <c r="G3" i="59"/>
  <c r="Y3" i="59"/>
  <c r="P4" i="59"/>
  <c r="G2" i="29"/>
  <c r="Y2" i="29"/>
  <c r="G4" i="29"/>
  <c r="Y4" i="29"/>
  <c r="G3" i="120"/>
  <c r="Y3" i="120"/>
  <c r="J2" i="121"/>
  <c r="C3" i="121"/>
  <c r="O4" i="121"/>
  <c r="O3" i="29"/>
  <c r="O4" i="120"/>
  <c r="B2" i="59"/>
  <c r="Q2" i="59"/>
  <c r="Q2" i="129" s="1"/>
  <c r="J3" i="59"/>
  <c r="B4" i="59"/>
  <c r="Q4" i="59"/>
  <c r="J2" i="29"/>
  <c r="J4" i="29"/>
  <c r="K2" i="121"/>
  <c r="N3" i="129"/>
  <c r="K2" i="29"/>
  <c r="C3" i="29"/>
  <c r="K4" i="29"/>
  <c r="C2" i="120"/>
  <c r="K3" i="120"/>
  <c r="C4" i="120"/>
  <c r="M2" i="121"/>
  <c r="E3" i="121"/>
  <c r="D4" i="129"/>
  <c r="D3" i="129"/>
  <c r="D2" i="129"/>
  <c r="D4" i="128"/>
  <c r="D3" i="128"/>
  <c r="D2" i="128"/>
  <c r="S4" i="121"/>
  <c r="S3" i="121"/>
  <c r="S2" i="121"/>
  <c r="S4" i="59"/>
  <c r="M2" i="29"/>
  <c r="D3" i="29"/>
  <c r="S3" i="29"/>
  <c r="M4" i="29"/>
  <c r="D2" i="120"/>
  <c r="S2" i="120"/>
  <c r="D4" i="120"/>
  <c r="S4" i="120"/>
  <c r="N2" i="121"/>
  <c r="C3" i="128"/>
  <c r="C2" i="130"/>
  <c r="O2" i="130"/>
  <c r="C3" i="130"/>
  <c r="O3" i="130"/>
  <c r="C4" i="130"/>
  <c r="O4" i="130"/>
  <c r="C2" i="131"/>
  <c r="O2" i="131"/>
  <c r="C3" i="131"/>
  <c r="O3" i="131"/>
  <c r="C4" i="131"/>
  <c r="O4" i="131"/>
  <c r="C2" i="132"/>
  <c r="O2" i="132"/>
  <c r="C3" i="132"/>
  <c r="O3" i="132"/>
  <c r="C4" i="132"/>
  <c r="O4" i="132"/>
  <c r="C2" i="133"/>
  <c r="O2" i="133"/>
  <c r="C3" i="133"/>
  <c r="O3" i="133"/>
  <c r="C4" i="133"/>
  <c r="O4" i="133"/>
  <c r="D2" i="130"/>
  <c r="D3" i="130"/>
  <c r="D4" i="130"/>
  <c r="D2" i="131"/>
  <c r="P2" i="131"/>
  <c r="D3" i="131"/>
  <c r="P3" i="131"/>
  <c r="D4" i="131"/>
  <c r="P4" i="131"/>
  <c r="D2" i="132"/>
  <c r="P2" i="132"/>
  <c r="D3" i="132"/>
  <c r="P3" i="132"/>
  <c r="D4" i="132"/>
  <c r="P4" i="132"/>
  <c r="D2" i="133"/>
  <c r="P2" i="133"/>
  <c r="D3" i="133"/>
  <c r="P3" i="133"/>
  <c r="D4" i="133"/>
  <c r="P4" i="133"/>
  <c r="E2" i="129"/>
  <c r="E3" i="129"/>
  <c r="E4" i="129"/>
  <c r="Q4" i="129"/>
  <c r="E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F2" i="129"/>
  <c r="R2" i="129"/>
  <c r="F3" i="129"/>
  <c r="R3" i="129"/>
  <c r="F4" i="129"/>
  <c r="F2" i="130"/>
  <c r="R2" i="130"/>
  <c r="F3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T2" i="29"/>
  <c r="T3" i="29"/>
  <c r="H2" i="8"/>
  <c r="T2" i="8"/>
  <c r="H3" i="8"/>
  <c r="T3" i="8"/>
  <c r="H4" i="8"/>
  <c r="T4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T2" i="128"/>
  <c r="T4" i="128"/>
  <c r="T2" i="129"/>
  <c r="T4" i="129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I2" i="29"/>
  <c r="U2" i="29"/>
  <c r="U3" i="29"/>
  <c r="U4" i="29"/>
  <c r="I2" i="120"/>
  <c r="U2" i="120"/>
  <c r="U3" i="120"/>
  <c r="I4" i="120"/>
  <c r="U4" i="120"/>
  <c r="I2" i="121"/>
  <c r="U2" i="121"/>
  <c r="U3" i="121"/>
  <c r="U4" i="121"/>
  <c r="I2" i="8"/>
  <c r="U2" i="8"/>
  <c r="I3" i="8"/>
  <c r="U3" i="8"/>
  <c r="I4" i="8"/>
  <c r="U4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U3" i="128"/>
  <c r="I4" i="128"/>
  <c r="U4" i="128"/>
  <c r="I2" i="129"/>
  <c r="U2" i="129"/>
  <c r="U3" i="129"/>
  <c r="I4" i="129"/>
  <c r="U4" i="129"/>
  <c r="I2" i="130"/>
  <c r="U2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L2" i="29"/>
  <c r="X2" i="29"/>
  <c r="X3" i="29"/>
  <c r="L4" i="29"/>
  <c r="X4" i="29"/>
  <c r="L2" i="120"/>
  <c r="X2" i="120"/>
  <c r="L4" i="120"/>
  <c r="X4" i="120"/>
  <c r="X2" i="121"/>
  <c r="X3" i="121"/>
  <c r="L4" i="121"/>
  <c r="X4" i="121"/>
  <c r="L2" i="8"/>
  <c r="X2" i="8"/>
  <c r="L3" i="8"/>
  <c r="X3" i="8"/>
  <c r="L4" i="8"/>
  <c r="X4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X3" i="128"/>
  <c r="L4" i="128"/>
  <c r="X4" i="128"/>
  <c r="L2" i="129"/>
  <c r="X2" i="129"/>
  <c r="L3" i="129"/>
  <c r="L4" i="129"/>
  <c r="X4" i="129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W4" i="135"/>
  <c r="T4" i="135"/>
  <c r="J4" i="134"/>
  <c r="K4" i="135"/>
  <c r="J4" i="135"/>
  <c r="V4" i="134"/>
  <c r="I2" i="135"/>
  <c r="U3" i="134"/>
  <c r="H4" i="135"/>
  <c r="L4" i="134"/>
  <c r="T3" i="135"/>
  <c r="I3" i="135"/>
  <c r="L2" i="134"/>
  <c r="L3" i="134"/>
  <c r="Y2" i="134"/>
  <c r="U2" i="134"/>
  <c r="M3" i="134"/>
  <c r="M2" i="134"/>
  <c r="X2" i="134"/>
  <c r="H3" i="135"/>
  <c r="H2" i="135"/>
  <c r="T2" i="135"/>
  <c r="U4" i="134"/>
  <c r="U4" i="135"/>
  <c r="J2" i="134"/>
  <c r="V2" i="134"/>
  <c r="J3" i="134"/>
  <c r="V3" i="134"/>
  <c r="J2" i="135"/>
  <c r="V2" i="135"/>
  <c r="J3" i="135"/>
  <c r="V3" i="135"/>
  <c r="K2" i="134"/>
  <c r="W2" i="134"/>
  <c r="K3" i="134"/>
  <c r="W3" i="134"/>
  <c r="K2" i="135"/>
  <c r="W2" i="135"/>
  <c r="K3" i="135"/>
  <c r="W3" i="135"/>
  <c r="E1" i="1"/>
  <c r="D1" i="1"/>
  <c r="L2" i="121" l="1"/>
  <c r="P2" i="130"/>
  <c r="H3" i="130"/>
  <c r="L2" i="130"/>
  <c r="L3" i="120"/>
  <c r="H2" i="29"/>
  <c r="I3" i="129"/>
  <c r="I3" i="120"/>
  <c r="R3" i="130"/>
  <c r="U3" i="135"/>
  <c r="S2" i="29"/>
  <c r="I4" i="121"/>
  <c r="I4" i="29"/>
  <c r="H4" i="121"/>
  <c r="R4" i="129"/>
  <c r="H4" i="129"/>
  <c r="H2" i="121"/>
  <c r="I3" i="130"/>
  <c r="I3" i="128"/>
  <c r="I3" i="121"/>
  <c r="H3" i="129"/>
  <c r="H4" i="29"/>
  <c r="D2" i="29"/>
  <c r="S3" i="120"/>
  <c r="T3" i="129"/>
  <c r="H3" i="29"/>
  <c r="L3" i="128"/>
  <c r="L3" i="121"/>
  <c r="H2" i="129"/>
  <c r="T4" i="121"/>
  <c r="N3" i="130"/>
  <c r="T4" i="130"/>
  <c r="H4" i="128"/>
  <c r="H3" i="121"/>
  <c r="R4" i="121"/>
  <c r="R2" i="120"/>
  <c r="N2" i="129"/>
  <c r="N2" i="120"/>
  <c r="N4" i="29"/>
  <c r="H4" i="130"/>
  <c r="H3" i="128"/>
  <c r="T2" i="121"/>
  <c r="N3" i="121"/>
  <c r="N4" i="121"/>
  <c r="N3" i="29"/>
  <c r="X3" i="129"/>
  <c r="T2" i="130"/>
  <c r="H2" i="128"/>
  <c r="H3" i="120"/>
  <c r="H2" i="130"/>
  <c r="H2" i="120"/>
  <c r="N2" i="130"/>
  <c r="N2" i="128"/>
  <c r="N4" i="128"/>
  <c r="N3" i="128"/>
  <c r="N2" i="29"/>
  <c r="T4" i="120"/>
  <c r="T3" i="130"/>
  <c r="T3" i="128"/>
  <c r="T3" i="121"/>
  <c r="Q3" i="129"/>
  <c r="T3" i="120"/>
  <c r="T2" i="120"/>
  <c r="U2" i="135"/>
  <c r="K4" i="134"/>
  <c r="V3" i="29"/>
  <c r="V2" i="130"/>
  <c r="V3" i="120"/>
  <c r="C2" i="121"/>
  <c r="Q2" i="130"/>
  <c r="V2" i="128"/>
  <c r="V4" i="29"/>
  <c r="V3" i="121"/>
  <c r="P3" i="130"/>
  <c r="V3" i="128"/>
  <c r="V2" i="29"/>
  <c r="V2" i="120"/>
  <c r="J4" i="121"/>
  <c r="V4" i="128"/>
  <c r="V2" i="129"/>
  <c r="V4" i="129"/>
  <c r="V4" i="121"/>
  <c r="V4" i="120"/>
  <c r="J4" i="128"/>
  <c r="J3" i="121"/>
  <c r="J2" i="128"/>
  <c r="J2" i="129"/>
  <c r="J3" i="120"/>
  <c r="J4" i="129"/>
  <c r="D2" i="121"/>
  <c r="J2" i="120"/>
  <c r="J3" i="29"/>
  <c r="V3" i="129"/>
  <c r="R4" i="120"/>
  <c r="D3" i="120"/>
  <c r="R2" i="128"/>
  <c r="R3" i="128"/>
  <c r="R3" i="120"/>
  <c r="V2" i="121"/>
  <c r="R4" i="128"/>
  <c r="R4" i="29"/>
  <c r="R3" i="29"/>
  <c r="R3" i="121"/>
  <c r="R2" i="121"/>
  <c r="Q4" i="128"/>
  <c r="Q3" i="128"/>
  <c r="Q2" i="128"/>
  <c r="Q4" i="121"/>
  <c r="Q4" i="120"/>
  <c r="Q2" i="120"/>
  <c r="Q3" i="29"/>
  <c r="Q3" i="121"/>
  <c r="Q3" i="120"/>
  <c r="Q4" i="29"/>
  <c r="Q2" i="29"/>
  <c r="Q2" i="121"/>
  <c r="B4" i="121"/>
  <c r="B4" i="129"/>
  <c r="B3" i="128"/>
  <c r="B4" i="120"/>
  <c r="B2" i="120"/>
  <c r="B3" i="29"/>
  <c r="B3" i="121"/>
  <c r="B3" i="129"/>
  <c r="B2" i="129"/>
  <c r="B4" i="130"/>
  <c r="B4" i="128"/>
  <c r="B2" i="121"/>
  <c r="B3" i="120"/>
  <c r="B4" i="29"/>
  <c r="B2" i="29"/>
  <c r="B3" i="130"/>
  <c r="B2" i="128"/>
  <c r="B2" i="130"/>
  <c r="P4" i="129"/>
  <c r="P3" i="129"/>
  <c r="P2" i="129"/>
  <c r="P4" i="128"/>
  <c r="P3" i="128"/>
  <c r="P2" i="128"/>
  <c r="P4" i="121"/>
  <c r="P4" i="120"/>
  <c r="P2" i="120"/>
  <c r="P3" i="29"/>
  <c r="P3" i="121"/>
  <c r="P3" i="120"/>
  <c r="P4" i="29"/>
  <c r="P2" i="29"/>
  <c r="P2" i="121"/>
  <c r="W3" i="130"/>
  <c r="W3" i="128"/>
  <c r="W2" i="130"/>
  <c r="W4" i="129"/>
  <c r="W3" i="129"/>
  <c r="W2" i="129"/>
  <c r="W4" i="128"/>
  <c r="W2" i="128"/>
  <c r="W3" i="121"/>
  <c r="W3" i="120"/>
  <c r="W4" i="29"/>
  <c r="W2" i="29"/>
  <c r="W2" i="121"/>
  <c r="W4" i="121"/>
  <c r="W4" i="120"/>
  <c r="W2" i="120"/>
  <c r="W3" i="29"/>
  <c r="F4" i="128"/>
  <c r="F3" i="128"/>
  <c r="F2" i="128"/>
  <c r="F3" i="121"/>
  <c r="F2" i="121"/>
  <c r="F3" i="120"/>
  <c r="F4" i="29"/>
  <c r="F2" i="29"/>
  <c r="F4" i="121"/>
  <c r="F4" i="120"/>
  <c r="F2" i="120"/>
  <c r="F3" i="29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</calcChain>
</file>

<file path=xl/sharedStrings.xml><?xml version="1.0" encoding="utf-8"?>
<sst xmlns="http://schemas.openxmlformats.org/spreadsheetml/2006/main" count="60" uniqueCount="19">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</sst>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56.309511426502212</v>
          </cell>
          <cell r="C2">
            <v>55.80303789179937</v>
          </cell>
          <cell r="D2">
            <v>48.117067049533681</v>
          </cell>
          <cell r="E2">
            <v>52.88241128342132</v>
          </cell>
          <cell r="F2">
            <v>51.289658458143712</v>
          </cell>
          <cell r="G2">
            <v>56.474223462013839</v>
          </cell>
          <cell r="H2">
            <v>60.868299549960085</v>
          </cell>
          <cell r="I2">
            <v>68.786478518766842</v>
          </cell>
          <cell r="J2">
            <v>78.284120064959353</v>
          </cell>
          <cell r="K2">
            <v>79.32833557499923</v>
          </cell>
          <cell r="L2">
            <v>83.321670971970505</v>
          </cell>
          <cell r="M2">
            <v>82.452596358079347</v>
          </cell>
          <cell r="N2">
            <v>73.947023266689911</v>
          </cell>
          <cell r="O2">
            <v>73.996480918472415</v>
          </cell>
          <cell r="P2">
            <v>76.976013587677983</v>
          </cell>
          <cell r="Q2">
            <v>67.350506949838632</v>
          </cell>
          <cell r="R2">
            <v>72.855093240928014</v>
          </cell>
          <cell r="S2">
            <v>93.011939159311737</v>
          </cell>
          <cell r="T2">
            <v>87.679263937608383</v>
          </cell>
          <cell r="U2">
            <v>84.6</v>
          </cell>
          <cell r="V2">
            <v>89.070149072636383</v>
          </cell>
          <cell r="W2">
            <v>86.665244289698251</v>
          </cell>
          <cell r="X2">
            <v>78.266154996342649</v>
          </cell>
          <cell r="Y2">
            <v>71.194943358549978</v>
          </cell>
        </row>
        <row r="3">
          <cell r="B3">
            <v>65.555402620965978</v>
          </cell>
          <cell r="C3">
            <v>65.30229024346697</v>
          </cell>
          <cell r="D3">
            <v>58.500876280522206</v>
          </cell>
          <cell r="E3">
            <v>50.267552905334476</v>
          </cell>
          <cell r="F3">
            <v>58.787610523613765</v>
          </cell>
          <cell r="G3">
            <v>67.727021176180443</v>
          </cell>
          <cell r="H3">
            <v>78.590579779532206</v>
          </cell>
          <cell r="I3">
            <v>85.674654363204752</v>
          </cell>
          <cell r="J3">
            <v>99.106194329630398</v>
          </cell>
          <cell r="K3">
            <v>96.407050061777014</v>
          </cell>
          <cell r="L3">
            <v>99.548531315603682</v>
          </cell>
          <cell r="M3">
            <v>94.288832112120986</v>
          </cell>
          <cell r="N3">
            <v>87.481966178020883</v>
          </cell>
          <cell r="O3">
            <v>104.02063272458084</v>
          </cell>
          <cell r="P3">
            <v>81.149285857356148</v>
          </cell>
          <cell r="Q3">
            <v>92.683551489830805</v>
          </cell>
          <cell r="R3">
            <v>85.699946637247507</v>
          </cell>
          <cell r="S3">
            <v>103</v>
          </cell>
          <cell r="T3">
            <v>104.61937666064914</v>
          </cell>
          <cell r="U3">
            <v>94.647407611170919</v>
          </cell>
          <cell r="V3">
            <v>96.855581754478948</v>
          </cell>
          <cell r="W3">
            <v>84.488066904344308</v>
          </cell>
          <cell r="X3">
            <v>86.491992341486721</v>
          </cell>
          <cell r="Y3">
            <v>77.043461245399598</v>
          </cell>
        </row>
        <row r="4">
          <cell r="B4">
            <v>72.212712620575786</v>
          </cell>
          <cell r="C4">
            <v>69.077411062395257</v>
          </cell>
          <cell r="D4">
            <v>63.702485915992995</v>
          </cell>
          <cell r="E4">
            <v>66.594679845444617</v>
          </cell>
          <cell r="F4">
            <v>62.533822730050439</v>
          </cell>
          <cell r="G4">
            <v>64.526107230186639</v>
          </cell>
          <cell r="H4">
            <v>102.95900891476366</v>
          </cell>
          <cell r="I4">
            <v>120.18428409417976</v>
          </cell>
          <cell r="J4">
            <v>112.42258885332305</v>
          </cell>
          <cell r="K4">
            <v>122.1577888301361</v>
          </cell>
          <cell r="L4">
            <v>102.82381485439703</v>
          </cell>
          <cell r="M4">
            <v>122.5</v>
          </cell>
          <cell r="N4">
            <v>110.81249786908471</v>
          </cell>
          <cell r="O4">
            <v>104.83869762321503</v>
          </cell>
          <cell r="P4">
            <v>116.63731290979733</v>
          </cell>
          <cell r="Q4">
            <v>106.98720721502637</v>
          </cell>
          <cell r="R4">
            <v>99.051334073102836</v>
          </cell>
          <cell r="S4">
            <v>100.6259123453416</v>
          </cell>
          <cell r="T4">
            <v>102.74435260524353</v>
          </cell>
          <cell r="U4">
            <v>104.29162834972759</v>
          </cell>
          <cell r="V4">
            <v>109.84466500038602</v>
          </cell>
          <cell r="W4">
            <v>88.860654734496066</v>
          </cell>
          <cell r="X4">
            <v>84.750127592875572</v>
          </cell>
          <cell r="Y4">
            <v>82.784612180880288</v>
          </cell>
        </row>
      </sheetData>
      <sheetData sheetId="5">
        <row r="2">
          <cell r="B2">
            <v>58.68043822340757</v>
          </cell>
          <cell r="C2">
            <v>52.152371861494736</v>
          </cell>
          <cell r="D2">
            <v>52.535981370409232</v>
          </cell>
          <cell r="E2">
            <v>50.941772337240714</v>
          </cell>
          <cell r="F2">
            <v>52.305295259295072</v>
          </cell>
          <cell r="G2">
            <v>58.119103757023957</v>
          </cell>
          <cell r="H2">
            <v>70.792478824410097</v>
          </cell>
          <cell r="I2">
            <v>66.567559856871142</v>
          </cell>
          <cell r="J2">
            <v>78.284120064959353</v>
          </cell>
          <cell r="K2">
            <v>82.566226822958399</v>
          </cell>
          <cell r="L2">
            <v>80.871033590441968</v>
          </cell>
          <cell r="M2">
            <v>88.111107872849502</v>
          </cell>
          <cell r="N2">
            <v>80.377199202923805</v>
          </cell>
          <cell r="O2">
            <v>71.634891101925433</v>
          </cell>
          <cell r="P2">
            <v>74.689597342499425</v>
          </cell>
          <cell r="Q2">
            <v>72.588879712603855</v>
          </cell>
          <cell r="R2">
            <v>76.73036415799865</v>
          </cell>
          <cell r="S2">
            <v>84.23722791786723</v>
          </cell>
          <cell r="T2">
            <v>96.626127604711286</v>
          </cell>
          <cell r="U2">
            <v>91.8</v>
          </cell>
          <cell r="V2">
            <v>82.957491783337801</v>
          </cell>
          <cell r="W2">
            <v>86.665244289698251</v>
          </cell>
          <cell r="X2">
            <v>72.947095918921306</v>
          </cell>
          <cell r="Y2">
            <v>68.508341722378276</v>
          </cell>
        </row>
        <row r="3">
          <cell r="B3">
            <v>61.736641303239807</v>
          </cell>
          <cell r="C3">
            <v>63.521318691372414</v>
          </cell>
          <cell r="D3">
            <v>54.56331730010244</v>
          </cell>
          <cell r="E3">
            <v>53.618723099023434</v>
          </cell>
          <cell r="F3">
            <v>54.830752122985913</v>
          </cell>
          <cell r="G3">
            <v>58.406788904229003</v>
          </cell>
          <cell r="H3">
            <v>73.400635831827245</v>
          </cell>
          <cell r="I3">
            <v>86.56709867948814</v>
          </cell>
          <cell r="J3">
            <v>104.93597046666748</v>
          </cell>
          <cell r="K3">
            <v>88.537086791427882</v>
          </cell>
          <cell r="L3">
            <v>105.29171581458083</v>
          </cell>
          <cell r="M3">
            <v>90.440308352442571</v>
          </cell>
          <cell r="N3">
            <v>96.134028767055909</v>
          </cell>
          <cell r="O3">
            <v>91.727285220766731</v>
          </cell>
          <cell r="P3">
            <v>91.850290585798717</v>
          </cell>
          <cell r="Q3">
            <v>80.556731668731445</v>
          </cell>
          <cell r="R3">
            <v>92.9167842488052</v>
          </cell>
          <cell r="S3">
            <v>99</v>
          </cell>
          <cell r="T3">
            <v>106.61212669228055</v>
          </cell>
          <cell r="U3">
            <v>94.647407611170919</v>
          </cell>
          <cell r="V3">
            <v>103.56834484637353</v>
          </cell>
          <cell r="W3">
            <v>80.892830014797752</v>
          </cell>
          <cell r="X3">
            <v>71.552466391593555</v>
          </cell>
          <cell r="Y3">
            <v>73.476634335890353</v>
          </cell>
        </row>
        <row r="4">
          <cell r="B4">
            <v>66.548970454256121</v>
          </cell>
          <cell r="C4">
            <v>68.419530957039115</v>
          </cell>
          <cell r="D4">
            <v>64.89318658731996</v>
          </cell>
          <cell r="E4">
            <v>63.393012545182849</v>
          </cell>
          <cell r="F4">
            <v>62.533822730050439</v>
          </cell>
          <cell r="G4">
            <v>63.860889629875437</v>
          </cell>
          <cell r="H4">
            <v>107.908961266435</v>
          </cell>
          <cell r="I4">
            <v>120.18428409417976</v>
          </cell>
          <cell r="J4">
            <v>120.88450414335811</v>
          </cell>
          <cell r="K4">
            <v>123.36727188786023</v>
          </cell>
          <cell r="L4">
            <v>115.39117000326779</v>
          </cell>
          <cell r="M4">
            <v>118.75</v>
          </cell>
          <cell r="N4">
            <v>126.13763055310707</v>
          </cell>
          <cell r="O4">
            <v>116.9779152427452</v>
          </cell>
          <cell r="P4">
            <v>116.63731290979733</v>
          </cell>
          <cell r="Q4">
            <v>106.98720721502637</v>
          </cell>
          <cell r="R4">
            <v>96.049778495130028</v>
          </cell>
          <cell r="S4">
            <v>108.04045325499835</v>
          </cell>
          <cell r="T4">
            <v>97.448251955488715</v>
          </cell>
          <cell r="U4">
            <v>99.990942644584194</v>
          </cell>
          <cell r="V4">
            <v>102.52168733369361</v>
          </cell>
          <cell r="W4">
            <v>87.915328620299306</v>
          </cell>
          <cell r="X4">
            <v>83.151068581689245</v>
          </cell>
          <cell r="Y4">
            <v>78.916172359343818</v>
          </cell>
        </row>
      </sheetData>
      <sheetData sheetId="6">
        <row r="2">
          <cell r="B2">
            <v>62.829560117991953</v>
          </cell>
          <cell r="C2">
            <v>54.759990454569476</v>
          </cell>
          <cell r="D2">
            <v>52.044990890311951</v>
          </cell>
          <cell r="E2">
            <v>43.664376289063469</v>
          </cell>
          <cell r="F2">
            <v>51.797476858719392</v>
          </cell>
          <cell r="G2">
            <v>53.732756303663649</v>
          </cell>
          <cell r="H2">
            <v>65.49958321137008</v>
          </cell>
          <cell r="I2">
            <v>72.484676288593022</v>
          </cell>
          <cell r="J2">
            <v>72.804231660412199</v>
          </cell>
          <cell r="K2">
            <v>80.947281198978814</v>
          </cell>
          <cell r="L2">
            <v>77.603517081737238</v>
          </cell>
          <cell r="M2">
            <v>80.835878782430726</v>
          </cell>
          <cell r="N2">
            <v>81.180971194953045</v>
          </cell>
          <cell r="O2">
            <v>83.442840184660398</v>
          </cell>
          <cell r="P2">
            <v>76.976013587677983</v>
          </cell>
          <cell r="Q2">
            <v>72.588879712603855</v>
          </cell>
          <cell r="R2">
            <v>74.405201607756268</v>
          </cell>
          <cell r="S2">
            <v>78.97240117300052</v>
          </cell>
          <cell r="T2">
            <v>93.942068504580419</v>
          </cell>
          <cell r="U2">
            <v>85.5</v>
          </cell>
          <cell r="V2">
            <v>95.182806361934965</v>
          </cell>
          <cell r="W2">
            <v>84.165285319803104</v>
          </cell>
          <cell r="X2">
            <v>77.506289413853892</v>
          </cell>
          <cell r="Y2">
            <v>73.881544994721679</v>
          </cell>
        </row>
        <row r="3">
          <cell r="B3">
            <v>67.464783279829064</v>
          </cell>
          <cell r="C3">
            <v>56.991089667025712</v>
          </cell>
          <cell r="D3">
            <v>54.56331730010244</v>
          </cell>
          <cell r="E3">
            <v>56.411364927097573</v>
          </cell>
          <cell r="F3">
            <v>55.961283094593874</v>
          </cell>
          <cell r="G3">
            <v>65.241625903660065</v>
          </cell>
          <cell r="H3">
            <v>68.210691884122284</v>
          </cell>
          <cell r="I3">
            <v>97.276430474888741</v>
          </cell>
          <cell r="J3">
            <v>98.134564973457557</v>
          </cell>
          <cell r="K3">
            <v>89.52083220022152</v>
          </cell>
          <cell r="L3">
            <v>90.933754567137981</v>
          </cell>
          <cell r="M3">
            <v>101.98587963147781</v>
          </cell>
          <cell r="N3">
            <v>95.172688479385343</v>
          </cell>
          <cell r="O3">
            <v>103.07499060890282</v>
          </cell>
          <cell r="P3">
            <v>89.175039403688075</v>
          </cell>
          <cell r="Q3">
            <v>86.620141579281125</v>
          </cell>
          <cell r="R3">
            <v>96.52520305458404</v>
          </cell>
          <cell r="S3">
            <v>107</v>
          </cell>
          <cell r="T3">
            <v>108.60487672391197</v>
          </cell>
          <cell r="U3">
            <v>102.45337937291698</v>
          </cell>
          <cell r="V3">
            <v>87.265920194629544</v>
          </cell>
          <cell r="W3">
            <v>86.2856853491176</v>
          </cell>
          <cell r="X3">
            <v>83.346828983614472</v>
          </cell>
          <cell r="Y3">
            <v>65.629615134970024</v>
          </cell>
        </row>
        <row r="4">
          <cell r="B4">
            <v>67.964905995836034</v>
          </cell>
          <cell r="C4">
            <v>69.735291167751413</v>
          </cell>
          <cell r="D4">
            <v>62.511785244666022</v>
          </cell>
          <cell r="E4">
            <v>64.033346005235202</v>
          </cell>
          <cell r="F4">
            <v>62.533822730050439</v>
          </cell>
          <cell r="G4">
            <v>60.534801628319428</v>
          </cell>
          <cell r="H4">
            <v>95.039085152089527</v>
          </cell>
          <cell r="I4">
            <v>100.33733809697576</v>
          </cell>
          <cell r="J4">
            <v>111.21374381188947</v>
          </cell>
          <cell r="K4">
            <v>129.41468717648084</v>
          </cell>
          <cell r="L4">
            <v>110.82122267640568</v>
          </cell>
          <cell r="M4">
            <v>118.75</v>
          </cell>
          <cell r="N4">
            <v>110.81249786908471</v>
          </cell>
          <cell r="O4">
            <v>104.83869762321503</v>
          </cell>
          <cell r="P4">
            <v>96.306038182401451</v>
          </cell>
          <cell r="Q4">
            <v>96.988402802407066</v>
          </cell>
          <cell r="R4">
            <v>107.05548228103035</v>
          </cell>
          <cell r="S4">
            <v>109.09967338494931</v>
          </cell>
          <cell r="T4">
            <v>115.4549941646551</v>
          </cell>
          <cell r="U4">
            <v>98.915771218298346</v>
          </cell>
          <cell r="V4">
            <v>94.152570000330869</v>
          </cell>
          <cell r="W4">
            <v>89.805980848692826</v>
          </cell>
          <cell r="X4">
            <v>74.356244020164425</v>
          </cell>
          <cell r="Y4">
            <v>83.558300145187573</v>
          </cell>
        </row>
      </sheetData>
      <sheetData sheetId="7">
        <row r="2">
          <cell r="B2">
            <v>10.813262185630244</v>
          </cell>
          <cell r="C2">
            <v>9.2283995159327823</v>
          </cell>
          <cell r="D2">
            <v>7.444214048958572</v>
          </cell>
          <cell r="E2">
            <v>7.8793241403845427</v>
          </cell>
          <cell r="F2">
            <v>9.1242992184498171</v>
          </cell>
          <cell r="G2">
            <v>10.384985187332877</v>
          </cell>
          <cell r="H2">
            <v>15.786886814010129</v>
          </cell>
          <cell r="I2">
            <v>19.670144754169069</v>
          </cell>
          <cell r="J2">
            <v>24.103403479477805</v>
          </cell>
          <cell r="K2">
            <v>27.806200777770208</v>
          </cell>
          <cell r="L2">
            <v>27.785946846808869</v>
          </cell>
          <cell r="M2">
            <v>26.286338021730796</v>
          </cell>
          <cell r="N2">
            <v>24.638404161081308</v>
          </cell>
          <cell r="O2">
            <v>23.391596336170867</v>
          </cell>
          <cell r="P2">
            <v>23.795782085238013</v>
          </cell>
          <cell r="Q2">
            <v>19.622150335440256</v>
          </cell>
          <cell r="R2">
            <v>22.671328709175562</v>
          </cell>
          <cell r="S2">
            <v>32.700000000000003</v>
          </cell>
          <cell r="T2">
            <v>31.75383604533792</v>
          </cell>
          <cell r="U2">
            <v>31.656127895941694</v>
          </cell>
          <cell r="V2">
            <v>28.494633745335054</v>
          </cell>
          <cell r="W2">
            <v>22.950545226683232</v>
          </cell>
          <cell r="X2">
            <v>20.278914547482202</v>
          </cell>
          <cell r="Y2">
            <v>15.109050429231946</v>
          </cell>
        </row>
        <row r="3">
          <cell r="B3">
            <v>-27.059434563384116</v>
          </cell>
          <cell r="C3">
            <v>-31.939772440491488</v>
          </cell>
          <cell r="D3">
            <v>-30.656624782507482</v>
          </cell>
          <cell r="E3">
            <v>-33.138648183003248</v>
          </cell>
          <cell r="F3">
            <v>-32.200000000000003</v>
          </cell>
          <cell r="G3">
            <v>-33.649115465354889</v>
          </cell>
          <cell r="H3">
            <v>-24.825992348482206</v>
          </cell>
          <cell r="I3">
            <v>-10.314375907489971</v>
          </cell>
          <cell r="J3">
            <v>-2.5593955467785316</v>
          </cell>
          <cell r="K3">
            <v>-0.41797373795190984</v>
          </cell>
          <cell r="L3">
            <v>-3.9893191974059161</v>
          </cell>
          <cell r="M3">
            <v>-3.1361382232545592</v>
          </cell>
          <cell r="N3">
            <v>-3.8987193289407798</v>
          </cell>
          <cell r="O3">
            <v>-3.9329058759209174</v>
          </cell>
          <cell r="P3">
            <v>-10.864996868383985</v>
          </cell>
          <cell r="Q3">
            <v>-14.318761230902309</v>
          </cell>
          <cell r="R3">
            <v>-12.996478098968542</v>
          </cell>
          <cell r="S3">
            <v>-4.1227000778745406</v>
          </cell>
          <cell r="T3">
            <v>-6.3229769374534452</v>
          </cell>
          <cell r="U3">
            <v>-7.7844020483341021</v>
          </cell>
          <cell r="V3">
            <v>-12.742775751833543</v>
          </cell>
          <cell r="W3">
            <v>-15.87262924120456</v>
          </cell>
          <cell r="X3">
            <v>-23.088578632758438</v>
          </cell>
          <cell r="Y3">
            <v>-23.212724838934463</v>
          </cell>
        </row>
        <row r="4">
          <cell r="B4">
            <v>40.364416827048736</v>
          </cell>
          <cell r="C4">
            <v>51.5</v>
          </cell>
          <cell r="D4">
            <v>48.5</v>
          </cell>
          <cell r="E4">
            <v>54.500000000000007</v>
          </cell>
          <cell r="F4">
            <v>54</v>
          </cell>
          <cell r="G4">
            <v>42.133168430436328</v>
          </cell>
          <cell r="H4">
            <v>16.721741331392934</v>
          </cell>
          <cell r="I4">
            <v>2.2237206877056699</v>
          </cell>
          <cell r="J4">
            <v>-14.395532639376221</v>
          </cell>
          <cell r="K4">
            <v>-12.457672476383268</v>
          </cell>
          <cell r="L4">
            <v>-1.2516779557268016</v>
          </cell>
          <cell r="M4">
            <v>-13.28005170360659</v>
          </cell>
          <cell r="N4">
            <v>-13.857445255937311</v>
          </cell>
          <cell r="O4">
            <v>-10.391413319233276</v>
          </cell>
          <cell r="P4">
            <v>-1.3063503459713692</v>
          </cell>
          <cell r="Q4">
            <v>8.729824570743844</v>
          </cell>
          <cell r="R4">
            <v>10.839454655483015</v>
          </cell>
          <cell r="S4">
            <v>11.888434138271693</v>
          </cell>
          <cell r="T4">
            <v>12.820860345194964</v>
          </cell>
          <cell r="U4">
            <v>11.305667758944649</v>
          </cell>
          <cell r="V4">
            <v>12.820860345194964</v>
          </cell>
          <cell r="W4">
            <v>24.305111538796627</v>
          </cell>
          <cell r="X4">
            <v>39.381709115562217</v>
          </cell>
          <cell r="Y4">
            <v>39.010183557868238</v>
          </cell>
        </row>
      </sheetData>
      <sheetData sheetId="8">
        <row r="2">
          <cell r="B2">
            <v>12.538782747166985</v>
          </cell>
          <cell r="C2">
            <v>9.6720725695833973</v>
          </cell>
          <cell r="D2">
            <v>7.8240208881911526</v>
          </cell>
          <cell r="E2">
            <v>7.2103249209179303</v>
          </cell>
          <cell r="F2">
            <v>7.772551186086881</v>
          </cell>
          <cell r="G2">
            <v>10.594782867885055</v>
          </cell>
          <cell r="H2">
            <v>17.414400918547258</v>
          </cell>
          <cell r="I2">
            <v>19.670144754169069</v>
          </cell>
          <cell r="J2">
            <v>22.037397466951134</v>
          </cell>
          <cell r="K2">
            <v>25.78393163029601</v>
          </cell>
          <cell r="L2">
            <v>27.531029903260166</v>
          </cell>
          <cell r="M2">
            <v>26.53668409812823</v>
          </cell>
          <cell r="N2">
            <v>25.141228735797252</v>
          </cell>
          <cell r="O2">
            <v>24.138136644772068</v>
          </cell>
          <cell r="P2">
            <v>22.897828044285635</v>
          </cell>
          <cell r="Q2">
            <v>19.195581849887208</v>
          </cell>
          <cell r="R2">
            <v>22.231108734240113</v>
          </cell>
          <cell r="S2">
            <v>29.4</v>
          </cell>
          <cell r="T2">
            <v>32.652529518319184</v>
          </cell>
          <cell r="U2">
            <v>30.204011937412258</v>
          </cell>
          <cell r="V2">
            <v>27.15054724791359</v>
          </cell>
          <cell r="W2">
            <v>23.9068179444617</v>
          </cell>
          <cell r="X2">
            <v>19.88893542156908</v>
          </cell>
          <cell r="Y2">
            <v>13.912293959589812</v>
          </cell>
        </row>
        <row r="3">
          <cell r="B3">
            <v>-26.768472901412242</v>
          </cell>
          <cell r="C3">
            <v>-29.093654104210071</v>
          </cell>
          <cell r="D3">
            <v>-33.381658096508147</v>
          </cell>
          <cell r="E3">
            <v>-34.491246068023791</v>
          </cell>
          <cell r="F3">
            <v>-36.75</v>
          </cell>
          <cell r="G3">
            <v>-33.96068134929336</v>
          </cell>
          <cell r="H3">
            <v>-21.34571304729311</v>
          </cell>
          <cell r="I3">
            <v>-8.5953132562416421</v>
          </cell>
          <cell r="J3">
            <v>-2.8968982562438326</v>
          </cell>
          <cell r="K3">
            <v>-0.41357401439452129</v>
          </cell>
          <cell r="L3">
            <v>-4.2658066665330594</v>
          </cell>
          <cell r="M3">
            <v>-2.7876784206707192</v>
          </cell>
          <cell r="N3">
            <v>-3.7781403806230238</v>
          </cell>
          <cell r="O3">
            <v>-3.8518150331184242</v>
          </cell>
          <cell r="P3">
            <v>-10.35249701610172</v>
          </cell>
          <cell r="Q3">
            <v>-15.352073897049898</v>
          </cell>
          <cell r="R3">
            <v>-13.521588325189494</v>
          </cell>
          <cell r="S3">
            <v>-4.884503353133967</v>
          </cell>
          <cell r="T3">
            <v>-6.2577916082013481</v>
          </cell>
          <cell r="U3">
            <v>-8.9315770870359703</v>
          </cell>
          <cell r="V3">
            <v>-11.970486312328481</v>
          </cell>
          <cell r="W3">
            <v>-16.206789856808868</v>
          </cell>
          <cell r="X3">
            <v>-21.519451929561264</v>
          </cell>
          <cell r="Y3">
            <v>-23.969661518464932</v>
          </cell>
        </row>
        <row r="4">
          <cell r="B4">
            <v>43.997214341483122</v>
          </cell>
          <cell r="C4">
            <v>47</v>
          </cell>
          <cell r="D4">
            <v>52</v>
          </cell>
          <cell r="E4">
            <v>45.5</v>
          </cell>
          <cell r="F4">
            <v>50</v>
          </cell>
          <cell r="G4">
            <v>36.866522376631785</v>
          </cell>
          <cell r="H4">
            <v>18.191784525361541</v>
          </cell>
          <cell r="I4">
            <v>2.1290942754628754</v>
          </cell>
          <cell r="J4">
            <v>-13.288183974808817</v>
          </cell>
          <cell r="K4">
            <v>-15.226044137801772</v>
          </cell>
          <cell r="L4">
            <v>-1.1563120162428546</v>
          </cell>
          <cell r="M4">
            <v>-13.28005170360659</v>
          </cell>
          <cell r="N4">
            <v>-15.445277524846796</v>
          </cell>
          <cell r="O4">
            <v>-10.503148946321804</v>
          </cell>
          <cell r="P4">
            <v>-1.3619397223956828</v>
          </cell>
          <cell r="Q4">
            <v>8.6458839498713065</v>
          </cell>
          <cell r="R4">
            <v>12.587753793464147</v>
          </cell>
          <cell r="S4">
            <v>10.489794827886788</v>
          </cell>
          <cell r="T4">
            <v>10.489794827886788</v>
          </cell>
          <cell r="U4">
            <v>12.004987414137103</v>
          </cell>
          <cell r="V4">
            <v>11.888434138271693</v>
          </cell>
          <cell r="W4">
            <v>23.332907077244762</v>
          </cell>
          <cell r="X4">
            <v>40.124760230950187</v>
          </cell>
          <cell r="Y4">
            <v>35.666453538622385</v>
          </cell>
        </row>
      </sheetData>
      <sheetData sheetId="9">
        <row r="2">
          <cell r="B2">
            <v>12.538782747166985</v>
          </cell>
          <cell r="C2">
            <v>9.3171341266629053</v>
          </cell>
          <cell r="D2">
            <v>7.444214048958572</v>
          </cell>
          <cell r="E2">
            <v>7.3589914141327331</v>
          </cell>
          <cell r="F2">
            <v>7.9415196901322469</v>
          </cell>
          <cell r="G2">
            <v>10.489884027608966</v>
          </cell>
          <cell r="H2">
            <v>17.902655149908394</v>
          </cell>
          <cell r="I2">
            <v>21.259651400970611</v>
          </cell>
          <cell r="J2">
            <v>23.644291032249654</v>
          </cell>
          <cell r="K2">
            <v>24.772797056558908</v>
          </cell>
          <cell r="L2">
            <v>24.726943524224406</v>
          </cell>
          <cell r="M2">
            <v>23.28218510496156</v>
          </cell>
          <cell r="N2">
            <v>24.386991873723336</v>
          </cell>
          <cell r="O2">
            <v>22.396209258035938</v>
          </cell>
          <cell r="P2">
            <v>20.428454431666598</v>
          </cell>
          <cell r="Q2">
            <v>21.541708520428976</v>
          </cell>
          <cell r="R2">
            <v>23.771878646514182</v>
          </cell>
          <cell r="S2">
            <v>33</v>
          </cell>
          <cell r="T2">
            <v>32.952094009312937</v>
          </cell>
          <cell r="U2">
            <v>30.784858320824032</v>
          </cell>
          <cell r="V2">
            <v>26.881729948429296</v>
          </cell>
          <cell r="W2">
            <v>24.145886123906319</v>
          </cell>
          <cell r="X2">
            <v>19.498956295655962</v>
          </cell>
          <cell r="Y2">
            <v>14.809861311821411</v>
          </cell>
        </row>
        <row r="3">
          <cell r="B3">
            <v>-28.223281211271601</v>
          </cell>
          <cell r="C3">
            <v>-30.674830957699747</v>
          </cell>
          <cell r="D3">
            <v>-33.381658096508147</v>
          </cell>
          <cell r="E3">
            <v>-34.491246068023791</v>
          </cell>
          <cell r="F3">
            <v>-36.4</v>
          </cell>
          <cell r="G3">
            <v>-33.025983697477947</v>
          </cell>
          <cell r="H3">
            <v>-24.825992348482206</v>
          </cell>
          <cell r="I3">
            <v>-10.218872426865063</v>
          </cell>
          <cell r="J3">
            <v>-2.7000216757224069</v>
          </cell>
          <cell r="K3">
            <v>-0.42677318506668688</v>
          </cell>
          <cell r="L3">
            <v>-4.2658066665330594</v>
          </cell>
          <cell r="M3">
            <v>-2.9038316881986659</v>
          </cell>
          <cell r="N3">
            <v>-4.4212281049843902</v>
          </cell>
          <cell r="O3">
            <v>-4.0545421401246573</v>
          </cell>
          <cell r="P3">
            <v>-10.454996986558173</v>
          </cell>
          <cell r="Q3">
            <v>-15.204457801885956</v>
          </cell>
          <cell r="R3">
            <v>-12.602645429302829</v>
          </cell>
          <cell r="S3">
            <v>-4.7948794383975635</v>
          </cell>
          <cell r="T3">
            <v>-5.9970502911929593</v>
          </cell>
          <cell r="U3">
            <v>-7.5385788257551312</v>
          </cell>
          <cell r="V3">
            <v>-12.35663103208101</v>
          </cell>
          <cell r="W3">
            <v>-15.705548933402408</v>
          </cell>
          <cell r="X3">
            <v>-21.967773844760455</v>
          </cell>
          <cell r="Y3">
            <v>-24.978910424505564</v>
          </cell>
        </row>
        <row r="4">
          <cell r="B4">
            <v>39.557128490507758</v>
          </cell>
          <cell r="C4">
            <v>54.500000000000007</v>
          </cell>
          <cell r="D4">
            <v>47</v>
          </cell>
          <cell r="E4">
            <v>53.5</v>
          </cell>
          <cell r="F4">
            <v>48</v>
          </cell>
          <cell r="G4">
            <v>42.133168430436328</v>
          </cell>
          <cell r="H4">
            <v>16.905496730639008</v>
          </cell>
          <cell r="I4">
            <v>2.4839433213733546</v>
          </cell>
          <cell r="J4">
            <v>-13.149765391737892</v>
          </cell>
          <cell r="K4">
            <v>-13.841858307092519</v>
          </cell>
          <cell r="L4">
            <v>-1.0728668191944013</v>
          </cell>
          <cell r="M4">
            <v>-12.991354927441231</v>
          </cell>
          <cell r="N4">
            <v>-15.589625912929476</v>
          </cell>
          <cell r="O4">
            <v>-10.279677692144746</v>
          </cell>
          <cell r="P4">
            <v>-1.3897344106078398</v>
          </cell>
          <cell r="Q4">
            <v>7.8904183620184734</v>
          </cell>
          <cell r="R4">
            <v>10.722901379617607</v>
          </cell>
          <cell r="S4">
            <v>11.771880862406285</v>
          </cell>
          <cell r="T4">
            <v>11.538774310675468</v>
          </cell>
          <cell r="U4">
            <v>10.489794827886788</v>
          </cell>
          <cell r="V4">
            <v>10.606348103752197</v>
          </cell>
          <cell r="W4">
            <v>21.874600384916963</v>
          </cell>
          <cell r="X4">
            <v>34.923402423234421</v>
          </cell>
          <cell r="Y4">
            <v>34.180351307846458</v>
          </cell>
        </row>
      </sheetData>
      <sheetData sheetId="10">
        <row r="2">
          <cell r="B2">
            <v>59.438297935290414</v>
          </cell>
          <cell r="C2">
            <v>61.423437385685375</v>
          </cell>
          <cell r="D2">
            <v>53.242242251262013</v>
          </cell>
          <cell r="E2">
            <v>56.76103778770694</v>
          </cell>
          <cell r="F2">
            <v>58.515902732345822</v>
          </cell>
          <cell r="G2">
            <v>46.517983202194273</v>
          </cell>
          <cell r="H2">
            <v>65.231323143366964</v>
          </cell>
          <cell r="I2">
            <v>63.323499844761344</v>
          </cell>
          <cell r="J2">
            <v>83.744840137692734</v>
          </cell>
          <cell r="K2">
            <v>90.712731831924771</v>
          </cell>
          <cell r="L2">
            <v>84.168275910791152</v>
          </cell>
          <cell r="M2">
            <v>88.117720366036508</v>
          </cell>
          <cell r="N2">
            <v>94.295843361447737</v>
          </cell>
          <cell r="O2">
            <v>94.171291445793756</v>
          </cell>
          <cell r="P2">
            <v>90.9</v>
          </cell>
          <cell r="Q2">
            <v>83.14278879614011</v>
          </cell>
          <cell r="R2">
            <v>88.383428673284783</v>
          </cell>
          <cell r="S2">
            <v>86.603039142092371</v>
          </cell>
          <cell r="T2">
            <v>87.058706702768248</v>
          </cell>
          <cell r="U2">
            <v>89.462449644059646</v>
          </cell>
          <cell r="V2">
            <v>77.845430393062216</v>
          </cell>
          <cell r="W2">
            <v>79.768981770656168</v>
          </cell>
          <cell r="X2">
            <v>80.476788208874339</v>
          </cell>
          <cell r="Y2">
            <v>80.252838115129975</v>
          </cell>
        </row>
        <row r="3">
          <cell r="B3">
            <v>78.761702268432046</v>
          </cell>
          <cell r="C3">
            <v>60.957267279529205</v>
          </cell>
          <cell r="D3">
            <v>62.496524084707048</v>
          </cell>
          <cell r="E3">
            <v>70.778324224091151</v>
          </cell>
          <cell r="F3">
            <v>68.835723540077041</v>
          </cell>
          <cell r="G3">
            <v>68.226960514451122</v>
          </cell>
          <cell r="H3">
            <v>63.233920563755632</v>
          </cell>
          <cell r="I3">
            <v>74.249122012378223</v>
          </cell>
          <cell r="J3">
            <v>89.32415807141399</v>
          </cell>
          <cell r="K3">
            <v>91.099768724681368</v>
          </cell>
          <cell r="L3">
            <v>104.56794794895464</v>
          </cell>
          <cell r="M3">
            <v>104.56558070996049</v>
          </cell>
          <cell r="N3">
            <v>97</v>
          </cell>
          <cell r="O3">
            <v>106.00220233070868</v>
          </cell>
          <cell r="P3">
            <v>96.201247252621954</v>
          </cell>
          <cell r="Q3">
            <v>94.139691704866777</v>
          </cell>
          <cell r="R3">
            <v>87.49328342078644</v>
          </cell>
          <cell r="S3">
            <v>93.93818121791675</v>
          </cell>
          <cell r="T3">
            <v>93.402885050440617</v>
          </cell>
          <cell r="U3">
            <v>92.775204276389431</v>
          </cell>
          <cell r="V3">
            <v>96.739257962336225</v>
          </cell>
          <cell r="W3">
            <v>95.948572984935637</v>
          </cell>
          <cell r="X3">
            <v>80.492115032773299</v>
          </cell>
          <cell r="Y3">
            <v>82.80504418314284</v>
          </cell>
        </row>
        <row r="4">
          <cell r="B4">
            <v>90.673838861083524</v>
          </cell>
          <cell r="C4">
            <v>70.442171306853069</v>
          </cell>
          <cell r="D4">
            <v>69.155371638820881</v>
          </cell>
          <cell r="E4">
            <v>65.303984128223789</v>
          </cell>
          <cell r="F4">
            <v>65.303984128223789</v>
          </cell>
          <cell r="G4">
            <v>67.785795948213959</v>
          </cell>
          <cell r="H4">
            <v>94.26695628322733</v>
          </cell>
          <cell r="I4">
            <v>107.96214538005113</v>
          </cell>
          <cell r="J4">
            <v>109.08253199200091</v>
          </cell>
          <cell r="K4">
            <v>116.1885059508124</v>
          </cell>
          <cell r="L4">
            <v>118.47945024446015</v>
          </cell>
          <cell r="M4">
            <v>132.5</v>
          </cell>
          <cell r="N4">
            <v>118.75</v>
          </cell>
          <cell r="O4">
            <v>133.75</v>
          </cell>
          <cell r="P4">
            <v>128.22627818362832</v>
          </cell>
          <cell r="Q4">
            <v>110.15231154251752</v>
          </cell>
          <cell r="R4">
            <v>107.84791773614783</v>
          </cell>
          <cell r="S4">
            <v>109.94205206112159</v>
          </cell>
          <cell r="T4">
            <v>104.70671624868721</v>
          </cell>
          <cell r="U4">
            <v>106.80085057366097</v>
          </cell>
          <cell r="V4">
            <v>109.94205206112159</v>
          </cell>
          <cell r="W4">
            <v>96.330178948792238</v>
          </cell>
          <cell r="X4">
            <v>94.886948844600084</v>
          </cell>
          <cell r="Y4">
            <v>102.00450593617379</v>
          </cell>
        </row>
      </sheetData>
      <sheetData sheetId="11">
        <row r="2">
          <cell r="B2">
            <v>70.421461684202782</v>
          </cell>
          <cell r="C2">
            <v>62.560908448383252</v>
          </cell>
          <cell r="D2">
            <v>57.006845238724985</v>
          </cell>
          <cell r="E2">
            <v>47.387655400746162</v>
          </cell>
          <cell r="F2">
            <v>52.443497731819363</v>
          </cell>
          <cell r="G2">
            <v>53.59680673296296</v>
          </cell>
          <cell r="H2">
            <v>56.929154743302071</v>
          </cell>
          <cell r="I2">
            <v>65.388396578829642</v>
          </cell>
          <cell r="J2">
            <v>85.295670510612965</v>
          </cell>
          <cell r="K2">
            <v>91.544958729465364</v>
          </cell>
          <cell r="L2">
            <v>85.885995827337908</v>
          </cell>
          <cell r="M2">
            <v>95.969794458059567</v>
          </cell>
          <cell r="N2">
            <v>96.075010217324106</v>
          </cell>
          <cell r="O2">
            <v>86.099466464725708</v>
          </cell>
          <cell r="P2">
            <v>84.6</v>
          </cell>
          <cell r="Q2">
            <v>78.812435213007817</v>
          </cell>
          <cell r="R2">
            <v>81.451395051850668</v>
          </cell>
          <cell r="S2">
            <v>82.439431491030234</v>
          </cell>
          <cell r="T2">
            <v>85.38450080463808</v>
          </cell>
          <cell r="U2">
            <v>75.958683660050639</v>
          </cell>
          <cell r="V2">
            <v>79.519525670332357</v>
          </cell>
          <cell r="W2">
            <v>94.508902315233939</v>
          </cell>
          <cell r="X2">
            <v>86.406656813738763</v>
          </cell>
          <cell r="Y2">
            <v>73.438917897807613</v>
          </cell>
        </row>
        <row r="3">
          <cell r="B3">
            <v>77.303152226424046</v>
          </cell>
          <cell r="C3">
            <v>65.595320224710775</v>
          </cell>
          <cell r="D3">
            <v>67.704567758432646</v>
          </cell>
          <cell r="E3">
            <v>69.479639375942696</v>
          </cell>
          <cell r="F3">
            <v>70.134510776682276</v>
          </cell>
          <cell r="G3">
            <v>65.008707659995878</v>
          </cell>
          <cell r="H3">
            <v>72.267337787149287</v>
          </cell>
          <cell r="I3">
            <v>79.199063479870105</v>
          </cell>
          <cell r="J3">
            <v>90.264412366902562</v>
          </cell>
          <cell r="K3">
            <v>88.192329297297931</v>
          </cell>
          <cell r="L3">
            <v>95.933897200875805</v>
          </cell>
          <cell r="M3">
            <v>103.57911296741369</v>
          </cell>
          <cell r="N3">
            <v>108</v>
          </cell>
          <cell r="O3">
            <v>89.316670482356386</v>
          </cell>
          <cell r="P3">
            <v>97.144396735490801</v>
          </cell>
          <cell r="Q3">
            <v>83.277419585074455</v>
          </cell>
          <cell r="R3">
            <v>94.861138866747424</v>
          </cell>
          <cell r="S3">
            <v>93.008100215759157</v>
          </cell>
          <cell r="T3">
            <v>91.534827349431808</v>
          </cell>
          <cell r="U3">
            <v>82.670974107673757</v>
          </cell>
          <cell r="V3">
            <v>100.42456302756808</v>
          </cell>
          <cell r="W3">
            <v>87.313201416291434</v>
          </cell>
          <cell r="X3">
            <v>98.379251706722926</v>
          </cell>
          <cell r="Y3">
            <v>84.444748028353587</v>
          </cell>
        </row>
        <row r="4">
          <cell r="B4">
            <v>79.859527804257041</v>
          </cell>
          <cell r="C4">
            <v>71.957056711301519</v>
          </cell>
          <cell r="D4">
            <v>68.435003184249837</v>
          </cell>
          <cell r="E4">
            <v>75.030109423916699</v>
          </cell>
          <cell r="F4">
            <v>63.91453765741052</v>
          </cell>
          <cell r="G4">
            <v>70.765391374509065</v>
          </cell>
          <cell r="H4">
            <v>85.866930475811046</v>
          </cell>
          <cell r="I4">
            <v>111.40774576452085</v>
          </cell>
          <cell r="J4">
            <v>116.27478684861634</v>
          </cell>
          <cell r="K4">
            <v>107.97315704519941</v>
          </cell>
          <cell r="L4">
            <v>121.99864183587977</v>
          </cell>
          <cell r="M4">
            <v>133.75</v>
          </cell>
          <cell r="N4">
            <v>131.25</v>
          </cell>
          <cell r="O4">
            <v>120</v>
          </cell>
          <cell r="P4">
            <v>121.10259606231564</v>
          </cell>
          <cell r="Q4">
            <v>119.14433697455979</v>
          </cell>
          <cell r="R4">
            <v>105.75378341117408</v>
          </cell>
          <cell r="S4">
            <v>113.08325354858221</v>
          </cell>
          <cell r="T4">
            <v>100.51844759873973</v>
          </cell>
          <cell r="U4">
            <v>101.56551476122659</v>
          </cell>
          <cell r="V4">
            <v>115.17738787355594</v>
          </cell>
          <cell r="W4">
            <v>112.03618638609532</v>
          </cell>
          <cell r="X4">
            <v>108.00961198268308</v>
          </cell>
          <cell r="Y4">
            <v>98.226561271871049</v>
          </cell>
        </row>
      </sheetData>
      <sheetData sheetId="12">
        <row r="2">
          <cell r="B2">
            <v>58.792229479472041</v>
          </cell>
          <cell r="C2">
            <v>51.754933352753412</v>
          </cell>
          <cell r="D2">
            <v>57.544645665505406</v>
          </cell>
          <cell r="E2">
            <v>54.678063923937877</v>
          </cell>
          <cell r="F2">
            <v>51.891460913589682</v>
          </cell>
          <cell r="G2">
            <v>46.012352949996504</v>
          </cell>
          <cell r="H2">
            <v>55.150118657573884</v>
          </cell>
          <cell r="I2">
            <v>64.700097667473543</v>
          </cell>
          <cell r="J2">
            <v>82.969424951232611</v>
          </cell>
          <cell r="K2">
            <v>81.55823595897823</v>
          </cell>
          <cell r="L2">
            <v>78.156256202877501</v>
          </cell>
          <cell r="M2">
            <v>88.117720366036508</v>
          </cell>
          <cell r="N2">
            <v>88.068759365880425</v>
          </cell>
          <cell r="O2">
            <v>93.274422003452855</v>
          </cell>
          <cell r="P2">
            <v>99.000000000000014</v>
          </cell>
          <cell r="Q2">
            <v>78.812435213007817</v>
          </cell>
          <cell r="R2">
            <v>78.851882443812897</v>
          </cell>
          <cell r="S2">
            <v>75.777659249330824</v>
          </cell>
          <cell r="T2">
            <v>84.54739785557301</v>
          </cell>
          <cell r="U2">
            <v>86.930493522057958</v>
          </cell>
          <cell r="V2">
            <v>79.519525670332357</v>
          </cell>
          <cell r="W2">
            <v>80.636035920337207</v>
          </cell>
          <cell r="X2">
            <v>87.253780900147973</v>
          </cell>
          <cell r="Y2">
            <v>76.46732688328423</v>
          </cell>
        </row>
        <row r="3">
          <cell r="B3">
            <v>74.386052142408033</v>
          </cell>
          <cell r="C3">
            <v>63.607583248204378</v>
          </cell>
          <cell r="D3">
            <v>69.657584136079734</v>
          </cell>
          <cell r="E3">
            <v>70.128981800016916</v>
          </cell>
          <cell r="F3">
            <v>62.991180975353522</v>
          </cell>
          <cell r="G3">
            <v>69.514261656233217</v>
          </cell>
          <cell r="H3">
            <v>75.74172902691609</v>
          </cell>
          <cell r="I3">
            <v>89.923936659435853</v>
          </cell>
          <cell r="J3">
            <v>96.846192435322536</v>
          </cell>
          <cell r="K3">
            <v>101.76037995842069</v>
          </cell>
          <cell r="L3">
            <v>89.218524396814502</v>
          </cell>
          <cell r="M3">
            <v>99.633241997226492</v>
          </cell>
          <cell r="N3">
            <v>94</v>
          </cell>
          <cell r="O3">
            <v>95.205681722951311</v>
          </cell>
          <cell r="P3">
            <v>95.258097769753121</v>
          </cell>
          <cell r="Q3">
            <v>93.234502361550753</v>
          </cell>
          <cell r="R3">
            <v>93.019175005257182</v>
          </cell>
          <cell r="S3">
            <v>91.147938211443972</v>
          </cell>
          <cell r="T3">
            <v>91.534827349431808</v>
          </cell>
          <cell r="U3">
            <v>85.426673244596216</v>
          </cell>
          <cell r="V3">
            <v>95.817931696028253</v>
          </cell>
          <cell r="W3">
            <v>89.232172875990145</v>
          </cell>
          <cell r="X3">
            <v>82.280828700168257</v>
          </cell>
          <cell r="Y3">
            <v>77.066080724905206</v>
          </cell>
        </row>
        <row r="4">
          <cell r="B4">
            <v>84.850748292023113</v>
          </cell>
          <cell r="C4">
            <v>77.259155626871106</v>
          </cell>
          <cell r="D4">
            <v>77.7997930936735</v>
          </cell>
          <cell r="E4">
            <v>73.64066295310343</v>
          </cell>
          <cell r="F4">
            <v>62.525091186597251</v>
          </cell>
          <cell r="G4">
            <v>70.765391374509065</v>
          </cell>
          <cell r="H4">
            <v>88.666939078283136</v>
          </cell>
          <cell r="I4">
            <v>104.51654499558143</v>
          </cell>
          <cell r="J4">
            <v>118.67220513415482</v>
          </cell>
          <cell r="K4">
            <v>107.97315704519941</v>
          </cell>
          <cell r="L4">
            <v>107.92187547020133</v>
          </cell>
          <cell r="M4">
            <v>123.75</v>
          </cell>
          <cell r="N4">
            <v>137.5</v>
          </cell>
          <cell r="O4">
            <v>137.5</v>
          </cell>
          <cell r="P4">
            <v>121.10259606231564</v>
          </cell>
          <cell r="Q4">
            <v>107.90430518450697</v>
          </cell>
          <cell r="R4">
            <v>107.84791773614783</v>
          </cell>
          <cell r="S4">
            <v>110.98911922360845</v>
          </cell>
          <cell r="T4">
            <v>115.17738787355594</v>
          </cell>
          <cell r="U4">
            <v>115.17738787355594</v>
          </cell>
          <cell r="V4">
            <v>98.424313273765975</v>
          </cell>
          <cell r="W4">
            <v>99.471380436252844</v>
          </cell>
          <cell r="X4">
            <v>100.94356260063839</v>
          </cell>
          <cell r="Y4">
            <v>102.94899210224946</v>
          </cell>
        </row>
      </sheetData>
      <sheetData sheetId="13">
        <row r="2">
          <cell r="B2">
            <v>12.695712942389127</v>
          </cell>
          <cell r="C2">
            <v>9.236094618732734</v>
          </cell>
          <cell r="D2">
            <v>8.9388082820377797</v>
          </cell>
          <cell r="E2">
            <v>8.2948546189919714</v>
          </cell>
          <cell r="F2">
            <v>8.4256053063681797</v>
          </cell>
          <cell r="G2">
            <v>4.6925448149284597</v>
          </cell>
          <cell r="H2">
            <v>7.5809210989341649</v>
          </cell>
          <cell r="I2">
            <v>13.110872036015174</v>
          </cell>
          <cell r="J2">
            <v>23.098694426383936</v>
          </cell>
          <cell r="K2">
            <v>26.188605949002458</v>
          </cell>
          <cell r="L2">
            <v>27.76518799587263</v>
          </cell>
          <cell r="M2">
            <v>27.06922891897748</v>
          </cell>
          <cell r="N2">
            <v>31.858957273478502</v>
          </cell>
          <cell r="O2">
            <v>29.4</v>
          </cell>
          <cell r="P2">
            <v>28.297707575904976</v>
          </cell>
          <cell r="Q2">
            <v>27.067762468649544</v>
          </cell>
          <cell r="R2">
            <v>28.773679580925911</v>
          </cell>
          <cell r="S2">
            <v>24.317524564645893</v>
          </cell>
          <cell r="T2">
            <v>24.447069097882029</v>
          </cell>
          <cell r="U2">
            <v>21.644702762152292</v>
          </cell>
          <cell r="V2">
            <v>20.340727461948816</v>
          </cell>
          <cell r="W2">
            <v>25.131025992496539</v>
          </cell>
          <cell r="X2">
            <v>21.626499616329696</v>
          </cell>
          <cell r="Y2">
            <v>16.865863945424714</v>
          </cell>
        </row>
        <row r="3">
          <cell r="B3">
            <v>-23.919804466460054</v>
          </cell>
          <cell r="C3">
            <v>-33.954684421399534</v>
          </cell>
          <cell r="D3">
            <v>-33.57722466211068</v>
          </cell>
          <cell r="E3">
            <v>-31.917683997931213</v>
          </cell>
          <cell r="F3">
            <v>-31.816660608509856</v>
          </cell>
          <cell r="G3">
            <v>-34.299999999999997</v>
          </cell>
          <cell r="H3">
            <v>-28.817451981430526</v>
          </cell>
          <cell r="I3">
            <v>-4.5777343692523207</v>
          </cell>
          <cell r="J3">
            <v>13.633784980259477</v>
          </cell>
          <cell r="K3">
            <v>20.509745529691543</v>
          </cell>
          <cell r="L3">
            <v>16.642574040864059</v>
          </cell>
          <cell r="M3">
            <v>20.782842726518385</v>
          </cell>
          <cell r="N3">
            <v>21.721882394273109</v>
          </cell>
          <cell r="O3">
            <v>22.798088720687748</v>
          </cell>
          <cell r="P3">
            <v>9.9113973844948262</v>
          </cell>
          <cell r="Q3">
            <v>2.808610616749061</v>
          </cell>
          <cell r="R3">
            <v>6.2480395020522259</v>
          </cell>
          <cell r="S3">
            <v>6.9939757541716467</v>
          </cell>
          <cell r="T3">
            <v>4.303258215747408</v>
          </cell>
          <cell r="U3">
            <v>-0.84456791096214168</v>
          </cell>
          <cell r="V3">
            <v>-3.0685485255490925</v>
          </cell>
          <cell r="W3">
            <v>-2.0894459722325776</v>
          </cell>
          <cell r="X3">
            <v>-10.456116659609817</v>
          </cell>
          <cell r="Y3">
            <v>-15.480068236484041</v>
          </cell>
        </row>
        <row r="4">
          <cell r="B4">
            <v>-35.933614398313658</v>
          </cell>
          <cell r="C4">
            <v>-40.850845842293424</v>
          </cell>
          <cell r="D4">
            <v>-42.155931485463739</v>
          </cell>
          <cell r="E4">
            <v>-52</v>
          </cell>
          <cell r="F4">
            <v>-52</v>
          </cell>
          <cell r="G4">
            <v>-49</v>
          </cell>
          <cell r="H4">
            <v>-19.338673265963784</v>
          </cell>
          <cell r="I4">
            <v>3.8019403844828168</v>
          </cell>
          <cell r="J4">
            <v>13.385902192807253</v>
          </cell>
          <cell r="K4">
            <v>14.435776874596057</v>
          </cell>
          <cell r="L4">
            <v>12.839522206625626</v>
          </cell>
          <cell r="M4">
            <v>16.700890512964939</v>
          </cell>
          <cell r="N4">
            <v>25.149849282307621</v>
          </cell>
          <cell r="O4">
            <v>24.0372557602211</v>
          </cell>
          <cell r="P4">
            <v>14.01010673205046</v>
          </cell>
          <cell r="Q4">
            <v>9.4886624320361186</v>
          </cell>
          <cell r="R4">
            <v>-1.7745062860625838</v>
          </cell>
          <cell r="S4">
            <v>-1.7745062860625838</v>
          </cell>
          <cell r="T4">
            <v>-1.6405812833408793</v>
          </cell>
          <cell r="U4">
            <v>-1.8079875367430098</v>
          </cell>
          <cell r="V4">
            <v>-11.198210315913499</v>
          </cell>
          <cell r="W4">
            <v>-14.071786625720499</v>
          </cell>
          <cell r="X4">
            <v>-35.143494425683116</v>
          </cell>
          <cell r="Y4">
            <v>-41.63740100434196</v>
          </cell>
        </row>
      </sheetData>
      <sheetData sheetId="14">
        <row r="2">
          <cell r="B2">
            <v>12.695712942389127</v>
          </cell>
          <cell r="C2">
            <v>10.808195830431925</v>
          </cell>
          <cell r="D2">
            <v>9.7768215584788223</v>
          </cell>
          <cell r="E2">
            <v>7.888244098453149</v>
          </cell>
          <cell r="F2">
            <v>9.7362550206921181</v>
          </cell>
          <cell r="G2">
            <v>4.4318478807657673</v>
          </cell>
          <cell r="H2">
            <v>6.8228289890407483</v>
          </cell>
          <cell r="I2">
            <v>14.421959239616692</v>
          </cell>
          <cell r="J2">
            <v>20.767633520969042</v>
          </cell>
          <cell r="K2">
            <v>24.929538355300416</v>
          </cell>
          <cell r="L2">
            <v>24.741256629985511</v>
          </cell>
          <cell r="M2">
            <v>26.78428966719877</v>
          </cell>
          <cell r="N2">
            <v>32.156704537716621</v>
          </cell>
          <cell r="O2">
            <v>30.3</v>
          </cell>
          <cell r="P2">
            <v>30.680672424402239</v>
          </cell>
          <cell r="Q2">
            <v>29.6593567475628</v>
          </cell>
          <cell r="R2">
            <v>26.85543427553085</v>
          </cell>
          <cell r="S2">
            <v>26.262926529817566</v>
          </cell>
          <cell r="T2">
            <v>22.510667585178503</v>
          </cell>
          <cell r="U2">
            <v>23.256542329546615</v>
          </cell>
          <cell r="V2">
            <v>22.623870340330829</v>
          </cell>
          <cell r="W2">
            <v>25.877492111085548</v>
          </cell>
          <cell r="X2">
            <v>21.626499616329696</v>
          </cell>
          <cell r="Y2">
            <v>18.480680706156868</v>
          </cell>
        </row>
        <row r="3">
          <cell r="B3">
            <v>-23.187565554221479</v>
          </cell>
          <cell r="C3">
            <v>-33.002683923603286</v>
          </cell>
          <cell r="D3">
            <v>-33.57722466211068</v>
          </cell>
          <cell r="E3">
            <v>-31.5985071579519</v>
          </cell>
          <cell r="F3">
            <v>-33.869348389704044</v>
          </cell>
          <cell r="G3">
            <v>-34.65</v>
          </cell>
          <cell r="H3">
            <v>-32.760892778889442</v>
          </cell>
          <cell r="I3">
            <v>-4.3889618179429473</v>
          </cell>
          <cell r="J3">
            <v>14.694190478724103</v>
          </cell>
          <cell r="K3">
            <v>23.597234104053708</v>
          </cell>
          <cell r="L3">
            <v>15.775773309569058</v>
          </cell>
          <cell r="M3">
            <v>21.93744510021385</v>
          </cell>
          <cell r="N3">
            <v>20.082495043761927</v>
          </cell>
          <cell r="O3">
            <v>22.586995306607303</v>
          </cell>
          <cell r="P3">
            <v>10.564896113142836</v>
          </cell>
          <cell r="Q3">
            <v>2.7810752185456389</v>
          </cell>
          <cell r="R3">
            <v>6.3092947912880328</v>
          </cell>
          <cell r="S3">
            <v>6.7707637620172338</v>
          </cell>
          <cell r="T3">
            <v>4.0791301836772309</v>
          </cell>
          <cell r="U3">
            <v>-0.8194817353890087</v>
          </cell>
          <cell r="V3">
            <v>-3.2970574583027488</v>
          </cell>
          <cell r="W3">
            <v>-2.4755392497103363</v>
          </cell>
          <cell r="X3">
            <v>-10.456116659609817</v>
          </cell>
          <cell r="Y3">
            <v>-13.416059138286169</v>
          </cell>
        </row>
        <row r="4">
          <cell r="B4">
            <v>-37.446608688768968</v>
          </cell>
          <cell r="C4">
            <v>-40.472597269679596</v>
          </cell>
          <cell r="D4">
            <v>-47.864547207453626</v>
          </cell>
          <cell r="E4">
            <v>-50</v>
          </cell>
          <cell r="F4">
            <v>-49.5</v>
          </cell>
          <cell r="G4">
            <v>-47</v>
          </cell>
          <cell r="H4">
            <v>-20.734247625363235</v>
          </cell>
          <cell r="I4">
            <v>4.2151947741005138</v>
          </cell>
          <cell r="J4">
            <v>13.517136528030852</v>
          </cell>
          <cell r="K4">
            <v>12.860964851912849</v>
          </cell>
          <cell r="L4">
            <v>12.479535602701542</v>
          </cell>
          <cell r="M4">
            <v>17.544369831801554</v>
          </cell>
          <cell r="N4">
            <v>22.17759436712581</v>
          </cell>
          <cell r="O4">
            <v>21.445002688040397</v>
          </cell>
          <cell r="P4">
            <v>11.895373640420202</v>
          </cell>
          <cell r="Q4">
            <v>9.3855247969052904</v>
          </cell>
          <cell r="R4">
            <v>-1.5401375312996011</v>
          </cell>
          <cell r="S4">
            <v>-1.5066562806191748</v>
          </cell>
          <cell r="T4">
            <v>-1.6573219086810922</v>
          </cell>
          <cell r="U4">
            <v>-1.7242844100419445</v>
          </cell>
          <cell r="V4">
            <v>-9.7051156071250322</v>
          </cell>
          <cell r="W4">
            <v>-13.388690187578726</v>
          </cell>
          <cell r="X4">
            <v>-40.491417490460982</v>
          </cell>
          <cell r="Y4">
            <v>-34.761499921056128</v>
          </cell>
        </row>
      </sheetData>
      <sheetData sheetId="15">
        <row r="2">
          <cell r="B2">
            <v>13.208671041071517</v>
          </cell>
          <cell r="C2">
            <v>10.120401550313529</v>
          </cell>
          <cell r="D2">
            <v>8.9388082820377797</v>
          </cell>
          <cell r="E2">
            <v>8.1322104107764428</v>
          </cell>
          <cell r="F2">
            <v>8.6128409798430283</v>
          </cell>
          <cell r="G2">
            <v>4.4318478807657673</v>
          </cell>
          <cell r="H2">
            <v>7.5051118879448229</v>
          </cell>
          <cell r="I2">
            <v>15.150341019395313</v>
          </cell>
          <cell r="J2">
            <v>20.555718893204052</v>
          </cell>
          <cell r="K2">
            <v>24.929538355300416</v>
          </cell>
          <cell r="L2">
            <v>25.016159481429796</v>
          </cell>
          <cell r="M2">
            <v>27.924046674313612</v>
          </cell>
          <cell r="N2">
            <v>29.179231895335448</v>
          </cell>
          <cell r="O2">
            <v>28.799999999999997</v>
          </cell>
          <cell r="P2">
            <v>29.787060606215764</v>
          </cell>
          <cell r="Q2">
            <v>29.083446907804298</v>
          </cell>
          <cell r="R2">
            <v>30.143854799065242</v>
          </cell>
          <cell r="S2">
            <v>23.344823582060055</v>
          </cell>
          <cell r="T2">
            <v>23.478868341530266</v>
          </cell>
          <cell r="U2">
            <v>22.335491148178431</v>
          </cell>
          <cell r="V2">
            <v>22.208753453352283</v>
          </cell>
          <cell r="W2">
            <v>25.131025992496539</v>
          </cell>
          <cell r="X2">
            <v>23.633082054958226</v>
          </cell>
          <cell r="Y2">
            <v>17.942408452579482</v>
          </cell>
        </row>
        <row r="3">
          <cell r="B3">
            <v>-25.872441565762916</v>
          </cell>
          <cell r="C3">
            <v>-28.877348433152875</v>
          </cell>
          <cell r="D3">
            <v>-32.527936391419722</v>
          </cell>
          <cell r="E3">
            <v>-29.364269278096717</v>
          </cell>
          <cell r="F3">
            <v>-35.922036170898224</v>
          </cell>
          <cell r="G3">
            <v>-31.5</v>
          </cell>
          <cell r="H3">
            <v>-29.727476780844121</v>
          </cell>
          <cell r="I3">
            <v>-4.8137000583890384</v>
          </cell>
          <cell r="J3">
            <v>16.209055476530711</v>
          </cell>
          <cell r="K3">
            <v>24.03830390039116</v>
          </cell>
          <cell r="L3">
            <v>18.029455210936067</v>
          </cell>
          <cell r="M3">
            <v>25.170331746561157</v>
          </cell>
          <cell r="N3">
            <v>19.057877949692443</v>
          </cell>
          <cell r="O3">
            <v>21.531528236205094</v>
          </cell>
          <cell r="P3">
            <v>11.545144206114852</v>
          </cell>
          <cell r="Q3">
            <v>3.0013584041730166</v>
          </cell>
          <cell r="R3">
            <v>6.1255289235806138</v>
          </cell>
          <cell r="S3">
            <v>7.6636117306348908</v>
          </cell>
          <cell r="T3">
            <v>4.3480838221614437</v>
          </cell>
          <cell r="U3">
            <v>-0.81111967686463105</v>
          </cell>
          <cell r="V3">
            <v>-3.5255663910564046</v>
          </cell>
          <cell r="W3">
            <v>-2.3165596648665532</v>
          </cell>
          <cell r="X3">
            <v>-9.8026093683842053</v>
          </cell>
          <cell r="Y3">
            <v>-14.448063687385103</v>
          </cell>
        </row>
        <row r="4">
          <cell r="B4">
            <v>-37.824857261382796</v>
          </cell>
          <cell r="C4">
            <v>-41.229094414907252</v>
          </cell>
          <cell r="D4">
            <v>-41.277682912849912</v>
          </cell>
          <cell r="E4">
            <v>-53</v>
          </cell>
          <cell r="F4">
            <v>-46.5</v>
          </cell>
          <cell r="G4">
            <v>-48.5</v>
          </cell>
          <cell r="H4">
            <v>-20.534879859734744</v>
          </cell>
          <cell r="I4">
            <v>4.4631474078711326</v>
          </cell>
          <cell r="J4">
            <v>14.173308204148857</v>
          </cell>
          <cell r="K4">
            <v>13.648370863254453</v>
          </cell>
          <cell r="L4">
            <v>11.279580256287931</v>
          </cell>
          <cell r="M4">
            <v>15.857411194128325</v>
          </cell>
          <cell r="N4">
            <v>23.549404327978952</v>
          </cell>
          <cell r="O4">
            <v>21.680662058238642</v>
          </cell>
          <cell r="P4">
            <v>12.291886095100875</v>
          </cell>
          <cell r="Q4">
            <v>9.6949377022977714</v>
          </cell>
          <cell r="R4">
            <v>-1.824728162083223</v>
          </cell>
          <cell r="S4">
            <v>-1.7075437847017314</v>
          </cell>
          <cell r="T4">
            <v>-1.6740625340213053</v>
          </cell>
          <cell r="U4">
            <v>-1.556878156639814</v>
          </cell>
          <cell r="V4">
            <v>-10.025064473293989</v>
          </cell>
          <cell r="W4">
            <v>-14.208405913348853</v>
          </cell>
          <cell r="X4">
            <v>-36.671472444191075</v>
          </cell>
          <cell r="Y4">
            <v>-34.761499921056128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0.86038419191469639</v>
      </c>
    </row>
    <row r="6" spans="1:5" x14ac:dyDescent="0.25">
      <c r="A6" t="s">
        <v>10</v>
      </c>
      <c r="B6" s="7">
        <f>((1+[1]Main!$B$3)^($B$3-2020))*$B$4</f>
        <v>2.097567579081788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10.788170461515204</v>
      </c>
      <c r="C2" s="2">
        <f>('[1]Qc, Winter, S2'!C2*Main!$B$5)</f>
        <v>8.3216983419213122</v>
      </c>
      <c r="D2" s="2">
        <f>('[1]Qc, Winter, S2'!D2*Main!$B$5)</f>
        <v>6.7316638894100498</v>
      </c>
      <c r="E2" s="2">
        <f>('[1]Qc, Winter, S2'!E2*Main!$B$5)</f>
        <v>6.2036495805263705</v>
      </c>
      <c r="F2" s="2">
        <f>('[1]Qc, Winter, S2'!F2*Main!$B$5)</f>
        <v>6.6873801713569758</v>
      </c>
      <c r="G2" s="2">
        <f>('[1]Qc, Winter, S2'!G2*Main!$B$5)</f>
        <v>9.1155836962969516</v>
      </c>
      <c r="H2" s="2">
        <f>('[1]Qc, Winter, S2'!H2*Main!$B$5)</f>
        <v>14.98307526198283</v>
      </c>
      <c r="I2" s="2">
        <f>('[1]Qc, Winter, S2'!I2*Main!$B$5)</f>
        <v>16.923881599160858</v>
      </c>
      <c r="J2" s="2">
        <f>('[1]Qc, Winter, S2'!J2*Main!$B$5)</f>
        <v>18.960628411505727</v>
      </c>
      <c r="K2" s="2">
        <f>('[1]Qc, Winter, S2'!K2*Main!$B$5)</f>
        <v>22.184087180116013</v>
      </c>
      <c r="L2" s="2">
        <f>('[1]Qc, Winter, S2'!L2*Main!$B$5)</f>
        <v>23.68726291589584</v>
      </c>
      <c r="M2" s="2">
        <f>('[1]Qc, Winter, S2'!M2*Main!$B$5)</f>
        <v>22.831743503863631</v>
      </c>
      <c r="N2" s="2">
        <f>('[1]Qc, Winter, S2'!N2*Main!$B$5)</f>
        <v>21.631115769591464</v>
      </c>
      <c r="O2" s="2">
        <f>('[1]Qc, Winter, S2'!O2*Main!$B$5)</f>
        <v>20.768071191438736</v>
      </c>
      <c r="P2" s="2">
        <f>('[1]Qc, Winter, S2'!P2*Main!$B$5)</f>
        <v>19.70092927848437</v>
      </c>
      <c r="Q2" s="2">
        <f>('[1]Qc, Winter, S2'!Q2*Main!$B$5)</f>
        <v>16.515575178247619</v>
      </c>
      <c r="R2" s="2">
        <f>('[1]Qc, Winter, S2'!R2*Main!$B$5)</f>
        <v>19.12729452367693</v>
      </c>
      <c r="S2" s="2">
        <f>('[1]Qc, Winter, S2'!S2*Main!$B$5)</f>
        <v>25.295295242292074</v>
      </c>
      <c r="T2" s="2">
        <f>('[1]Qc, Winter, S2'!T2*Main!$B$5)</f>
        <v>28.093720223589823</v>
      </c>
      <c r="U2" s="2">
        <f>('[1]Qc, Winter, S2'!U2*Main!$B$5)</f>
        <v>25.987054403352289</v>
      </c>
      <c r="V2" s="2">
        <f>('[1]Qc, Winter, S2'!V2*Main!$B$5)</f>
        <v>23.359901653937918</v>
      </c>
      <c r="W2" s="2">
        <f>('[1]Qc, Winter, S2'!W2*Main!$B$5)</f>
        <v>20.569048238397443</v>
      </c>
      <c r="X2" s="2">
        <f>('[1]Qc, Winter, S2'!X2*Main!$B$5)</f>
        <v>17.112125630730294</v>
      </c>
      <c r="Y2" s="2">
        <f>('[1]Qc, Winter, S2'!Y2*Main!$B$5)</f>
        <v>11.969917796101392</v>
      </c>
    </row>
    <row r="3" spans="1:25" x14ac:dyDescent="0.25">
      <c r="A3">
        <v>2</v>
      </c>
      <c r="B3" s="2">
        <f>('[1]Qc, Winter, S2'!B3*Main!$B$5)</f>
        <v>-23.031170926072019</v>
      </c>
      <c r="C3" s="2">
        <f>('[1]Qc, Winter, S2'!C3*Main!$B$5)</f>
        <v>-25.031720076296473</v>
      </c>
      <c r="D3" s="2">
        <f>('[1]Qc, Winter, S2'!D3*Main!$B$5)</f>
        <v>-28.721050926136844</v>
      </c>
      <c r="E3" s="2">
        <f>('[1]Qc, Winter, S2'!E3*Main!$B$5)</f>
        <v>-29.675722876367598</v>
      </c>
      <c r="F3" s="2">
        <f>('[1]Qc, Winter, S2'!F3*Main!$B$5)</f>
        <v>-31.619119052865091</v>
      </c>
      <c r="G3" s="2">
        <f>('[1]Qc, Winter, S2'!G3*Main!$B$5)</f>
        <v>-29.219233379584267</v>
      </c>
      <c r="H3" s="2">
        <f>('[1]Qc, Winter, S2'!H3*Main!$B$5)</f>
        <v>-18.365514071038273</v>
      </c>
      <c r="I3" s="2">
        <f>('[1]Qc, Winter, S2'!I3*Main!$B$5)</f>
        <v>-7.3952716502251432</v>
      </c>
      <c r="J3" s="2">
        <f>('[1]Qc, Winter, S2'!J3*Main!$B$5)</f>
        <v>-2.4924454652574428</v>
      </c>
      <c r="K3" s="2">
        <f>('[1]Qc, Winter, S2'!K3*Main!$B$5)</f>
        <v>-0.3558325441717472</v>
      </c>
      <c r="L3" s="2">
        <f>('[1]Qc, Winter, S2'!L3*Main!$B$5)</f>
        <v>-3.670232621649371</v>
      </c>
      <c r="M3" s="2">
        <f>('[1]Qc, Winter, S2'!M3*Main!$B$5)</f>
        <v>-2.3984744452868139</v>
      </c>
      <c r="N3" s="2">
        <f>('[1]Qc, Winter, S2'!N3*Main!$B$5)</f>
        <v>-3.2506522583226238</v>
      </c>
      <c r="O3" s="2">
        <f>('[1]Qc, Winter, S2'!O3*Main!$B$5)</f>
        <v>-3.3140407646744747</v>
      </c>
      <c r="P3" s="2">
        <f>('[1]Qc, Winter, S2'!P3*Main!$B$5)</f>
        <v>-8.907124779497984</v>
      </c>
      <c r="Q3" s="2">
        <f>('[1]Qc, Winter, S2'!Q3*Main!$B$5)</f>
        <v>-13.20868169412798</v>
      </c>
      <c r="R3" s="2">
        <f>('[1]Qc, Winter, S2'!R3*Main!$B$5)</f>
        <v>-11.633760844571356</v>
      </c>
      <c r="S3" s="2">
        <f>('[1]Qc, Winter, S2'!S3*Main!$B$5)</f>
        <v>-4.2025494703907933</v>
      </c>
      <c r="T3" s="2">
        <f>('[1]Qc, Winter, S2'!T3*Main!$B$5)</f>
        <v>-5.3841049759928854</v>
      </c>
      <c r="U3" s="2">
        <f>('[1]Qc, Winter, S2'!U3*Main!$B$5)</f>
        <v>-7.6845877345532614</v>
      </c>
      <c r="V3" s="2">
        <f>('[1]Qc, Winter, S2'!V3*Main!$B$5)</f>
        <v>-10.299217192658674</v>
      </c>
      <c r="W3" s="2">
        <f>('[1]Qc, Winter, S2'!W3*Main!$B$5)</f>
        <v>-13.944065794481796</v>
      </c>
      <c r="X3" s="2">
        <f>('[1]Qc, Winter, S2'!X3*Main!$B$5)</f>
        <v>-18.514996258862723</v>
      </c>
      <c r="Y3" s="2">
        <f>('[1]Qc, Winter, S2'!Y3*Main!$B$5)</f>
        <v>-20.623117856033243</v>
      </c>
    </row>
    <row r="4" spans="1:25" x14ac:dyDescent="0.25">
      <c r="A4">
        <v>3</v>
      </c>
      <c r="B4" s="2">
        <f>('[1]Qc, Winter, S2'!B4*Main!$B$5)</f>
        <v>37.854507707694644</v>
      </c>
      <c r="C4" s="2">
        <f>('[1]Qc, Winter, S2'!C4*Main!$B$5)</f>
        <v>40.43805701999073</v>
      </c>
      <c r="D4" s="2">
        <f>('[1]Qc, Winter, S2'!D4*Main!$B$5)</f>
        <v>44.739977979564216</v>
      </c>
      <c r="E4" s="2">
        <f>('[1]Qc, Winter, S2'!E4*Main!$B$5)</f>
        <v>39.147480732118687</v>
      </c>
      <c r="F4" s="2">
        <f>('[1]Qc, Winter, S2'!F4*Main!$B$5)</f>
        <v>43.019209595734822</v>
      </c>
      <c r="G4" s="2">
        <f>('[1]Qc, Winter, S2'!G4*Main!$B$5)</f>
        <v>31.71937306372341</v>
      </c>
      <c r="H4" s="2">
        <f>('[1]Qc, Winter, S2'!H4*Main!$B$5)</f>
        <v>15.651923828339468</v>
      </c>
      <c r="I4" s="2">
        <f>('[1]Qc, Winter, S2'!I4*Main!$B$5)</f>
        <v>1.8318390577043322</v>
      </c>
      <c r="J4" s="2">
        <f>('[1]Qc, Winter, S2'!J4*Main!$B$5)</f>
        <v>-11.432943431179702</v>
      </c>
      <c r="K4" s="2">
        <f>('[1]Qc, Winter, S2'!K4*Main!$B$5)</f>
        <v>-13.100247681560077</v>
      </c>
      <c r="L4" s="2">
        <f>('[1]Qc, Winter, S2'!L4*Main!$B$5)</f>
        <v>-0.99487257969636178</v>
      </c>
      <c r="M4" s="2">
        <f>('[1]Qc, Winter, S2'!M4*Main!$B$5)</f>
        <v>-11.425946553592944</v>
      </c>
      <c r="N4" s="2">
        <f>('[1]Qc, Winter, S2'!N4*Main!$B$5)</f>
        <v>-13.288872622113534</v>
      </c>
      <c r="O4" s="2">
        <f>('[1]Qc, Winter, S2'!O4*Main!$B$5)</f>
        <v>-9.0367433187407809</v>
      </c>
      <c r="P4" s="2">
        <f>('[1]Qc, Winter, S2'!P4*Main!$B$5)</f>
        <v>-1.1717914074899356</v>
      </c>
      <c r="Q4" s="2">
        <f>('[1]Qc, Winter, S2'!Q4*Main!$B$5)</f>
        <v>7.4387818755982673</v>
      </c>
      <c r="R4" s="2">
        <f>('[1]Qc, Winter, S2'!R4*Main!$B$5)</f>
        <v>10.830304375610805</v>
      </c>
      <c r="S4" s="2">
        <f>('[1]Qc, Winter, S2'!S4*Main!$B$5)</f>
        <v>9.0252536463423354</v>
      </c>
      <c r="T4" s="2">
        <f>('[1]Qc, Winter, S2'!T4*Main!$B$5)</f>
        <v>9.0252536463423354</v>
      </c>
      <c r="U4" s="2">
        <f>('[1]Qc, Winter, S2'!U4*Main!$B$5)</f>
        <v>10.328901395258452</v>
      </c>
      <c r="V4" s="2">
        <f>('[1]Qc, Winter, S2'!V4*Main!$B$5)</f>
        <v>10.228620799187981</v>
      </c>
      <c r="W4" s="2">
        <f>('[1]Qc, Winter, S2'!W4*Main!$B$5)</f>
        <v>20.075264400675934</v>
      </c>
      <c r="X4" s="2">
        <f>('[1]Qc, Winter, S2'!X4*Main!$B$5)</f>
        <v>34.522709407077024</v>
      </c>
      <c r="Y4" s="2">
        <f>('[1]Qc, Winter, S2'!Y4*Main!$B$5)</f>
        <v>30.686852806290684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10.788170461515204</v>
      </c>
      <c r="C2" s="2">
        <f>('[1]Qc, Winter, S3'!C2*Main!$B$5)</f>
        <v>8.016314916529705</v>
      </c>
      <c r="D2" s="2">
        <f>('[1]Qc, Winter, S3'!D2*Main!$B$5)</f>
        <v>6.404884088953251</v>
      </c>
      <c r="E2" s="2">
        <f>('[1]Qc, Winter, S3'!E2*Main!$B$5)</f>
        <v>6.3315598811557807</v>
      </c>
      <c r="F2" s="2">
        <f>('[1]Qc, Winter, S3'!F2*Main!$B$5)</f>
        <v>6.8327580011690836</v>
      </c>
      <c r="G2" s="2">
        <f>('[1]Qc, Winter, S3'!G2*Main!$B$5)</f>
        <v>9.0253303923732204</v>
      </c>
      <c r="H2" s="2">
        <f>('[1]Qc, Winter, S3'!H2*Main!$B$5)</f>
        <v>15.403161484281412</v>
      </c>
      <c r="I2" s="2">
        <f>('[1]Qc, Winter, S3'!I2*Main!$B$5)</f>
        <v>18.291467991012244</v>
      </c>
      <c r="J2" s="2">
        <f>('[1]Qc, Winter, S3'!J2*Main!$B$5)</f>
        <v>20.343174233178022</v>
      </c>
      <c r="K2" s="2">
        <f>('[1]Qc, Winter, S3'!K2*Main!$B$5)</f>
        <v>21.314122976974204</v>
      </c>
      <c r="L2" s="2">
        <f>('[1]Qc, Winter, S3'!L2*Main!$B$5)</f>
        <v>21.27467132261015</v>
      </c>
      <c r="M2" s="2">
        <f>('[1]Qc, Winter, S3'!M2*Main!$B$5)</f>
        <v>20.031624017540732</v>
      </c>
      <c r="N2" s="2">
        <f>('[1]Qc, Winter, S3'!N2*Main!$B$5)</f>
        <v>20.982182296503719</v>
      </c>
      <c r="O2" s="2">
        <f>('[1]Qc, Winter, S3'!O2*Main!$B$5)</f>
        <v>19.269344404427692</v>
      </c>
      <c r="P2" s="2">
        <f>('[1]Qc, Winter, S3'!P2*Main!$B$5)</f>
        <v>17.576319258255666</v>
      </c>
      <c r="Q2" s="2">
        <f>('[1]Qc, Winter, S3'!Q2*Main!$B$5)</f>
        <v>18.534145477811215</v>
      </c>
      <c r="R2" s="2">
        <f>('[1]Qc, Winter, S3'!R2*Main!$B$5)</f>
        <v>20.452948599575333</v>
      </c>
      <c r="S2" s="2">
        <f>('[1]Qc, Winter, S3'!S2*Main!$B$5)</f>
        <v>28.392678333184982</v>
      </c>
      <c r="T2" s="2">
        <f>('[1]Qc, Winter, S3'!T2*Main!$B$5)</f>
        <v>28.35146077609982</v>
      </c>
      <c r="U2" s="2">
        <f>('[1]Qc, Winter, S3'!U2*Main!$B$5)</f>
        <v>26.486805449570603</v>
      </c>
      <c r="V2" s="2">
        <f>('[1]Qc, Winter, S3'!V2*Main!$B$5)</f>
        <v>23.128615498948434</v>
      </c>
      <c r="W2" s="2">
        <f>('[1]Qc, Winter, S3'!W2*Main!$B$5)</f>
        <v>20.774738720781418</v>
      </c>
      <c r="X2" s="2">
        <f>('[1]Qc, Winter, S3'!X2*Main!$B$5)</f>
        <v>16.776593755617938</v>
      </c>
      <c r="Y2" s="2">
        <f>('[1]Qc, Winter, S3'!Y2*Main!$B$5)</f>
        <v>12.74217055714019</v>
      </c>
    </row>
    <row r="3" spans="1:25" x14ac:dyDescent="0.25">
      <c r="A3">
        <v>2</v>
      </c>
      <c r="B3" s="2">
        <f>('[1]Qc, Winter, S3'!B3*Main!$B$5)</f>
        <v>-24.28286499814115</v>
      </c>
      <c r="C3" s="2">
        <f>('[1]Qc, Winter, S3'!C3*Main!$B$5)</f>
        <v>-26.392139645660411</v>
      </c>
      <c r="D3" s="2">
        <f>('[1]Qc, Winter, S3'!D3*Main!$B$5)</f>
        <v>-28.721050926136844</v>
      </c>
      <c r="E3" s="2">
        <f>('[1]Qc, Winter, S3'!E3*Main!$B$5)</f>
        <v>-29.675722876367598</v>
      </c>
      <c r="F3" s="2">
        <f>('[1]Qc, Winter, S3'!F3*Main!$B$5)</f>
        <v>-31.317984585694948</v>
      </c>
      <c r="G3" s="2">
        <f>('[1]Qc, Winter, S3'!G3*Main!$B$5)</f>
        <v>-28.415034295742501</v>
      </c>
      <c r="H3" s="2">
        <f>('[1]Qc, Winter, S3'!H3*Main!$B$5)</f>
        <v>-21.359891365229299</v>
      </c>
      <c r="I3" s="2">
        <f>('[1]Qc, Winter, S3'!I3*Main!$B$5)</f>
        <v>-8.7921562952676702</v>
      </c>
      <c r="J3" s="2">
        <f>('[1]Qc, Winter, S3'!J3*Main!$B$5)</f>
        <v>-2.3230559676185876</v>
      </c>
      <c r="K3" s="2">
        <f>('[1]Qc, Winter, S3'!K3*Main!$B$5)</f>
        <v>-0.36718890196446258</v>
      </c>
      <c r="L3" s="2">
        <f>('[1]Qc, Winter, S3'!L3*Main!$B$5)</f>
        <v>-3.670232621649371</v>
      </c>
      <c r="M3" s="2">
        <f>('[1]Qc, Winter, S3'!M3*Main!$B$5)</f>
        <v>-2.4984108805070977</v>
      </c>
      <c r="N3" s="2">
        <f>('[1]Qc, Winter, S3'!N3*Main!$B$5)</f>
        <v>-3.8039547703775392</v>
      </c>
      <c r="O3" s="2">
        <f>('[1]Qc, Winter, S3'!O3*Main!$B$5)</f>
        <v>-3.4884639628152372</v>
      </c>
      <c r="P3" s="2">
        <f>('[1]Qc, Winter, S3'!P3*Main!$B$5)</f>
        <v>-8.9953141337504405</v>
      </c>
      <c r="Q3" s="2">
        <f>('[1]Qc, Winter, S3'!Q3*Main!$B$5)</f>
        <v>-13.081675139376749</v>
      </c>
      <c r="R3" s="2">
        <f>('[1]Qc, Winter, S3'!R3*Main!$B$5)</f>
        <v>-10.843116903678157</v>
      </c>
      <c r="S3" s="2">
        <f>('[1]Qc, Winter, S3'!S3*Main!$B$5)</f>
        <v>-4.125438470934081</v>
      </c>
      <c r="T3" s="2">
        <f>('[1]Qc, Winter, S3'!T3*Main!$B$5)</f>
        <v>-5.1597672686598486</v>
      </c>
      <c r="U3" s="2">
        <f>('[1]Qc, Winter, S3'!U3*Main!$B$5)</f>
        <v>-6.4860740511825696</v>
      </c>
      <c r="V3" s="2">
        <f>('[1]Qc, Winter, S3'!V3*Main!$B$5)</f>
        <v>-10.63145000532508</v>
      </c>
      <c r="W3" s="2">
        <f>('[1]Qc, Winter, S3'!W3*Main!$B$5)</f>
        <v>-13.512806027642153</v>
      </c>
      <c r="X3" s="2">
        <f>('[1]Qc, Winter, S3'!X3*Main!$B$5)</f>
        <v>-18.900725347589027</v>
      </c>
      <c r="Y3" s="2">
        <f>('[1]Qc, Winter, S3'!Y3*Main!$B$5)</f>
        <v>-21.491459660497807</v>
      </c>
    </row>
    <row r="4" spans="1:25" x14ac:dyDescent="0.25">
      <c r="A4">
        <v>3</v>
      </c>
      <c r="B4" s="2">
        <f>('[1]Qc, Winter, S3'!B4*Main!$B$5)</f>
        <v>34.034328030771334</v>
      </c>
      <c r="C4" s="2">
        <f>('[1]Qc, Winter, S3'!C4*Main!$B$5)</f>
        <v>46.890938459350963</v>
      </c>
      <c r="D4" s="2">
        <f>('[1]Qc, Winter, S3'!D4*Main!$B$5)</f>
        <v>40.43805701999073</v>
      </c>
      <c r="E4" s="2">
        <f>('[1]Qc, Winter, S3'!E4*Main!$B$5)</f>
        <v>46.030554267436258</v>
      </c>
      <c r="F4" s="2">
        <f>('[1]Qc, Winter, S3'!F4*Main!$B$5)</f>
        <v>41.298441211905427</v>
      </c>
      <c r="G4" s="2">
        <f>('[1]Qc, Winter, S3'!G4*Main!$B$5)</f>
        <v>36.250712072826758</v>
      </c>
      <c r="H4" s="2">
        <f>('[1]Qc, Winter, S3'!H4*Main!$B$5)</f>
        <v>14.545222143507385</v>
      </c>
      <c r="I4" s="2">
        <f>('[1]Qc, Winter, S3'!I4*Main!$B$5)</f>
        <v>2.1371455673217206</v>
      </c>
      <c r="J4" s="2">
        <f>('[1]Qc, Winter, S3'!J4*Main!$B$5)</f>
        <v>-11.313850270438248</v>
      </c>
      <c r="K4" s="2">
        <f>('[1]Qc, Winter, S3'!K4*Main!$B$5)</f>
        <v>-11.909316074145524</v>
      </c>
      <c r="L4" s="2">
        <f>('[1]Qc, Winter, S3'!L4*Main!$B$5)</f>
        <v>-0.92307765126466568</v>
      </c>
      <c r="M4" s="2">
        <f>('[1]Qc, Winter, S3'!M4*Main!$B$5)</f>
        <v>-11.177556411123533</v>
      </c>
      <c r="N4" s="2">
        <f>('[1]Qc, Winter, S3'!N4*Main!$B$5)</f>
        <v>-13.413067693348237</v>
      </c>
      <c r="O4" s="2">
        <f>('[1]Qc, Winter, S3'!O4*Main!$B$5)</f>
        <v>-8.8444721842994891</v>
      </c>
      <c r="P4" s="2">
        <f>('[1]Qc, Winter, S3'!P4*Main!$B$5)</f>
        <v>-1.1957055178468732</v>
      </c>
      <c r="Q4" s="2">
        <f>('[1]Qc, Winter, S3'!Q4*Main!$B$5)</f>
        <v>6.7887912262741468</v>
      </c>
      <c r="R4" s="2">
        <f>('[1]Qc, Winter, S3'!R4*Main!$B$5)</f>
        <v>9.2258148384832772</v>
      </c>
      <c r="S4" s="2">
        <f>('[1]Qc, Winter, S3'!S4*Main!$B$5)</f>
        <v>10.12834020311751</v>
      </c>
      <c r="T4" s="2">
        <f>('[1]Qc, Winter, S3'!T4*Main!$B$5)</f>
        <v>9.92777901097657</v>
      </c>
      <c r="U4" s="2">
        <f>('[1]Qc, Winter, S3'!U4*Main!$B$5)</f>
        <v>9.0252536463423354</v>
      </c>
      <c r="V4" s="2">
        <f>('[1]Qc, Winter, S3'!V4*Main!$B$5)</f>
        <v>9.1255342424128063</v>
      </c>
      <c r="W4" s="2">
        <f>('[1]Qc, Winter, S3'!W4*Main!$B$5)</f>
        <v>18.82056037563369</v>
      </c>
      <c r="X4" s="2">
        <f>('[1]Qc, Winter, S3'!X4*Main!$B$5)</f>
        <v>30.047543372826297</v>
      </c>
      <c r="Y4" s="2">
        <f>('[1]Qc, Winter, S3'!Y4*Main!$B$5)</f>
        <v>29.40823393936191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6.9245620086675084</v>
      </c>
      <c r="C2" s="2">
        <f>('FL Characterization'!C$4-'FL Characterization'!C$2)*VLOOKUP($A2,'FL Ratio'!$A$2:$B$6,2,FALSE)</f>
        <v>7.6230639986021966</v>
      </c>
      <c r="D2" s="2">
        <f>('FL Characterization'!D$4-'FL Characterization'!D$2)*VLOOKUP($A2,'FL Ratio'!$A$2:$B$6,2,FALSE)</f>
        <v>9.922141898481259</v>
      </c>
      <c r="E2" s="2">
        <f>('FL Characterization'!E$4-'FL Characterization'!E$2)*VLOOKUP($A2,'FL Ratio'!$A$2:$B$6,2,FALSE)</f>
        <v>11.375336717269123</v>
      </c>
      <c r="F2" s="2">
        <f>('FL Characterization'!F$4-'FL Characterization'!F$2)*VLOOKUP($A2,'FL Ratio'!$A$2:$B$6,2,FALSE)</f>
        <v>13.374810050252593</v>
      </c>
      <c r="G2" s="2">
        <f>('FL Characterization'!G$4-'FL Characterization'!G$2)*VLOOKUP($A2,'FL Ratio'!$A$2:$B$6,2,FALSE)</f>
        <v>15.634189985434979</v>
      </c>
      <c r="H2" s="2">
        <f>('FL Characterization'!H$4-'FL Characterization'!H$2)*VLOOKUP($A2,'FL Ratio'!$A$2:$B$6,2,FALSE)</f>
        <v>13.936478717428436</v>
      </c>
      <c r="I2" s="2">
        <f>('FL Characterization'!I$4-'FL Characterization'!I$2)*VLOOKUP($A2,'FL Ratio'!$A$2:$B$6,2,FALSE)</f>
        <v>19.923727670757685</v>
      </c>
      <c r="J2" s="2">
        <f>('FL Characterization'!J$4-'FL Characterization'!J$2)*VLOOKUP($A2,'FL Ratio'!$A$2:$B$6,2,FALSE)</f>
        <v>18.277796356703334</v>
      </c>
      <c r="K2" s="2">
        <f>('FL Characterization'!K$4-'FL Characterization'!K$2)*VLOOKUP($A2,'FL Ratio'!$A$2:$B$6,2,FALSE)</f>
        <v>20.643708752702171</v>
      </c>
      <c r="L2" s="2">
        <f>('FL Characterization'!L$4-'FL Characterization'!L$2)*VLOOKUP($A2,'FL Ratio'!$A$2:$B$6,2,FALSE)</f>
        <v>21.216212854686528</v>
      </c>
      <c r="M2" s="2">
        <f>('FL Characterization'!M$4-'FL Characterization'!M$2)*VLOOKUP($A2,'FL Ratio'!$A$2:$B$6,2,FALSE)</f>
        <v>19.6797865543607</v>
      </c>
      <c r="N2" s="2">
        <f>('FL Characterization'!N$4-'FL Characterization'!N$2)*VLOOKUP($A2,'FL Ratio'!$A$2:$B$6,2,FALSE)</f>
        <v>18.565031267932572</v>
      </c>
      <c r="O2" s="2">
        <f>('FL Characterization'!O$4-'FL Characterization'!O$2)*VLOOKUP($A2,'FL Ratio'!$A$2:$B$6,2,FALSE)</f>
        <v>17.091795689189137</v>
      </c>
      <c r="P2" s="2">
        <f>('FL Characterization'!P$4-'FL Characterization'!P$2)*VLOOKUP($A2,'FL Ratio'!$A$2:$B$6,2,FALSE)</f>
        <v>15.743407332752653</v>
      </c>
      <c r="Q2" s="2">
        <f>('FL Characterization'!Q$4-'FL Characterization'!Q$2)*VLOOKUP($A2,'FL Ratio'!$A$2:$B$6,2,FALSE)</f>
        <v>14.168865232989797</v>
      </c>
      <c r="R2" s="2">
        <f>('FL Characterization'!R$4-'FL Characterization'!R$2)*VLOOKUP($A2,'FL Ratio'!$A$2:$B$6,2,FALSE)</f>
        <v>14.021388253029667</v>
      </c>
      <c r="S2" s="2">
        <f>('FL Characterization'!S$4-'FL Characterization'!S$2)*VLOOKUP($A2,'FL Ratio'!$A$2:$B$6,2,FALSE)</f>
        <v>11.109293231638839</v>
      </c>
      <c r="T2" s="2">
        <f>('FL Characterization'!T$4-'FL Characterization'!T$2)*VLOOKUP($A2,'FL Ratio'!$A$2:$B$6,2,FALSE)</f>
        <v>9.1916130481391054</v>
      </c>
      <c r="U2" s="2">
        <f>('FL Characterization'!U$4-'FL Characterization'!U$2)*VLOOKUP($A2,'FL Ratio'!$A$2:$B$6,2,FALSE)</f>
        <v>10.907063744814453</v>
      </c>
      <c r="V2" s="2">
        <f>('FL Characterization'!V$4-'FL Characterization'!V$2)*VLOOKUP($A2,'FL Ratio'!$A$2:$B$6,2,FALSE)</f>
        <v>11.11322467258706</v>
      </c>
      <c r="W2" s="2">
        <f>('FL Characterization'!W$4-'FL Characterization'!W$2)*VLOOKUP($A2,'FL Ratio'!$A$2:$B$6,2,FALSE)</f>
        <v>12.700184372418082</v>
      </c>
      <c r="X2" s="2">
        <f>('FL Characterization'!X$4-'FL Characterization'!X$2)*VLOOKUP($A2,'FL Ratio'!$A$2:$B$6,2,FALSE)</f>
        <v>6.1666089604914189</v>
      </c>
      <c r="Y2" s="2">
        <f>('FL Characterization'!Y$4-'FL Characterization'!Y$2)*VLOOKUP($A2,'FL Ratio'!$A$2:$B$6,2,FALSE)</f>
        <v>5.9206541792185137</v>
      </c>
    </row>
    <row r="3" spans="1:25" x14ac:dyDescent="0.25">
      <c r="A3">
        <v>2</v>
      </c>
      <c r="B3" s="2">
        <f>('FL Characterization'!B$4-'FL Characterization'!B$2)*VLOOKUP($A3,'FL Ratio'!$A$2:$B$6,2,FALSE)</f>
        <v>7.6939577874083422</v>
      </c>
      <c r="C3" s="2">
        <f>('FL Characterization'!C$4-'FL Characterization'!C$2)*VLOOKUP($A3,'FL Ratio'!$A$2:$B$6,2,FALSE)</f>
        <v>8.4700711095579972</v>
      </c>
      <c r="D3" s="2">
        <f>('FL Characterization'!D$4-'FL Characterization'!D$2)*VLOOKUP($A3,'FL Ratio'!$A$2:$B$6,2,FALSE)</f>
        <v>11.02460210942362</v>
      </c>
      <c r="E3" s="2">
        <f>('FL Characterization'!E$4-'FL Characterization'!E$2)*VLOOKUP($A3,'FL Ratio'!$A$2:$B$6,2,FALSE)</f>
        <v>12.639263019187915</v>
      </c>
      <c r="F3" s="2">
        <f>('FL Characterization'!F$4-'FL Characterization'!F$2)*VLOOKUP($A3,'FL Ratio'!$A$2:$B$6,2,FALSE)</f>
        <v>14.860900055836215</v>
      </c>
      <c r="G3" s="2">
        <f>('FL Characterization'!G$4-'FL Characterization'!G$2)*VLOOKUP($A3,'FL Ratio'!$A$2:$B$6,2,FALSE)</f>
        <v>17.371322206038865</v>
      </c>
      <c r="H3" s="2">
        <f>('FL Characterization'!H$4-'FL Characterization'!H$2)*VLOOKUP($A3,'FL Ratio'!$A$2:$B$6,2,FALSE)</f>
        <v>15.484976352698263</v>
      </c>
      <c r="I3" s="2">
        <f>('FL Characterization'!I$4-'FL Characterization'!I$2)*VLOOKUP($A3,'FL Ratio'!$A$2:$B$6,2,FALSE)</f>
        <v>22.137475189730761</v>
      </c>
      <c r="J3" s="2">
        <f>('FL Characterization'!J$4-'FL Characterization'!J$2)*VLOOKUP($A3,'FL Ratio'!$A$2:$B$6,2,FALSE)</f>
        <v>20.308662618559261</v>
      </c>
      <c r="K3" s="2">
        <f>('FL Characterization'!K$4-'FL Characterization'!K$2)*VLOOKUP($A3,'FL Ratio'!$A$2:$B$6,2,FALSE)</f>
        <v>22.937454169669078</v>
      </c>
      <c r="L3" s="2">
        <f>('FL Characterization'!L$4-'FL Characterization'!L$2)*VLOOKUP($A3,'FL Ratio'!$A$2:$B$6,2,FALSE)</f>
        <v>23.573569838540589</v>
      </c>
      <c r="M3" s="2">
        <f>('FL Characterization'!M$4-'FL Characterization'!M$2)*VLOOKUP($A3,'FL Ratio'!$A$2:$B$6,2,FALSE)</f>
        <v>21.866429504845218</v>
      </c>
      <c r="N3" s="2">
        <f>('FL Characterization'!N$4-'FL Characterization'!N$2)*VLOOKUP($A3,'FL Ratio'!$A$2:$B$6,2,FALSE)</f>
        <v>20.627812519925079</v>
      </c>
      <c r="O3" s="2">
        <f>('FL Characterization'!O$4-'FL Characterization'!O$2)*VLOOKUP($A3,'FL Ratio'!$A$2:$B$6,2,FALSE)</f>
        <v>18.990884099099041</v>
      </c>
      <c r="P3" s="2">
        <f>('FL Characterization'!P$4-'FL Characterization'!P$2)*VLOOKUP($A3,'FL Ratio'!$A$2:$B$6,2,FALSE)</f>
        <v>17.492674814169614</v>
      </c>
      <c r="Q3" s="2">
        <f>('FL Characterization'!Q$4-'FL Characterization'!Q$2)*VLOOKUP($A3,'FL Ratio'!$A$2:$B$6,2,FALSE)</f>
        <v>15.743183592210885</v>
      </c>
      <c r="R3" s="2">
        <f>('FL Characterization'!R$4-'FL Characterization'!R$2)*VLOOKUP($A3,'FL Ratio'!$A$2:$B$6,2,FALSE)</f>
        <v>15.579320281144074</v>
      </c>
      <c r="S3" s="2">
        <f>('FL Characterization'!S$4-'FL Characterization'!S$2)*VLOOKUP($A3,'FL Ratio'!$A$2:$B$6,2,FALSE)</f>
        <v>12.343659146265377</v>
      </c>
      <c r="T3" s="2">
        <f>('FL Characterization'!T$4-'FL Characterization'!T$2)*VLOOKUP($A3,'FL Ratio'!$A$2:$B$6,2,FALSE)</f>
        <v>10.212903386821228</v>
      </c>
      <c r="U3" s="2">
        <f>('FL Characterization'!U$4-'FL Characterization'!U$2)*VLOOKUP($A3,'FL Ratio'!$A$2:$B$6,2,FALSE)</f>
        <v>12.118959716460502</v>
      </c>
      <c r="V3" s="2">
        <f>('FL Characterization'!V$4-'FL Characterization'!V$2)*VLOOKUP($A3,'FL Ratio'!$A$2:$B$6,2,FALSE)</f>
        <v>12.348027413985623</v>
      </c>
      <c r="W3" s="2">
        <f>('FL Characterization'!W$4-'FL Characterization'!W$2)*VLOOKUP($A3,'FL Ratio'!$A$2:$B$6,2,FALSE)</f>
        <v>14.111315969353425</v>
      </c>
      <c r="X3" s="2">
        <f>('FL Characterization'!X$4-'FL Characterization'!X$2)*VLOOKUP($A3,'FL Ratio'!$A$2:$B$6,2,FALSE)</f>
        <v>6.8517877338793545</v>
      </c>
      <c r="Y3" s="2">
        <f>('FL Characterization'!Y$4-'FL Characterization'!Y$2)*VLOOKUP($A3,'FL Ratio'!$A$2:$B$6,2,FALSE)</f>
        <v>6.5785046435761263</v>
      </c>
    </row>
    <row r="4" spans="1:25" x14ac:dyDescent="0.25">
      <c r="A4">
        <v>3</v>
      </c>
      <c r="B4" s="2">
        <f>('FL Characterization'!B$4-'FL Characterization'!B$2)*VLOOKUP($A4,'FL Ratio'!$A$2:$B$6,2,FALSE)</f>
        <v>9.6174472342604282</v>
      </c>
      <c r="C4" s="2">
        <f>('FL Characterization'!C$4-'FL Characterization'!C$2)*VLOOKUP($A4,'FL Ratio'!$A$2:$B$6,2,FALSE)</f>
        <v>10.587588886947495</v>
      </c>
      <c r="D4" s="2">
        <f>('FL Characterization'!D$4-'FL Characterization'!D$2)*VLOOKUP($A4,'FL Ratio'!$A$2:$B$6,2,FALSE)</f>
        <v>13.780752636779527</v>
      </c>
      <c r="E4" s="2">
        <f>('FL Characterization'!E$4-'FL Characterization'!E$2)*VLOOKUP($A4,'FL Ratio'!$A$2:$B$6,2,FALSE)</f>
        <v>15.799078773984892</v>
      </c>
      <c r="F4" s="2">
        <f>('FL Characterization'!F$4-'FL Characterization'!F$2)*VLOOKUP($A4,'FL Ratio'!$A$2:$B$6,2,FALSE)</f>
        <v>18.576125069795268</v>
      </c>
      <c r="G4" s="2">
        <f>('FL Characterization'!G$4-'FL Characterization'!G$2)*VLOOKUP($A4,'FL Ratio'!$A$2:$B$6,2,FALSE)</f>
        <v>21.714152757548582</v>
      </c>
      <c r="H4" s="2">
        <f>('FL Characterization'!H$4-'FL Characterization'!H$2)*VLOOKUP($A4,'FL Ratio'!$A$2:$B$6,2,FALSE)</f>
        <v>19.356220440872828</v>
      </c>
      <c r="I4" s="2">
        <f>('FL Characterization'!I$4-'FL Characterization'!I$2)*VLOOKUP($A4,'FL Ratio'!$A$2:$B$6,2,FALSE)</f>
        <v>27.671843987163452</v>
      </c>
      <c r="J4" s="2">
        <f>('FL Characterization'!J$4-'FL Characterization'!J$2)*VLOOKUP($A4,'FL Ratio'!$A$2:$B$6,2,FALSE)</f>
        <v>25.385828273199078</v>
      </c>
      <c r="K4" s="2">
        <f>('FL Characterization'!K$4-'FL Characterization'!K$2)*VLOOKUP($A4,'FL Ratio'!$A$2:$B$6,2,FALSE)</f>
        <v>28.671817712086348</v>
      </c>
      <c r="L4" s="2">
        <f>('FL Characterization'!L$4-'FL Characterization'!L$2)*VLOOKUP($A4,'FL Ratio'!$A$2:$B$6,2,FALSE)</f>
        <v>29.466962298175734</v>
      </c>
      <c r="M4" s="2">
        <f>('FL Characterization'!M$4-'FL Characterization'!M$2)*VLOOKUP($A4,'FL Ratio'!$A$2:$B$6,2,FALSE)</f>
        <v>27.333036881056525</v>
      </c>
      <c r="N4" s="2">
        <f>('FL Characterization'!N$4-'FL Characterization'!N$2)*VLOOKUP($A4,'FL Ratio'!$A$2:$B$6,2,FALSE)</f>
        <v>25.784765649906348</v>
      </c>
      <c r="O4" s="2">
        <f>('FL Characterization'!O$4-'FL Characterization'!O$2)*VLOOKUP($A4,'FL Ratio'!$A$2:$B$6,2,FALSE)</f>
        <v>23.7386051238738</v>
      </c>
      <c r="P4" s="2">
        <f>('FL Characterization'!P$4-'FL Characterization'!P$2)*VLOOKUP($A4,'FL Ratio'!$A$2:$B$6,2,FALSE)</f>
        <v>21.865843517712019</v>
      </c>
      <c r="Q4" s="2">
        <f>('FL Characterization'!Q$4-'FL Characterization'!Q$2)*VLOOKUP($A4,'FL Ratio'!$A$2:$B$6,2,FALSE)</f>
        <v>19.678979490263607</v>
      </c>
      <c r="R4" s="2">
        <f>('FL Characterization'!R$4-'FL Characterization'!R$2)*VLOOKUP($A4,'FL Ratio'!$A$2:$B$6,2,FALSE)</f>
        <v>19.474150351430094</v>
      </c>
      <c r="S4" s="2">
        <f>('FL Characterization'!S$4-'FL Characterization'!S$2)*VLOOKUP($A4,'FL Ratio'!$A$2:$B$6,2,FALSE)</f>
        <v>15.429573932831721</v>
      </c>
      <c r="T4" s="2">
        <f>('FL Characterization'!T$4-'FL Characterization'!T$2)*VLOOKUP($A4,'FL Ratio'!$A$2:$B$6,2,FALSE)</f>
        <v>12.766129233526534</v>
      </c>
      <c r="U4" s="2">
        <f>('FL Characterization'!U$4-'FL Characterization'!U$2)*VLOOKUP($A4,'FL Ratio'!$A$2:$B$6,2,FALSE)</f>
        <v>15.148699645575629</v>
      </c>
      <c r="V4" s="2">
        <f>('FL Characterization'!V$4-'FL Characterization'!V$2)*VLOOKUP($A4,'FL Ratio'!$A$2:$B$6,2,FALSE)</f>
        <v>15.435034267482029</v>
      </c>
      <c r="W4" s="2">
        <f>('FL Characterization'!W$4-'FL Characterization'!W$2)*VLOOKUP($A4,'FL Ratio'!$A$2:$B$6,2,FALSE)</f>
        <v>17.63914496169178</v>
      </c>
      <c r="X4" s="2">
        <f>('FL Characterization'!X$4-'FL Characterization'!X$2)*VLOOKUP($A4,'FL Ratio'!$A$2:$B$6,2,FALSE)</f>
        <v>8.5647346673491924</v>
      </c>
      <c r="Y4" s="2">
        <f>('FL Characterization'!Y$4-'FL Characterization'!Y$2)*VLOOKUP($A4,'FL Ratio'!$A$2:$B$6,2,FALSE)</f>
        <v>8.2231308044701574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19.197417927774598</v>
      </c>
      <c r="C2" s="2">
        <f>('FL Characterization'!C$2-'FL Characterization'!C$3)*VLOOKUP($A2,'FL Ratio'!$A$2:$B$6,2,FALSE)</f>
        <v>20.316440265963603</v>
      </c>
      <c r="D2" s="2">
        <f>('FL Characterization'!D$2-'FL Characterization'!D$3)*VLOOKUP($A2,'FL Ratio'!$A$2:$B$6,2,FALSE)</f>
        <v>21.453681476839488</v>
      </c>
      <c r="E2" s="2">
        <f>('FL Characterization'!E$2-'FL Characterization'!E$3)*VLOOKUP($A2,'FL Ratio'!$A$2:$B$6,2,FALSE)</f>
        <v>22.428870609605742</v>
      </c>
      <c r="F2" s="2">
        <f>('FL Characterization'!F$2-'FL Characterization'!F$3)*VLOOKUP($A2,'FL Ratio'!$A$2:$B$6,2,FALSE)</f>
        <v>22.683455383204013</v>
      </c>
      <c r="G2" s="2">
        <f>('FL Characterization'!G$2-'FL Characterization'!G$3)*VLOOKUP($A2,'FL Ratio'!$A$2:$B$6,2,FALSE)</f>
        <v>23.728163898591259</v>
      </c>
      <c r="H2" s="2">
        <f>('FL Characterization'!H$2-'FL Characterization'!H$3)*VLOOKUP($A2,'FL Ratio'!$A$2:$B$6,2,FALSE)</f>
        <v>23.606864562018078</v>
      </c>
      <c r="I2" s="2">
        <f>('FL Characterization'!I$2-'FL Characterization'!I$3)*VLOOKUP($A2,'FL Ratio'!$A$2:$B$6,2,FALSE)</f>
        <v>22.313995822874773</v>
      </c>
      <c r="J2" s="2">
        <f>('FL Characterization'!J$2-'FL Characterization'!J$3)*VLOOKUP($A2,'FL Ratio'!$A$2:$B$6,2,FALSE)</f>
        <v>20.217387131829135</v>
      </c>
      <c r="K2" s="2">
        <f>('FL Characterization'!K$2-'FL Characterization'!K$3)*VLOOKUP($A2,'FL Ratio'!$A$2:$B$6,2,FALSE)</f>
        <v>29.688659875711874</v>
      </c>
      <c r="L2" s="2">
        <f>('FL Characterization'!L$2-'FL Characterization'!L$3)*VLOOKUP($A2,'FL Ratio'!$A$2:$B$6,2,FALSE)</f>
        <v>28.992171550653108</v>
      </c>
      <c r="M2" s="2">
        <f>('FL Characterization'!M$2-'FL Characterization'!M$3)*VLOOKUP($A2,'FL Ratio'!$A$2:$B$6,2,FALSE)</f>
        <v>26.696593592105998</v>
      </c>
      <c r="N2" s="2">
        <f>('FL Characterization'!N$2-'FL Characterization'!N$3)*VLOOKUP($A2,'FL Ratio'!$A$2:$B$6,2,FALSE)</f>
        <v>26.047905835649392</v>
      </c>
      <c r="O2" s="2">
        <f>('FL Characterization'!O$2-'FL Characterization'!O$3)*VLOOKUP($A2,'FL Ratio'!$A$2:$B$6,2,FALSE)</f>
        <v>26.154965684885731</v>
      </c>
      <c r="P2" s="2">
        <f>('FL Characterization'!P$2-'FL Characterization'!P$3)*VLOOKUP($A2,'FL Ratio'!$A$2:$B$6,2,FALSE)</f>
        <v>24.915842620168725</v>
      </c>
      <c r="Q2" s="2">
        <f>('FL Characterization'!Q$2-'FL Characterization'!Q$3)*VLOOKUP($A2,'FL Ratio'!$A$2:$B$6,2,FALSE)</f>
        <v>22.839082911471426</v>
      </c>
      <c r="R2" s="2">
        <f>('FL Characterization'!R$2-'FL Characterization'!R$3)*VLOOKUP($A2,'FL Ratio'!$A$2:$B$6,2,FALSE)</f>
        <v>20.526149079469977</v>
      </c>
      <c r="S2" s="2">
        <f>('FL Characterization'!S$2-'FL Characterization'!S$3)*VLOOKUP($A2,'FL Ratio'!$A$2:$B$6,2,FALSE)</f>
        <v>19.789818956509105</v>
      </c>
      <c r="T2" s="2">
        <f>('FL Characterization'!T$2-'FL Characterization'!T$3)*VLOOKUP($A2,'FL Ratio'!$A$2:$B$6,2,FALSE)</f>
        <v>12.439798326201096</v>
      </c>
      <c r="U2" s="2">
        <f>('FL Characterization'!U$2-'FL Characterization'!U$3)*VLOOKUP($A2,'FL Ratio'!$A$2:$B$6,2,FALSE)</f>
        <v>13.303229058353871</v>
      </c>
      <c r="V2" s="2">
        <f>('FL Characterization'!V$2-'FL Characterization'!V$3)*VLOOKUP($A2,'FL Ratio'!$A$2:$B$6,2,FALSE)</f>
        <v>14.544701398759443</v>
      </c>
      <c r="W2" s="2">
        <f>('FL Characterization'!W$2-'FL Characterization'!W$3)*VLOOKUP($A2,'FL Ratio'!$A$2:$B$6,2,FALSE)</f>
        <v>14.891770923444543</v>
      </c>
      <c r="X2" s="2">
        <f>('FL Characterization'!X$2-'FL Characterization'!X$3)*VLOOKUP($A2,'FL Ratio'!$A$2:$B$6,2,FALSE)</f>
        <v>15.531109521548672</v>
      </c>
      <c r="Y2" s="2">
        <f>('FL Characterization'!Y$2-'FL Characterization'!Y$3)*VLOOKUP($A2,'FL Ratio'!$A$2:$B$6,2,FALSE)</f>
        <v>17.143479754337712</v>
      </c>
    </row>
    <row r="3" spans="1:25" x14ac:dyDescent="0.25">
      <c r="A3">
        <v>2</v>
      </c>
      <c r="B3" s="2">
        <f>('FL Characterization'!B$2-'FL Characterization'!B$3)*VLOOKUP($A3,'FL Ratio'!$A$2:$B$6,2,FALSE)</f>
        <v>21.330464364194</v>
      </c>
      <c r="C3" s="2">
        <f>('FL Characterization'!C$2-'FL Characterization'!C$3)*VLOOKUP($A3,'FL Ratio'!$A$2:$B$6,2,FALSE)</f>
        <v>22.573822517737337</v>
      </c>
      <c r="D3" s="2">
        <f>('FL Characterization'!D$2-'FL Characterization'!D$3)*VLOOKUP($A3,'FL Ratio'!$A$2:$B$6,2,FALSE)</f>
        <v>23.837423863154989</v>
      </c>
      <c r="E3" s="2">
        <f>('FL Characterization'!E$2-'FL Characterization'!E$3)*VLOOKUP($A3,'FL Ratio'!$A$2:$B$6,2,FALSE)</f>
        <v>24.920967344006382</v>
      </c>
      <c r="F3" s="2">
        <f>('FL Characterization'!F$2-'FL Characterization'!F$3)*VLOOKUP($A3,'FL Ratio'!$A$2:$B$6,2,FALSE)</f>
        <v>25.203839314671125</v>
      </c>
      <c r="G3" s="2">
        <f>('FL Characterization'!G$2-'FL Characterization'!G$3)*VLOOKUP($A3,'FL Ratio'!$A$2:$B$6,2,FALSE)</f>
        <v>26.364626553990288</v>
      </c>
      <c r="H3" s="2">
        <f>('FL Characterization'!H$2-'FL Characterization'!H$3)*VLOOKUP($A3,'FL Ratio'!$A$2:$B$6,2,FALSE)</f>
        <v>26.229849513353418</v>
      </c>
      <c r="I3" s="2">
        <f>('FL Characterization'!I$2-'FL Characterization'!I$3)*VLOOKUP($A3,'FL Ratio'!$A$2:$B$6,2,FALSE)</f>
        <v>24.79332869208308</v>
      </c>
      <c r="J3" s="2">
        <f>('FL Characterization'!J$2-'FL Characterization'!J$3)*VLOOKUP($A3,'FL Ratio'!$A$2:$B$6,2,FALSE)</f>
        <v>22.463763479810151</v>
      </c>
      <c r="K3" s="2">
        <f>('FL Characterization'!K$2-'FL Characterization'!K$3)*VLOOKUP($A3,'FL Ratio'!$A$2:$B$6,2,FALSE)</f>
        <v>32.987399861902084</v>
      </c>
      <c r="L3" s="2">
        <f>('FL Characterization'!L$2-'FL Characterization'!L$3)*VLOOKUP($A3,'FL Ratio'!$A$2:$B$6,2,FALSE)</f>
        <v>32.213523945170117</v>
      </c>
      <c r="M3" s="2">
        <f>('FL Characterization'!M$2-'FL Characterization'!M$3)*VLOOKUP($A3,'FL Ratio'!$A$2:$B$6,2,FALSE)</f>
        <v>29.662881769006667</v>
      </c>
      <c r="N3" s="2">
        <f>('FL Characterization'!N$2-'FL Characterization'!N$3)*VLOOKUP($A3,'FL Ratio'!$A$2:$B$6,2,FALSE)</f>
        <v>28.942117595165993</v>
      </c>
      <c r="O3" s="2">
        <f>('FL Characterization'!O$2-'FL Characterization'!O$3)*VLOOKUP($A3,'FL Ratio'!$A$2:$B$6,2,FALSE)</f>
        <v>29.061072983206369</v>
      </c>
      <c r="P3" s="2">
        <f>('FL Characterization'!P$2-'FL Characterization'!P$3)*VLOOKUP($A3,'FL Ratio'!$A$2:$B$6,2,FALSE)</f>
        <v>27.684269577965249</v>
      </c>
      <c r="Q3" s="2">
        <f>('FL Characterization'!Q$2-'FL Characterization'!Q$3)*VLOOKUP($A3,'FL Ratio'!$A$2:$B$6,2,FALSE)</f>
        <v>25.376758790523805</v>
      </c>
      <c r="R3" s="2">
        <f>('FL Characterization'!R$2-'FL Characterization'!R$3)*VLOOKUP($A3,'FL Ratio'!$A$2:$B$6,2,FALSE)</f>
        <v>22.806832310522196</v>
      </c>
      <c r="S3" s="2">
        <f>('FL Characterization'!S$2-'FL Characterization'!S$3)*VLOOKUP($A3,'FL Ratio'!$A$2:$B$6,2,FALSE)</f>
        <v>21.988687729454561</v>
      </c>
      <c r="T3" s="2">
        <f>('FL Characterization'!T$2-'FL Characterization'!T$3)*VLOOKUP($A3,'FL Ratio'!$A$2:$B$6,2,FALSE)</f>
        <v>13.821998140223441</v>
      </c>
      <c r="U3" s="2">
        <f>('FL Characterization'!U$2-'FL Characterization'!U$3)*VLOOKUP($A3,'FL Ratio'!$A$2:$B$6,2,FALSE)</f>
        <v>14.78136562039319</v>
      </c>
      <c r="V3" s="2">
        <f>('FL Characterization'!V$2-'FL Characterization'!V$3)*VLOOKUP($A3,'FL Ratio'!$A$2:$B$6,2,FALSE)</f>
        <v>16.160779331954934</v>
      </c>
      <c r="W3" s="2">
        <f>('FL Characterization'!W$2-'FL Characterization'!W$3)*VLOOKUP($A3,'FL Ratio'!$A$2:$B$6,2,FALSE)</f>
        <v>16.546412137160605</v>
      </c>
      <c r="X3" s="2">
        <f>('FL Characterization'!X$2-'FL Characterization'!X$3)*VLOOKUP($A3,'FL Ratio'!$A$2:$B$6,2,FALSE)</f>
        <v>17.256788357276299</v>
      </c>
      <c r="Y3" s="2">
        <f>('FL Characterization'!Y$2-'FL Characterization'!Y$3)*VLOOKUP($A3,'FL Ratio'!$A$2:$B$6,2,FALSE)</f>
        <v>19.048310838153014</v>
      </c>
    </row>
    <row r="4" spans="1:25" x14ac:dyDescent="0.25">
      <c r="A4">
        <v>3</v>
      </c>
      <c r="B4" s="2">
        <f>('FL Characterization'!B$2-'FL Characterization'!B$3)*VLOOKUP($A4,'FL Ratio'!$A$2:$B$6,2,FALSE)</f>
        <v>26.6630804552425</v>
      </c>
      <c r="C4" s="2">
        <f>('FL Characterization'!C$2-'FL Characterization'!C$3)*VLOOKUP($A4,'FL Ratio'!$A$2:$B$6,2,FALSE)</f>
        <v>28.217278147171672</v>
      </c>
      <c r="D4" s="2">
        <f>('FL Characterization'!D$2-'FL Characterization'!D$3)*VLOOKUP($A4,'FL Ratio'!$A$2:$B$6,2,FALSE)</f>
        <v>29.796779828943734</v>
      </c>
      <c r="E4" s="2">
        <f>('FL Characterization'!E$2-'FL Characterization'!E$3)*VLOOKUP($A4,'FL Ratio'!$A$2:$B$6,2,FALSE)</f>
        <v>31.151209180007978</v>
      </c>
      <c r="F4" s="2">
        <f>('FL Characterization'!F$2-'FL Characterization'!F$3)*VLOOKUP($A4,'FL Ratio'!$A$2:$B$6,2,FALSE)</f>
        <v>31.504799143338907</v>
      </c>
      <c r="G4" s="2">
        <f>('FL Characterization'!G$2-'FL Characterization'!G$3)*VLOOKUP($A4,'FL Ratio'!$A$2:$B$6,2,FALSE)</f>
        <v>32.955783192487857</v>
      </c>
      <c r="H4" s="2">
        <f>('FL Characterization'!H$2-'FL Characterization'!H$3)*VLOOKUP($A4,'FL Ratio'!$A$2:$B$6,2,FALSE)</f>
        <v>32.787311891691772</v>
      </c>
      <c r="I4" s="2">
        <f>('FL Characterization'!I$2-'FL Characterization'!I$3)*VLOOKUP($A4,'FL Ratio'!$A$2:$B$6,2,FALSE)</f>
        <v>30.991660865103849</v>
      </c>
      <c r="J4" s="2">
        <f>('FL Characterization'!J$2-'FL Characterization'!J$3)*VLOOKUP($A4,'FL Ratio'!$A$2:$B$6,2,FALSE)</f>
        <v>28.079704349762686</v>
      </c>
      <c r="K4" s="2">
        <f>('FL Characterization'!K$2-'FL Characterization'!K$3)*VLOOKUP($A4,'FL Ratio'!$A$2:$B$6,2,FALSE)</f>
        <v>41.234249827377603</v>
      </c>
      <c r="L4" s="2">
        <f>('FL Characterization'!L$2-'FL Characterization'!L$3)*VLOOKUP($A4,'FL Ratio'!$A$2:$B$6,2,FALSE)</f>
        <v>40.266904931462648</v>
      </c>
      <c r="M4" s="2">
        <f>('FL Characterization'!M$2-'FL Characterization'!M$3)*VLOOKUP($A4,'FL Ratio'!$A$2:$B$6,2,FALSE)</f>
        <v>37.078602211258328</v>
      </c>
      <c r="N4" s="2">
        <f>('FL Characterization'!N$2-'FL Characterization'!N$3)*VLOOKUP($A4,'FL Ratio'!$A$2:$B$6,2,FALSE)</f>
        <v>36.177646993957488</v>
      </c>
      <c r="O4" s="2">
        <f>('FL Characterization'!O$2-'FL Characterization'!O$3)*VLOOKUP($A4,'FL Ratio'!$A$2:$B$6,2,FALSE)</f>
        <v>36.326341229007959</v>
      </c>
      <c r="P4" s="2">
        <f>('FL Characterization'!P$2-'FL Characterization'!P$3)*VLOOKUP($A4,'FL Ratio'!$A$2:$B$6,2,FALSE)</f>
        <v>34.605336972456563</v>
      </c>
      <c r="Q4" s="2">
        <f>('FL Characterization'!Q$2-'FL Characterization'!Q$3)*VLOOKUP($A4,'FL Ratio'!$A$2:$B$6,2,FALSE)</f>
        <v>31.720948488154757</v>
      </c>
      <c r="R4" s="2">
        <f>('FL Characterization'!R$2-'FL Characterization'!R$3)*VLOOKUP($A4,'FL Ratio'!$A$2:$B$6,2,FALSE)</f>
        <v>28.508540388152745</v>
      </c>
      <c r="S4" s="2">
        <f>('FL Characterization'!S$2-'FL Characterization'!S$3)*VLOOKUP($A4,'FL Ratio'!$A$2:$B$6,2,FALSE)</f>
        <v>27.485859661818203</v>
      </c>
      <c r="T4" s="2">
        <f>('FL Characterization'!T$2-'FL Characterization'!T$3)*VLOOKUP($A4,'FL Ratio'!$A$2:$B$6,2,FALSE)</f>
        <v>17.277497675279299</v>
      </c>
      <c r="U4" s="2">
        <f>('FL Characterization'!U$2-'FL Characterization'!U$3)*VLOOKUP($A4,'FL Ratio'!$A$2:$B$6,2,FALSE)</f>
        <v>18.476707025491489</v>
      </c>
      <c r="V4" s="2">
        <f>('FL Characterization'!V$2-'FL Characterization'!V$3)*VLOOKUP($A4,'FL Ratio'!$A$2:$B$6,2,FALSE)</f>
        <v>20.20097416494367</v>
      </c>
      <c r="W4" s="2">
        <f>('FL Characterization'!W$2-'FL Characterization'!W$3)*VLOOKUP($A4,'FL Ratio'!$A$2:$B$6,2,FALSE)</f>
        <v>20.683015171450755</v>
      </c>
      <c r="X4" s="2">
        <f>('FL Characterization'!X$2-'FL Characterization'!X$3)*VLOOKUP($A4,'FL Ratio'!$A$2:$B$6,2,FALSE)</f>
        <v>21.570985446595376</v>
      </c>
      <c r="Y4" s="2">
        <f>('FL Characterization'!Y$2-'FL Characterization'!Y$3)*VLOOKUP($A4,'FL Ratio'!$A$2:$B$6,2,FALSE)</f>
        <v>23.810388547691264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VLOOKUP($A6,'RES installed'!$A$2:$C$6,3,FALSE)*'[1]Profiles, RES, Winter'!B$5</f>
        <v>0</v>
      </c>
      <c r="C7" s="9">
        <f>VLOOKUP($A6,'RES installed'!$A$2:$C$6,3,FALSE)*'[1]Profiles, RES, Winter'!C$5</f>
        <v>0</v>
      </c>
      <c r="D7" s="9">
        <f>VLOOKUP($A6,'RES installed'!$A$2:$C$6,3,FALSE)*'[1]Profiles, RES, Winter'!D$5</f>
        <v>0</v>
      </c>
      <c r="E7" s="9">
        <f>VLOOKUP($A6,'RES installed'!$A$2:$C$6,3,FALSE)*'[1]Profiles, RES, Winter'!E$5</f>
        <v>0</v>
      </c>
      <c r="F7" s="9">
        <f>VLOOKUP($A6,'RES installed'!$A$2:$C$6,3,FALSE)*'[1]Profiles, RES, Winter'!F$5</f>
        <v>0</v>
      </c>
      <c r="G7" s="9">
        <f>VLOOKUP($A6,'RES installed'!$A$2:$C$6,3,FALSE)*'[1]Profiles, RES, Winter'!G$5</f>
        <v>0</v>
      </c>
      <c r="H7" s="9">
        <f>VLOOKUP($A6,'RES installed'!$A$2:$C$6,3,FALSE)*'[1]Profiles, RES, Winter'!H$5</f>
        <v>0</v>
      </c>
      <c r="I7" s="9">
        <f>VLOOKUP($A6,'RES installed'!$A$2:$C$6,3,FALSE)*'[1]Profiles, RES, Winter'!I$5</f>
        <v>0</v>
      </c>
      <c r="J7" s="9">
        <f>VLOOKUP($A6,'RES installed'!$A$2:$C$6,3,FALSE)*'[1]Profiles, RES, Winter'!J$5</f>
        <v>0</v>
      </c>
      <c r="K7" s="9">
        <f>VLOOKUP($A6,'RES installed'!$A$2:$C$6,3,FALSE)*'[1]Profiles, RES, Winter'!K$5</f>
        <v>0</v>
      </c>
      <c r="L7" s="9">
        <f>VLOOKUP($A6,'RES installed'!$A$2:$C$6,3,FALSE)*'[1]Profiles, RES, Winter'!L$5</f>
        <v>0</v>
      </c>
      <c r="M7" s="9">
        <f>VLOOKUP($A6,'RES installed'!$A$2:$C$6,3,FALSE)*'[1]Profiles, RES, Winter'!M$5</f>
        <v>0</v>
      </c>
      <c r="N7" s="9">
        <f>VLOOKUP($A6,'RES installed'!$A$2:$C$6,3,FALSE)*'[1]Profiles, RES, Winter'!N$5</f>
        <v>0</v>
      </c>
      <c r="O7" s="9">
        <f>VLOOKUP($A6,'RES installed'!$A$2:$C$6,3,FALSE)*'[1]Profiles, RES, Winter'!O$5</f>
        <v>0</v>
      </c>
      <c r="P7" s="9">
        <f>VLOOKUP($A6,'RES installed'!$A$2:$C$6,3,FALSE)*'[1]Profiles, RES, Winter'!P$5</f>
        <v>0</v>
      </c>
      <c r="Q7" s="9">
        <f>VLOOKUP($A6,'RES installed'!$A$2:$C$6,3,FALSE)*'[1]Profiles, RES, Winter'!Q$5</f>
        <v>0</v>
      </c>
      <c r="R7" s="9">
        <f>VLOOKUP($A6,'RES installed'!$A$2:$C$6,3,FALSE)*'[1]Profiles, RES, Winter'!R$5</f>
        <v>0</v>
      </c>
      <c r="S7" s="9">
        <f>VLOOKUP($A6,'RES installed'!$A$2:$C$6,3,FALSE)*'[1]Profiles, RES, Winter'!S$5</f>
        <v>0</v>
      </c>
      <c r="T7" s="9">
        <f>VLOOKUP($A6,'RES installed'!$A$2:$C$6,3,FALSE)*'[1]Profiles, RES, Winter'!T$5</f>
        <v>0</v>
      </c>
      <c r="U7" s="9">
        <f>VLOOKUP($A6,'RES installed'!$A$2:$C$6,3,FALSE)*'[1]Profiles, RES, Winter'!U$5</f>
        <v>0</v>
      </c>
      <c r="V7" s="9">
        <f>VLOOKUP($A6,'RES installed'!$A$2:$C$6,3,FALSE)*'[1]Profiles, RES, Winter'!V$5</f>
        <v>0</v>
      </c>
      <c r="W7" s="9">
        <f>VLOOKUP($A6,'RES installed'!$A$2:$C$6,3,FALSE)*'[1]Profiles, RES, Winter'!W$5</f>
        <v>0</v>
      </c>
      <c r="X7" s="9">
        <f>VLOOKUP($A6,'RES installed'!$A$2:$C$6,3,FALSE)*'[1]Profiles, RES, Winter'!X$5</f>
        <v>0</v>
      </c>
      <c r="Y7" s="9">
        <f>VLOOKUP($A6,'RES installed'!$A$2:$C$6,3,FALSE)*'[1]Profiles, RES, Winter'!Y$5</f>
        <v>0</v>
      </c>
    </row>
    <row r="8" spans="1:25" x14ac:dyDescent="0.25">
      <c r="A8" s="8">
        <v>7</v>
      </c>
      <c r="B8" s="9">
        <f>VLOOKUP($A7,'RES installed'!$A$2:$C$6,3,FALSE)*'[1]Profiles, RES, Winter'!B$5</f>
        <v>0</v>
      </c>
      <c r="C8" s="9">
        <f>VLOOKUP($A7,'RES installed'!$A$2:$C$6,3,FALSE)*'[1]Profiles, RES, Winter'!C$5</f>
        <v>0</v>
      </c>
      <c r="D8" s="9">
        <f>VLOOKUP($A7,'RES installed'!$A$2:$C$6,3,FALSE)*'[1]Profiles, RES, Winter'!D$5</f>
        <v>0</v>
      </c>
      <c r="E8" s="9">
        <f>VLOOKUP($A7,'RES installed'!$A$2:$C$6,3,FALSE)*'[1]Profiles, RES, Winter'!E$5</f>
        <v>0</v>
      </c>
      <c r="F8" s="9">
        <f>VLOOKUP($A7,'RES installed'!$A$2:$C$6,3,FALSE)*'[1]Profiles, RES, Winter'!F$5</f>
        <v>0</v>
      </c>
      <c r="G8" s="9">
        <f>VLOOKUP($A7,'RES installed'!$A$2:$C$6,3,FALSE)*'[1]Profiles, RES, Winter'!G$5</f>
        <v>0</v>
      </c>
      <c r="H8" s="9">
        <f>VLOOKUP($A7,'RES installed'!$A$2:$C$6,3,FALSE)*'[1]Profiles, RES, Winter'!H$5</f>
        <v>0</v>
      </c>
      <c r="I8" s="9">
        <f>VLOOKUP($A7,'RES installed'!$A$2:$C$6,3,FALSE)*'[1]Profiles, RES, Winter'!I$5</f>
        <v>0</v>
      </c>
      <c r="J8" s="9">
        <f>VLOOKUP($A7,'RES installed'!$A$2:$C$6,3,FALSE)*'[1]Profiles, RES, Winter'!J$5</f>
        <v>0</v>
      </c>
      <c r="K8" s="9">
        <f>VLOOKUP($A7,'RES installed'!$A$2:$C$6,3,FALSE)*'[1]Profiles, RES, Winter'!K$5</f>
        <v>0</v>
      </c>
      <c r="L8" s="9">
        <f>VLOOKUP($A7,'RES installed'!$A$2:$C$6,3,FALSE)*'[1]Profiles, RES, Winter'!L$5</f>
        <v>0</v>
      </c>
      <c r="M8" s="9">
        <f>VLOOKUP($A7,'RES installed'!$A$2:$C$6,3,FALSE)*'[1]Profiles, RES, Winter'!M$5</f>
        <v>0</v>
      </c>
      <c r="N8" s="9">
        <f>VLOOKUP($A7,'RES installed'!$A$2:$C$6,3,FALSE)*'[1]Profiles, RES, Winter'!N$5</f>
        <v>0</v>
      </c>
      <c r="O8" s="9">
        <f>VLOOKUP($A7,'RES installed'!$A$2:$C$6,3,FALSE)*'[1]Profiles, RES, Winter'!O$5</f>
        <v>0</v>
      </c>
      <c r="P8" s="9">
        <f>VLOOKUP($A7,'RES installed'!$A$2:$C$6,3,FALSE)*'[1]Profiles, RES, Winter'!P$5</f>
        <v>0</v>
      </c>
      <c r="Q8" s="9">
        <f>VLOOKUP($A7,'RES installed'!$A$2:$C$6,3,FALSE)*'[1]Profiles, RES, Winter'!Q$5</f>
        <v>0</v>
      </c>
      <c r="R8" s="9">
        <f>VLOOKUP($A7,'RES installed'!$A$2:$C$6,3,FALSE)*'[1]Profiles, RES, Winter'!R$5</f>
        <v>0</v>
      </c>
      <c r="S8" s="9">
        <f>VLOOKUP($A7,'RES installed'!$A$2:$C$6,3,FALSE)*'[1]Profiles, RES, Winter'!S$5</f>
        <v>0</v>
      </c>
      <c r="T8" s="9">
        <f>VLOOKUP($A7,'RES installed'!$A$2:$C$6,3,FALSE)*'[1]Profiles, RES, Winter'!T$5</f>
        <v>0</v>
      </c>
      <c r="U8" s="9">
        <f>VLOOKUP($A7,'RES installed'!$A$2:$C$6,3,FALSE)*'[1]Profiles, RES, Winter'!U$5</f>
        <v>0</v>
      </c>
      <c r="V8" s="9">
        <f>VLOOKUP($A7,'RES installed'!$A$2:$C$6,3,FALSE)*'[1]Profiles, RES, Winter'!V$5</f>
        <v>0</v>
      </c>
      <c r="W8" s="9">
        <f>VLOOKUP($A7,'RES installed'!$A$2:$C$6,3,FALSE)*'[1]Profiles, RES, Winter'!W$5</f>
        <v>0</v>
      </c>
      <c r="X8" s="9">
        <f>VLOOKUP($A7,'RES installed'!$A$2:$C$6,3,FALSE)*'[1]Profiles, RES, Winter'!X$5</f>
        <v>0</v>
      </c>
      <c r="Y8" s="9">
        <f>VLOOKUP($A7,'RES installed'!$A$2:$C$6,3,FALSE)*'[1]Profiles, RES, Winter'!Y$5</f>
        <v>0</v>
      </c>
    </row>
    <row r="9" spans="1:25" x14ac:dyDescent="0.25">
      <c r="A9" s="8">
        <v>8</v>
      </c>
      <c r="B9" s="9">
        <f>VLOOKUP($A8,'RES installed'!$A$2:$C$6,3,FALSE)*'[1]Profiles, RES, Winter'!B$5</f>
        <v>0</v>
      </c>
      <c r="C9" s="9">
        <f>VLOOKUP($A8,'RES installed'!$A$2:$C$6,3,FALSE)*'[1]Profiles, RES, Winter'!C$5</f>
        <v>0</v>
      </c>
      <c r="D9" s="9">
        <f>VLOOKUP($A8,'RES installed'!$A$2:$C$6,3,FALSE)*'[1]Profiles, RES, Winter'!D$5</f>
        <v>0</v>
      </c>
      <c r="E9" s="9">
        <f>VLOOKUP($A8,'RES installed'!$A$2:$C$6,3,FALSE)*'[1]Profiles, RES, Winter'!E$5</f>
        <v>0</v>
      </c>
      <c r="F9" s="9">
        <f>VLOOKUP($A8,'RES installed'!$A$2:$C$6,3,FALSE)*'[1]Profiles, RES, Winter'!F$5</f>
        <v>0</v>
      </c>
      <c r="G9" s="9">
        <f>VLOOKUP($A8,'RES installed'!$A$2:$C$6,3,FALSE)*'[1]Profiles, RES, Winter'!G$5</f>
        <v>0</v>
      </c>
      <c r="H9" s="9">
        <f>VLOOKUP($A8,'RES installed'!$A$2:$C$6,3,FALSE)*'[1]Profiles, RES, Winter'!H$5</f>
        <v>0</v>
      </c>
      <c r="I9" s="9">
        <f>VLOOKUP($A8,'RES installed'!$A$2:$C$6,3,FALSE)*'[1]Profiles, RES, Winter'!I$5</f>
        <v>0</v>
      </c>
      <c r="J9" s="9">
        <f>VLOOKUP($A8,'RES installed'!$A$2:$C$6,3,FALSE)*'[1]Profiles, RES, Winter'!J$5</f>
        <v>0</v>
      </c>
      <c r="K9" s="9">
        <f>VLOOKUP($A8,'RES installed'!$A$2:$C$6,3,FALSE)*'[1]Profiles, RES, Winter'!K$5</f>
        <v>0</v>
      </c>
      <c r="L9" s="9">
        <f>VLOOKUP($A8,'RES installed'!$A$2:$C$6,3,FALSE)*'[1]Profiles, RES, Winter'!L$5</f>
        <v>0</v>
      </c>
      <c r="M9" s="9">
        <f>VLOOKUP($A8,'RES installed'!$A$2:$C$6,3,FALSE)*'[1]Profiles, RES, Winter'!M$5</f>
        <v>0</v>
      </c>
      <c r="N9" s="9">
        <f>VLOOKUP($A8,'RES installed'!$A$2:$C$6,3,FALSE)*'[1]Profiles, RES, Winter'!N$5</f>
        <v>0</v>
      </c>
      <c r="O9" s="9">
        <f>VLOOKUP($A8,'RES installed'!$A$2:$C$6,3,FALSE)*'[1]Profiles, RES, Winter'!O$5</f>
        <v>0</v>
      </c>
      <c r="P9" s="9">
        <f>VLOOKUP($A8,'RES installed'!$A$2:$C$6,3,FALSE)*'[1]Profiles, RES, Winter'!P$5</f>
        <v>0</v>
      </c>
      <c r="Q9" s="9">
        <f>VLOOKUP($A8,'RES installed'!$A$2:$C$6,3,FALSE)*'[1]Profiles, RES, Winter'!Q$5</f>
        <v>0</v>
      </c>
      <c r="R9" s="9">
        <f>VLOOKUP($A8,'RES installed'!$A$2:$C$6,3,FALSE)*'[1]Profiles, RES, Winter'!R$5</f>
        <v>0</v>
      </c>
      <c r="S9" s="9">
        <f>VLOOKUP($A8,'RES installed'!$A$2:$C$6,3,FALSE)*'[1]Profiles, RES, Winter'!S$5</f>
        <v>0</v>
      </c>
      <c r="T9" s="9">
        <f>VLOOKUP($A8,'RES installed'!$A$2:$C$6,3,FALSE)*'[1]Profiles, RES, Winter'!T$5</f>
        <v>0</v>
      </c>
      <c r="U9" s="9">
        <f>VLOOKUP($A8,'RES installed'!$A$2:$C$6,3,FALSE)*'[1]Profiles, RES, Winter'!U$5</f>
        <v>0</v>
      </c>
      <c r="V9" s="9">
        <f>VLOOKUP($A8,'RES installed'!$A$2:$C$6,3,FALSE)*'[1]Profiles, RES, Winter'!V$5</f>
        <v>0</v>
      </c>
      <c r="W9" s="9">
        <f>VLOOKUP($A8,'RES installed'!$A$2:$C$6,3,FALSE)*'[1]Profiles, RES, Winter'!W$5</f>
        <v>0</v>
      </c>
      <c r="X9" s="9">
        <f>VLOOKUP($A8,'RES installed'!$A$2:$C$6,3,FALSE)*'[1]Profiles, RES, Winter'!X$5</f>
        <v>0</v>
      </c>
      <c r="Y9" s="9">
        <f>VLOOKUP($A8,'RES installed'!$A$2:$C$6,3,FALSE)*'[1]Profiles, RES, Winter'!Y$5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VLOOKUP($A6,'RES installed'!$A$2:$C$6,3,FALSE)*'[1]Profiles, RES, Winter'!B$6</f>
        <v>0</v>
      </c>
      <c r="C7" s="9">
        <f>VLOOKUP($A6,'RES installed'!$A$2:$C$6,3,FALSE)*'[1]Profiles, RES, Winter'!C$6</f>
        <v>0</v>
      </c>
      <c r="D7" s="9">
        <f>VLOOKUP($A6,'RES installed'!$A$2:$C$6,3,FALSE)*'[1]Profiles, RES, Winter'!D$6</f>
        <v>0</v>
      </c>
      <c r="E7" s="9">
        <f>VLOOKUP($A6,'RES installed'!$A$2:$C$6,3,FALSE)*'[1]Profiles, RES, Winter'!E$6</f>
        <v>0</v>
      </c>
      <c r="F7" s="9">
        <f>VLOOKUP($A6,'RES installed'!$A$2:$C$6,3,FALSE)*'[1]Profiles, RES, Winter'!F$6</f>
        <v>0</v>
      </c>
      <c r="G7" s="9">
        <f>VLOOKUP($A6,'RES installed'!$A$2:$C$6,3,FALSE)*'[1]Profiles, RES, Winter'!G$6</f>
        <v>0</v>
      </c>
      <c r="H7" s="9">
        <f>VLOOKUP($A6,'RES installed'!$A$2:$C$6,3,FALSE)*'[1]Profiles, RES, Winter'!H$6</f>
        <v>0</v>
      </c>
      <c r="I7" s="9">
        <f>VLOOKUP($A6,'RES installed'!$A$2:$C$6,3,FALSE)*'[1]Profiles, RES, Winter'!I$6</f>
        <v>0</v>
      </c>
      <c r="J7" s="9">
        <f>VLOOKUP($A6,'RES installed'!$A$2:$C$6,3,FALSE)*'[1]Profiles, RES, Winter'!J$6</f>
        <v>0</v>
      </c>
      <c r="K7" s="9">
        <f>VLOOKUP($A6,'RES installed'!$A$2:$C$6,3,FALSE)*'[1]Profiles, RES, Winter'!K$6</f>
        <v>0</v>
      </c>
      <c r="L7" s="9">
        <f>VLOOKUP($A6,'RES installed'!$A$2:$C$6,3,FALSE)*'[1]Profiles, RES, Winter'!L$6</f>
        <v>0</v>
      </c>
      <c r="M7" s="9">
        <f>VLOOKUP($A6,'RES installed'!$A$2:$C$6,3,FALSE)*'[1]Profiles, RES, Winter'!M$6</f>
        <v>0</v>
      </c>
      <c r="N7" s="9">
        <f>VLOOKUP($A6,'RES installed'!$A$2:$C$6,3,FALSE)*'[1]Profiles, RES, Winter'!N$6</f>
        <v>0</v>
      </c>
      <c r="O7" s="9">
        <f>VLOOKUP($A6,'RES installed'!$A$2:$C$6,3,FALSE)*'[1]Profiles, RES, Winter'!O$6</f>
        <v>0</v>
      </c>
      <c r="P7" s="9">
        <f>VLOOKUP($A6,'RES installed'!$A$2:$C$6,3,FALSE)*'[1]Profiles, RES, Winter'!P$6</f>
        <v>0</v>
      </c>
      <c r="Q7" s="9">
        <f>VLOOKUP($A6,'RES installed'!$A$2:$C$6,3,FALSE)*'[1]Profiles, RES, Winter'!Q$6</f>
        <v>0</v>
      </c>
      <c r="R7" s="9">
        <f>VLOOKUP($A6,'RES installed'!$A$2:$C$6,3,FALSE)*'[1]Profiles, RES, Winter'!R$6</f>
        <v>0</v>
      </c>
      <c r="S7" s="9">
        <f>VLOOKUP($A6,'RES installed'!$A$2:$C$6,3,FALSE)*'[1]Profiles, RES, Winter'!S$6</f>
        <v>0</v>
      </c>
      <c r="T7" s="9">
        <f>VLOOKUP($A6,'RES installed'!$A$2:$C$6,3,FALSE)*'[1]Profiles, RES, Winter'!T$6</f>
        <v>0</v>
      </c>
      <c r="U7" s="9">
        <f>VLOOKUP($A6,'RES installed'!$A$2:$C$6,3,FALSE)*'[1]Profiles, RES, Winter'!U$6</f>
        <v>0</v>
      </c>
      <c r="V7" s="9">
        <f>VLOOKUP($A6,'RES installed'!$A$2:$C$6,3,FALSE)*'[1]Profiles, RES, Winter'!V$6</f>
        <v>0</v>
      </c>
      <c r="W7" s="9">
        <f>VLOOKUP($A6,'RES installed'!$A$2:$C$6,3,FALSE)*'[1]Profiles, RES, Winter'!W$6</f>
        <v>0</v>
      </c>
      <c r="X7" s="9">
        <f>VLOOKUP($A6,'RES installed'!$A$2:$C$6,3,FALSE)*'[1]Profiles, RES, Winter'!X$6</f>
        <v>0</v>
      </c>
      <c r="Y7" s="9">
        <f>VLOOKUP($A6,'RES installed'!$A$2:$C$6,3,FALSE)*'[1]Profiles, RES, Winter'!Y$6</f>
        <v>0</v>
      </c>
    </row>
    <row r="8" spans="1:25" x14ac:dyDescent="0.25">
      <c r="A8" s="8">
        <v>7</v>
      </c>
      <c r="B8" s="9">
        <f>VLOOKUP($A7,'RES installed'!$A$2:$C$6,3,FALSE)*'[1]Profiles, RES, Winter'!B$6</f>
        <v>0</v>
      </c>
      <c r="C8" s="9">
        <f>VLOOKUP($A7,'RES installed'!$A$2:$C$6,3,FALSE)*'[1]Profiles, RES, Winter'!C$6</f>
        <v>0</v>
      </c>
      <c r="D8" s="9">
        <f>VLOOKUP($A7,'RES installed'!$A$2:$C$6,3,FALSE)*'[1]Profiles, RES, Winter'!D$6</f>
        <v>0</v>
      </c>
      <c r="E8" s="9">
        <f>VLOOKUP($A7,'RES installed'!$A$2:$C$6,3,FALSE)*'[1]Profiles, RES, Winter'!E$6</f>
        <v>0</v>
      </c>
      <c r="F8" s="9">
        <f>VLOOKUP($A7,'RES installed'!$A$2:$C$6,3,FALSE)*'[1]Profiles, RES, Winter'!F$6</f>
        <v>0</v>
      </c>
      <c r="G8" s="9">
        <f>VLOOKUP($A7,'RES installed'!$A$2:$C$6,3,FALSE)*'[1]Profiles, RES, Winter'!G$6</f>
        <v>0</v>
      </c>
      <c r="H8" s="9">
        <f>VLOOKUP($A7,'RES installed'!$A$2:$C$6,3,FALSE)*'[1]Profiles, RES, Winter'!H$6</f>
        <v>0</v>
      </c>
      <c r="I8" s="9">
        <f>VLOOKUP($A7,'RES installed'!$A$2:$C$6,3,FALSE)*'[1]Profiles, RES, Winter'!I$6</f>
        <v>0</v>
      </c>
      <c r="J8" s="9">
        <f>VLOOKUP($A7,'RES installed'!$A$2:$C$6,3,FALSE)*'[1]Profiles, RES, Winter'!J$6</f>
        <v>0</v>
      </c>
      <c r="K8" s="9">
        <f>VLOOKUP($A7,'RES installed'!$A$2:$C$6,3,FALSE)*'[1]Profiles, RES, Winter'!K$6</f>
        <v>0</v>
      </c>
      <c r="L8" s="9">
        <f>VLOOKUP($A7,'RES installed'!$A$2:$C$6,3,FALSE)*'[1]Profiles, RES, Winter'!L$6</f>
        <v>0</v>
      </c>
      <c r="M8" s="9">
        <f>VLOOKUP($A7,'RES installed'!$A$2:$C$6,3,FALSE)*'[1]Profiles, RES, Winter'!M$6</f>
        <v>0</v>
      </c>
      <c r="N8" s="9">
        <f>VLOOKUP($A7,'RES installed'!$A$2:$C$6,3,FALSE)*'[1]Profiles, RES, Winter'!N$6</f>
        <v>0</v>
      </c>
      <c r="O8" s="9">
        <f>VLOOKUP($A7,'RES installed'!$A$2:$C$6,3,FALSE)*'[1]Profiles, RES, Winter'!O$6</f>
        <v>0</v>
      </c>
      <c r="P8" s="9">
        <f>VLOOKUP($A7,'RES installed'!$A$2:$C$6,3,FALSE)*'[1]Profiles, RES, Winter'!P$6</f>
        <v>0</v>
      </c>
      <c r="Q8" s="9">
        <f>VLOOKUP($A7,'RES installed'!$A$2:$C$6,3,FALSE)*'[1]Profiles, RES, Winter'!Q$6</f>
        <v>0</v>
      </c>
      <c r="R8" s="9">
        <f>VLOOKUP($A7,'RES installed'!$A$2:$C$6,3,FALSE)*'[1]Profiles, RES, Winter'!R$6</f>
        <v>0</v>
      </c>
      <c r="S8" s="9">
        <f>VLOOKUP($A7,'RES installed'!$A$2:$C$6,3,FALSE)*'[1]Profiles, RES, Winter'!S$6</f>
        <v>0</v>
      </c>
      <c r="T8" s="9">
        <f>VLOOKUP($A7,'RES installed'!$A$2:$C$6,3,FALSE)*'[1]Profiles, RES, Winter'!T$6</f>
        <v>0</v>
      </c>
      <c r="U8" s="9">
        <f>VLOOKUP($A7,'RES installed'!$A$2:$C$6,3,FALSE)*'[1]Profiles, RES, Winter'!U$6</f>
        <v>0</v>
      </c>
      <c r="V8" s="9">
        <f>VLOOKUP($A7,'RES installed'!$A$2:$C$6,3,FALSE)*'[1]Profiles, RES, Winter'!V$6</f>
        <v>0</v>
      </c>
      <c r="W8" s="9">
        <f>VLOOKUP($A7,'RES installed'!$A$2:$C$6,3,FALSE)*'[1]Profiles, RES, Winter'!W$6</f>
        <v>0</v>
      </c>
      <c r="X8" s="9">
        <f>VLOOKUP($A7,'RES installed'!$A$2:$C$6,3,FALSE)*'[1]Profiles, RES, Winter'!X$6</f>
        <v>0</v>
      </c>
      <c r="Y8" s="9">
        <f>VLOOKUP($A7,'RES installed'!$A$2:$C$6,3,FALSE)*'[1]Profiles, RES, Winter'!Y$6</f>
        <v>0</v>
      </c>
    </row>
    <row r="9" spans="1:25" x14ac:dyDescent="0.25">
      <c r="A9" s="8">
        <v>8</v>
      </c>
      <c r="B9" s="9">
        <f>VLOOKUP($A8,'RES installed'!$A$2:$C$6,3,FALSE)*'[1]Profiles, RES, Winter'!B$6</f>
        <v>0</v>
      </c>
      <c r="C9" s="9">
        <f>VLOOKUP($A8,'RES installed'!$A$2:$C$6,3,FALSE)*'[1]Profiles, RES, Winter'!C$6</f>
        <v>0</v>
      </c>
      <c r="D9" s="9">
        <f>VLOOKUP($A8,'RES installed'!$A$2:$C$6,3,FALSE)*'[1]Profiles, RES, Winter'!D$6</f>
        <v>0</v>
      </c>
      <c r="E9" s="9">
        <f>VLOOKUP($A8,'RES installed'!$A$2:$C$6,3,FALSE)*'[1]Profiles, RES, Winter'!E$6</f>
        <v>0</v>
      </c>
      <c r="F9" s="9">
        <f>VLOOKUP($A8,'RES installed'!$A$2:$C$6,3,FALSE)*'[1]Profiles, RES, Winter'!F$6</f>
        <v>0</v>
      </c>
      <c r="G9" s="9">
        <f>VLOOKUP($A8,'RES installed'!$A$2:$C$6,3,FALSE)*'[1]Profiles, RES, Winter'!G$6</f>
        <v>0</v>
      </c>
      <c r="H9" s="9">
        <f>VLOOKUP($A8,'RES installed'!$A$2:$C$6,3,FALSE)*'[1]Profiles, RES, Winter'!H$6</f>
        <v>0</v>
      </c>
      <c r="I9" s="9">
        <f>VLOOKUP($A8,'RES installed'!$A$2:$C$6,3,FALSE)*'[1]Profiles, RES, Winter'!I$6</f>
        <v>0</v>
      </c>
      <c r="J9" s="9">
        <f>VLOOKUP($A8,'RES installed'!$A$2:$C$6,3,FALSE)*'[1]Profiles, RES, Winter'!J$6</f>
        <v>0</v>
      </c>
      <c r="K9" s="9">
        <f>VLOOKUP($A8,'RES installed'!$A$2:$C$6,3,FALSE)*'[1]Profiles, RES, Winter'!K$6</f>
        <v>0</v>
      </c>
      <c r="L9" s="9">
        <f>VLOOKUP($A8,'RES installed'!$A$2:$C$6,3,FALSE)*'[1]Profiles, RES, Winter'!L$6</f>
        <v>0</v>
      </c>
      <c r="M9" s="9">
        <f>VLOOKUP($A8,'RES installed'!$A$2:$C$6,3,FALSE)*'[1]Profiles, RES, Winter'!M$6</f>
        <v>0</v>
      </c>
      <c r="N9" s="9">
        <f>VLOOKUP($A8,'RES installed'!$A$2:$C$6,3,FALSE)*'[1]Profiles, RES, Winter'!N$6</f>
        <v>0</v>
      </c>
      <c r="O9" s="9">
        <f>VLOOKUP($A8,'RES installed'!$A$2:$C$6,3,FALSE)*'[1]Profiles, RES, Winter'!O$6</f>
        <v>0</v>
      </c>
      <c r="P9" s="9">
        <f>VLOOKUP($A8,'RES installed'!$A$2:$C$6,3,FALSE)*'[1]Profiles, RES, Winter'!P$6</f>
        <v>0</v>
      </c>
      <c r="Q9" s="9">
        <f>VLOOKUP($A8,'RES installed'!$A$2:$C$6,3,FALSE)*'[1]Profiles, RES, Winter'!Q$6</f>
        <v>0</v>
      </c>
      <c r="R9" s="9">
        <f>VLOOKUP($A8,'RES installed'!$A$2:$C$6,3,FALSE)*'[1]Profiles, RES, Winter'!R$6</f>
        <v>0</v>
      </c>
      <c r="S9" s="9">
        <f>VLOOKUP($A8,'RES installed'!$A$2:$C$6,3,FALSE)*'[1]Profiles, RES, Winter'!S$6</f>
        <v>0</v>
      </c>
      <c r="T9" s="9">
        <f>VLOOKUP($A8,'RES installed'!$A$2:$C$6,3,FALSE)*'[1]Profiles, RES, Winter'!T$6</f>
        <v>0</v>
      </c>
      <c r="U9" s="9">
        <f>VLOOKUP($A8,'RES installed'!$A$2:$C$6,3,FALSE)*'[1]Profiles, RES, Winter'!U$6</f>
        <v>0</v>
      </c>
      <c r="V9" s="9">
        <f>VLOOKUP($A8,'RES installed'!$A$2:$C$6,3,FALSE)*'[1]Profiles, RES, Winter'!V$6</f>
        <v>0</v>
      </c>
      <c r="W9" s="9">
        <f>VLOOKUP($A8,'RES installed'!$A$2:$C$6,3,FALSE)*'[1]Profiles, RES, Winter'!W$6</f>
        <v>0</v>
      </c>
      <c r="X9" s="9">
        <f>VLOOKUP($A8,'RES installed'!$A$2:$C$6,3,FALSE)*'[1]Profiles, RES, Winter'!X$6</f>
        <v>0</v>
      </c>
      <c r="Y9" s="9">
        <f>VLOOKUP($A8,'RES installed'!$A$2:$C$6,3,FALSE)*'[1]Profiles, RES, Winter'!Y$6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VLOOKUP($A6,'RES installed'!$A$2:$C$6,3,FALSE)*'[1]Profiles, RES, Winter'!B$7</f>
        <v>0</v>
      </c>
      <c r="C7" s="9">
        <f>VLOOKUP($A6,'RES installed'!$A$2:$C$6,3,FALSE)*'[1]Profiles, RES, Winter'!C$7</f>
        <v>0</v>
      </c>
      <c r="D7" s="9">
        <f>VLOOKUP($A6,'RES installed'!$A$2:$C$6,3,FALSE)*'[1]Profiles, RES, Winter'!D$7</f>
        <v>0</v>
      </c>
      <c r="E7" s="9">
        <f>VLOOKUP($A6,'RES installed'!$A$2:$C$6,3,FALSE)*'[1]Profiles, RES, Winter'!E$7</f>
        <v>0</v>
      </c>
      <c r="F7" s="9">
        <f>VLOOKUP($A6,'RES installed'!$A$2:$C$6,3,FALSE)*'[1]Profiles, RES, Winter'!F$7</f>
        <v>0</v>
      </c>
      <c r="G7" s="9">
        <f>VLOOKUP($A6,'RES installed'!$A$2:$C$6,3,FALSE)*'[1]Profiles, RES, Winter'!G$7</f>
        <v>0</v>
      </c>
      <c r="H7" s="9">
        <f>VLOOKUP($A6,'RES installed'!$A$2:$C$6,3,FALSE)*'[1]Profiles, RES, Winter'!H$7</f>
        <v>0</v>
      </c>
      <c r="I7" s="9">
        <f>VLOOKUP($A6,'RES installed'!$A$2:$C$6,3,FALSE)*'[1]Profiles, RES, Winter'!I$7</f>
        <v>0</v>
      </c>
      <c r="J7" s="9">
        <f>VLOOKUP($A6,'RES installed'!$A$2:$C$6,3,FALSE)*'[1]Profiles, RES, Winter'!J$7</f>
        <v>0</v>
      </c>
      <c r="K7" s="9">
        <f>VLOOKUP($A6,'RES installed'!$A$2:$C$6,3,FALSE)*'[1]Profiles, RES, Winter'!K$7</f>
        <v>0</v>
      </c>
      <c r="L7" s="9">
        <f>VLOOKUP($A6,'RES installed'!$A$2:$C$6,3,FALSE)*'[1]Profiles, RES, Winter'!L$7</f>
        <v>0</v>
      </c>
      <c r="M7" s="9">
        <f>VLOOKUP($A6,'RES installed'!$A$2:$C$6,3,FALSE)*'[1]Profiles, RES, Winter'!M$7</f>
        <v>0</v>
      </c>
      <c r="N7" s="9">
        <f>VLOOKUP($A6,'RES installed'!$A$2:$C$6,3,FALSE)*'[1]Profiles, RES, Winter'!N$7</f>
        <v>0</v>
      </c>
      <c r="O7" s="9">
        <f>VLOOKUP($A6,'RES installed'!$A$2:$C$6,3,FALSE)*'[1]Profiles, RES, Winter'!O$7</f>
        <v>0</v>
      </c>
      <c r="P7" s="9">
        <f>VLOOKUP($A6,'RES installed'!$A$2:$C$6,3,FALSE)*'[1]Profiles, RES, Winter'!P$7</f>
        <v>0</v>
      </c>
      <c r="Q7" s="9">
        <f>VLOOKUP($A6,'RES installed'!$A$2:$C$6,3,FALSE)*'[1]Profiles, RES, Winter'!Q$7</f>
        <v>0</v>
      </c>
      <c r="R7" s="9">
        <f>VLOOKUP($A6,'RES installed'!$A$2:$C$6,3,FALSE)*'[1]Profiles, RES, Winter'!R$7</f>
        <v>0</v>
      </c>
      <c r="S7" s="9">
        <f>VLOOKUP($A6,'RES installed'!$A$2:$C$6,3,FALSE)*'[1]Profiles, RES, Winter'!S$7</f>
        <v>0</v>
      </c>
      <c r="T7" s="9">
        <f>VLOOKUP($A6,'RES installed'!$A$2:$C$6,3,FALSE)*'[1]Profiles, RES, Winter'!T$7</f>
        <v>0</v>
      </c>
      <c r="U7" s="9">
        <f>VLOOKUP($A6,'RES installed'!$A$2:$C$6,3,FALSE)*'[1]Profiles, RES, Winter'!U$7</f>
        <v>0</v>
      </c>
      <c r="V7" s="9">
        <f>VLOOKUP($A6,'RES installed'!$A$2:$C$6,3,FALSE)*'[1]Profiles, RES, Winter'!V$7</f>
        <v>0</v>
      </c>
      <c r="W7" s="9">
        <f>VLOOKUP($A6,'RES installed'!$A$2:$C$6,3,FALSE)*'[1]Profiles, RES, Winter'!W$7</f>
        <v>0</v>
      </c>
      <c r="X7" s="9">
        <f>VLOOKUP($A6,'RES installed'!$A$2:$C$6,3,FALSE)*'[1]Profiles, RES, Winter'!X$7</f>
        <v>0</v>
      </c>
      <c r="Y7" s="9">
        <f>VLOOKUP($A6,'RES installed'!$A$2:$C$6,3,FALSE)*'[1]Profiles, RES, Winter'!Y$7</f>
        <v>0</v>
      </c>
    </row>
    <row r="8" spans="1:25" x14ac:dyDescent="0.25">
      <c r="A8" s="8">
        <v>7</v>
      </c>
      <c r="B8" s="9">
        <f>VLOOKUP($A7,'RES installed'!$A$2:$C$6,3,FALSE)*'[1]Profiles, RES, Winter'!B$7</f>
        <v>0</v>
      </c>
      <c r="C8" s="9">
        <f>VLOOKUP($A7,'RES installed'!$A$2:$C$6,3,FALSE)*'[1]Profiles, RES, Winter'!C$7</f>
        <v>0</v>
      </c>
      <c r="D8" s="9">
        <f>VLOOKUP($A7,'RES installed'!$A$2:$C$6,3,FALSE)*'[1]Profiles, RES, Winter'!D$7</f>
        <v>0</v>
      </c>
      <c r="E8" s="9">
        <f>VLOOKUP($A7,'RES installed'!$A$2:$C$6,3,FALSE)*'[1]Profiles, RES, Winter'!E$7</f>
        <v>0</v>
      </c>
      <c r="F8" s="9">
        <f>VLOOKUP($A7,'RES installed'!$A$2:$C$6,3,FALSE)*'[1]Profiles, RES, Winter'!F$7</f>
        <v>0</v>
      </c>
      <c r="G8" s="9">
        <f>VLOOKUP($A7,'RES installed'!$A$2:$C$6,3,FALSE)*'[1]Profiles, RES, Winter'!G$7</f>
        <v>0</v>
      </c>
      <c r="H8" s="9">
        <f>VLOOKUP($A7,'RES installed'!$A$2:$C$6,3,FALSE)*'[1]Profiles, RES, Winter'!H$7</f>
        <v>0</v>
      </c>
      <c r="I8" s="9">
        <f>VLOOKUP($A7,'RES installed'!$A$2:$C$6,3,FALSE)*'[1]Profiles, RES, Winter'!I$7</f>
        <v>0</v>
      </c>
      <c r="J8" s="9">
        <f>VLOOKUP($A7,'RES installed'!$A$2:$C$6,3,FALSE)*'[1]Profiles, RES, Winter'!J$7</f>
        <v>0</v>
      </c>
      <c r="K8" s="9">
        <f>VLOOKUP($A7,'RES installed'!$A$2:$C$6,3,FALSE)*'[1]Profiles, RES, Winter'!K$7</f>
        <v>0</v>
      </c>
      <c r="L8" s="9">
        <f>VLOOKUP($A7,'RES installed'!$A$2:$C$6,3,FALSE)*'[1]Profiles, RES, Winter'!L$7</f>
        <v>0</v>
      </c>
      <c r="M8" s="9">
        <f>VLOOKUP($A7,'RES installed'!$A$2:$C$6,3,FALSE)*'[1]Profiles, RES, Winter'!M$7</f>
        <v>0</v>
      </c>
      <c r="N8" s="9">
        <f>VLOOKUP($A7,'RES installed'!$A$2:$C$6,3,FALSE)*'[1]Profiles, RES, Winter'!N$7</f>
        <v>0</v>
      </c>
      <c r="O8" s="9">
        <f>VLOOKUP($A7,'RES installed'!$A$2:$C$6,3,FALSE)*'[1]Profiles, RES, Winter'!O$7</f>
        <v>0</v>
      </c>
      <c r="P8" s="9">
        <f>VLOOKUP($A7,'RES installed'!$A$2:$C$6,3,FALSE)*'[1]Profiles, RES, Winter'!P$7</f>
        <v>0</v>
      </c>
      <c r="Q8" s="9">
        <f>VLOOKUP($A7,'RES installed'!$A$2:$C$6,3,FALSE)*'[1]Profiles, RES, Winter'!Q$7</f>
        <v>0</v>
      </c>
      <c r="R8" s="9">
        <f>VLOOKUP($A7,'RES installed'!$A$2:$C$6,3,FALSE)*'[1]Profiles, RES, Winter'!R$7</f>
        <v>0</v>
      </c>
      <c r="S8" s="9">
        <f>VLOOKUP($A7,'RES installed'!$A$2:$C$6,3,FALSE)*'[1]Profiles, RES, Winter'!S$7</f>
        <v>0</v>
      </c>
      <c r="T8" s="9">
        <f>VLOOKUP($A7,'RES installed'!$A$2:$C$6,3,FALSE)*'[1]Profiles, RES, Winter'!T$7</f>
        <v>0</v>
      </c>
      <c r="U8" s="9">
        <f>VLOOKUP($A7,'RES installed'!$A$2:$C$6,3,FALSE)*'[1]Profiles, RES, Winter'!U$7</f>
        <v>0</v>
      </c>
      <c r="V8" s="9">
        <f>VLOOKUP($A7,'RES installed'!$A$2:$C$6,3,FALSE)*'[1]Profiles, RES, Winter'!V$7</f>
        <v>0</v>
      </c>
      <c r="W8" s="9">
        <f>VLOOKUP($A7,'RES installed'!$A$2:$C$6,3,FALSE)*'[1]Profiles, RES, Winter'!W$7</f>
        <v>0</v>
      </c>
      <c r="X8" s="9">
        <f>VLOOKUP($A7,'RES installed'!$A$2:$C$6,3,FALSE)*'[1]Profiles, RES, Winter'!X$7</f>
        <v>0</v>
      </c>
      <c r="Y8" s="9">
        <f>VLOOKUP($A7,'RES installed'!$A$2:$C$6,3,FALSE)*'[1]Profiles, RES, Winter'!Y$7</f>
        <v>0</v>
      </c>
    </row>
    <row r="9" spans="1:25" x14ac:dyDescent="0.25">
      <c r="A9" s="8">
        <v>8</v>
      </c>
      <c r="B9" s="9">
        <f>VLOOKUP($A8,'RES installed'!$A$2:$C$6,3,FALSE)*'[1]Profiles, RES, Winter'!B$7</f>
        <v>0</v>
      </c>
      <c r="C9" s="9">
        <f>VLOOKUP($A8,'RES installed'!$A$2:$C$6,3,FALSE)*'[1]Profiles, RES, Winter'!C$7</f>
        <v>0</v>
      </c>
      <c r="D9" s="9">
        <f>VLOOKUP($A8,'RES installed'!$A$2:$C$6,3,FALSE)*'[1]Profiles, RES, Winter'!D$7</f>
        <v>0</v>
      </c>
      <c r="E9" s="9">
        <f>VLOOKUP($A8,'RES installed'!$A$2:$C$6,3,FALSE)*'[1]Profiles, RES, Winter'!E$7</f>
        <v>0</v>
      </c>
      <c r="F9" s="9">
        <f>VLOOKUP($A8,'RES installed'!$A$2:$C$6,3,FALSE)*'[1]Profiles, RES, Winter'!F$7</f>
        <v>0</v>
      </c>
      <c r="G9" s="9">
        <f>VLOOKUP($A8,'RES installed'!$A$2:$C$6,3,FALSE)*'[1]Profiles, RES, Winter'!G$7</f>
        <v>0</v>
      </c>
      <c r="H9" s="9">
        <f>VLOOKUP($A8,'RES installed'!$A$2:$C$6,3,FALSE)*'[1]Profiles, RES, Winter'!H$7</f>
        <v>0</v>
      </c>
      <c r="I9" s="9">
        <f>VLOOKUP($A8,'RES installed'!$A$2:$C$6,3,FALSE)*'[1]Profiles, RES, Winter'!I$7</f>
        <v>0</v>
      </c>
      <c r="J9" s="9">
        <f>VLOOKUP($A8,'RES installed'!$A$2:$C$6,3,FALSE)*'[1]Profiles, RES, Winter'!J$7</f>
        <v>0</v>
      </c>
      <c r="K9" s="9">
        <f>VLOOKUP($A8,'RES installed'!$A$2:$C$6,3,FALSE)*'[1]Profiles, RES, Winter'!K$7</f>
        <v>0</v>
      </c>
      <c r="L9" s="9">
        <f>VLOOKUP($A8,'RES installed'!$A$2:$C$6,3,FALSE)*'[1]Profiles, RES, Winter'!L$7</f>
        <v>0</v>
      </c>
      <c r="M9" s="9">
        <f>VLOOKUP($A8,'RES installed'!$A$2:$C$6,3,FALSE)*'[1]Profiles, RES, Winter'!M$7</f>
        <v>0</v>
      </c>
      <c r="N9" s="9">
        <f>VLOOKUP($A8,'RES installed'!$A$2:$C$6,3,FALSE)*'[1]Profiles, RES, Winter'!N$7</f>
        <v>0</v>
      </c>
      <c r="O9" s="9">
        <f>VLOOKUP($A8,'RES installed'!$A$2:$C$6,3,FALSE)*'[1]Profiles, RES, Winter'!O$7</f>
        <v>0</v>
      </c>
      <c r="P9" s="9">
        <f>VLOOKUP($A8,'RES installed'!$A$2:$C$6,3,FALSE)*'[1]Profiles, RES, Winter'!P$7</f>
        <v>0</v>
      </c>
      <c r="Q9" s="9">
        <f>VLOOKUP($A8,'RES installed'!$A$2:$C$6,3,FALSE)*'[1]Profiles, RES, Winter'!Q$7</f>
        <v>0</v>
      </c>
      <c r="R9" s="9">
        <f>VLOOKUP($A8,'RES installed'!$A$2:$C$6,3,FALSE)*'[1]Profiles, RES, Winter'!R$7</f>
        <v>0</v>
      </c>
      <c r="S9" s="9">
        <f>VLOOKUP($A8,'RES installed'!$A$2:$C$6,3,FALSE)*'[1]Profiles, RES, Winter'!S$7</f>
        <v>0</v>
      </c>
      <c r="T9" s="9">
        <f>VLOOKUP($A8,'RES installed'!$A$2:$C$6,3,FALSE)*'[1]Profiles, RES, Winter'!T$7</f>
        <v>0</v>
      </c>
      <c r="U9" s="9">
        <f>VLOOKUP($A8,'RES installed'!$A$2:$C$6,3,FALSE)*'[1]Profiles, RES, Winter'!U$7</f>
        <v>0</v>
      </c>
      <c r="V9" s="9">
        <f>VLOOKUP($A8,'RES installed'!$A$2:$C$6,3,FALSE)*'[1]Profiles, RES, Winter'!V$7</f>
        <v>0</v>
      </c>
      <c r="W9" s="9">
        <f>VLOOKUP($A8,'RES installed'!$A$2:$C$6,3,FALSE)*'[1]Profiles, RES, Winter'!W$7</f>
        <v>0</v>
      </c>
      <c r="X9" s="9">
        <f>VLOOKUP($A8,'RES installed'!$A$2:$C$6,3,FALSE)*'[1]Profiles, RES, Winter'!X$7</f>
        <v>0</v>
      </c>
      <c r="Y9" s="9">
        <f>VLOOKUP($A8,'RES installed'!$A$2:$C$6,3,FALSE)*'[1]Profiles, RES, Winter'!Y$7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7" sqref="B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 t="s">
        <v>14</v>
      </c>
      <c r="C4" s="4">
        <v>0</v>
      </c>
    </row>
    <row r="5" spans="1:3" x14ac:dyDescent="0.25">
      <c r="A5">
        <v>7</v>
      </c>
      <c r="B5" t="s">
        <v>14</v>
      </c>
      <c r="C5" s="4">
        <v>0</v>
      </c>
    </row>
    <row r="6" spans="1:3" x14ac:dyDescent="0.25">
      <c r="A6">
        <v>8</v>
      </c>
      <c r="B6" t="s">
        <v>14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57.032618364009927</v>
      </c>
      <c r="C2" s="2">
        <f>('[1]Pc, Summer, S1'!C2*Main!$B$5)+(VLOOKUP($A2,'FL Ratio'!$A$2:$B$4,2,FALSE)*'FL Characterization'!C$2)</f>
        <v>58.937173013287065</v>
      </c>
      <c r="D2" s="2">
        <f>('[1]Pc, Summer, S1'!D2*Main!$B$5)+(VLOOKUP($A2,'FL Ratio'!$A$2:$B$4,2,FALSE)*'FL Characterization'!D$2)</f>
        <v>51.261500392655066</v>
      </c>
      <c r="E2" s="2">
        <f>('[1]Pc, Summer, S1'!E2*Main!$B$5)+(VLOOKUP($A2,'FL Ratio'!$A$2:$B$4,2,FALSE)*'FL Characterization'!E$2)</f>
        <v>54.004706144073303</v>
      </c>
      <c r="F2" s="2">
        <f>('[1]Pc, Summer, S1'!F2*Main!$B$5)+(VLOOKUP($A2,'FL Ratio'!$A$2:$B$4,2,FALSE)*'FL Characterization'!F$2)</f>
        <v>54.580607254174133</v>
      </c>
      <c r="G2" s="2">
        <f>('[1]Pc, Summer, S1'!G2*Main!$B$5)+(VLOOKUP($A2,'FL Ratio'!$A$2:$B$4,2,FALSE)*'FL Characterization'!G$2)</f>
        <v>43.617249746417819</v>
      </c>
      <c r="H2" s="2">
        <f>('[1]Pc, Summer, S1'!H2*Main!$B$5)+(VLOOKUP($A2,'FL Ratio'!$A$2:$B$4,2,FALSE)*'FL Characterization'!H$2)</f>
        <v>60.519062563933417</v>
      </c>
      <c r="I2" s="2">
        <f>('[1]Pc, Summer, S1'!I2*Main!$B$5)+(VLOOKUP($A2,'FL Ratio'!$A$2:$B$4,2,FALSE)*'FL Characterization'!I$2)</f>
        <v>55.245813119922126</v>
      </c>
      <c r="J2" s="2">
        <f>('[1]Pc, Summer, S1'!J2*Main!$B$5)+(VLOOKUP($A2,'FL Ratio'!$A$2:$B$4,2,FALSE)*'FL Characterization'!J$2)</f>
        <v>72.723958234200367</v>
      </c>
      <c r="K2" s="2">
        <f>('[1]Pc, Summer, S1'!K2*Main!$B$5)+(VLOOKUP($A2,'FL Ratio'!$A$2:$B$4,2,FALSE)*'FL Characterization'!K$2)</f>
        <v>79.026345714477941</v>
      </c>
      <c r="L2" s="2">
        <f>('[1]Pc, Summer, S1'!L2*Main!$B$5)+(VLOOKUP($A2,'FL Ratio'!$A$2:$B$4,2,FALSE)*'FL Characterization'!L$2)</f>
        <v>72.993345764086413</v>
      </c>
      <c r="M2" s="2">
        <f>('[1]Pc, Summer, S1'!M2*Main!$B$5)+(VLOOKUP($A2,'FL Ratio'!$A$2:$B$4,2,FALSE)*'FL Characterization'!M$2)</f>
        <v>76.53521854564741</v>
      </c>
      <c r="N2" s="2">
        <f>('[1]Pc, Summer, S1'!N2*Main!$B$5)+(VLOOKUP($A2,'FL Ratio'!$A$2:$B$4,2,FALSE)*'FL Characterization'!N$2)</f>
        <v>82.277962526709473</v>
      </c>
      <c r="O2" s="2">
        <f>('[1]Pc, Summer, S1'!O2*Main!$B$5)+(VLOOKUP($A2,'FL Ratio'!$A$2:$B$4,2,FALSE)*'FL Characterization'!O$2)</f>
        <v>83.137359167848984</v>
      </c>
      <c r="P2" s="2">
        <f>('[1]Pc, Summer, S1'!P2*Main!$B$5)+(VLOOKUP($A2,'FL Ratio'!$A$2:$B$4,2,FALSE)*'FL Characterization'!P$2)</f>
        <v>80.464227706074638</v>
      </c>
      <c r="Q2" s="2">
        <f>('[1]Pc, Summer, S1'!Q2*Main!$B$5)+(VLOOKUP($A2,'FL Ratio'!$A$2:$B$4,2,FALSE)*'FL Characterization'!Q$2)</f>
        <v>73.752649179520105</v>
      </c>
      <c r="R2" s="2">
        <f>('[1]Pc, Summer, S1'!R2*Main!$B$5)+(VLOOKUP($A2,'FL Ratio'!$A$2:$B$4,2,FALSE)*'FL Characterization'!R$2)</f>
        <v>77.287862084621125</v>
      </c>
      <c r="S2" s="2">
        <f>('[1]Pc, Summer, S1'!S2*Main!$B$5)+(VLOOKUP($A2,'FL Ratio'!$A$2:$B$4,2,FALSE)*'FL Characterization'!S$2)</f>
        <v>77.04622692917485</v>
      </c>
      <c r="T2" s="2">
        <f>('[1]Pc, Summer, S1'!T2*Main!$B$5)+(VLOOKUP($A2,'FL Ratio'!$A$2:$B$4,2,FALSE)*'FL Characterization'!T$2)</f>
        <v>76.391170359671079</v>
      </c>
      <c r="U2" s="2">
        <f>('[1]Pc, Summer, S1'!U2*Main!$B$5)+(VLOOKUP($A2,'FL Ratio'!$A$2:$B$4,2,FALSE)*'FL Characterization'!U$2)</f>
        <v>78.017744847136868</v>
      </c>
      <c r="V2" s="2">
        <f>('[1]Pc, Summer, S1'!V2*Main!$B$5)+(VLOOKUP($A2,'FL Ratio'!$A$2:$B$4,2,FALSE)*'FL Characterization'!V$2)</f>
        <v>68.564896310853754</v>
      </c>
      <c r="W2" s="2">
        <f>('[1]Pc, Summer, S1'!W2*Main!$B$5)+(VLOOKUP($A2,'FL Ratio'!$A$2:$B$4,2,FALSE)*'FL Characterization'!W$2)</f>
        <v>69.613392825605402</v>
      </c>
      <c r="X2" s="2">
        <f>('[1]Pc, Summer, S1'!X2*Main!$B$5)+(VLOOKUP($A2,'FL Ratio'!$A$2:$B$4,2,FALSE)*'FL Characterization'!X$2)</f>
        <v>73.720401851865063</v>
      </c>
      <c r="Y2" s="2">
        <f>('[1]Pc, Summer, S1'!Y2*Main!$B$5)+(VLOOKUP($A2,'FL Ratio'!$A$2:$B$4,2,FALSE)*'FL Characterization'!Y$2)</f>
        <v>74.448251246135214</v>
      </c>
    </row>
    <row r="3" spans="1:25" x14ac:dyDescent="0.25">
      <c r="A3">
        <v>2</v>
      </c>
      <c r="B3" s="2">
        <f>('[1]Pc, Summer, S1'!B3*Main!$B$5)+(VLOOKUP($A3,'FL Ratio'!$A$2:$B$4,2,FALSE)*'FL Characterization'!B$2)</f>
        <v>74.312930700239832</v>
      </c>
      <c r="C3" s="2">
        <f>('[1]Pc, Summer, S1'!C3*Main!$B$5)+(VLOOKUP($A3,'FL Ratio'!$A$2:$B$4,2,FALSE)*'FL Characterization'!C$2)</f>
        <v>59.212689675827242</v>
      </c>
      <c r="D3" s="2">
        <f>('[1]Pc, Summer, S1'!D3*Main!$B$5)+(VLOOKUP($A3,'FL Ratio'!$A$2:$B$4,2,FALSE)*'FL Characterization'!D$2)</f>
        <v>59.829595613849698</v>
      </c>
      <c r="E3" s="2">
        <f>('[1]Pc, Summer, S1'!E3*Main!$B$5)+(VLOOKUP($A3,'FL Ratio'!$A$2:$B$4,2,FALSE)*'FL Characterization'!E$2)</f>
        <v>66.639225198018295</v>
      </c>
      <c r="F3" s="2">
        <f>('[1]Pc, Summer, S1'!F3*Main!$B$5)+(VLOOKUP($A3,'FL Ratio'!$A$2:$B$4,2,FALSE)*'FL Characterization'!F$2)</f>
        <v>63.930112336943516</v>
      </c>
      <c r="G3" s="2">
        <f>('[1]Pc, Summer, S1'!G3*Main!$B$5)+(VLOOKUP($A3,'FL Ratio'!$A$2:$B$4,2,FALSE)*'FL Characterization'!G$2)</f>
        <v>62.694634244018012</v>
      </c>
      <c r="H3" s="2">
        <f>('[1]Pc, Summer, S1'!H3*Main!$B$5)+(VLOOKUP($A3,'FL Ratio'!$A$2:$B$4,2,FALSE)*'FL Characterization'!H$2)</f>
        <v>59.288869327735213</v>
      </c>
      <c r="I3" s="2">
        <f>('[1]Pc, Summer, S1'!I3*Main!$B$5)+(VLOOKUP($A3,'FL Ratio'!$A$2:$B$4,2,FALSE)*'FL Characterization'!I$2)</f>
        <v>64.730854039414325</v>
      </c>
      <c r="J3" s="2">
        <f>('[1]Pc, Summer, S1'!J3*Main!$B$5)+(VLOOKUP($A3,'FL Ratio'!$A$2:$B$4,2,FALSE)*'FL Characterization'!J$2)</f>
        <v>77.59889536662989</v>
      </c>
      <c r="K3" s="2">
        <f>('[1]Pc, Summer, S1'!K3*Main!$B$5)+(VLOOKUP($A3,'FL Ratio'!$A$2:$B$4,2,FALSE)*'FL Characterization'!K$2)</f>
        <v>79.468073387681585</v>
      </c>
      <c r="L3" s="2">
        <f>('[1]Pc, Summer, S1'!L3*Main!$B$5)+(VLOOKUP($A3,'FL Ratio'!$A$2:$B$4,2,FALSE)*'FL Characterization'!L$2)</f>
        <v>90.608933518158437</v>
      </c>
      <c r="M3" s="2">
        <f>('[1]Pc, Summer, S1'!M3*Main!$B$5)+(VLOOKUP($A3,'FL Ratio'!$A$2:$B$4,2,FALSE)*'FL Characterization'!M$2)</f>
        <v>90.766711455841318</v>
      </c>
      <c r="N3" s="2">
        <f>('[1]Pc, Summer, S1'!N3*Main!$B$5)+(VLOOKUP($A3,'FL Ratio'!$A$2:$B$4,2,FALSE)*'FL Characterization'!N$2)</f>
        <v>84.732054988231624</v>
      </c>
      <c r="O3" s="2">
        <f>('[1]Pc, Summer, S1'!O3*Main!$B$5)+(VLOOKUP($A3,'FL Ratio'!$A$2:$B$4,2,FALSE)*'FL Characterization'!O$2)</f>
        <v>93.551362166480899</v>
      </c>
      <c r="P3" s="2">
        <f>('[1]Pc, Summer, S1'!P3*Main!$B$5)+(VLOOKUP($A3,'FL Ratio'!$A$2:$B$4,2,FALSE)*'FL Characterization'!P$2)</f>
        <v>85.275926446442753</v>
      </c>
      <c r="Q3" s="2">
        <f>('[1]Pc, Summer, S1'!Q3*Main!$B$5)+(VLOOKUP($A3,'FL Ratio'!$A$2:$B$4,2,FALSE)*'FL Characterization'!Q$2)</f>
        <v>83.460644827500246</v>
      </c>
      <c r="R3" s="2">
        <f>('[1]Pc, Summer, S1'!R3*Main!$B$5)+(VLOOKUP($A3,'FL Ratio'!$A$2:$B$4,2,FALSE)*'FL Characterization'!R$2)</f>
        <v>76.66023487274218</v>
      </c>
      <c r="S3" s="2">
        <f>('[1]Pc, Summer, S1'!S3*Main!$B$5)+(VLOOKUP($A3,'FL Ratio'!$A$2:$B$4,2,FALSE)*'FL Characterization'!S$2)</f>
        <v>83.6388606699457</v>
      </c>
      <c r="T3" s="2">
        <f>('[1]Pc, Summer, S1'!T3*Main!$B$5)+(VLOOKUP($A3,'FL Ratio'!$A$2:$B$4,2,FALSE)*'FL Characterization'!T$2)</f>
        <v>82.014849492259344</v>
      </c>
      <c r="U3" s="2">
        <f>('[1]Pc, Summer, S1'!U3*Main!$B$5)+(VLOOKUP($A3,'FL Ratio'!$A$2:$B$4,2,FALSE)*'FL Characterization'!U$2)</f>
        <v>80.984171831532663</v>
      </c>
      <c r="V3" s="2">
        <f>('[1]Pc, Summer, S1'!V3*Main!$B$5)+(VLOOKUP($A3,'FL Ratio'!$A$2:$B$4,2,FALSE)*'FL Characterization'!V$2)</f>
        <v>84.997282274871097</v>
      </c>
      <c r="W3" s="2">
        <f>('[1]Pc, Summer, S1'!W3*Main!$B$5)+(VLOOKUP($A3,'FL Ratio'!$A$2:$B$4,2,FALSE)*'FL Characterization'!W$2)</f>
        <v>83.643104216346828</v>
      </c>
      <c r="X3" s="2">
        <f>('[1]Pc, Summer, S1'!X3*Main!$B$5)+(VLOOKUP($A3,'FL Ratio'!$A$2:$B$4,2,FALSE)*'FL Characterization'!X$2)</f>
        <v>74.231304971180279</v>
      </c>
      <c r="Y3" s="2">
        <f>('[1]Pc, Summer, S1'!Y3*Main!$B$5)+(VLOOKUP($A3,'FL Ratio'!$A$2:$B$4,2,FALSE)*'FL Characterization'!Y$2)</f>
        <v>77.244126554405355</v>
      </c>
    </row>
    <row r="4" spans="1:25" x14ac:dyDescent="0.25">
      <c r="A4">
        <v>3</v>
      </c>
      <c r="B4" s="2">
        <f>('[1]Pc, Summer, S1'!B4*Main!$B$5)+(VLOOKUP($A4,'FL Ratio'!$A$2:$B$4,2,FALSE)*'FL Characterization'!B$2)</f>
        <v>86.198846501533012</v>
      </c>
      <c r="C4" s="2">
        <f>('[1]Pc, Summer, S1'!C4*Main!$B$5)+(VLOOKUP($A4,'FL Ratio'!$A$2:$B$4,2,FALSE)*'FL Characterization'!C$2)</f>
        <v>69.064856294315064</v>
      </c>
      <c r="D4" s="2">
        <f>('[1]Pc, Summer, S1'!D4*Main!$B$5)+(VLOOKUP($A4,'FL Ratio'!$A$2:$B$4,2,FALSE)*'FL Characterization'!D$2)</f>
        <v>67.073406346216998</v>
      </c>
      <c r="E4" s="2">
        <f>('[1]Pc, Summer, S1'!E4*Main!$B$5)+(VLOOKUP($A4,'FL Ratio'!$A$2:$B$4,2,FALSE)*'FL Characterization'!E$2)</f>
        <v>63.364857994718541</v>
      </c>
      <c r="F4" s="2">
        <f>('[1]Pc, Summer, S1'!F4*Main!$B$5)+(VLOOKUP($A4,'FL Ratio'!$A$2:$B$4,2,FALSE)*'FL Characterization'!F$2)</f>
        <v>62.067695568035582</v>
      </c>
      <c r="G4" s="2">
        <f>('[1]Pc, Summer, S1'!G4*Main!$B$5)+(VLOOKUP($A4,'FL Ratio'!$A$2:$B$4,2,FALSE)*'FL Characterization'!G$2)</f>
        <v>63.313372213943673</v>
      </c>
      <c r="H4" s="2">
        <f>('[1]Pc, Summer, S1'!H4*Main!$B$5)+(VLOOKUP($A4,'FL Ratio'!$A$2:$B$4,2,FALSE)*'FL Characterization'!H$2)</f>
        <v>87.210053608365328</v>
      </c>
      <c r="I4" s="2">
        <f>('[1]Pc, Summer, S1'!I4*Main!$B$5)+(VLOOKUP($A4,'FL Ratio'!$A$2:$B$4,2,FALSE)*'FL Characterization'!I$2)</f>
        <v>93.949027205715495</v>
      </c>
      <c r="J4" s="2">
        <f>('[1]Pc, Summer, S1'!J4*Main!$B$5)+(VLOOKUP($A4,'FL Ratio'!$A$2:$B$4,2,FALSE)*'FL Characterization'!J$2)</f>
        <v>94.785138397316402</v>
      </c>
      <c r="K4" s="2">
        <f>('[1]Pc, Summer, S1'!K4*Main!$B$5)+(VLOOKUP($A4,'FL Ratio'!$A$2:$B$4,2,FALSE)*'FL Characterization'!K$2)</f>
        <v>101.3258444146167</v>
      </c>
      <c r="L4" s="2">
        <f>('[1]Pc, Summer, S1'!L4*Main!$B$5)+(VLOOKUP($A4,'FL Ratio'!$A$2:$B$4,2,FALSE)*'FL Characterization'!L$2)</f>
        <v>102.73825120947615</v>
      </c>
      <c r="M4" s="2">
        <f>('[1]Pc, Summer, S1'!M4*Main!$B$5)+(VLOOKUP($A4,'FL Ratio'!$A$2:$B$4,2,FALSE)*'FL Characterization'!M$2)</f>
        <v>115.00107892196102</v>
      </c>
      <c r="N4" s="2">
        <f>('[1]Pc, Summer, S1'!N4*Main!$B$5)+(VLOOKUP($A4,'FL Ratio'!$A$2:$B$4,2,FALSE)*'FL Characterization'!N$2)</f>
        <v>103.7641082555028</v>
      </c>
      <c r="O4" s="2">
        <f>('[1]Pc, Summer, S1'!O4*Main!$B$5)+(VLOOKUP($A4,'FL Ratio'!$A$2:$B$4,2,FALSE)*'FL Characterization'!O$2)</f>
        <v>118.01231438483561</v>
      </c>
      <c r="P4" s="2">
        <f>('[1]Pc, Summer, S1'!P4*Main!$B$5)+(VLOOKUP($A4,'FL Ratio'!$A$2:$B$4,2,FALSE)*'FL Characterization'!P$2)</f>
        <v>113.45623032201226</v>
      </c>
      <c r="Q4" s="2">
        <f>('[1]Pc, Summer, S1'!Q4*Main!$B$5)+(VLOOKUP($A4,'FL Ratio'!$A$2:$B$4,2,FALSE)*'FL Characterization'!Q$2)</f>
        <v>97.853735370182079</v>
      </c>
      <c r="R4" s="2">
        <f>('[1]Pc, Summer, S1'!R4*Main!$B$5)+(VLOOKUP($A4,'FL Ratio'!$A$2:$B$4,2,FALSE)*'FL Characterization'!R$2)</f>
        <v>94.518639699579879</v>
      </c>
      <c r="S4" s="2">
        <f>('[1]Pc, Summer, S1'!S4*Main!$B$5)+(VLOOKUP($A4,'FL Ratio'!$A$2:$B$4,2,FALSE)*'FL Characterization'!S$2)</f>
        <v>98.112321786091684</v>
      </c>
      <c r="T4" s="2">
        <f>('[1]Pc, Summer, S1'!T4*Main!$B$5)+(VLOOKUP($A4,'FL Ratio'!$A$2:$B$4,2,FALSE)*'FL Characterization'!T$2)</f>
        <v>92.153608092211556</v>
      </c>
      <c r="U4" s="2">
        <f>('[1]Pc, Summer, S1'!U4*Main!$B$5)+(VLOOKUP($A4,'FL Ratio'!$A$2:$B$4,2,FALSE)*'FL Characterization'!U$2)</f>
        <v>93.342079354709583</v>
      </c>
      <c r="V4" s="2">
        <f>('[1]Pc, Summer, S1'!V4*Main!$B$5)+(VLOOKUP($A4,'FL Ratio'!$A$2:$B$4,2,FALSE)*'FL Characterization'!V$2)</f>
        <v>96.797846103200442</v>
      </c>
      <c r="W4" s="2">
        <f>('[1]Pc, Summer, S1'!W4*Main!$B$5)+(VLOOKUP($A4,'FL Ratio'!$A$2:$B$4,2,FALSE)*'FL Characterization'!W$2)</f>
        <v>84.244049151023091</v>
      </c>
      <c r="X4" s="2">
        <f>('[1]Pc, Summer, S1'!X4*Main!$B$5)+(VLOOKUP($A4,'FL Ratio'!$A$2:$B$4,2,FALSE)*'FL Characterization'!X$2)</f>
        <v>87.860682833915916</v>
      </c>
      <c r="Y4" s="2">
        <f>('[1]Pc, Summer, S1'!Y4*Main!$B$5)+(VLOOKUP($A4,'FL Ratio'!$A$2:$B$4,2,FALSE)*'FL Characterization'!Y$2)</f>
        <v>95.263033822091842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66.482358830784676</v>
      </c>
      <c r="C2" s="2">
        <f>('[1]Pc, Summer, S2'!C2*Main!$B$5)+(VLOOKUP($A2,'FL Ratio'!$A$2:$B$4,2,FALSE)*'FL Characterization'!C$2)</f>
        <v>59.915835134392736</v>
      </c>
      <c r="D2" s="2">
        <f>('[1]Pc, Summer, S2'!D2*Main!$B$5)+(VLOOKUP($A2,'FL Ratio'!$A$2:$B$4,2,FALSE)*'FL Characterization'!D$2)</f>
        <v>54.500505291903046</v>
      </c>
      <c r="E2" s="2">
        <f>('[1]Pc, Summer, S2'!E2*Main!$B$5)+(VLOOKUP($A2,'FL Ratio'!$A$2:$B$4,2,FALSE)*'FL Characterization'!E$2)</f>
        <v>45.939996113560611</v>
      </c>
      <c r="F2" s="2">
        <f>('[1]Pc, Summer, S2'!F2*Main!$B$5)+(VLOOKUP($A2,'FL Ratio'!$A$2:$B$4,2,FALSE)*'FL Characterization'!F$2)</f>
        <v>49.356005984817415</v>
      </c>
      <c r="G2" s="2">
        <f>('[1]Pc, Summer, S2'!G2*Main!$B$5)+(VLOOKUP($A2,'FL Ratio'!$A$2:$B$4,2,FALSE)*'FL Characterization'!G$2)</f>
        <v>49.707757609644972</v>
      </c>
      <c r="H2" s="2">
        <f>('[1]Pc, Summer, S2'!H2*Main!$B$5)+(VLOOKUP($A2,'FL Ratio'!$A$2:$B$4,2,FALSE)*'FL Characterization'!H$2)</f>
        <v>53.376008113903858</v>
      </c>
      <c r="I2" s="2">
        <f>('[1]Pc, Summer, S2'!I2*Main!$B$5)+(VLOOKUP($A2,'FL Ratio'!$A$2:$B$4,2,FALSE)*'FL Characterization'!I$2)</f>
        <v>57.022417627850771</v>
      </c>
      <c r="J2" s="2">
        <f>('[1]Pc, Summer, S2'!J2*Main!$B$5)+(VLOOKUP($A2,'FL Ratio'!$A$2:$B$4,2,FALSE)*'FL Characterization'!J$2)</f>
        <v>74.058268171402105</v>
      </c>
      <c r="K2" s="2">
        <f>('[1]Pc, Summer, S2'!K2*Main!$B$5)+(VLOOKUP($A2,'FL Ratio'!$A$2:$B$4,2,FALSE)*'FL Characterization'!K$2)</f>
        <v>79.742380581208067</v>
      </c>
      <c r="L2" s="2">
        <f>('[1]Pc, Summer, S2'!L2*Main!$B$5)+(VLOOKUP($A2,'FL Ratio'!$A$2:$B$4,2,FALSE)*'FL Characterization'!L$2)</f>
        <v>74.471244826420275</v>
      </c>
      <c r="M2" s="2">
        <f>('[1]Pc, Summer, S2'!M2*Main!$B$5)+(VLOOKUP($A2,'FL Ratio'!$A$2:$B$4,2,FALSE)*'FL Characterization'!M$2)</f>
        <v>83.291018968166995</v>
      </c>
      <c r="N2" s="2">
        <f>('[1]Pc, Summer, S2'!N2*Main!$B$5)+(VLOOKUP($A2,'FL Ratio'!$A$2:$B$4,2,FALSE)*'FL Characterization'!N$2)</f>
        <v>83.808729564284079</v>
      </c>
      <c r="O2" s="2">
        <f>('[1]Pc, Summer, S2'!O2*Main!$B$5)+(VLOOKUP($A2,'FL Ratio'!$A$2:$B$4,2,FALSE)*'FL Characterization'!O$2)</f>
        <v>76.192488554235894</v>
      </c>
      <c r="P2" s="2">
        <f>('[1]Pc, Summer, S2'!P2*Main!$B$5)+(VLOOKUP($A2,'FL Ratio'!$A$2:$B$4,2,FALSE)*'FL Characterization'!P$2)</f>
        <v>75.043807297012052</v>
      </c>
      <c r="Q2" s="2">
        <f>('[1]Pc, Summer, S2'!Q2*Main!$B$5)+(VLOOKUP($A2,'FL Ratio'!$A$2:$B$4,2,FALSE)*'FL Characterization'!Q$2)</f>
        <v>70.026881411191908</v>
      </c>
      <c r="R2" s="2">
        <f>('[1]Pc, Summer, S2'!R2*Main!$B$5)+(VLOOKUP($A2,'FL Ratio'!$A$2:$B$4,2,FALSE)*'FL Characterization'!R$2)</f>
        <v>71.323649938918024</v>
      </c>
      <c r="S2" s="2">
        <f>('[1]Pc, Summer, S2'!S2*Main!$B$5)+(VLOOKUP($A2,'FL Ratio'!$A$2:$B$4,2,FALSE)*'FL Characterization'!S$2)</f>
        <v>73.463924724865905</v>
      </c>
      <c r="T2" s="2">
        <f>('[1]Pc, Summer, S2'!T2*Main!$B$5)+(VLOOKUP($A2,'FL Ratio'!$A$2:$B$4,2,FALSE)*'FL Characterization'!T$2)</f>
        <v>74.950710070909537</v>
      </c>
      <c r="U2" s="2">
        <f>('[1]Pc, Summer, S2'!U2*Main!$B$5)+(VLOOKUP($A2,'FL Ratio'!$A$2:$B$4,2,FALSE)*'FL Characterization'!U$2)</f>
        <v>66.399318063180118</v>
      </c>
      <c r="V2" s="2">
        <f>('[1]Pc, Summer, S2'!V2*Main!$B$5)+(VLOOKUP($A2,'FL Ratio'!$A$2:$B$4,2,FALSE)*'FL Characterization'!V$2)</f>
        <v>70.005261423176037</v>
      </c>
      <c r="W2" s="2">
        <f>('[1]Pc, Summer, S2'!W2*Main!$B$5)+(VLOOKUP($A2,'FL Ratio'!$A$2:$B$4,2,FALSE)*'FL Characterization'!W$2)</f>
        <v>82.295387452238771</v>
      </c>
      <c r="X2" s="2">
        <f>('[1]Pc, Summer, S2'!X2*Main!$B$5)+(VLOOKUP($A2,'FL Ratio'!$A$2:$B$4,2,FALSE)*'FL Characterization'!X$2)</f>
        <v>78.822367059621669</v>
      </c>
      <c r="Y2" s="2">
        <f>('[1]Pc, Summer, S2'!Y2*Main!$B$5)+(VLOOKUP($A2,'FL Ratio'!$A$2:$B$4,2,FALSE)*'FL Characterization'!Y$2)</f>
        <v>68.585662006183085</v>
      </c>
    </row>
    <row r="3" spans="1:25" x14ac:dyDescent="0.25">
      <c r="A3">
        <v>2</v>
      </c>
      <c r="B3" s="2">
        <f>('[1]Pc, Summer, S2'!B3*Main!$B$5)+(VLOOKUP($A3,'FL Ratio'!$A$2:$B$4,2,FALSE)*'FL Characterization'!B$2)</f>
        <v>73.058017300979628</v>
      </c>
      <c r="C3" s="2">
        <f>('[1]Pc, Summer, S2'!C3*Main!$B$5)+(VLOOKUP($A3,'FL Ratio'!$A$2:$B$4,2,FALSE)*'FL Characterization'!C$2)</f>
        <v>63.203197111124865</v>
      </c>
      <c r="D3" s="2">
        <f>('[1]Pc, Summer, S2'!D3*Main!$B$5)+(VLOOKUP($A3,'FL Ratio'!$A$2:$B$4,2,FALSE)*'FL Characterization'!D$2)</f>
        <v>64.310514061524543</v>
      </c>
      <c r="E3" s="2">
        <f>('[1]Pc, Summer, S2'!E3*Main!$B$5)+(VLOOKUP($A3,'FL Ratio'!$A$2:$B$4,2,FALSE)*'FL Characterization'!E$2)</f>
        <v>65.521857284392226</v>
      </c>
      <c r="F3" s="2">
        <f>('[1]Pc, Summer, S2'!F3*Main!$B$5)+(VLOOKUP($A3,'FL Ratio'!$A$2:$B$4,2,FALSE)*'FL Characterization'!F$2)</f>
        <v>65.047568343979222</v>
      </c>
      <c r="G3" s="2">
        <f>('[1]Pc, Summer, S2'!G3*Main!$B$5)+(VLOOKUP($A3,'FL Ratio'!$A$2:$B$4,2,FALSE)*'FL Characterization'!G$2)</f>
        <v>59.925700362460375</v>
      </c>
      <c r="H3" s="2">
        <f>('[1]Pc, Summer, S2'!H3*Main!$B$5)+(VLOOKUP($A3,'FL Ratio'!$A$2:$B$4,2,FALSE)*'FL Characterization'!H$2)</f>
        <v>67.061078705713072</v>
      </c>
      <c r="I3" s="2">
        <f>('[1]Pc, Summer, S2'!I3*Main!$B$5)+(VLOOKUP($A3,'FL Ratio'!$A$2:$B$4,2,FALSE)*'FL Characterization'!I$2)</f>
        <v>68.989705428947374</v>
      </c>
      <c r="J3" s="2">
        <f>('[1]Pc, Summer, S2'!J3*Main!$B$5)+(VLOOKUP($A3,'FL Ratio'!$A$2:$B$4,2,FALSE)*'FL Characterization'!J$2)</f>
        <v>78.40787529884814</v>
      </c>
      <c r="K3" s="2">
        <f>('[1]Pc, Summer, S2'!K3*Main!$B$5)+(VLOOKUP($A3,'FL Ratio'!$A$2:$B$4,2,FALSE)*'FL Characterization'!K$2)</f>
        <v>76.966558465411353</v>
      </c>
      <c r="L3" s="2">
        <f>('[1]Pc, Summer, S2'!L3*Main!$B$5)+(VLOOKUP($A3,'FL Ratio'!$A$2:$B$4,2,FALSE)*'FL Characterization'!L$2)</f>
        <v>83.18033274232215</v>
      </c>
      <c r="M3" s="2">
        <f>('[1]Pc, Summer, S2'!M3*Main!$B$5)+(VLOOKUP($A3,'FL Ratio'!$A$2:$B$4,2,FALSE)*'FL Characterization'!M$2)</f>
        <v>89.917970204320284</v>
      </c>
      <c r="N3" s="2">
        <f>('[1]Pc, Summer, S2'!N3*Main!$B$5)+(VLOOKUP($A3,'FL Ratio'!$A$2:$B$4,2,FALSE)*'FL Characterization'!N$2)</f>
        <v>94.196281099293287</v>
      </c>
      <c r="O3" s="2">
        <f>('[1]Pc, Summer, S2'!O3*Main!$B$5)+(VLOOKUP($A3,'FL Ratio'!$A$2:$B$4,2,FALSE)*'FL Characterization'!O$2)</f>
        <v>79.195394330469384</v>
      </c>
      <c r="P3" s="2">
        <f>('[1]Pc, Summer, S2'!P3*Main!$B$5)+(VLOOKUP($A3,'FL Ratio'!$A$2:$B$4,2,FALSE)*'FL Characterization'!P$2)</f>
        <v>86.08739735211563</v>
      </c>
      <c r="Q3" s="2">
        <f>('[1]Pc, Summer, S2'!Q3*Main!$B$5)+(VLOOKUP($A3,'FL Ratio'!$A$2:$B$4,2,FALSE)*'FL Characterization'!Q$2)</f>
        <v>74.114917607355196</v>
      </c>
      <c r="R3" s="2">
        <f>('[1]Pc, Summer, S2'!R3*Main!$B$5)+(VLOOKUP($A3,'FL Ratio'!$A$2:$B$4,2,FALSE)*'FL Characterization'!R$2)</f>
        <v>82.999421226759608</v>
      </c>
      <c r="S3" s="2">
        <f>('[1]Pc, Summer, S2'!S3*Main!$B$5)+(VLOOKUP($A3,'FL Ratio'!$A$2:$B$4,2,FALSE)*'FL Characterization'!S$2)</f>
        <v>82.838633678489131</v>
      </c>
      <c r="T3" s="2">
        <f>('[1]Pc, Summer, S2'!T3*Main!$B$5)+(VLOOKUP($A3,'FL Ratio'!$A$2:$B$4,2,FALSE)*'FL Characterization'!T$2)</f>
        <v>80.407602176726854</v>
      </c>
      <c r="U3" s="2">
        <f>('[1]Pc, Summer, S2'!U3*Main!$B$5)+(VLOOKUP($A3,'FL Ratio'!$A$2:$B$4,2,FALSE)*'FL Characterization'!U$2)</f>
        <v>72.290651922902128</v>
      </c>
      <c r="V3" s="2">
        <f>('[1]Pc, Summer, S2'!V3*Main!$B$5)+(VLOOKUP($A3,'FL Ratio'!$A$2:$B$4,2,FALSE)*'FL Characterization'!V$2)</f>
        <v>88.168060495379748</v>
      </c>
      <c r="W3" s="2">
        <f>('[1]Pc, Summer, S2'!W3*Main!$B$5)+(VLOOKUP($A3,'FL Ratio'!$A$2:$B$4,2,FALSE)*'FL Characterization'!W$2)</f>
        <v>76.213367027375739</v>
      </c>
      <c r="X3" s="2">
        <f>('[1]Pc, Summer, S2'!X3*Main!$B$5)+(VLOOKUP($A3,'FL Ratio'!$A$2:$B$4,2,FALSE)*'FL Characterization'!X$2)</f>
        <v>89.621114604064147</v>
      </c>
      <c r="Y3" s="2">
        <f>('[1]Pc, Summer, S2'!Y3*Main!$B$5)+(VLOOKUP($A3,'FL Ratio'!$A$2:$B$4,2,FALSE)*'FL Characterization'!Y$2)</f>
        <v>78.65490182224643</v>
      </c>
    </row>
    <row r="4" spans="1:25" x14ac:dyDescent="0.25">
      <c r="A4">
        <v>3</v>
      </c>
      <c r="B4" s="2">
        <f>('[1]Pc, Summer, S2'!B4*Main!$B$5)+(VLOOKUP($A4,'FL Ratio'!$A$2:$B$4,2,FALSE)*'FL Characterization'!B$2)</f>
        <v>76.894384221791199</v>
      </c>
      <c r="C4" s="2">
        <f>('[1]Pc, Summer, S2'!C4*Main!$B$5)+(VLOOKUP($A4,'FL Ratio'!$A$2:$B$4,2,FALSE)*'FL Characterization'!C$2)</f>
        <v>70.368239748864809</v>
      </c>
      <c r="D4" s="2">
        <f>('[1]Pc, Summer, S2'!D4*Main!$B$5)+(VLOOKUP($A4,'FL Ratio'!$A$2:$B$4,2,FALSE)*'FL Characterization'!D$2)</f>
        <v>66.453612715550051</v>
      </c>
      <c r="E4" s="2">
        <f>('[1]Pc, Summer, S2'!E4*Main!$B$5)+(VLOOKUP($A4,'FL Ratio'!$A$2:$B$4,2,FALSE)*'FL Characterization'!E$2)</f>
        <v>71.733062447714374</v>
      </c>
      <c r="F4" s="2">
        <f>('[1]Pc, Summer, S2'!F4*Main!$B$5)+(VLOOKUP($A4,'FL Ratio'!$A$2:$B$4,2,FALSE)*'FL Characterization'!F$2)</f>
        <v>60.872237789036184</v>
      </c>
      <c r="G4" s="2">
        <f>('[1]Pc, Summer, S2'!G4*Main!$B$5)+(VLOOKUP($A4,'FL Ratio'!$A$2:$B$4,2,FALSE)*'FL Characterization'!G$2)</f>
        <v>65.87696901702931</v>
      </c>
      <c r="H4" s="2">
        <f>('[1]Pc, Summer, S2'!H4*Main!$B$5)+(VLOOKUP($A4,'FL Ratio'!$A$2:$B$4,2,FALSE)*'FL Characterization'!H$2)</f>
        <v>79.982804191988876</v>
      </c>
      <c r="I4" s="2">
        <f>('[1]Pc, Summer, S2'!I4*Main!$B$5)+(VLOOKUP($A4,'FL Ratio'!$A$2:$B$4,2,FALSE)*'FL Characterization'!I$2)</f>
        <v>96.913567308168453</v>
      </c>
      <c r="J4" s="2">
        <f>('[1]Pc, Summer, S2'!J4*Main!$B$5)+(VLOOKUP($A4,'FL Ratio'!$A$2:$B$4,2,FALSE)*'FL Characterization'!J$2)</f>
        <v>100.97324078017003</v>
      </c>
      <c r="K4" s="2">
        <f>('[1]Pc, Summer, S2'!K4*Main!$B$5)+(VLOOKUP($A4,'FL Ratio'!$A$2:$B$4,2,FALSE)*'FL Characterization'!K$2)</f>
        <v>94.257488085163587</v>
      </c>
      <c r="L4" s="2">
        <f>('[1]Pc, Summer, S2'!L4*Main!$B$5)+(VLOOKUP($A4,'FL Ratio'!$A$2:$B$4,2,FALSE)*'FL Characterization'!L$2)</f>
        <v>105.76610802305271</v>
      </c>
      <c r="M4" s="2">
        <f>('[1]Pc, Summer, S2'!M4*Main!$B$5)+(VLOOKUP($A4,'FL Ratio'!$A$2:$B$4,2,FALSE)*'FL Characterization'!M$2)</f>
        <v>116.07655916185441</v>
      </c>
      <c r="N4" s="2">
        <f>('[1]Pc, Summer, S2'!N4*Main!$B$5)+(VLOOKUP($A4,'FL Ratio'!$A$2:$B$4,2,FALSE)*'FL Characterization'!N$2)</f>
        <v>114.51891065443651</v>
      </c>
      <c r="O4" s="2">
        <f>('[1]Pc, Summer, S2'!O4*Main!$B$5)+(VLOOKUP($A4,'FL Ratio'!$A$2:$B$4,2,FALSE)*'FL Characterization'!O$2)</f>
        <v>106.18203174600852</v>
      </c>
      <c r="P4" s="2">
        <f>('[1]Pc, Summer, S2'!P4*Main!$B$5)+(VLOOKUP($A4,'FL Ratio'!$A$2:$B$4,2,FALSE)*'FL Characterization'!P$2)</f>
        <v>107.32712683660947</v>
      </c>
      <c r="Q4" s="2">
        <f>('[1]Pc, Summer, S2'!Q4*Main!$B$5)+(VLOOKUP($A4,'FL Ratio'!$A$2:$B$4,2,FALSE)*'FL Characterization'!Q$2)</f>
        <v>105.59033190520617</v>
      </c>
      <c r="R4" s="2">
        <f>('[1]Pc, Summer, S2'!R4*Main!$B$5)+(VLOOKUP($A4,'FL Ratio'!$A$2:$B$4,2,FALSE)*'FL Characterization'!R$2)</f>
        <v>92.716879630626508</v>
      </c>
      <c r="S4" s="2">
        <f>('[1]Pc, Summer, S2'!S4*Main!$B$5)+(VLOOKUP($A4,'FL Ratio'!$A$2:$B$4,2,FALSE)*'FL Characterization'!S$2)</f>
        <v>100.81496188952173</v>
      </c>
      <c r="T4" s="2">
        <f>('[1]Pc, Summer, S2'!T4*Main!$B$5)+(VLOOKUP($A4,'FL Ratio'!$A$2:$B$4,2,FALSE)*'FL Characterization'!T$2)</f>
        <v>88.550087954304828</v>
      </c>
      <c r="U4" s="2">
        <f>('[1]Pc, Summer, S2'!U4*Main!$B$5)+(VLOOKUP($A4,'FL Ratio'!$A$2:$B$4,2,FALSE)*'FL Characterization'!U$2)</f>
        <v>88.83767918232617</v>
      </c>
      <c r="V4" s="2">
        <f>('[1]Pc, Summer, S2'!V4*Main!$B$5)+(VLOOKUP($A4,'FL Ratio'!$A$2:$B$4,2,FALSE)*'FL Characterization'!V$2)</f>
        <v>101.30224627558384</v>
      </c>
      <c r="W4" s="2">
        <f>('[1]Pc, Summer, S2'!W4*Main!$B$5)+(VLOOKUP($A4,'FL Ratio'!$A$2:$B$4,2,FALSE)*'FL Characterization'!W$2)</f>
        <v>97.75724966817333</v>
      </c>
      <c r="X4" s="2">
        <f>('[1]Pc, Summer, S2'!X4*Main!$B$5)+(VLOOKUP($A4,'FL Ratio'!$A$2:$B$4,2,FALSE)*'FL Characterization'!X$2)</f>
        <v>99.151214753744242</v>
      </c>
      <c r="Y4" s="2">
        <f>('[1]Pc, Summer, S2'!Y4*Main!$B$5)+(VLOOKUP($A4,'FL Ratio'!$A$2:$B$4,2,FALSE)*'FL Characterization'!Y$2)</f>
        <v>92.012549954997297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56.476751277729058</v>
      </c>
      <c r="C2" s="2">
        <f>('[1]Pc, Summer, S3'!C2*Main!$B$5)+(VLOOKUP($A2,'FL Ratio'!$A$2:$B$4,2,FALSE)*'FL Characterization'!C$2)</f>
        <v>50.618544983888924</v>
      </c>
      <c r="D2" s="2">
        <f>('[1]Pc, Summer, S3'!D2*Main!$B$5)+(VLOOKUP($A2,'FL Ratio'!$A$2:$B$4,2,FALSE)*'FL Characterization'!D$2)</f>
        <v>54.963220277509897</v>
      </c>
      <c r="E2" s="2">
        <f>('[1]Pc, Summer, S3'!E2*Main!$B$5)+(VLOOKUP($A2,'FL Ratio'!$A$2:$B$4,2,FALSE)*'FL Characterization'!E$2)</f>
        <v>52.212548359514926</v>
      </c>
      <c r="F2" s="2">
        <f>('[1]Pc, Summer, S3'!F2*Main!$B$5)+(VLOOKUP($A2,'FL Ratio'!$A$2:$B$4,2,FALSE)*'FL Characterization'!F$2)</f>
        <v>48.881042233057705</v>
      </c>
      <c r="G2" s="2">
        <f>('[1]Pc, Summer, S3'!G2*Main!$B$5)+(VLOOKUP($A2,'FL Ratio'!$A$2:$B$4,2,FALSE)*'FL Characterization'!G$2)</f>
        <v>43.182213470473016</v>
      </c>
      <c r="H2" s="2">
        <f>('[1]Pc, Summer, S3'!H2*Main!$B$5)+(VLOOKUP($A2,'FL Ratio'!$A$2:$B$4,2,FALSE)*'FL Characterization'!H$2)</f>
        <v>51.845353588897531</v>
      </c>
      <c r="I2" s="2">
        <f>('[1]Pc, Summer, S3'!I2*Main!$B$5)+(VLOOKUP($A2,'FL Ratio'!$A$2:$B$4,2,FALSE)*'FL Characterization'!I$2)</f>
        <v>56.430216125207892</v>
      </c>
      <c r="J2" s="2">
        <f>('[1]Pc, Summer, S3'!J2*Main!$B$5)+(VLOOKUP($A2,'FL Ratio'!$A$2:$B$4,2,FALSE)*'FL Characterization'!J$2)</f>
        <v>72.056803265599498</v>
      </c>
      <c r="K2" s="2">
        <f>('[1]Pc, Summer, S3'!K2*Main!$B$5)+(VLOOKUP($A2,'FL Ratio'!$A$2:$B$4,2,FALSE)*'FL Characterization'!K$2)</f>
        <v>71.149962180446408</v>
      </c>
      <c r="L2" s="2">
        <f>('[1]Pc, Summer, S3'!L2*Main!$B$5)+(VLOOKUP($A2,'FL Ratio'!$A$2:$B$4,2,FALSE)*'FL Characterization'!L$2)</f>
        <v>67.820699045917891</v>
      </c>
      <c r="M2" s="2">
        <f>('[1]Pc, Summer, S3'!M2*Main!$B$5)+(VLOOKUP($A2,'FL Ratio'!$A$2:$B$4,2,FALSE)*'FL Characterization'!M$2)</f>
        <v>76.53521854564741</v>
      </c>
      <c r="N2" s="2">
        <f>('[1]Pc, Summer, S3'!N2*Main!$B$5)+(VLOOKUP($A2,'FL Ratio'!$A$2:$B$4,2,FALSE)*'FL Characterization'!N$2)</f>
        <v>76.920277895198353</v>
      </c>
      <c r="O2" s="2">
        <f>('[1]Pc, Summer, S3'!O2*Main!$B$5)+(VLOOKUP($A2,'FL Ratio'!$A$2:$B$4,2,FALSE)*'FL Characterization'!O$2)</f>
        <v>82.365706877447522</v>
      </c>
      <c r="P2" s="2">
        <f>('[1]Pc, Summer, S3'!P2*Main!$B$5)+(VLOOKUP($A2,'FL Ratio'!$A$2:$B$4,2,FALSE)*'FL Characterization'!P$2)</f>
        <v>87.433339660583698</v>
      </c>
      <c r="Q2" s="2">
        <f>('[1]Pc, Summer, S3'!Q2*Main!$B$5)+(VLOOKUP($A2,'FL Ratio'!$A$2:$B$4,2,FALSE)*'FL Characterization'!Q$2)</f>
        <v>70.026881411191908</v>
      </c>
      <c r="R2" s="2">
        <f>('[1]Pc, Summer, S3'!R2*Main!$B$5)+(VLOOKUP($A2,'FL Ratio'!$A$2:$B$4,2,FALSE)*'FL Characterization'!R$2)</f>
        <v>69.087070384279386</v>
      </c>
      <c r="S2" s="2">
        <f>('[1]Pc, Summer, S3'!S2*Main!$B$5)+(VLOOKUP($A2,'FL Ratio'!$A$2:$B$4,2,FALSE)*'FL Characterization'!S$2)</f>
        <v>67.732241197971604</v>
      </c>
      <c r="T2" s="2">
        <f>('[1]Pc, Summer, S3'!T2*Main!$B$5)+(VLOOKUP($A2,'FL Ratio'!$A$2:$B$4,2,FALSE)*'FL Characterization'!T$2)</f>
        <v>74.230479926528773</v>
      </c>
      <c r="U2" s="2">
        <f>('[1]Pc, Summer, S3'!U2*Main!$B$5)+(VLOOKUP($A2,'FL Ratio'!$A$2:$B$4,2,FALSE)*'FL Characterization'!U$2)</f>
        <v>75.839289825144974</v>
      </c>
      <c r="V2" s="2">
        <f>('[1]Pc, Summer, S3'!V2*Main!$B$5)+(VLOOKUP($A2,'FL Ratio'!$A$2:$B$4,2,FALSE)*'FL Characterization'!V$2)</f>
        <v>70.005261423176037</v>
      </c>
      <c r="W2" s="2">
        <f>('[1]Pc, Summer, S3'!W2*Main!$B$5)+(VLOOKUP($A2,'FL Ratio'!$A$2:$B$4,2,FALSE)*'FL Characterization'!W$2)</f>
        <v>70.359392509524994</v>
      </c>
      <c r="X2" s="2">
        <f>('[1]Pc, Summer, S3'!X2*Main!$B$5)+(VLOOKUP($A2,'FL Ratio'!$A$2:$B$4,2,FALSE)*'FL Characterization'!X$2)</f>
        <v>79.551219232158331</v>
      </c>
      <c r="Y2" s="2">
        <f>('[1]Pc, Summer, S3'!Y2*Main!$B$5)+(VLOOKUP($A2,'FL Ratio'!$A$2:$B$4,2,FALSE)*'FL Characterization'!Y$2)</f>
        <v>71.191257223939601</v>
      </c>
    </row>
    <row r="3" spans="1:25" x14ac:dyDescent="0.25">
      <c r="A3">
        <v>2</v>
      </c>
      <c r="B3" s="2">
        <f>('[1]Pc, Summer, S3'!B3*Main!$B$5)+(VLOOKUP($A3,'FL Ratio'!$A$2:$B$4,2,FALSE)*'FL Characterization'!B$2)</f>
        <v>70.548190502459221</v>
      </c>
      <c r="C3" s="2">
        <f>('[1]Pc, Summer, S3'!C3*Main!$B$5)+(VLOOKUP($A3,'FL Ratio'!$A$2:$B$4,2,FALSE)*'FL Characterization'!C$2)</f>
        <v>61.49297963885445</v>
      </c>
      <c r="D3" s="2">
        <f>('[1]Pc, Summer, S3'!D3*Main!$B$5)+(VLOOKUP($A3,'FL Ratio'!$A$2:$B$4,2,FALSE)*'FL Characterization'!D$2)</f>
        <v>65.990858479402604</v>
      </c>
      <c r="E3" s="2">
        <f>('[1]Pc, Summer, S3'!E3*Main!$B$5)+(VLOOKUP($A3,'FL Ratio'!$A$2:$B$4,2,FALSE)*'FL Characterization'!E$2)</f>
        <v>66.080541241205253</v>
      </c>
      <c r="F3" s="2">
        <f>('[1]Pc, Summer, S3'!F3*Main!$B$5)+(VLOOKUP($A3,'FL Ratio'!$A$2:$B$4,2,FALSE)*'FL Characterization'!F$2)</f>
        <v>58.901560305282821</v>
      </c>
      <c r="G3" s="2">
        <f>('[1]Pc, Summer, S3'!G3*Main!$B$5)+(VLOOKUP($A3,'FL Ratio'!$A$2:$B$4,2,FALSE)*'FL Characterization'!G$2)</f>
        <v>63.802207796641071</v>
      </c>
      <c r="H3" s="2">
        <f>('[1]Pc, Summer, S3'!H3*Main!$B$5)+(VLOOKUP($A3,'FL Ratio'!$A$2:$B$4,2,FALSE)*'FL Characterization'!H$2)</f>
        <v>70.050390004935338</v>
      </c>
      <c r="I3" s="2">
        <f>('[1]Pc, Summer, S3'!I3*Main!$B$5)+(VLOOKUP($A3,'FL Ratio'!$A$2:$B$4,2,FALSE)*'FL Characterization'!I$2)</f>
        <v>78.217216772935643</v>
      </c>
      <c r="J3" s="2">
        <f>('[1]Pc, Summer, S3'!J3*Main!$B$5)+(VLOOKUP($A3,'FL Ratio'!$A$2:$B$4,2,FALSE)*'FL Characterization'!J$2)</f>
        <v>84.070734824375918</v>
      </c>
      <c r="K3" s="2">
        <f>('[1]Pc, Summer, S3'!K3*Main!$B$5)+(VLOOKUP($A3,'FL Ratio'!$A$2:$B$4,2,FALSE)*'FL Characterization'!K$2)</f>
        <v>88.640294769339121</v>
      </c>
      <c r="L3" s="2">
        <f>('[1]Pc, Summer, S3'!L3*Main!$B$5)+(VLOOKUP($A3,'FL Ratio'!$A$2:$B$4,2,FALSE)*'FL Characterization'!L$2)</f>
        <v>77.402532138893932</v>
      </c>
      <c r="M3" s="2">
        <f>('[1]Pc, Summer, S3'!M3*Main!$B$5)+(VLOOKUP($A3,'FL Ratio'!$A$2:$B$4,2,FALSE)*'FL Characterization'!M$2)</f>
        <v>86.523005198236106</v>
      </c>
      <c r="N3" s="2">
        <f>('[1]Pc, Summer, S3'!N3*Main!$B$5)+(VLOOKUP($A3,'FL Ratio'!$A$2:$B$4,2,FALSE)*'FL Characterization'!N$2)</f>
        <v>82.15090241248754</v>
      </c>
      <c r="O3" s="2">
        <f>('[1]Pc, Summer, S3'!O3*Main!$B$5)+(VLOOKUP($A3,'FL Ratio'!$A$2:$B$4,2,FALSE)*'FL Characterization'!O$2)</f>
        <v>84.26220650788521</v>
      </c>
      <c r="P3" s="2">
        <f>('[1]Pc, Summer, S3'!P3*Main!$B$5)+(VLOOKUP($A3,'FL Ratio'!$A$2:$B$4,2,FALSE)*'FL Characterization'!P$2)</f>
        <v>84.46445554076989</v>
      </c>
      <c r="Q3" s="2">
        <f>('[1]Pc, Summer, S3'!Q3*Main!$B$5)+(VLOOKUP($A3,'FL Ratio'!$A$2:$B$4,2,FALSE)*'FL Characterization'!Q$2)</f>
        <v>82.681834225821504</v>
      </c>
      <c r="R3" s="2">
        <f>('[1]Pc, Summer, S3'!R3*Main!$B$5)+(VLOOKUP($A3,'FL Ratio'!$A$2:$B$4,2,FALSE)*'FL Characterization'!R$2)</f>
        <v>81.414624638255262</v>
      </c>
      <c r="S3" s="2">
        <f>('[1]Pc, Summer, S3'!S3*Main!$B$5)+(VLOOKUP($A3,'FL Ratio'!$A$2:$B$4,2,FALSE)*'FL Characterization'!S$2)</f>
        <v>81.238179695575994</v>
      </c>
      <c r="T3" s="2">
        <f>('[1]Pc, Summer, S3'!T3*Main!$B$5)+(VLOOKUP($A3,'FL Ratio'!$A$2:$B$4,2,FALSE)*'FL Characterization'!T$2)</f>
        <v>80.407602176726854</v>
      </c>
      <c r="U3" s="2">
        <f>('[1]Pc, Summer, S3'!U3*Main!$B$5)+(VLOOKUP($A3,'FL Ratio'!$A$2:$B$4,2,FALSE)*'FL Characterization'!U$2)</f>
        <v>74.661611897983178</v>
      </c>
      <c r="V3" s="2">
        <f>('[1]Pc, Summer, S3'!V3*Main!$B$5)+(VLOOKUP($A3,'FL Ratio'!$A$2:$B$4,2,FALSE)*'FL Characterization'!V$2)</f>
        <v>84.204587719743927</v>
      </c>
      <c r="W3" s="2">
        <f>('[1]Pc, Summer, S3'!W3*Main!$B$5)+(VLOOKUP($A3,'FL Ratio'!$A$2:$B$4,2,FALSE)*'FL Characterization'!W$2)</f>
        <v>77.864419736035984</v>
      </c>
      <c r="X3" s="2">
        <f>('[1]Pc, Summer, S3'!X3*Main!$B$5)+(VLOOKUP($A3,'FL Ratio'!$A$2:$B$4,2,FALSE)*'FL Characterization'!X$2)</f>
        <v>75.77028593446866</v>
      </c>
      <c r="Y3" s="2">
        <f>('[1]Pc, Summer, S3'!Y3*Main!$B$5)+(VLOOKUP($A3,'FL Ratio'!$A$2:$B$4,2,FALSE)*'FL Characterization'!Y$2)</f>
        <v>72.306413116961608</v>
      </c>
    </row>
    <row r="4" spans="1:25" x14ac:dyDescent="0.25">
      <c r="A4">
        <v>3</v>
      </c>
      <c r="B4" s="2">
        <f>('[1]Pc, Summer, S3'!B4*Main!$B$5)+(VLOOKUP($A4,'FL Ratio'!$A$2:$B$4,2,FALSE)*'FL Characterization'!B$2)</f>
        <v>81.188751427825878</v>
      </c>
      <c r="C4" s="2">
        <f>('[1]Pc, Summer, S3'!C4*Main!$B$5)+(VLOOKUP($A4,'FL Ratio'!$A$2:$B$4,2,FALSE)*'FL Characterization'!C$2)</f>
        <v>74.93008183978894</v>
      </c>
      <c r="D4" s="2">
        <f>('[1]Pc, Summer, S3'!D4*Main!$B$5)+(VLOOKUP($A4,'FL Ratio'!$A$2:$B$4,2,FALSE)*'FL Characterization'!D$2)</f>
        <v>74.510929914220426</v>
      </c>
      <c r="E4" s="2">
        <f>('[1]Pc, Summer, S3'!E4*Main!$B$5)+(VLOOKUP($A4,'FL Ratio'!$A$2:$B$4,2,FALSE)*'FL Characterization'!E$2)</f>
        <v>70.537604668714977</v>
      </c>
      <c r="F4" s="2">
        <f>('[1]Pc, Summer, S3'!F4*Main!$B$5)+(VLOOKUP($A4,'FL Ratio'!$A$2:$B$4,2,FALSE)*'FL Characterization'!F$2)</f>
        <v>59.676780010036779</v>
      </c>
      <c r="G4" s="2">
        <f>('[1]Pc, Summer, S3'!G4*Main!$B$5)+(VLOOKUP($A4,'FL Ratio'!$A$2:$B$4,2,FALSE)*'FL Characterization'!G$2)</f>
        <v>65.87696901702931</v>
      </c>
      <c r="H4" s="2">
        <f>('[1]Pc, Summer, S3'!H4*Main!$B$5)+(VLOOKUP($A4,'FL Ratio'!$A$2:$B$4,2,FALSE)*'FL Characterization'!H$2)</f>
        <v>82.391887330781017</v>
      </c>
      <c r="I4" s="2">
        <f>('[1]Pc, Summer, S3'!I4*Main!$B$5)+(VLOOKUP($A4,'FL Ratio'!$A$2:$B$4,2,FALSE)*'FL Characterization'!I$2)</f>
        <v>90.984487103262566</v>
      </c>
      <c r="J4" s="2">
        <f>('[1]Pc, Summer, S3'!J4*Main!$B$5)+(VLOOKUP($A4,'FL Ratio'!$A$2:$B$4,2,FALSE)*'FL Characterization'!J$2)</f>
        <v>103.03594157445457</v>
      </c>
      <c r="K4" s="2">
        <f>('[1]Pc, Summer, S3'!K4*Main!$B$5)+(VLOOKUP($A4,'FL Ratio'!$A$2:$B$4,2,FALSE)*'FL Characterization'!K$2)</f>
        <v>94.257488085163587</v>
      </c>
      <c r="L4" s="2">
        <f>('[1]Pc, Summer, S3'!L4*Main!$B$5)+(VLOOKUP($A4,'FL Ratio'!$A$2:$B$4,2,FALSE)*'FL Characterization'!L$2)</f>
        <v>93.654680768746488</v>
      </c>
      <c r="M4" s="2">
        <f>('[1]Pc, Summer, S3'!M4*Main!$B$5)+(VLOOKUP($A4,'FL Ratio'!$A$2:$B$4,2,FALSE)*'FL Characterization'!M$2)</f>
        <v>107.47271724270743</v>
      </c>
      <c r="N4" s="2">
        <f>('[1]Pc, Summer, S3'!N4*Main!$B$5)+(VLOOKUP($A4,'FL Ratio'!$A$2:$B$4,2,FALSE)*'FL Characterization'!N$2)</f>
        <v>119.89631185390337</v>
      </c>
      <c r="O4" s="2">
        <f>('[1]Pc, Summer, S3'!O4*Main!$B$5)+(VLOOKUP($A4,'FL Ratio'!$A$2:$B$4,2,FALSE)*'FL Characterization'!O$2)</f>
        <v>121.23875510451572</v>
      </c>
      <c r="P4" s="2">
        <f>('[1]Pc, Summer, S3'!P4*Main!$B$5)+(VLOOKUP($A4,'FL Ratio'!$A$2:$B$4,2,FALSE)*'FL Characterization'!P$2)</f>
        <v>107.32712683660947</v>
      </c>
      <c r="Q4" s="2">
        <f>('[1]Pc, Summer, S3'!Q4*Main!$B$5)+(VLOOKUP($A4,'FL Ratio'!$A$2:$B$4,2,FALSE)*'FL Characterization'!Q$2)</f>
        <v>95.919586236426071</v>
      </c>
      <c r="R4" s="2">
        <f>('[1]Pc, Summer, S3'!R4*Main!$B$5)+(VLOOKUP($A4,'FL Ratio'!$A$2:$B$4,2,FALSE)*'FL Characterization'!R$2)</f>
        <v>94.518639699579879</v>
      </c>
      <c r="S4" s="2">
        <f>('[1]Pc, Summer, S3'!S4*Main!$B$5)+(VLOOKUP($A4,'FL Ratio'!$A$2:$B$4,2,FALSE)*'FL Characterization'!S$2)</f>
        <v>99.013201820568355</v>
      </c>
      <c r="T4" s="2">
        <f>('[1]Pc, Summer, S3'!T4*Main!$B$5)+(VLOOKUP($A4,'FL Ratio'!$A$2:$B$4,2,FALSE)*'FL Characterization'!T$2)</f>
        <v>101.16240843697838</v>
      </c>
      <c r="U4" s="2">
        <f>('[1]Pc, Summer, S3'!U4*Main!$B$5)+(VLOOKUP($A4,'FL Ratio'!$A$2:$B$4,2,FALSE)*'FL Characterization'!U$2)</f>
        <v>100.54911963052304</v>
      </c>
      <c r="V4" s="2">
        <f>('[1]Pc, Summer, S3'!V4*Main!$B$5)+(VLOOKUP($A4,'FL Ratio'!$A$2:$B$4,2,FALSE)*'FL Characterization'!V$2)</f>
        <v>86.888165723956917</v>
      </c>
      <c r="W4" s="2">
        <f>('[1]Pc, Summer, S3'!W4*Main!$B$5)+(VLOOKUP($A4,'FL Ratio'!$A$2:$B$4,2,FALSE)*'FL Characterization'!W$2)</f>
        <v>86.946689254453133</v>
      </c>
      <c r="X4" s="2">
        <f>('[1]Pc, Summer, S3'!X4*Main!$B$5)+(VLOOKUP($A4,'FL Ratio'!$A$2:$B$4,2,FALSE)*'FL Characterization'!X$2)</f>
        <v>93.071697566144366</v>
      </c>
      <c r="Y4" s="2">
        <f>('[1]Pc, Summer, S3'!Y4*Main!$B$5)+(VLOOKUP($A4,'FL Ratio'!$A$2:$B$4,2,FALSE)*'FL Characterization'!Y$2)</f>
        <v>96.075654788865478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10.923190720718422</v>
      </c>
      <c r="C2" s="2">
        <f>('[1]Qc, Summer, S1'!C2*Main!$B$5)</f>
        <v>7.9465898049860391</v>
      </c>
      <c r="D2" s="2">
        <f>('[1]Qc, Summer, S1'!D2*Main!$B$5)</f>
        <v>7.6908093404214704</v>
      </c>
      <c r="E2" s="2">
        <f>('[1]Qc, Summer, S1'!E2*Main!$B$5)</f>
        <v>7.1367617884112944</v>
      </c>
      <c r="F2" s="2">
        <f>('[1]Qc, Summer, S1'!F2*Main!$B$5)</f>
        <v>7.2492576129117641</v>
      </c>
      <c r="G2" s="2">
        <f>('[1]Qc, Summer, S1'!G2*Main!$B$5)</f>
        <v>4.0373913786157214</v>
      </c>
      <c r="H2" s="2">
        <f>('[1]Qc, Summer, S1'!H2*Main!$B$5)</f>
        <v>6.5225046736755434</v>
      </c>
      <c r="I2" s="2">
        <f>('[1]Qc, Summer, S1'!I2*Main!$B$5)</f>
        <v>11.280387042003905</v>
      </c>
      <c r="J2" s="2">
        <f>('[1]Qc, Summer, S1'!J2*Main!$B$5)</f>
        <v>19.873751538328843</v>
      </c>
      <c r="K2" s="2">
        <f>('[1]Qc, Summer, S1'!K2*Main!$B$5)</f>
        <v>22.532262566804892</v>
      </c>
      <c r="L2" s="2">
        <f>('[1]Qc, Summer, S1'!L2*Main!$B$5)</f>
        <v>23.888728837188502</v>
      </c>
      <c r="M2" s="2">
        <f>('[1]Qc, Summer, S1'!M2*Main!$B$5)</f>
        <v>23.289936649208368</v>
      </c>
      <c r="N2" s="2">
        <f>('[1]Qc, Summer, S1'!N2*Main!$B$5)</f>
        <v>27.410943208986641</v>
      </c>
      <c r="O2" s="2">
        <f>('[1]Qc, Summer, S1'!O2*Main!$B$5)</f>
        <v>25.295295242292074</v>
      </c>
      <c r="P2" s="2">
        <f>('[1]Qc, Summer, S1'!P2*Main!$B$5)</f>
        <v>24.346900265733385</v>
      </c>
      <c r="Q2" s="2">
        <f>('[1]Qc, Summer, S1'!Q2*Main!$B$5)</f>
        <v>23.288674938527986</v>
      </c>
      <c r="R2" s="2">
        <f>('[1]Qc, Summer, S1'!R2*Main!$B$5)</f>
        <v>24.756419054647342</v>
      </c>
      <c r="S2" s="2">
        <f>('[1]Qc, Summer, S1'!S2*Main!$B$5)</f>
        <v>20.922413721918637</v>
      </c>
      <c r="T2" s="2">
        <f>('[1]Qc, Summer, S1'!T2*Main!$B$5)</f>
        <v>21.033871790463976</v>
      </c>
      <c r="U2" s="2">
        <f>('[1]Qc, Summer, S1'!U2*Main!$B$5)</f>
        <v>18.622760095248196</v>
      </c>
      <c r="V2" s="2">
        <f>('[1]Qc, Summer, S1'!V2*Main!$B$5)</f>
        <v>17.500840360305904</v>
      </c>
      <c r="W2" s="2">
        <f>('[1]Qc, Summer, S1'!W2*Main!$B$5)</f>
        <v>21.622337490541366</v>
      </c>
      <c r="X2" s="2">
        <f>('[1]Qc, Summer, S1'!X2*Main!$B$5)</f>
        <v>18.607098396339318</v>
      </c>
      <c r="Y2" s="2">
        <f>('[1]Qc, Summer, S1'!Y2*Main!$B$5)</f>
        <v>14.511122721627455</v>
      </c>
    </row>
    <row r="3" spans="1:25" x14ac:dyDescent="0.25">
      <c r="A3">
        <v>2</v>
      </c>
      <c r="B3" s="2">
        <f>('[1]Qc, Summer, S1'!B3*Main!$B$5)</f>
        <v>-20.580221636632778</v>
      </c>
      <c r="C3" s="2">
        <f>('[1]Qc, Summer, S1'!C3*Main!$B$5)</f>
        <v>-29.21407371762437</v>
      </c>
      <c r="D3" s="2">
        <f>('[1]Qc, Summer, S1'!D3*Main!$B$5)</f>
        <v>-28.889313307648312</v>
      </c>
      <c r="E3" s="2">
        <f>('[1]Qc, Summer, S1'!E3*Main!$B$5)</f>
        <v>-27.461470754348682</v>
      </c>
      <c r="F3" s="2">
        <f>('[1]Qc, Summer, S1'!F3*Main!$B$5)</f>
        <v>-27.374551827076907</v>
      </c>
      <c r="G3" s="2">
        <f>('[1]Qc, Summer, S1'!G3*Main!$B$5)</f>
        <v>-29.511177782674086</v>
      </c>
      <c r="H3" s="2">
        <f>('[1]Qc, Summer, S1'!H3*Main!$B$5)</f>
        <v>-24.794080136083672</v>
      </c>
      <c r="I3" s="2">
        <f>('[1]Qc, Summer, S1'!I3*Main!$B$5)</f>
        <v>-3.9386102860892902</v>
      </c>
      <c r="J3" s="2">
        <f>('[1]Qc, Summer, S1'!J3*Main!$B$5)</f>
        <v>11.730293072979276</v>
      </c>
      <c r="K3" s="2">
        <f>('[1]Qc, Summer, S1'!K3*Main!$B$5)</f>
        <v>17.646260833939714</v>
      </c>
      <c r="L3" s="2">
        <f>('[1]Qc, Summer, S1'!L3*Main!$B$5)</f>
        <v>14.319007617529326</v>
      </c>
      <c r="M3" s="2">
        <f>('[1]Qc, Summer, S1'!M3*Main!$B$5)</f>
        <v>17.881229344945748</v>
      </c>
      <c r="N3" s="2">
        <f>('[1]Qc, Summer, S1'!N3*Main!$B$5)</f>
        <v>18.68916423066274</v>
      </c>
      <c r="O3" s="2">
        <f>('[1]Qc, Summer, S1'!O3*Main!$B$5)</f>
        <v>19.615115141148483</v>
      </c>
      <c r="P3" s="2">
        <f>('[1]Qc, Summer, S1'!P3*Main!$B$5)</f>
        <v>8.5276096294040169</v>
      </c>
      <c r="Q3" s="2">
        <f>('[1]Qc, Summer, S1'!Q3*Main!$B$5)</f>
        <v>2.416484175894678</v>
      </c>
      <c r="R3" s="2">
        <f>('[1]Qc, Summer, S1'!R3*Main!$B$5)</f>
        <v>5.3757144180243062</v>
      </c>
      <c r="S3" s="2">
        <f>('[1]Qc, Summer, S1'!S3*Main!$B$5)</f>
        <v>6.017506177523952</v>
      </c>
      <c r="T3" s="2">
        <f>('[1]Qc, Summer, S1'!T3*Main!$B$5)</f>
        <v>3.702455342556112</v>
      </c>
      <c r="U3" s="2">
        <f>('[1]Qc, Summer, S1'!U3*Main!$B$5)</f>
        <v>-0.72665287959024549</v>
      </c>
      <c r="V3" s="2">
        <f>('[1]Qc, Summer, S1'!V3*Main!$B$5)</f>
        <v>-2.6401306435055889</v>
      </c>
      <c r="W3" s="2">
        <f>('[1]Qc, Summer, S1'!W3*Main!$B$5)</f>
        <v>-1.7977262843687434</v>
      </c>
      <c r="X3" s="2">
        <f>('[1]Qc, Summer, S1'!X3*Main!$B$5)</f>
        <v>-8.9962774827441869</v>
      </c>
      <c r="Y3" s="2">
        <f>('[1]Qc, Summer, S1'!Y3*Main!$B$5)</f>
        <v>-13.31880600043168</v>
      </c>
    </row>
    <row r="4" spans="1:25" x14ac:dyDescent="0.25">
      <c r="A4">
        <v>3</v>
      </c>
      <c r="B4" s="2">
        <f>('[1]Qc, Summer, S1'!B4*Main!$B$5)</f>
        <v>-30.916713786667398</v>
      </c>
      <c r="C4" s="2">
        <f>('[1]Qc, Summer, S1'!C4*Main!$B$5)</f>
        <v>-35.147421989053463</v>
      </c>
      <c r="D4" s="2">
        <f>('[1]Qc, Summer, S1'!D4*Main!$B$5)</f>
        <v>-36.270297045532025</v>
      </c>
      <c r="E4" s="2">
        <f>('[1]Qc, Summer, S1'!E4*Main!$B$5)</f>
        <v>-44.739977979564216</v>
      </c>
      <c r="F4" s="2">
        <f>('[1]Qc, Summer, S1'!F4*Main!$B$5)</f>
        <v>-44.739977979564216</v>
      </c>
      <c r="G4" s="2">
        <f>('[1]Qc, Summer, S1'!G4*Main!$B$5)</f>
        <v>-42.158825403820124</v>
      </c>
      <c r="H4" s="2">
        <f>('[1]Qc, Summer, S1'!H4*Main!$B$5)</f>
        <v>-16.638688770638595</v>
      </c>
      <c r="I4" s="2">
        <f>('[1]Qc, Summer, S1'!I4*Main!$B$5)</f>
        <v>3.2711294054110986</v>
      </c>
      <c r="J4" s="2">
        <f>('[1]Qc, Summer, S1'!J4*Main!$B$5)</f>
        <v>11.517018641207631</v>
      </c>
      <c r="K4" s="2">
        <f>('[1]Qc, Summer, S1'!K4*Main!$B$5)</f>
        <v>12.420314220910189</v>
      </c>
      <c r="L4" s="2">
        <f>('[1]Qc, Summer, S1'!L4*Main!$B$5)</f>
        <v>11.046921938318388</v>
      </c>
      <c r="M4" s="2">
        <f>('[1]Qc, Summer, S1'!M4*Main!$B$5)</f>
        <v>14.369182188253159</v>
      </c>
      <c r="N4" s="2">
        <f>('[1]Qc, Summer, S1'!N4*Main!$B$5)</f>
        <v>21.638532751534648</v>
      </c>
      <c r="O4" s="2">
        <f>('[1]Qc, Summer, S1'!O4*Main!$B$5)</f>
        <v>20.681274873104712</v>
      </c>
      <c r="P4" s="2">
        <f>('[1]Qc, Summer, S1'!P4*Main!$B$5)</f>
        <v>12.054074359293883</v>
      </c>
      <c r="Q4" s="2">
        <f>('[1]Qc, Summer, S1'!Q4*Main!$B$5)</f>
        <v>8.1638951589387343</v>
      </c>
      <c r="R4" s="2">
        <f>('[1]Qc, Summer, S1'!R4*Main!$B$5)</f>
        <v>-1.5267571569815053</v>
      </c>
      <c r="S4" s="2">
        <f>('[1]Qc, Summer, S1'!S4*Main!$B$5)</f>
        <v>-1.5267571569815053</v>
      </c>
      <c r="T4" s="2">
        <f>('[1]Qc, Summer, S1'!T4*Main!$B$5)</f>
        <v>-1.4115302017376179</v>
      </c>
      <c r="U4" s="2">
        <f>('[1]Qc, Summer, S1'!U4*Main!$B$5)</f>
        <v>-1.5555638957924769</v>
      </c>
      <c r="V4" s="2">
        <f>('[1]Qc, Summer, S1'!V4*Main!$B$5)</f>
        <v>-9.6347631335480539</v>
      </c>
      <c r="W4" s="2">
        <f>('[1]Qc, Summer, S1'!W4*Main!$B$5)</f>
        <v>-12.107142764766564</v>
      </c>
      <c r="X4" s="2">
        <f>('[1]Qc, Summer, S1'!X4*Main!$B$5)</f>
        <v>-30.236907052500005</v>
      </c>
      <c r="Y4" s="2">
        <f>('[1]Qc, Summer, S1'!Y4*Main!$B$5)</f>
        <v>-35.824161616548928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10.923190720718422</v>
      </c>
      <c r="C2" s="2">
        <f>('[1]Qc, Summer, S2'!C2*Main!$B$5)</f>
        <v>9.2992008356219635</v>
      </c>
      <c r="D2" s="2">
        <f>('[1]Qc, Summer, S2'!D2*Main!$B$5)</f>
        <v>8.4118227160859842</v>
      </c>
      <c r="E2" s="2">
        <f>('[1]Qc, Summer, S2'!E2*Main!$B$5)</f>
        <v>6.7869205242734854</v>
      </c>
      <c r="F2" s="2">
        <f>('[1]Qc, Summer, S2'!F2*Main!$B$5)</f>
        <v>8.3769199082535941</v>
      </c>
      <c r="G2" s="2">
        <f>('[1]Qc, Summer, S2'!G2*Main!$B$5)</f>
        <v>3.8130918575815143</v>
      </c>
      <c r="H2" s="2">
        <f>('[1]Qc, Summer, S2'!H2*Main!$B$5)</f>
        <v>5.8702542063079894</v>
      </c>
      <c r="I2" s="2">
        <f>('[1]Qc, Summer, S2'!I2*Main!$B$5)</f>
        <v>12.408425746204296</v>
      </c>
      <c r="J2" s="2">
        <f>('[1]Qc, Summer, S2'!J2*Main!$B$5)</f>
        <v>17.868143584919512</v>
      </c>
      <c r="K2" s="2">
        <f>('[1]Qc, Summer, S2'!K2*Main!$B$5)</f>
        <v>21.448980712631577</v>
      </c>
      <c r="L2" s="2">
        <f>('[1]Qc, Summer, S2'!L2*Main!$B$5)</f>
        <v>21.286986092544208</v>
      </c>
      <c r="M2" s="2">
        <f>('[1]Qc, Summer, S2'!M2*Main!$B$5)</f>
        <v>23.044779421321966</v>
      </c>
      <c r="N2" s="2">
        <f>('[1]Qc, Summer, S2'!N2*Main!$B$5)</f>
        <v>27.667120248322966</v>
      </c>
      <c r="O2" s="2">
        <f>('[1]Qc, Summer, S2'!O2*Main!$B$5)</f>
        <v>26.0696410150153</v>
      </c>
      <c r="P2" s="2">
        <f>('[1]Qc, Summer, S2'!P2*Main!$B$5)</f>
        <v>26.397165551268831</v>
      </c>
      <c r="Q2" s="2">
        <f>('[1]Qc, Summer, S2'!Q2*Main!$B$5)</f>
        <v>25.518441687961516</v>
      </c>
      <c r="R2" s="2">
        <f>('[1]Qc, Summer, S2'!R2*Main!$B$5)</f>
        <v>23.10599111767085</v>
      </c>
      <c r="S2" s="2">
        <f>('[1]Qc, Summer, S2'!S2*Main!$B$5)</f>
        <v>22.59620681967213</v>
      </c>
      <c r="T2" s="2">
        <f>('[1]Qc, Summer, S2'!T2*Main!$B$5)</f>
        <v>19.367822539734156</v>
      </c>
      <c r="U2" s="2">
        <f>('[1]Qc, Summer, S2'!U2*Main!$B$5)</f>
        <v>20.009561378936894</v>
      </c>
      <c r="V2" s="2">
        <f>('[1]Qc, Summer, S2'!V2*Main!$B$5)</f>
        <v>19.465220400748407</v>
      </c>
      <c r="W2" s="2">
        <f>('[1]Qc, Summer, S2'!W2*Main!$B$5)</f>
        <v>22.264585138775271</v>
      </c>
      <c r="X2" s="2">
        <f>('[1]Qc, Summer, S2'!X2*Main!$B$5)</f>
        <v>18.607098396339318</v>
      </c>
      <c r="Y2" s="2">
        <f>('[1]Qc, Summer, S2'!Y2*Main!$B$5)</f>
        <v>15.900485535400298</v>
      </c>
    </row>
    <row r="3" spans="1:25" x14ac:dyDescent="0.25">
      <c r="A3">
        <v>2</v>
      </c>
      <c r="B3" s="2">
        <f>('[1]Qc, Summer, S2'!B3*Main!$B$5)</f>
        <v>-19.950214851837895</v>
      </c>
      <c r="C3" s="2">
        <f>('[1]Qc, Summer, S2'!C3*Main!$B$5)</f>
        <v>-28.394987538625553</v>
      </c>
      <c r="D3" s="2">
        <f>('[1]Qc, Summer, S2'!D3*Main!$B$5)</f>
        <v>-28.889313307648312</v>
      </c>
      <c r="E3" s="2">
        <f>('[1]Qc, Summer, S2'!E3*Main!$B$5)</f>
        <v>-27.186856046805197</v>
      </c>
      <c r="F3" s="2">
        <f>('[1]Qc, Summer, S2'!F3*Main!$B$5)</f>
        <v>-29.140651944952836</v>
      </c>
      <c r="G3" s="2">
        <f>('[1]Qc, Summer, S2'!G3*Main!$B$5)</f>
        <v>-29.812312249844229</v>
      </c>
      <c r="H3" s="2">
        <f>('[1]Qc, Summer, S2'!H3*Main!$B$5)</f>
        <v>-28.186954259968804</v>
      </c>
      <c r="I3" s="2">
        <f>('[1]Qc, Summer, S2'!I3*Main!$B$5)</f>
        <v>-3.7761933670752996</v>
      </c>
      <c r="J3" s="2">
        <f>('[1]Qc, Summer, S2'!J3*Main!$B$5)</f>
        <v>12.642649200877663</v>
      </c>
      <c r="K3" s="2">
        <f>('[1]Qc, Summer, S2'!K3*Main!$B$5)</f>
        <v>20.302687196038164</v>
      </c>
      <c r="L3" s="2">
        <f>('[1]Qc, Summer, S2'!L3*Main!$B$5)</f>
        <v>13.573225970783009</v>
      </c>
      <c r="M3" s="2">
        <f>('[1]Qc, Summer, S2'!M3*Main!$B$5)</f>
        <v>18.874630975220509</v>
      </c>
      <c r="N3" s="2">
        <f>('[1]Qc, Summer, S2'!N3*Main!$B$5)</f>
        <v>17.278661269858002</v>
      </c>
      <c r="O3" s="2">
        <f>('[1]Qc, Summer, S2'!O3*Main!$B$5)</f>
        <v>19.433493704656364</v>
      </c>
      <c r="P3" s="2">
        <f>('[1]Qc, Summer, S2'!P3*Main!$B$5)</f>
        <v>9.0898696049691168</v>
      </c>
      <c r="Q3" s="2">
        <f>('[1]Qc, Summer, S2'!Q3*Main!$B$5)</f>
        <v>2.3927931545623773</v>
      </c>
      <c r="R3" s="2">
        <f>('[1]Qc, Summer, S2'!R3*Main!$B$5)</f>
        <v>5.428417500553957</v>
      </c>
      <c r="S3" s="2">
        <f>('[1]Qc, Summer, S2'!S3*Main!$B$5)</f>
        <v>5.8254581080285073</v>
      </c>
      <c r="T3" s="2">
        <f>('[1]Qc, Summer, S2'!T3*Main!$B$5)</f>
        <v>3.5096191267979813</v>
      </c>
      <c r="U3" s="2">
        <f>('[1]Qc, Summer, S2'!U3*Main!$B$5)</f>
        <v>-0.70506913069152533</v>
      </c>
      <c r="V3" s="2">
        <f>('[1]Qc, Summer, S2'!V3*Main!$B$5)</f>
        <v>-2.8367361169581331</v>
      </c>
      <c r="W3" s="2">
        <f>('[1]Qc, Summer, S2'!W3*Main!$B$5)</f>
        <v>-2.1299148369151415</v>
      </c>
      <c r="X3" s="2">
        <f>('[1]Qc, Summer, S2'!X3*Main!$B$5)</f>
        <v>-8.9962774827441869</v>
      </c>
      <c r="Y3" s="2">
        <f>('[1]Qc, Summer, S2'!Y3*Main!$B$5)</f>
        <v>-11.542965200374123</v>
      </c>
    </row>
    <row r="4" spans="1:25" x14ac:dyDescent="0.25">
      <c r="A4">
        <v>3</v>
      </c>
      <c r="B4" s="2">
        <f>('[1]Qc, Summer, S2'!B4*Main!$B$5)</f>
        <v>-32.218470156632335</v>
      </c>
      <c r="C4" s="2">
        <f>('[1]Qc, Summer, S2'!C4*Main!$B$5)</f>
        <v>-34.821982896562226</v>
      </c>
      <c r="D4" s="2">
        <f>('[1]Qc, Summer, S2'!D4*Main!$B$5)</f>
        <v>-41.181899770447828</v>
      </c>
      <c r="E4" s="2">
        <f>('[1]Qc, Summer, S2'!E4*Main!$B$5)</f>
        <v>-43.019209595734822</v>
      </c>
      <c r="F4" s="2">
        <f>('[1]Qc, Summer, S2'!F4*Main!$B$5)</f>
        <v>-42.589017499777469</v>
      </c>
      <c r="G4" s="2">
        <f>('[1]Qc, Summer, S2'!G4*Main!$B$5)</f>
        <v>-40.43805701999073</v>
      </c>
      <c r="H4" s="2">
        <f>('[1]Qc, Summer, S2'!H4*Main!$B$5)</f>
        <v>-17.83941888810736</v>
      </c>
      <c r="I4" s="2">
        <f>('[1]Qc, Summer, S2'!I4*Main!$B$5)</f>
        <v>3.6266869494775218</v>
      </c>
      <c r="J4" s="2">
        <f>('[1]Qc, Summer, S2'!J4*Main!$B$5)</f>
        <v>11.629930588670449</v>
      </c>
      <c r="K4" s="2">
        <f>('[1]Qc, Summer, S2'!K4*Main!$B$5)</f>
        <v>11.065370851356349</v>
      </c>
      <c r="L4" s="2">
        <f>('[1]Qc, Summer, S2'!L4*Main!$B$5)</f>
        <v>10.73719515500105</v>
      </c>
      <c r="M4" s="2">
        <f>('[1]Qc, Summer, S2'!M4*Main!$B$5)</f>
        <v>15.094898460387158</v>
      </c>
      <c r="N4" s="2">
        <f>('[1]Qc, Summer, S2'!N4*Main!$B$5)</f>
        <v>19.081251608171463</v>
      </c>
      <c r="O4" s="2">
        <f>('[1]Qc, Summer, S2'!O4*Main!$B$5)</f>
        <v>18.450941308358129</v>
      </c>
      <c r="P4" s="2">
        <f>('[1]Qc, Summer, S2'!P4*Main!$B$5)</f>
        <v>10.234591437136315</v>
      </c>
      <c r="Q4" s="2">
        <f>('[1]Qc, Summer, S2'!Q4*Main!$B$5)</f>
        <v>8.0751571680807039</v>
      </c>
      <c r="R4" s="2">
        <f>('[1]Qc, Summer, S2'!R4*Main!$B$5)</f>
        <v>-1.3251099853047026</v>
      </c>
      <c r="S4" s="2">
        <f>('[1]Qc, Summer, S2'!S4*Main!$B$5)</f>
        <v>-1.2963032464937307</v>
      </c>
      <c r="T4" s="2">
        <f>('[1]Qc, Summer, S2'!T4*Main!$B$5)</f>
        <v>-1.4259335711431038</v>
      </c>
      <c r="U4" s="2">
        <f>('[1]Qc, Summer, S2'!U4*Main!$B$5)</f>
        <v>-1.4835470487650475</v>
      </c>
      <c r="V4" s="2">
        <f>('[1]Qc, Summer, S2'!V4*Main!$B$5)</f>
        <v>-8.3501280490749785</v>
      </c>
      <c r="W4" s="2">
        <f>('[1]Qc, Summer, S2'!W4*Main!$B$5)</f>
        <v>-11.519417387836148</v>
      </c>
      <c r="X4" s="2">
        <f>('[1]Qc, Summer, S2'!X4*Main!$B$5)</f>
        <v>-34.838175517010875</v>
      </c>
      <c r="Y4" s="2">
        <f>('[1]Qc, Summer, S2'!Y4*Main!$B$5)</f>
        <v>-29.90824501932066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11.364531759939368</v>
      </c>
      <c r="C2" s="2">
        <f>('[1]Qc, Summer, S3'!C2*Main!$B$5)</f>
        <v>8.7074335097187472</v>
      </c>
      <c r="D2" s="2">
        <f>('[1]Qc, Summer, S3'!D2*Main!$B$5)</f>
        <v>7.6908093404214704</v>
      </c>
      <c r="E2" s="2">
        <f>('[1]Qc, Summer, S3'!E2*Main!$B$5)</f>
        <v>6.9968252827561708</v>
      </c>
      <c r="F2" s="2">
        <f>('[1]Qc, Summer, S3'!F2*Main!$B$5)</f>
        <v>7.4103522265320256</v>
      </c>
      <c r="G2" s="2">
        <f>('[1]Qc, Summer, S3'!G2*Main!$B$5)</f>
        <v>3.8130918575815143</v>
      </c>
      <c r="H2" s="2">
        <f>('[1]Qc, Summer, S3'!H2*Main!$B$5)</f>
        <v>6.4572796269387878</v>
      </c>
      <c r="I2" s="2">
        <f>('[1]Qc, Summer, S3'!I2*Main!$B$5)</f>
        <v>13.035113915204514</v>
      </c>
      <c r="J2" s="2">
        <f>('[1]Qc, Summer, S3'!J2*Main!$B$5)</f>
        <v>17.685815589155027</v>
      </c>
      <c r="K2" s="2">
        <f>('[1]Qc, Summer, S3'!K2*Main!$B$5)</f>
        <v>21.448980712631577</v>
      </c>
      <c r="L2" s="2">
        <f>('[1]Qc, Summer, S3'!L2*Main!$B$5)</f>
        <v>21.523508160239146</v>
      </c>
      <c r="M2" s="2">
        <f>('[1]Qc, Summer, S3'!M2*Main!$B$5)</f>
        <v>24.025408332867581</v>
      </c>
      <c r="N2" s="2">
        <f>('[1]Qc, Summer, S3'!N2*Main!$B$5)</f>
        <v>25.105349854959723</v>
      </c>
      <c r="O2" s="2">
        <f>('[1]Qc, Summer, S3'!O2*Main!$B$5)</f>
        <v>24.779064727143254</v>
      </c>
      <c r="P2" s="2">
        <f>('[1]Qc, Summer, S3'!P2*Main!$B$5)</f>
        <v>25.628316069193037</v>
      </c>
      <c r="Q2" s="2">
        <f>('[1]Qc, Summer, S3'!Q2*Main!$B$5)</f>
        <v>25.022937965865175</v>
      </c>
      <c r="R2" s="2">
        <f>('[1]Qc, Summer, S3'!R2*Main!$B$5)</f>
        <v>25.935296152487691</v>
      </c>
      <c r="S2" s="2">
        <f>('[1]Qc, Summer, S3'!S2*Main!$B$5)</f>
        <v>20.08551717304189</v>
      </c>
      <c r="T2" s="2">
        <f>('[1]Qc, Summer, S3'!T2*Main!$B$5)</f>
        <v>20.200847165099066</v>
      </c>
      <c r="U2" s="2">
        <f>('[1]Qc, Summer, S3'!U2*Main!$B$5)</f>
        <v>19.217103502543353</v>
      </c>
      <c r="V2" s="2">
        <f>('[1]Qc, Summer, S3'!V2*Main!$B$5)</f>
        <v>19.108060393395228</v>
      </c>
      <c r="W2" s="2">
        <f>('[1]Qc, Summer, S3'!W2*Main!$B$5)</f>
        <v>21.622337490541366</v>
      </c>
      <c r="X2" s="2">
        <f>('[1]Qc, Summer, S3'!X2*Main!$B$5)</f>
        <v>20.333530206308946</v>
      </c>
      <c r="Y2" s="2">
        <f>('[1]Qc, Summer, S3'!Y2*Main!$B$5)</f>
        <v>15.437364597476016</v>
      </c>
    </row>
    <row r="3" spans="1:25" x14ac:dyDescent="0.25">
      <c r="A3">
        <v>2</v>
      </c>
      <c r="B3" s="2">
        <f>('[1]Qc, Summer, S3'!B3*Main!$B$5)</f>
        <v>-22.26023972941913</v>
      </c>
      <c r="C3" s="2">
        <f>('[1]Qc, Summer, S3'!C3*Main!$B$5)</f>
        <v>-24.845614096297361</v>
      </c>
      <c r="D3" s="2">
        <f>('[1]Qc, Summer, S3'!D3*Main!$B$5)</f>
        <v>-27.986522266784302</v>
      </c>
      <c r="E3" s="2">
        <f>('[1]Qc, Summer, S3'!E3*Main!$B$5)</f>
        <v>-25.264553094000789</v>
      </c>
      <c r="F3" s="2">
        <f>('[1]Qc, Summer, S3'!F3*Main!$B$5)</f>
        <v>-30.906752062828762</v>
      </c>
      <c r="G3" s="2">
        <f>('[1]Qc, Summer, S3'!G3*Main!$B$5)</f>
        <v>-27.102102045312936</v>
      </c>
      <c r="H3" s="2">
        <f>('[1]Qc, Summer, S3'!H3*Main!$B$5)</f>
        <v>-25.577051087749471</v>
      </c>
      <c r="I3" s="2">
        <f>('[1]Qc, Summer, S3'!I3*Main!$B$5)</f>
        <v>-4.1416314348567793</v>
      </c>
      <c r="J3" s="2">
        <f>('[1]Qc, Summer, S3'!J3*Main!$B$5)</f>
        <v>13.94601509787536</v>
      </c>
      <c r="K3" s="2">
        <f>('[1]Qc, Summer, S3'!K3*Main!$B$5)</f>
        <v>20.682176676337942</v>
      </c>
      <c r="L3" s="2">
        <f>('[1]Qc, Summer, S3'!L3*Main!$B$5)</f>
        <v>15.51225825232344</v>
      </c>
      <c r="M3" s="2">
        <f>('[1]Qc, Summer, S3'!M3*Main!$B$5)</f>
        <v>21.65615553998985</v>
      </c>
      <c r="N3" s="2">
        <f>('[1]Qc, Summer, S3'!N3*Main!$B$5)</f>
        <v>16.397096919355043</v>
      </c>
      <c r="O3" s="2">
        <f>('[1]Qc, Summer, S3'!O3*Main!$B$5)</f>
        <v>18.525386522195788</v>
      </c>
      <c r="P3" s="2">
        <f>('[1]Qc, Summer, S3'!P3*Main!$B$5)</f>
        <v>9.9332595683167657</v>
      </c>
      <c r="Q3" s="2">
        <f>('[1]Qc, Summer, S3'!Q3*Main!$B$5)</f>
        <v>2.5823213252207835</v>
      </c>
      <c r="R3" s="2">
        <f>('[1]Qc, Summer, S3'!R3*Main!$B$5)</f>
        <v>5.2703082529650063</v>
      </c>
      <c r="S3" s="2">
        <f>('[1]Qc, Summer, S3'!S3*Main!$B$5)</f>
        <v>6.5936503860102889</v>
      </c>
      <c r="T3" s="2">
        <f>('[1]Qc, Summer, S3'!T3*Main!$B$5)</f>
        <v>3.7410225857077384</v>
      </c>
      <c r="U3" s="2">
        <f>('[1]Qc, Summer, S3'!U3*Main!$B$5)</f>
        <v>-0.69787454772528523</v>
      </c>
      <c r="V3" s="2">
        <f>('[1]Qc, Summer, S3'!V3*Main!$B$5)</f>
        <v>-3.0333415904106773</v>
      </c>
      <c r="W3" s="2">
        <f>('[1]Qc, Summer, S3'!W3*Main!$B$5)</f>
        <v>-1.9931313152783892</v>
      </c>
      <c r="X3" s="2">
        <f>('[1]Qc, Summer, S3'!X3*Main!$B$5)</f>
        <v>-8.4340101400726777</v>
      </c>
      <c r="Y3" s="2">
        <f>('[1]Qc, Summer, S3'!Y3*Main!$B$5)</f>
        <v>-12.430885600402901</v>
      </c>
    </row>
    <row r="4" spans="1:25" x14ac:dyDescent="0.25">
      <c r="A4">
        <v>3</v>
      </c>
      <c r="B4" s="2">
        <f>('[1]Qc, Summer, S3'!B4*Main!$B$5)</f>
        <v>-32.543909249123573</v>
      </c>
      <c r="C4" s="2">
        <f>('[1]Qc, Summer, S3'!C4*Main!$B$5)</f>
        <v>-35.4728610815447</v>
      </c>
      <c r="D4" s="2">
        <f>('[1]Qc, Summer, S3'!D4*Main!$B$5)</f>
        <v>-35.514665857083443</v>
      </c>
      <c r="E4" s="2">
        <f>('[1]Qc, Summer, S3'!E4*Main!$B$5)</f>
        <v>-45.600362171478906</v>
      </c>
      <c r="F4" s="2">
        <f>('[1]Qc, Summer, S3'!F4*Main!$B$5)</f>
        <v>-40.007864924033385</v>
      </c>
      <c r="G4" s="2">
        <f>('[1]Qc, Summer, S3'!G4*Main!$B$5)</f>
        <v>-41.728633307862772</v>
      </c>
      <c r="H4" s="2">
        <f>('[1]Qc, Summer, S3'!H4*Main!$B$5)</f>
        <v>-17.667886014183253</v>
      </c>
      <c r="I4" s="2">
        <f>('[1]Qc, Summer, S3'!I4*Main!$B$5)</f>
        <v>3.8400214759173763</v>
      </c>
      <c r="J4" s="2">
        <f>('[1]Qc, Summer, S3'!J4*Main!$B$5)</f>
        <v>12.194490325984551</v>
      </c>
      <c r="K4" s="2">
        <f>('[1]Qc, Summer, S3'!K4*Main!$B$5)</f>
        <v>11.742842536133269</v>
      </c>
      <c r="L4" s="2">
        <f>('[1]Qc, Summer, S3'!L4*Main!$B$5)</f>
        <v>9.7047725439432551</v>
      </c>
      <c r="M4" s="2">
        <f>('[1]Qc, Summer, S3'!M4*Main!$B$5)</f>
        <v>13.64346591611916</v>
      </c>
      <c r="N4" s="2">
        <f>('[1]Qc, Summer, S3'!N4*Main!$B$5)</f>
        <v>20.261535212800624</v>
      </c>
      <c r="O4" s="2">
        <f>('[1]Qc, Summer, S3'!O4*Main!$B$5)</f>
        <v>18.653698905153274</v>
      </c>
      <c r="P4" s="2">
        <f>('[1]Qc, Summer, S3'!P4*Main!$B$5)</f>
        <v>10.575744485040859</v>
      </c>
      <c r="Q4" s="2">
        <f>('[1]Qc, Summer, S3'!Q4*Main!$B$5)</f>
        <v>8.3413711406547915</v>
      </c>
      <c r="R4" s="2">
        <f>('[1]Qc, Summer, S3'!R4*Main!$B$5)</f>
        <v>-1.569967265197963</v>
      </c>
      <c r="S4" s="2">
        <f>('[1]Qc, Summer, S3'!S4*Main!$B$5)</f>
        <v>-1.4691436793595616</v>
      </c>
      <c r="T4" s="2">
        <f>('[1]Qc, Summer, S3'!T4*Main!$B$5)</f>
        <v>-1.4403369405485897</v>
      </c>
      <c r="U4" s="2">
        <f>('[1]Qc, Summer, S3'!U4*Main!$B$5)</f>
        <v>-1.3395133547101885</v>
      </c>
      <c r="V4" s="2">
        <f>('[1]Qc, Summer, S3'!V4*Main!$B$5)</f>
        <v>-8.625406995747781</v>
      </c>
      <c r="W4" s="2">
        <f>('[1]Qc, Summer, S3'!W4*Main!$B$5)</f>
        <v>-12.224687840152647</v>
      </c>
      <c r="X4" s="2">
        <f>('[1]Qc, Summer, S3'!X4*Main!$B$5)</f>
        <v>-31.551555185217396</v>
      </c>
      <c r="Y4" s="2">
        <f>('[1]Qc, Summer, S3'!Y4*Main!$B$5)</f>
        <v>-29.90824501932066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6.9245620086675084</v>
      </c>
      <c r="C2" s="2">
        <f>('FL Characterization'!C$4-'FL Characterization'!C$2)*VLOOKUP($A2,'FL Ratio'!$A$2:$B$6,2,FALSE)</f>
        <v>7.6230639986021966</v>
      </c>
      <c r="D2" s="2">
        <f>('FL Characterization'!D$4-'FL Characterization'!D$2)*VLOOKUP($A2,'FL Ratio'!$A$2:$B$6,2,FALSE)</f>
        <v>9.922141898481259</v>
      </c>
      <c r="E2" s="2">
        <f>('FL Characterization'!E$4-'FL Characterization'!E$2)*VLOOKUP($A2,'FL Ratio'!$A$2:$B$6,2,FALSE)</f>
        <v>11.375336717269123</v>
      </c>
      <c r="F2" s="2">
        <f>('FL Characterization'!F$4-'FL Characterization'!F$2)*VLOOKUP($A2,'FL Ratio'!$A$2:$B$6,2,FALSE)</f>
        <v>13.374810050252593</v>
      </c>
      <c r="G2" s="2">
        <f>('FL Characterization'!G$4-'FL Characterization'!G$2)*VLOOKUP($A2,'FL Ratio'!$A$2:$B$6,2,FALSE)</f>
        <v>15.634189985434979</v>
      </c>
      <c r="H2" s="2">
        <f>('FL Characterization'!H$4-'FL Characterization'!H$2)*VLOOKUP($A2,'FL Ratio'!$A$2:$B$6,2,FALSE)</f>
        <v>13.936478717428436</v>
      </c>
      <c r="I2" s="2">
        <f>('FL Characterization'!I$4-'FL Characterization'!I$2)*VLOOKUP($A2,'FL Ratio'!$A$2:$B$6,2,FALSE)</f>
        <v>19.923727670757685</v>
      </c>
      <c r="J2" s="2">
        <f>('FL Characterization'!J$4-'FL Characterization'!J$2)*VLOOKUP($A2,'FL Ratio'!$A$2:$B$6,2,FALSE)</f>
        <v>18.277796356703334</v>
      </c>
      <c r="K2" s="2">
        <f>('FL Characterization'!K$4-'FL Characterization'!K$2)*VLOOKUP($A2,'FL Ratio'!$A$2:$B$6,2,FALSE)</f>
        <v>20.643708752702171</v>
      </c>
      <c r="L2" s="2">
        <f>('FL Characterization'!L$4-'FL Characterization'!L$2)*VLOOKUP($A2,'FL Ratio'!$A$2:$B$6,2,FALSE)</f>
        <v>21.216212854686528</v>
      </c>
      <c r="M2" s="2">
        <f>('FL Characterization'!M$4-'FL Characterization'!M$2)*VLOOKUP($A2,'FL Ratio'!$A$2:$B$6,2,FALSE)</f>
        <v>19.6797865543607</v>
      </c>
      <c r="N2" s="2">
        <f>('FL Characterization'!N$4-'FL Characterization'!N$2)*VLOOKUP($A2,'FL Ratio'!$A$2:$B$6,2,FALSE)</f>
        <v>18.565031267932572</v>
      </c>
      <c r="O2" s="2">
        <f>('FL Characterization'!O$4-'FL Characterization'!O$2)*VLOOKUP($A2,'FL Ratio'!$A$2:$B$6,2,FALSE)</f>
        <v>17.091795689189137</v>
      </c>
      <c r="P2" s="2">
        <f>('FL Characterization'!P$4-'FL Characterization'!P$2)*VLOOKUP($A2,'FL Ratio'!$A$2:$B$6,2,FALSE)</f>
        <v>15.743407332752653</v>
      </c>
      <c r="Q2" s="2">
        <f>('FL Characterization'!Q$4-'FL Characterization'!Q$2)*VLOOKUP($A2,'FL Ratio'!$A$2:$B$6,2,FALSE)</f>
        <v>14.168865232989797</v>
      </c>
      <c r="R2" s="2">
        <f>('FL Characterization'!R$4-'FL Characterization'!R$2)*VLOOKUP($A2,'FL Ratio'!$A$2:$B$6,2,FALSE)</f>
        <v>14.021388253029667</v>
      </c>
      <c r="S2" s="2">
        <f>('FL Characterization'!S$4-'FL Characterization'!S$2)*VLOOKUP($A2,'FL Ratio'!$A$2:$B$6,2,FALSE)</f>
        <v>11.109293231638839</v>
      </c>
      <c r="T2" s="2">
        <f>('FL Characterization'!T$4-'FL Characterization'!T$2)*VLOOKUP($A2,'FL Ratio'!$A$2:$B$6,2,FALSE)</f>
        <v>9.1916130481391054</v>
      </c>
      <c r="U2" s="2">
        <f>('FL Characterization'!U$4-'FL Characterization'!U$2)*VLOOKUP($A2,'FL Ratio'!$A$2:$B$6,2,FALSE)</f>
        <v>10.907063744814453</v>
      </c>
      <c r="V2" s="2">
        <f>('FL Characterization'!V$4-'FL Characterization'!V$2)*VLOOKUP($A2,'FL Ratio'!$A$2:$B$6,2,FALSE)</f>
        <v>11.11322467258706</v>
      </c>
      <c r="W2" s="2">
        <f>('FL Characterization'!W$4-'FL Characterization'!W$2)*VLOOKUP($A2,'FL Ratio'!$A$2:$B$6,2,FALSE)</f>
        <v>12.700184372418082</v>
      </c>
      <c r="X2" s="2">
        <f>('FL Characterization'!X$4-'FL Characterization'!X$2)*VLOOKUP($A2,'FL Ratio'!$A$2:$B$6,2,FALSE)</f>
        <v>6.1666089604914189</v>
      </c>
      <c r="Y2" s="2">
        <f>('FL Characterization'!Y$4-'FL Characterization'!Y$2)*VLOOKUP($A2,'FL Ratio'!$A$2:$B$6,2,FALSE)</f>
        <v>5.9206541792185137</v>
      </c>
    </row>
    <row r="3" spans="1:25" x14ac:dyDescent="0.25">
      <c r="A3">
        <v>2</v>
      </c>
      <c r="B3" s="2">
        <f>('FL Characterization'!B$4-'FL Characterization'!B$2)*VLOOKUP($A3,'FL Ratio'!$A$2:$B$6,2,FALSE)</f>
        <v>7.6939577874083422</v>
      </c>
      <c r="C3" s="2">
        <f>('FL Characterization'!C$4-'FL Characterization'!C$2)*VLOOKUP($A3,'FL Ratio'!$A$2:$B$6,2,FALSE)</f>
        <v>8.4700711095579972</v>
      </c>
      <c r="D3" s="2">
        <f>('FL Characterization'!D$4-'FL Characterization'!D$2)*VLOOKUP($A3,'FL Ratio'!$A$2:$B$6,2,FALSE)</f>
        <v>11.02460210942362</v>
      </c>
      <c r="E3" s="2">
        <f>('FL Characterization'!E$4-'FL Characterization'!E$2)*VLOOKUP($A3,'FL Ratio'!$A$2:$B$6,2,FALSE)</f>
        <v>12.639263019187915</v>
      </c>
      <c r="F3" s="2">
        <f>('FL Characterization'!F$4-'FL Characterization'!F$2)*VLOOKUP($A3,'FL Ratio'!$A$2:$B$6,2,FALSE)</f>
        <v>14.860900055836215</v>
      </c>
      <c r="G3" s="2">
        <f>('FL Characterization'!G$4-'FL Characterization'!G$2)*VLOOKUP($A3,'FL Ratio'!$A$2:$B$6,2,FALSE)</f>
        <v>17.371322206038865</v>
      </c>
      <c r="H3" s="2">
        <f>('FL Characterization'!H$4-'FL Characterization'!H$2)*VLOOKUP($A3,'FL Ratio'!$A$2:$B$6,2,FALSE)</f>
        <v>15.484976352698263</v>
      </c>
      <c r="I3" s="2">
        <f>('FL Characterization'!I$4-'FL Characterization'!I$2)*VLOOKUP($A3,'FL Ratio'!$A$2:$B$6,2,FALSE)</f>
        <v>22.137475189730761</v>
      </c>
      <c r="J3" s="2">
        <f>('FL Characterization'!J$4-'FL Characterization'!J$2)*VLOOKUP($A3,'FL Ratio'!$A$2:$B$6,2,FALSE)</f>
        <v>20.308662618559261</v>
      </c>
      <c r="K3" s="2">
        <f>('FL Characterization'!K$4-'FL Characterization'!K$2)*VLOOKUP($A3,'FL Ratio'!$A$2:$B$6,2,FALSE)</f>
        <v>22.937454169669078</v>
      </c>
      <c r="L3" s="2">
        <f>('FL Characterization'!L$4-'FL Characterization'!L$2)*VLOOKUP($A3,'FL Ratio'!$A$2:$B$6,2,FALSE)</f>
        <v>23.573569838540589</v>
      </c>
      <c r="M3" s="2">
        <f>('FL Characterization'!M$4-'FL Characterization'!M$2)*VLOOKUP($A3,'FL Ratio'!$A$2:$B$6,2,FALSE)</f>
        <v>21.866429504845218</v>
      </c>
      <c r="N3" s="2">
        <f>('FL Characterization'!N$4-'FL Characterization'!N$2)*VLOOKUP($A3,'FL Ratio'!$A$2:$B$6,2,FALSE)</f>
        <v>20.627812519925079</v>
      </c>
      <c r="O3" s="2">
        <f>('FL Characterization'!O$4-'FL Characterization'!O$2)*VLOOKUP($A3,'FL Ratio'!$A$2:$B$6,2,FALSE)</f>
        <v>18.990884099099041</v>
      </c>
      <c r="P3" s="2">
        <f>('FL Characterization'!P$4-'FL Characterization'!P$2)*VLOOKUP($A3,'FL Ratio'!$A$2:$B$6,2,FALSE)</f>
        <v>17.492674814169614</v>
      </c>
      <c r="Q3" s="2">
        <f>('FL Characterization'!Q$4-'FL Characterization'!Q$2)*VLOOKUP($A3,'FL Ratio'!$A$2:$B$6,2,FALSE)</f>
        <v>15.743183592210885</v>
      </c>
      <c r="R3" s="2">
        <f>('FL Characterization'!R$4-'FL Characterization'!R$2)*VLOOKUP($A3,'FL Ratio'!$A$2:$B$6,2,FALSE)</f>
        <v>15.579320281144074</v>
      </c>
      <c r="S3" s="2">
        <f>('FL Characterization'!S$4-'FL Characterization'!S$2)*VLOOKUP($A3,'FL Ratio'!$A$2:$B$6,2,FALSE)</f>
        <v>12.343659146265377</v>
      </c>
      <c r="T3" s="2">
        <f>('FL Characterization'!T$4-'FL Characterization'!T$2)*VLOOKUP($A3,'FL Ratio'!$A$2:$B$6,2,FALSE)</f>
        <v>10.212903386821228</v>
      </c>
      <c r="U3" s="2">
        <f>('FL Characterization'!U$4-'FL Characterization'!U$2)*VLOOKUP($A3,'FL Ratio'!$A$2:$B$6,2,FALSE)</f>
        <v>12.118959716460502</v>
      </c>
      <c r="V3" s="2">
        <f>('FL Characterization'!V$4-'FL Characterization'!V$2)*VLOOKUP($A3,'FL Ratio'!$A$2:$B$6,2,FALSE)</f>
        <v>12.348027413985623</v>
      </c>
      <c r="W3" s="2">
        <f>('FL Characterization'!W$4-'FL Characterization'!W$2)*VLOOKUP($A3,'FL Ratio'!$A$2:$B$6,2,FALSE)</f>
        <v>14.111315969353425</v>
      </c>
      <c r="X3" s="2">
        <f>('FL Characterization'!X$4-'FL Characterization'!X$2)*VLOOKUP($A3,'FL Ratio'!$A$2:$B$6,2,FALSE)</f>
        <v>6.8517877338793545</v>
      </c>
      <c r="Y3" s="2">
        <f>('FL Characterization'!Y$4-'FL Characterization'!Y$2)*VLOOKUP($A3,'FL Ratio'!$A$2:$B$6,2,FALSE)</f>
        <v>6.5785046435761263</v>
      </c>
    </row>
    <row r="4" spans="1:25" x14ac:dyDescent="0.25">
      <c r="A4">
        <v>3</v>
      </c>
      <c r="B4" s="2">
        <f>('FL Characterization'!B$4-'FL Characterization'!B$2)*VLOOKUP($A4,'FL Ratio'!$A$2:$B$6,2,FALSE)</f>
        <v>9.6174472342604282</v>
      </c>
      <c r="C4" s="2">
        <f>('FL Characterization'!C$4-'FL Characterization'!C$2)*VLOOKUP($A4,'FL Ratio'!$A$2:$B$6,2,FALSE)</f>
        <v>10.587588886947495</v>
      </c>
      <c r="D4" s="2">
        <f>('FL Characterization'!D$4-'FL Characterization'!D$2)*VLOOKUP($A4,'FL Ratio'!$A$2:$B$6,2,FALSE)</f>
        <v>13.780752636779527</v>
      </c>
      <c r="E4" s="2">
        <f>('FL Characterization'!E$4-'FL Characterization'!E$2)*VLOOKUP($A4,'FL Ratio'!$A$2:$B$6,2,FALSE)</f>
        <v>15.799078773984892</v>
      </c>
      <c r="F4" s="2">
        <f>('FL Characterization'!F$4-'FL Characterization'!F$2)*VLOOKUP($A4,'FL Ratio'!$A$2:$B$6,2,FALSE)</f>
        <v>18.576125069795268</v>
      </c>
      <c r="G4" s="2">
        <f>('FL Characterization'!G$4-'FL Characterization'!G$2)*VLOOKUP($A4,'FL Ratio'!$A$2:$B$6,2,FALSE)</f>
        <v>21.714152757548582</v>
      </c>
      <c r="H4" s="2">
        <f>('FL Characterization'!H$4-'FL Characterization'!H$2)*VLOOKUP($A4,'FL Ratio'!$A$2:$B$6,2,FALSE)</f>
        <v>19.356220440872828</v>
      </c>
      <c r="I4" s="2">
        <f>('FL Characterization'!I$4-'FL Characterization'!I$2)*VLOOKUP($A4,'FL Ratio'!$A$2:$B$6,2,FALSE)</f>
        <v>27.671843987163452</v>
      </c>
      <c r="J4" s="2">
        <f>('FL Characterization'!J$4-'FL Characterization'!J$2)*VLOOKUP($A4,'FL Ratio'!$A$2:$B$6,2,FALSE)</f>
        <v>25.385828273199078</v>
      </c>
      <c r="K4" s="2">
        <f>('FL Characterization'!K$4-'FL Characterization'!K$2)*VLOOKUP($A4,'FL Ratio'!$A$2:$B$6,2,FALSE)</f>
        <v>28.671817712086348</v>
      </c>
      <c r="L4" s="2">
        <f>('FL Characterization'!L$4-'FL Characterization'!L$2)*VLOOKUP($A4,'FL Ratio'!$A$2:$B$6,2,FALSE)</f>
        <v>29.466962298175734</v>
      </c>
      <c r="M4" s="2">
        <f>('FL Characterization'!M$4-'FL Characterization'!M$2)*VLOOKUP($A4,'FL Ratio'!$A$2:$B$6,2,FALSE)</f>
        <v>27.333036881056525</v>
      </c>
      <c r="N4" s="2">
        <f>('FL Characterization'!N$4-'FL Characterization'!N$2)*VLOOKUP($A4,'FL Ratio'!$A$2:$B$6,2,FALSE)</f>
        <v>25.784765649906348</v>
      </c>
      <c r="O4" s="2">
        <f>('FL Characterization'!O$4-'FL Characterization'!O$2)*VLOOKUP($A4,'FL Ratio'!$A$2:$B$6,2,FALSE)</f>
        <v>23.7386051238738</v>
      </c>
      <c r="P4" s="2">
        <f>('FL Characterization'!P$4-'FL Characterization'!P$2)*VLOOKUP($A4,'FL Ratio'!$A$2:$B$6,2,FALSE)</f>
        <v>21.865843517712019</v>
      </c>
      <c r="Q4" s="2">
        <f>('FL Characterization'!Q$4-'FL Characterization'!Q$2)*VLOOKUP($A4,'FL Ratio'!$A$2:$B$6,2,FALSE)</f>
        <v>19.678979490263607</v>
      </c>
      <c r="R4" s="2">
        <f>('FL Characterization'!R$4-'FL Characterization'!R$2)*VLOOKUP($A4,'FL Ratio'!$A$2:$B$6,2,FALSE)</f>
        <v>19.474150351430094</v>
      </c>
      <c r="S4" s="2">
        <f>('FL Characterization'!S$4-'FL Characterization'!S$2)*VLOOKUP($A4,'FL Ratio'!$A$2:$B$6,2,FALSE)</f>
        <v>15.429573932831721</v>
      </c>
      <c r="T4" s="2">
        <f>('FL Characterization'!T$4-'FL Characterization'!T$2)*VLOOKUP($A4,'FL Ratio'!$A$2:$B$6,2,FALSE)</f>
        <v>12.766129233526534</v>
      </c>
      <c r="U4" s="2">
        <f>('FL Characterization'!U$4-'FL Characterization'!U$2)*VLOOKUP($A4,'FL Ratio'!$A$2:$B$6,2,FALSE)</f>
        <v>15.148699645575629</v>
      </c>
      <c r="V4" s="2">
        <f>('FL Characterization'!V$4-'FL Characterization'!V$2)*VLOOKUP($A4,'FL Ratio'!$A$2:$B$6,2,FALSE)</f>
        <v>15.435034267482029</v>
      </c>
      <c r="W4" s="2">
        <f>('FL Characterization'!W$4-'FL Characterization'!W$2)*VLOOKUP($A4,'FL Ratio'!$A$2:$B$6,2,FALSE)</f>
        <v>17.63914496169178</v>
      </c>
      <c r="X4" s="2">
        <f>('FL Characterization'!X$4-'FL Characterization'!X$2)*VLOOKUP($A4,'FL Ratio'!$A$2:$B$6,2,FALSE)</f>
        <v>8.5647346673491924</v>
      </c>
      <c r="Y4" s="2">
        <f>('FL Characterization'!Y$4-'FL Characterization'!Y$2)*VLOOKUP($A4,'FL Ratio'!$A$2:$B$6,2,FALSE)</f>
        <v>8.2231308044701574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19.197417927774598</v>
      </c>
      <c r="C2" s="2">
        <f>('FL Characterization'!C$2-'FL Characterization'!C$3)*VLOOKUP($A2,'FL Ratio'!$A$2:$B$6,2,FALSE)</f>
        <v>20.316440265963603</v>
      </c>
      <c r="D2" s="2">
        <f>('FL Characterization'!D$2-'FL Characterization'!D$3)*VLOOKUP($A2,'FL Ratio'!$A$2:$B$6,2,FALSE)</f>
        <v>21.453681476839488</v>
      </c>
      <c r="E2" s="2">
        <f>('FL Characterization'!E$2-'FL Characterization'!E$3)*VLOOKUP($A2,'FL Ratio'!$A$2:$B$6,2,FALSE)</f>
        <v>22.428870609605742</v>
      </c>
      <c r="F2" s="2">
        <f>('FL Characterization'!F$2-'FL Characterization'!F$3)*VLOOKUP($A2,'FL Ratio'!$A$2:$B$6,2,FALSE)</f>
        <v>22.683455383204013</v>
      </c>
      <c r="G2" s="2">
        <f>('FL Characterization'!G$2-'FL Characterization'!G$3)*VLOOKUP($A2,'FL Ratio'!$A$2:$B$6,2,FALSE)</f>
        <v>23.728163898591259</v>
      </c>
      <c r="H2" s="2">
        <f>('FL Characterization'!H$2-'FL Characterization'!H$3)*VLOOKUP($A2,'FL Ratio'!$A$2:$B$6,2,FALSE)</f>
        <v>23.606864562018078</v>
      </c>
      <c r="I2" s="2">
        <f>('FL Characterization'!I$2-'FL Characterization'!I$3)*VLOOKUP($A2,'FL Ratio'!$A$2:$B$6,2,FALSE)</f>
        <v>22.313995822874773</v>
      </c>
      <c r="J2" s="2">
        <f>('FL Characterization'!J$2-'FL Characterization'!J$3)*VLOOKUP($A2,'FL Ratio'!$A$2:$B$6,2,FALSE)</f>
        <v>20.217387131829135</v>
      </c>
      <c r="K2" s="2">
        <f>('FL Characterization'!K$2-'FL Characterization'!K$3)*VLOOKUP($A2,'FL Ratio'!$A$2:$B$6,2,FALSE)</f>
        <v>29.688659875711874</v>
      </c>
      <c r="L2" s="2">
        <f>('FL Characterization'!L$2-'FL Characterization'!L$3)*VLOOKUP($A2,'FL Ratio'!$A$2:$B$6,2,FALSE)</f>
        <v>28.992171550653108</v>
      </c>
      <c r="M2" s="2">
        <f>('FL Characterization'!M$2-'FL Characterization'!M$3)*VLOOKUP($A2,'FL Ratio'!$A$2:$B$6,2,FALSE)</f>
        <v>26.696593592105998</v>
      </c>
      <c r="N2" s="2">
        <f>('FL Characterization'!N$2-'FL Characterization'!N$3)*VLOOKUP($A2,'FL Ratio'!$A$2:$B$6,2,FALSE)</f>
        <v>26.047905835649392</v>
      </c>
      <c r="O2" s="2">
        <f>('FL Characterization'!O$2-'FL Characterization'!O$3)*VLOOKUP($A2,'FL Ratio'!$A$2:$B$6,2,FALSE)</f>
        <v>26.154965684885731</v>
      </c>
      <c r="P2" s="2">
        <f>('FL Characterization'!P$2-'FL Characterization'!P$3)*VLOOKUP($A2,'FL Ratio'!$A$2:$B$6,2,FALSE)</f>
        <v>24.915842620168725</v>
      </c>
      <c r="Q2" s="2">
        <f>('FL Characterization'!Q$2-'FL Characterization'!Q$3)*VLOOKUP($A2,'FL Ratio'!$A$2:$B$6,2,FALSE)</f>
        <v>22.839082911471426</v>
      </c>
      <c r="R2" s="2">
        <f>('FL Characterization'!R$2-'FL Characterization'!R$3)*VLOOKUP($A2,'FL Ratio'!$A$2:$B$6,2,FALSE)</f>
        <v>20.526149079469977</v>
      </c>
      <c r="S2" s="2">
        <f>('FL Characterization'!S$2-'FL Characterization'!S$3)*VLOOKUP($A2,'FL Ratio'!$A$2:$B$6,2,FALSE)</f>
        <v>19.789818956509105</v>
      </c>
      <c r="T2" s="2">
        <f>('FL Characterization'!T$2-'FL Characterization'!T$3)*VLOOKUP($A2,'FL Ratio'!$A$2:$B$6,2,FALSE)</f>
        <v>12.439798326201096</v>
      </c>
      <c r="U2" s="2">
        <f>('FL Characterization'!U$2-'FL Characterization'!U$3)*VLOOKUP($A2,'FL Ratio'!$A$2:$B$6,2,FALSE)</f>
        <v>13.303229058353871</v>
      </c>
      <c r="V2" s="2">
        <f>('FL Characterization'!V$2-'FL Characterization'!V$3)*VLOOKUP($A2,'FL Ratio'!$A$2:$B$6,2,FALSE)</f>
        <v>14.544701398759443</v>
      </c>
      <c r="W2" s="2">
        <f>('FL Characterization'!W$2-'FL Characterization'!W$3)*VLOOKUP($A2,'FL Ratio'!$A$2:$B$6,2,FALSE)</f>
        <v>14.891770923444543</v>
      </c>
      <c r="X2" s="2">
        <f>('FL Characterization'!X$2-'FL Characterization'!X$3)*VLOOKUP($A2,'FL Ratio'!$A$2:$B$6,2,FALSE)</f>
        <v>15.531109521548672</v>
      </c>
      <c r="Y2" s="2">
        <f>('FL Characterization'!Y$2-'FL Characterization'!Y$3)*VLOOKUP($A2,'FL Ratio'!$A$2:$B$6,2,FALSE)</f>
        <v>17.143479754337712</v>
      </c>
    </row>
    <row r="3" spans="1:25" x14ac:dyDescent="0.25">
      <c r="A3">
        <v>2</v>
      </c>
      <c r="B3" s="2">
        <f>('FL Characterization'!B$2-'FL Characterization'!B$3)*VLOOKUP($A3,'FL Ratio'!$A$2:$B$6,2,FALSE)</f>
        <v>21.330464364194</v>
      </c>
      <c r="C3" s="2">
        <f>('FL Characterization'!C$2-'FL Characterization'!C$3)*VLOOKUP($A3,'FL Ratio'!$A$2:$B$6,2,FALSE)</f>
        <v>22.573822517737337</v>
      </c>
      <c r="D3" s="2">
        <f>('FL Characterization'!D$2-'FL Characterization'!D$3)*VLOOKUP($A3,'FL Ratio'!$A$2:$B$6,2,FALSE)</f>
        <v>23.837423863154989</v>
      </c>
      <c r="E3" s="2">
        <f>('FL Characterization'!E$2-'FL Characterization'!E$3)*VLOOKUP($A3,'FL Ratio'!$A$2:$B$6,2,FALSE)</f>
        <v>24.920967344006382</v>
      </c>
      <c r="F3" s="2">
        <f>('FL Characterization'!F$2-'FL Characterization'!F$3)*VLOOKUP($A3,'FL Ratio'!$A$2:$B$6,2,FALSE)</f>
        <v>25.203839314671125</v>
      </c>
      <c r="G3" s="2">
        <f>('FL Characterization'!G$2-'FL Characterization'!G$3)*VLOOKUP($A3,'FL Ratio'!$A$2:$B$6,2,FALSE)</f>
        <v>26.364626553990288</v>
      </c>
      <c r="H3" s="2">
        <f>('FL Characterization'!H$2-'FL Characterization'!H$3)*VLOOKUP($A3,'FL Ratio'!$A$2:$B$6,2,FALSE)</f>
        <v>26.229849513353418</v>
      </c>
      <c r="I3" s="2">
        <f>('FL Characterization'!I$2-'FL Characterization'!I$3)*VLOOKUP($A3,'FL Ratio'!$A$2:$B$6,2,FALSE)</f>
        <v>24.79332869208308</v>
      </c>
      <c r="J3" s="2">
        <f>('FL Characterization'!J$2-'FL Characterization'!J$3)*VLOOKUP($A3,'FL Ratio'!$A$2:$B$6,2,FALSE)</f>
        <v>22.463763479810151</v>
      </c>
      <c r="K3" s="2">
        <f>('FL Characterization'!K$2-'FL Characterization'!K$3)*VLOOKUP($A3,'FL Ratio'!$A$2:$B$6,2,FALSE)</f>
        <v>32.987399861902084</v>
      </c>
      <c r="L3" s="2">
        <f>('FL Characterization'!L$2-'FL Characterization'!L$3)*VLOOKUP($A3,'FL Ratio'!$A$2:$B$6,2,FALSE)</f>
        <v>32.213523945170117</v>
      </c>
      <c r="M3" s="2">
        <f>('FL Characterization'!M$2-'FL Characterization'!M$3)*VLOOKUP($A3,'FL Ratio'!$A$2:$B$6,2,FALSE)</f>
        <v>29.662881769006667</v>
      </c>
      <c r="N3" s="2">
        <f>('FL Characterization'!N$2-'FL Characterization'!N$3)*VLOOKUP($A3,'FL Ratio'!$A$2:$B$6,2,FALSE)</f>
        <v>28.942117595165993</v>
      </c>
      <c r="O3" s="2">
        <f>('FL Characterization'!O$2-'FL Characterization'!O$3)*VLOOKUP($A3,'FL Ratio'!$A$2:$B$6,2,FALSE)</f>
        <v>29.061072983206369</v>
      </c>
      <c r="P3" s="2">
        <f>('FL Characterization'!P$2-'FL Characterization'!P$3)*VLOOKUP($A3,'FL Ratio'!$A$2:$B$6,2,FALSE)</f>
        <v>27.684269577965249</v>
      </c>
      <c r="Q3" s="2">
        <f>('FL Characterization'!Q$2-'FL Characterization'!Q$3)*VLOOKUP($A3,'FL Ratio'!$A$2:$B$6,2,FALSE)</f>
        <v>25.376758790523805</v>
      </c>
      <c r="R3" s="2">
        <f>('FL Characterization'!R$2-'FL Characterization'!R$3)*VLOOKUP($A3,'FL Ratio'!$A$2:$B$6,2,FALSE)</f>
        <v>22.806832310522196</v>
      </c>
      <c r="S3" s="2">
        <f>('FL Characterization'!S$2-'FL Characterization'!S$3)*VLOOKUP($A3,'FL Ratio'!$A$2:$B$6,2,FALSE)</f>
        <v>21.988687729454561</v>
      </c>
      <c r="T3" s="2">
        <f>('FL Characterization'!T$2-'FL Characterization'!T$3)*VLOOKUP($A3,'FL Ratio'!$A$2:$B$6,2,FALSE)</f>
        <v>13.821998140223441</v>
      </c>
      <c r="U3" s="2">
        <f>('FL Characterization'!U$2-'FL Characterization'!U$3)*VLOOKUP($A3,'FL Ratio'!$A$2:$B$6,2,FALSE)</f>
        <v>14.78136562039319</v>
      </c>
      <c r="V3" s="2">
        <f>('FL Characterization'!V$2-'FL Characterization'!V$3)*VLOOKUP($A3,'FL Ratio'!$A$2:$B$6,2,FALSE)</f>
        <v>16.160779331954934</v>
      </c>
      <c r="W3" s="2">
        <f>('FL Characterization'!W$2-'FL Characterization'!W$3)*VLOOKUP($A3,'FL Ratio'!$A$2:$B$6,2,FALSE)</f>
        <v>16.546412137160605</v>
      </c>
      <c r="X3" s="2">
        <f>('FL Characterization'!X$2-'FL Characterization'!X$3)*VLOOKUP($A3,'FL Ratio'!$A$2:$B$6,2,FALSE)</f>
        <v>17.256788357276299</v>
      </c>
      <c r="Y3" s="2">
        <f>('FL Characterization'!Y$2-'FL Characterization'!Y$3)*VLOOKUP($A3,'FL Ratio'!$A$2:$B$6,2,FALSE)</f>
        <v>19.048310838153014</v>
      </c>
    </row>
    <row r="4" spans="1:25" x14ac:dyDescent="0.25">
      <c r="A4">
        <v>3</v>
      </c>
      <c r="B4" s="2">
        <f>('FL Characterization'!B$2-'FL Characterization'!B$3)*VLOOKUP($A4,'FL Ratio'!$A$2:$B$6,2,FALSE)</f>
        <v>26.6630804552425</v>
      </c>
      <c r="C4" s="2">
        <f>('FL Characterization'!C$2-'FL Characterization'!C$3)*VLOOKUP($A4,'FL Ratio'!$A$2:$B$6,2,FALSE)</f>
        <v>28.217278147171672</v>
      </c>
      <c r="D4" s="2">
        <f>('FL Characterization'!D$2-'FL Characterization'!D$3)*VLOOKUP($A4,'FL Ratio'!$A$2:$B$6,2,FALSE)</f>
        <v>29.796779828943734</v>
      </c>
      <c r="E4" s="2">
        <f>('FL Characterization'!E$2-'FL Characterization'!E$3)*VLOOKUP($A4,'FL Ratio'!$A$2:$B$6,2,FALSE)</f>
        <v>31.151209180007978</v>
      </c>
      <c r="F4" s="2">
        <f>('FL Characterization'!F$2-'FL Characterization'!F$3)*VLOOKUP($A4,'FL Ratio'!$A$2:$B$6,2,FALSE)</f>
        <v>31.504799143338907</v>
      </c>
      <c r="G4" s="2">
        <f>('FL Characterization'!G$2-'FL Characterization'!G$3)*VLOOKUP($A4,'FL Ratio'!$A$2:$B$6,2,FALSE)</f>
        <v>32.955783192487857</v>
      </c>
      <c r="H4" s="2">
        <f>('FL Characterization'!H$2-'FL Characterization'!H$3)*VLOOKUP($A4,'FL Ratio'!$A$2:$B$6,2,FALSE)</f>
        <v>32.787311891691772</v>
      </c>
      <c r="I4" s="2">
        <f>('FL Characterization'!I$2-'FL Characterization'!I$3)*VLOOKUP($A4,'FL Ratio'!$A$2:$B$6,2,FALSE)</f>
        <v>30.991660865103849</v>
      </c>
      <c r="J4" s="2">
        <f>('FL Characterization'!J$2-'FL Characterization'!J$3)*VLOOKUP($A4,'FL Ratio'!$A$2:$B$6,2,FALSE)</f>
        <v>28.079704349762686</v>
      </c>
      <c r="K4" s="2">
        <f>('FL Characterization'!K$2-'FL Characterization'!K$3)*VLOOKUP($A4,'FL Ratio'!$A$2:$B$6,2,FALSE)</f>
        <v>41.234249827377603</v>
      </c>
      <c r="L4" s="2">
        <f>('FL Characterization'!L$2-'FL Characterization'!L$3)*VLOOKUP($A4,'FL Ratio'!$A$2:$B$6,2,FALSE)</f>
        <v>40.266904931462648</v>
      </c>
      <c r="M4" s="2">
        <f>('FL Characterization'!M$2-'FL Characterization'!M$3)*VLOOKUP($A4,'FL Ratio'!$A$2:$B$6,2,FALSE)</f>
        <v>37.078602211258328</v>
      </c>
      <c r="N4" s="2">
        <f>('FL Characterization'!N$2-'FL Characterization'!N$3)*VLOOKUP($A4,'FL Ratio'!$A$2:$B$6,2,FALSE)</f>
        <v>36.177646993957488</v>
      </c>
      <c r="O4" s="2">
        <f>('FL Characterization'!O$2-'FL Characterization'!O$3)*VLOOKUP($A4,'FL Ratio'!$A$2:$B$6,2,FALSE)</f>
        <v>36.326341229007959</v>
      </c>
      <c r="P4" s="2">
        <f>('FL Characterization'!P$2-'FL Characterization'!P$3)*VLOOKUP($A4,'FL Ratio'!$A$2:$B$6,2,FALSE)</f>
        <v>34.605336972456563</v>
      </c>
      <c r="Q4" s="2">
        <f>('FL Characterization'!Q$2-'FL Characterization'!Q$3)*VLOOKUP($A4,'FL Ratio'!$A$2:$B$6,2,FALSE)</f>
        <v>31.720948488154757</v>
      </c>
      <c r="R4" s="2">
        <f>('FL Characterization'!R$2-'FL Characterization'!R$3)*VLOOKUP($A4,'FL Ratio'!$A$2:$B$6,2,FALSE)</f>
        <v>28.508540388152745</v>
      </c>
      <c r="S4" s="2">
        <f>('FL Characterization'!S$2-'FL Characterization'!S$3)*VLOOKUP($A4,'FL Ratio'!$A$2:$B$6,2,FALSE)</f>
        <v>27.485859661818203</v>
      </c>
      <c r="T4" s="2">
        <f>('FL Characterization'!T$2-'FL Characterization'!T$3)*VLOOKUP($A4,'FL Ratio'!$A$2:$B$6,2,FALSE)</f>
        <v>17.277497675279299</v>
      </c>
      <c r="U4" s="2">
        <f>('FL Characterization'!U$2-'FL Characterization'!U$3)*VLOOKUP($A4,'FL Ratio'!$A$2:$B$6,2,FALSE)</f>
        <v>18.476707025491489</v>
      </c>
      <c r="V4" s="2">
        <f>('FL Characterization'!V$2-'FL Characterization'!V$3)*VLOOKUP($A4,'FL Ratio'!$A$2:$B$6,2,FALSE)</f>
        <v>20.20097416494367</v>
      </c>
      <c r="W4" s="2">
        <f>('FL Characterization'!W$2-'FL Characterization'!W$3)*VLOOKUP($A4,'FL Ratio'!$A$2:$B$6,2,FALSE)</f>
        <v>20.683015171450755</v>
      </c>
      <c r="X4" s="2">
        <f>('FL Characterization'!X$2-'FL Characterization'!X$3)*VLOOKUP($A4,'FL Ratio'!$A$2:$B$6,2,FALSE)</f>
        <v>21.570985446595376</v>
      </c>
      <c r="Y4" s="2">
        <f>('FL Characterization'!Y$2-'FL Characterization'!Y$3)*VLOOKUP($A4,'FL Ratio'!$A$2:$B$6,2,FALSE)</f>
        <v>23.810388547691264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VLOOKUP($A6,'RES installed'!$A$2:$C$6,3,FALSE)*'[1]Profiles, RES, Summer'!B$5</f>
        <v>0</v>
      </c>
      <c r="C7" s="9">
        <f>VLOOKUP($A6,'RES installed'!$A$2:$C$6,3,FALSE)*'[1]Profiles, RES, Summer'!C$5</f>
        <v>0</v>
      </c>
      <c r="D7" s="9">
        <f>VLOOKUP($A6,'RES installed'!$A$2:$C$6,3,FALSE)*'[1]Profiles, RES, Summer'!D$5</f>
        <v>0</v>
      </c>
      <c r="E7" s="9">
        <f>VLOOKUP($A6,'RES installed'!$A$2:$C$6,3,FALSE)*'[1]Profiles, RES, Summer'!E$5</f>
        <v>0</v>
      </c>
      <c r="F7" s="9">
        <f>VLOOKUP($A6,'RES installed'!$A$2:$C$6,3,FALSE)*'[1]Profiles, RES, Summer'!F$5</f>
        <v>0</v>
      </c>
      <c r="G7" s="9">
        <f>VLOOKUP($A6,'RES installed'!$A$2:$C$6,3,FALSE)*'[1]Profiles, RES, Summer'!G$5</f>
        <v>0</v>
      </c>
      <c r="H7" s="9">
        <f>VLOOKUP($A6,'RES installed'!$A$2:$C$6,3,FALSE)*'[1]Profiles, RES, Summer'!H$5</f>
        <v>0</v>
      </c>
      <c r="I7" s="9">
        <f>VLOOKUP($A6,'RES installed'!$A$2:$C$6,3,FALSE)*'[1]Profiles, RES, Summer'!I$5</f>
        <v>0</v>
      </c>
      <c r="J7" s="9">
        <f>VLOOKUP($A6,'RES installed'!$A$2:$C$6,3,FALSE)*'[1]Profiles, RES, Summer'!J$5</f>
        <v>0</v>
      </c>
      <c r="K7" s="9">
        <f>VLOOKUP($A6,'RES installed'!$A$2:$C$6,3,FALSE)*'[1]Profiles, RES, Summer'!K$5</f>
        <v>0</v>
      </c>
      <c r="L7" s="9">
        <f>VLOOKUP($A6,'RES installed'!$A$2:$C$6,3,FALSE)*'[1]Profiles, RES, Summer'!L$5</f>
        <v>0</v>
      </c>
      <c r="M7" s="9">
        <f>VLOOKUP($A6,'RES installed'!$A$2:$C$6,3,FALSE)*'[1]Profiles, RES, Summer'!M$5</f>
        <v>0</v>
      </c>
      <c r="N7" s="9">
        <f>VLOOKUP($A6,'RES installed'!$A$2:$C$6,3,FALSE)*'[1]Profiles, RES, Summer'!N$5</f>
        <v>0</v>
      </c>
      <c r="O7" s="9">
        <f>VLOOKUP($A6,'RES installed'!$A$2:$C$6,3,FALSE)*'[1]Profiles, RES, Summer'!O$5</f>
        <v>0</v>
      </c>
      <c r="P7" s="9">
        <f>VLOOKUP($A6,'RES installed'!$A$2:$C$6,3,FALSE)*'[1]Profiles, RES, Summer'!P$5</f>
        <v>0</v>
      </c>
      <c r="Q7" s="9">
        <f>VLOOKUP($A6,'RES installed'!$A$2:$C$6,3,FALSE)*'[1]Profiles, RES, Summer'!Q$5</f>
        <v>0</v>
      </c>
      <c r="R7" s="9">
        <f>VLOOKUP($A6,'RES installed'!$A$2:$C$6,3,FALSE)*'[1]Profiles, RES, Summer'!R$5</f>
        <v>0</v>
      </c>
      <c r="S7" s="9">
        <f>VLOOKUP($A6,'RES installed'!$A$2:$C$6,3,FALSE)*'[1]Profiles, RES, Summer'!S$5</f>
        <v>0</v>
      </c>
      <c r="T7" s="9">
        <f>VLOOKUP($A6,'RES installed'!$A$2:$C$6,3,FALSE)*'[1]Profiles, RES, Summer'!T$5</f>
        <v>0</v>
      </c>
      <c r="U7" s="9">
        <f>VLOOKUP($A6,'RES installed'!$A$2:$C$6,3,FALSE)*'[1]Profiles, RES, Summer'!U$5</f>
        <v>0</v>
      </c>
      <c r="V7" s="9">
        <f>VLOOKUP($A6,'RES installed'!$A$2:$C$6,3,FALSE)*'[1]Profiles, RES, Summer'!V$5</f>
        <v>0</v>
      </c>
      <c r="W7" s="9">
        <f>VLOOKUP($A6,'RES installed'!$A$2:$C$6,3,FALSE)*'[1]Profiles, RES, Summer'!W$5</f>
        <v>0</v>
      </c>
      <c r="X7" s="9">
        <f>VLOOKUP($A6,'RES installed'!$A$2:$C$6,3,FALSE)*'[1]Profiles, RES, Summer'!X$5</f>
        <v>0</v>
      </c>
      <c r="Y7" s="9">
        <f>VLOOKUP($A6,'RES installed'!$A$2:$C$6,3,FALSE)*'[1]Profiles, RES, Summer'!Y$5</f>
        <v>0</v>
      </c>
    </row>
    <row r="8" spans="1:25" x14ac:dyDescent="0.25">
      <c r="A8" s="8">
        <v>7</v>
      </c>
      <c r="B8" s="9">
        <f>VLOOKUP($A7,'RES installed'!$A$2:$C$6,3,FALSE)*'[1]Profiles, RES, Summer'!B$5</f>
        <v>0</v>
      </c>
      <c r="C8" s="9">
        <f>VLOOKUP($A7,'RES installed'!$A$2:$C$6,3,FALSE)*'[1]Profiles, RES, Summer'!C$5</f>
        <v>0</v>
      </c>
      <c r="D8" s="9">
        <f>VLOOKUP($A7,'RES installed'!$A$2:$C$6,3,FALSE)*'[1]Profiles, RES, Summer'!D$5</f>
        <v>0</v>
      </c>
      <c r="E8" s="9">
        <f>VLOOKUP($A7,'RES installed'!$A$2:$C$6,3,FALSE)*'[1]Profiles, RES, Summer'!E$5</f>
        <v>0</v>
      </c>
      <c r="F8" s="9">
        <f>VLOOKUP($A7,'RES installed'!$A$2:$C$6,3,FALSE)*'[1]Profiles, RES, Summer'!F$5</f>
        <v>0</v>
      </c>
      <c r="G8" s="9">
        <f>VLOOKUP($A7,'RES installed'!$A$2:$C$6,3,FALSE)*'[1]Profiles, RES, Summer'!G$5</f>
        <v>0</v>
      </c>
      <c r="H8" s="9">
        <f>VLOOKUP($A7,'RES installed'!$A$2:$C$6,3,FALSE)*'[1]Profiles, RES, Summer'!H$5</f>
        <v>0</v>
      </c>
      <c r="I8" s="9">
        <f>VLOOKUP($A7,'RES installed'!$A$2:$C$6,3,FALSE)*'[1]Profiles, RES, Summer'!I$5</f>
        <v>0</v>
      </c>
      <c r="J8" s="9">
        <f>VLOOKUP($A7,'RES installed'!$A$2:$C$6,3,FALSE)*'[1]Profiles, RES, Summer'!J$5</f>
        <v>0</v>
      </c>
      <c r="K8" s="9">
        <f>VLOOKUP($A7,'RES installed'!$A$2:$C$6,3,FALSE)*'[1]Profiles, RES, Summer'!K$5</f>
        <v>0</v>
      </c>
      <c r="L8" s="9">
        <f>VLOOKUP($A7,'RES installed'!$A$2:$C$6,3,FALSE)*'[1]Profiles, RES, Summer'!L$5</f>
        <v>0</v>
      </c>
      <c r="M8" s="9">
        <f>VLOOKUP($A7,'RES installed'!$A$2:$C$6,3,FALSE)*'[1]Profiles, RES, Summer'!M$5</f>
        <v>0</v>
      </c>
      <c r="N8" s="9">
        <f>VLOOKUP($A7,'RES installed'!$A$2:$C$6,3,FALSE)*'[1]Profiles, RES, Summer'!N$5</f>
        <v>0</v>
      </c>
      <c r="O8" s="9">
        <f>VLOOKUP($A7,'RES installed'!$A$2:$C$6,3,FALSE)*'[1]Profiles, RES, Summer'!O$5</f>
        <v>0</v>
      </c>
      <c r="P8" s="9">
        <f>VLOOKUP($A7,'RES installed'!$A$2:$C$6,3,FALSE)*'[1]Profiles, RES, Summer'!P$5</f>
        <v>0</v>
      </c>
      <c r="Q8" s="9">
        <f>VLOOKUP($A7,'RES installed'!$A$2:$C$6,3,FALSE)*'[1]Profiles, RES, Summer'!Q$5</f>
        <v>0</v>
      </c>
      <c r="R8" s="9">
        <f>VLOOKUP($A7,'RES installed'!$A$2:$C$6,3,FALSE)*'[1]Profiles, RES, Summer'!R$5</f>
        <v>0</v>
      </c>
      <c r="S8" s="9">
        <f>VLOOKUP($A7,'RES installed'!$A$2:$C$6,3,FALSE)*'[1]Profiles, RES, Summer'!S$5</f>
        <v>0</v>
      </c>
      <c r="T8" s="9">
        <f>VLOOKUP($A7,'RES installed'!$A$2:$C$6,3,FALSE)*'[1]Profiles, RES, Summer'!T$5</f>
        <v>0</v>
      </c>
      <c r="U8" s="9">
        <f>VLOOKUP($A7,'RES installed'!$A$2:$C$6,3,FALSE)*'[1]Profiles, RES, Summer'!U$5</f>
        <v>0</v>
      </c>
      <c r="V8" s="9">
        <f>VLOOKUP($A7,'RES installed'!$A$2:$C$6,3,FALSE)*'[1]Profiles, RES, Summer'!V$5</f>
        <v>0</v>
      </c>
      <c r="W8" s="9">
        <f>VLOOKUP($A7,'RES installed'!$A$2:$C$6,3,FALSE)*'[1]Profiles, RES, Summer'!W$5</f>
        <v>0</v>
      </c>
      <c r="X8" s="9">
        <f>VLOOKUP($A7,'RES installed'!$A$2:$C$6,3,FALSE)*'[1]Profiles, RES, Summer'!X$5</f>
        <v>0</v>
      </c>
      <c r="Y8" s="9">
        <f>VLOOKUP($A7,'RES installed'!$A$2:$C$6,3,FALSE)*'[1]Profiles, RES, Summer'!Y$5</f>
        <v>0</v>
      </c>
    </row>
    <row r="9" spans="1:25" x14ac:dyDescent="0.25">
      <c r="A9" s="8">
        <v>8</v>
      </c>
      <c r="B9" s="9">
        <f>VLOOKUP($A8,'RES installed'!$A$2:$C$6,3,FALSE)*'[1]Profiles, RES, Summer'!B$5</f>
        <v>0</v>
      </c>
      <c r="C9" s="9">
        <f>VLOOKUP($A8,'RES installed'!$A$2:$C$6,3,FALSE)*'[1]Profiles, RES, Summer'!C$5</f>
        <v>0</v>
      </c>
      <c r="D9" s="9">
        <f>VLOOKUP($A8,'RES installed'!$A$2:$C$6,3,FALSE)*'[1]Profiles, RES, Summer'!D$5</f>
        <v>0</v>
      </c>
      <c r="E9" s="9">
        <f>VLOOKUP($A8,'RES installed'!$A$2:$C$6,3,FALSE)*'[1]Profiles, RES, Summer'!E$5</f>
        <v>0</v>
      </c>
      <c r="F9" s="9">
        <f>VLOOKUP($A8,'RES installed'!$A$2:$C$6,3,FALSE)*'[1]Profiles, RES, Summer'!F$5</f>
        <v>0</v>
      </c>
      <c r="G9" s="9">
        <f>VLOOKUP($A8,'RES installed'!$A$2:$C$6,3,FALSE)*'[1]Profiles, RES, Summer'!G$5</f>
        <v>0</v>
      </c>
      <c r="H9" s="9">
        <f>VLOOKUP($A8,'RES installed'!$A$2:$C$6,3,FALSE)*'[1]Profiles, RES, Summer'!H$5</f>
        <v>0</v>
      </c>
      <c r="I9" s="9">
        <f>VLOOKUP($A8,'RES installed'!$A$2:$C$6,3,FALSE)*'[1]Profiles, RES, Summer'!I$5</f>
        <v>0</v>
      </c>
      <c r="J9" s="9">
        <f>VLOOKUP($A8,'RES installed'!$A$2:$C$6,3,FALSE)*'[1]Profiles, RES, Summer'!J$5</f>
        <v>0</v>
      </c>
      <c r="K9" s="9">
        <f>VLOOKUP($A8,'RES installed'!$A$2:$C$6,3,FALSE)*'[1]Profiles, RES, Summer'!K$5</f>
        <v>0</v>
      </c>
      <c r="L9" s="9">
        <f>VLOOKUP($A8,'RES installed'!$A$2:$C$6,3,FALSE)*'[1]Profiles, RES, Summer'!L$5</f>
        <v>0</v>
      </c>
      <c r="M9" s="9">
        <f>VLOOKUP($A8,'RES installed'!$A$2:$C$6,3,FALSE)*'[1]Profiles, RES, Summer'!M$5</f>
        <v>0</v>
      </c>
      <c r="N9" s="9">
        <f>VLOOKUP($A8,'RES installed'!$A$2:$C$6,3,FALSE)*'[1]Profiles, RES, Summer'!N$5</f>
        <v>0</v>
      </c>
      <c r="O9" s="9">
        <f>VLOOKUP($A8,'RES installed'!$A$2:$C$6,3,FALSE)*'[1]Profiles, RES, Summer'!O$5</f>
        <v>0</v>
      </c>
      <c r="P9" s="9">
        <f>VLOOKUP($A8,'RES installed'!$A$2:$C$6,3,FALSE)*'[1]Profiles, RES, Summer'!P$5</f>
        <v>0</v>
      </c>
      <c r="Q9" s="9">
        <f>VLOOKUP($A8,'RES installed'!$A$2:$C$6,3,FALSE)*'[1]Profiles, RES, Summer'!Q$5</f>
        <v>0</v>
      </c>
      <c r="R9" s="9">
        <f>VLOOKUP($A8,'RES installed'!$A$2:$C$6,3,FALSE)*'[1]Profiles, RES, Summer'!R$5</f>
        <v>0</v>
      </c>
      <c r="S9" s="9">
        <f>VLOOKUP($A8,'RES installed'!$A$2:$C$6,3,FALSE)*'[1]Profiles, RES, Summer'!S$5</f>
        <v>0</v>
      </c>
      <c r="T9" s="9">
        <f>VLOOKUP($A8,'RES installed'!$A$2:$C$6,3,FALSE)*'[1]Profiles, RES, Summer'!T$5</f>
        <v>0</v>
      </c>
      <c r="U9" s="9">
        <f>VLOOKUP($A8,'RES installed'!$A$2:$C$6,3,FALSE)*'[1]Profiles, RES, Summer'!U$5</f>
        <v>0</v>
      </c>
      <c r="V9" s="9">
        <f>VLOOKUP($A8,'RES installed'!$A$2:$C$6,3,FALSE)*'[1]Profiles, RES, Summer'!V$5</f>
        <v>0</v>
      </c>
      <c r="W9" s="9">
        <f>VLOOKUP($A8,'RES installed'!$A$2:$C$6,3,FALSE)*'[1]Profiles, RES, Summer'!W$5</f>
        <v>0</v>
      </c>
      <c r="X9" s="9">
        <f>VLOOKUP($A8,'RES installed'!$A$2:$C$6,3,FALSE)*'[1]Profiles, RES, Summer'!X$5</f>
        <v>0</v>
      </c>
      <c r="Y9" s="9">
        <f>VLOOKUP($A8,'RES installed'!$A$2:$C$6,3,FALSE)*'[1]Profiles, RES, Summer'!Y$5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VLOOKUP($A6,'RES installed'!$A$2:$C$6,3,FALSE)*'[1]Profiles, RES, Summer'!B$6</f>
        <v>0</v>
      </c>
      <c r="C7" s="9">
        <f>VLOOKUP($A6,'RES installed'!$A$2:$C$6,3,FALSE)*'[1]Profiles, RES, Summer'!C$6</f>
        <v>0</v>
      </c>
      <c r="D7" s="9">
        <f>VLOOKUP($A6,'RES installed'!$A$2:$C$6,3,FALSE)*'[1]Profiles, RES, Summer'!D$6</f>
        <v>0</v>
      </c>
      <c r="E7" s="9">
        <f>VLOOKUP($A6,'RES installed'!$A$2:$C$6,3,FALSE)*'[1]Profiles, RES, Summer'!E$6</f>
        <v>0</v>
      </c>
      <c r="F7" s="9">
        <f>VLOOKUP($A6,'RES installed'!$A$2:$C$6,3,FALSE)*'[1]Profiles, RES, Summer'!F$6</f>
        <v>0</v>
      </c>
      <c r="G7" s="9">
        <f>VLOOKUP($A6,'RES installed'!$A$2:$C$6,3,FALSE)*'[1]Profiles, RES, Summer'!G$6</f>
        <v>0</v>
      </c>
      <c r="H7" s="9">
        <f>VLOOKUP($A6,'RES installed'!$A$2:$C$6,3,FALSE)*'[1]Profiles, RES, Summer'!H$6</f>
        <v>0</v>
      </c>
      <c r="I7" s="9">
        <f>VLOOKUP($A6,'RES installed'!$A$2:$C$6,3,FALSE)*'[1]Profiles, RES, Summer'!I$6</f>
        <v>0</v>
      </c>
      <c r="J7" s="9">
        <f>VLOOKUP($A6,'RES installed'!$A$2:$C$6,3,FALSE)*'[1]Profiles, RES, Summer'!J$6</f>
        <v>0</v>
      </c>
      <c r="K7" s="9">
        <f>VLOOKUP($A6,'RES installed'!$A$2:$C$6,3,FALSE)*'[1]Profiles, RES, Summer'!K$6</f>
        <v>0</v>
      </c>
      <c r="L7" s="9">
        <f>VLOOKUP($A6,'RES installed'!$A$2:$C$6,3,FALSE)*'[1]Profiles, RES, Summer'!L$6</f>
        <v>0</v>
      </c>
      <c r="M7" s="9">
        <f>VLOOKUP($A6,'RES installed'!$A$2:$C$6,3,FALSE)*'[1]Profiles, RES, Summer'!M$6</f>
        <v>0</v>
      </c>
      <c r="N7" s="9">
        <f>VLOOKUP($A6,'RES installed'!$A$2:$C$6,3,FALSE)*'[1]Profiles, RES, Summer'!N$6</f>
        <v>0</v>
      </c>
      <c r="O7" s="9">
        <f>VLOOKUP($A6,'RES installed'!$A$2:$C$6,3,FALSE)*'[1]Profiles, RES, Summer'!O$6</f>
        <v>0</v>
      </c>
      <c r="P7" s="9">
        <f>VLOOKUP($A6,'RES installed'!$A$2:$C$6,3,FALSE)*'[1]Profiles, RES, Summer'!P$6</f>
        <v>0</v>
      </c>
      <c r="Q7" s="9">
        <f>VLOOKUP($A6,'RES installed'!$A$2:$C$6,3,FALSE)*'[1]Profiles, RES, Summer'!Q$6</f>
        <v>0</v>
      </c>
      <c r="R7" s="9">
        <f>VLOOKUP($A6,'RES installed'!$A$2:$C$6,3,FALSE)*'[1]Profiles, RES, Summer'!R$6</f>
        <v>0</v>
      </c>
      <c r="S7" s="9">
        <f>VLOOKUP($A6,'RES installed'!$A$2:$C$6,3,FALSE)*'[1]Profiles, RES, Summer'!S$6</f>
        <v>0</v>
      </c>
      <c r="T7" s="9">
        <f>VLOOKUP($A6,'RES installed'!$A$2:$C$6,3,FALSE)*'[1]Profiles, RES, Summer'!T$6</f>
        <v>0</v>
      </c>
      <c r="U7" s="9">
        <f>VLOOKUP($A6,'RES installed'!$A$2:$C$6,3,FALSE)*'[1]Profiles, RES, Summer'!U$6</f>
        <v>0</v>
      </c>
      <c r="V7" s="9">
        <f>VLOOKUP($A6,'RES installed'!$A$2:$C$6,3,FALSE)*'[1]Profiles, RES, Summer'!V$6</f>
        <v>0</v>
      </c>
      <c r="W7" s="9">
        <f>VLOOKUP($A6,'RES installed'!$A$2:$C$6,3,FALSE)*'[1]Profiles, RES, Summer'!W$6</f>
        <v>0</v>
      </c>
      <c r="X7" s="9">
        <f>VLOOKUP($A6,'RES installed'!$A$2:$C$6,3,FALSE)*'[1]Profiles, RES, Summer'!X$6</f>
        <v>0</v>
      </c>
      <c r="Y7" s="9">
        <f>VLOOKUP($A6,'RES installed'!$A$2:$C$6,3,FALSE)*'[1]Profiles, RES, Summer'!Y$6</f>
        <v>0</v>
      </c>
    </row>
    <row r="8" spans="1:25" x14ac:dyDescent="0.25">
      <c r="A8" s="8">
        <v>7</v>
      </c>
      <c r="B8" s="9">
        <f>VLOOKUP($A7,'RES installed'!$A$2:$C$6,3,FALSE)*'[1]Profiles, RES, Summer'!B$6</f>
        <v>0</v>
      </c>
      <c r="C8" s="9">
        <f>VLOOKUP($A7,'RES installed'!$A$2:$C$6,3,FALSE)*'[1]Profiles, RES, Summer'!C$6</f>
        <v>0</v>
      </c>
      <c r="D8" s="9">
        <f>VLOOKUP($A7,'RES installed'!$A$2:$C$6,3,FALSE)*'[1]Profiles, RES, Summer'!D$6</f>
        <v>0</v>
      </c>
      <c r="E8" s="9">
        <f>VLOOKUP($A7,'RES installed'!$A$2:$C$6,3,FALSE)*'[1]Profiles, RES, Summer'!E$6</f>
        <v>0</v>
      </c>
      <c r="F8" s="9">
        <f>VLOOKUP($A7,'RES installed'!$A$2:$C$6,3,FALSE)*'[1]Profiles, RES, Summer'!F$6</f>
        <v>0</v>
      </c>
      <c r="G8" s="9">
        <f>VLOOKUP($A7,'RES installed'!$A$2:$C$6,3,FALSE)*'[1]Profiles, RES, Summer'!G$6</f>
        <v>0</v>
      </c>
      <c r="H8" s="9">
        <f>VLOOKUP($A7,'RES installed'!$A$2:$C$6,3,FALSE)*'[1]Profiles, RES, Summer'!H$6</f>
        <v>0</v>
      </c>
      <c r="I8" s="9">
        <f>VLOOKUP($A7,'RES installed'!$A$2:$C$6,3,FALSE)*'[1]Profiles, RES, Summer'!I$6</f>
        <v>0</v>
      </c>
      <c r="J8" s="9">
        <f>VLOOKUP($A7,'RES installed'!$A$2:$C$6,3,FALSE)*'[1]Profiles, RES, Summer'!J$6</f>
        <v>0</v>
      </c>
      <c r="K8" s="9">
        <f>VLOOKUP($A7,'RES installed'!$A$2:$C$6,3,FALSE)*'[1]Profiles, RES, Summer'!K$6</f>
        <v>0</v>
      </c>
      <c r="L8" s="9">
        <f>VLOOKUP($A7,'RES installed'!$A$2:$C$6,3,FALSE)*'[1]Profiles, RES, Summer'!L$6</f>
        <v>0</v>
      </c>
      <c r="M8" s="9">
        <f>VLOOKUP($A7,'RES installed'!$A$2:$C$6,3,FALSE)*'[1]Profiles, RES, Summer'!M$6</f>
        <v>0</v>
      </c>
      <c r="N8" s="9">
        <f>VLOOKUP($A7,'RES installed'!$A$2:$C$6,3,FALSE)*'[1]Profiles, RES, Summer'!N$6</f>
        <v>0</v>
      </c>
      <c r="O8" s="9">
        <f>VLOOKUP($A7,'RES installed'!$A$2:$C$6,3,FALSE)*'[1]Profiles, RES, Summer'!O$6</f>
        <v>0</v>
      </c>
      <c r="P8" s="9">
        <f>VLOOKUP($A7,'RES installed'!$A$2:$C$6,3,FALSE)*'[1]Profiles, RES, Summer'!P$6</f>
        <v>0</v>
      </c>
      <c r="Q8" s="9">
        <f>VLOOKUP($A7,'RES installed'!$A$2:$C$6,3,FALSE)*'[1]Profiles, RES, Summer'!Q$6</f>
        <v>0</v>
      </c>
      <c r="R8" s="9">
        <f>VLOOKUP($A7,'RES installed'!$A$2:$C$6,3,FALSE)*'[1]Profiles, RES, Summer'!R$6</f>
        <v>0</v>
      </c>
      <c r="S8" s="9">
        <f>VLOOKUP($A7,'RES installed'!$A$2:$C$6,3,FALSE)*'[1]Profiles, RES, Summer'!S$6</f>
        <v>0</v>
      </c>
      <c r="T8" s="9">
        <f>VLOOKUP($A7,'RES installed'!$A$2:$C$6,3,FALSE)*'[1]Profiles, RES, Summer'!T$6</f>
        <v>0</v>
      </c>
      <c r="U8" s="9">
        <f>VLOOKUP($A7,'RES installed'!$A$2:$C$6,3,FALSE)*'[1]Profiles, RES, Summer'!U$6</f>
        <v>0</v>
      </c>
      <c r="V8" s="9">
        <f>VLOOKUP($A7,'RES installed'!$A$2:$C$6,3,FALSE)*'[1]Profiles, RES, Summer'!V$6</f>
        <v>0</v>
      </c>
      <c r="W8" s="9">
        <f>VLOOKUP($A7,'RES installed'!$A$2:$C$6,3,FALSE)*'[1]Profiles, RES, Summer'!W$6</f>
        <v>0</v>
      </c>
      <c r="X8" s="9">
        <f>VLOOKUP($A7,'RES installed'!$A$2:$C$6,3,FALSE)*'[1]Profiles, RES, Summer'!X$6</f>
        <v>0</v>
      </c>
      <c r="Y8" s="9">
        <f>VLOOKUP($A7,'RES installed'!$A$2:$C$6,3,FALSE)*'[1]Profiles, RES, Summer'!Y$6</f>
        <v>0</v>
      </c>
    </row>
    <row r="9" spans="1:25" x14ac:dyDescent="0.25">
      <c r="A9" s="8">
        <v>8</v>
      </c>
      <c r="B9" s="9">
        <f>VLOOKUP($A8,'RES installed'!$A$2:$C$6,3,FALSE)*'[1]Profiles, RES, Summer'!B$6</f>
        <v>0</v>
      </c>
      <c r="C9" s="9">
        <f>VLOOKUP($A8,'RES installed'!$A$2:$C$6,3,FALSE)*'[1]Profiles, RES, Summer'!C$6</f>
        <v>0</v>
      </c>
      <c r="D9" s="9">
        <f>VLOOKUP($A8,'RES installed'!$A$2:$C$6,3,FALSE)*'[1]Profiles, RES, Summer'!D$6</f>
        <v>0</v>
      </c>
      <c r="E9" s="9">
        <f>VLOOKUP($A8,'RES installed'!$A$2:$C$6,3,FALSE)*'[1]Profiles, RES, Summer'!E$6</f>
        <v>0</v>
      </c>
      <c r="F9" s="9">
        <f>VLOOKUP($A8,'RES installed'!$A$2:$C$6,3,FALSE)*'[1]Profiles, RES, Summer'!F$6</f>
        <v>0</v>
      </c>
      <c r="G9" s="9">
        <f>VLOOKUP($A8,'RES installed'!$A$2:$C$6,3,FALSE)*'[1]Profiles, RES, Summer'!G$6</f>
        <v>0</v>
      </c>
      <c r="H9" s="9">
        <f>VLOOKUP($A8,'RES installed'!$A$2:$C$6,3,FALSE)*'[1]Profiles, RES, Summer'!H$6</f>
        <v>0</v>
      </c>
      <c r="I9" s="9">
        <f>VLOOKUP($A8,'RES installed'!$A$2:$C$6,3,FALSE)*'[1]Profiles, RES, Summer'!I$6</f>
        <v>0</v>
      </c>
      <c r="J9" s="9">
        <f>VLOOKUP($A8,'RES installed'!$A$2:$C$6,3,FALSE)*'[1]Profiles, RES, Summer'!J$6</f>
        <v>0</v>
      </c>
      <c r="K9" s="9">
        <f>VLOOKUP($A8,'RES installed'!$A$2:$C$6,3,FALSE)*'[1]Profiles, RES, Summer'!K$6</f>
        <v>0</v>
      </c>
      <c r="L9" s="9">
        <f>VLOOKUP($A8,'RES installed'!$A$2:$C$6,3,FALSE)*'[1]Profiles, RES, Summer'!L$6</f>
        <v>0</v>
      </c>
      <c r="M9" s="9">
        <f>VLOOKUP($A8,'RES installed'!$A$2:$C$6,3,FALSE)*'[1]Profiles, RES, Summer'!M$6</f>
        <v>0</v>
      </c>
      <c r="N9" s="9">
        <f>VLOOKUP($A8,'RES installed'!$A$2:$C$6,3,FALSE)*'[1]Profiles, RES, Summer'!N$6</f>
        <v>0</v>
      </c>
      <c r="O9" s="9">
        <f>VLOOKUP($A8,'RES installed'!$A$2:$C$6,3,FALSE)*'[1]Profiles, RES, Summer'!O$6</f>
        <v>0</v>
      </c>
      <c r="P9" s="9">
        <f>VLOOKUP($A8,'RES installed'!$A$2:$C$6,3,FALSE)*'[1]Profiles, RES, Summer'!P$6</f>
        <v>0</v>
      </c>
      <c r="Q9" s="9">
        <f>VLOOKUP($A8,'RES installed'!$A$2:$C$6,3,FALSE)*'[1]Profiles, RES, Summer'!Q$6</f>
        <v>0</v>
      </c>
      <c r="R9" s="9">
        <f>VLOOKUP($A8,'RES installed'!$A$2:$C$6,3,FALSE)*'[1]Profiles, RES, Summer'!R$6</f>
        <v>0</v>
      </c>
      <c r="S9" s="9">
        <f>VLOOKUP($A8,'RES installed'!$A$2:$C$6,3,FALSE)*'[1]Profiles, RES, Summer'!S$6</f>
        <v>0</v>
      </c>
      <c r="T9" s="9">
        <f>VLOOKUP($A8,'RES installed'!$A$2:$C$6,3,FALSE)*'[1]Profiles, RES, Summer'!T$6</f>
        <v>0</v>
      </c>
      <c r="U9" s="9">
        <f>VLOOKUP($A8,'RES installed'!$A$2:$C$6,3,FALSE)*'[1]Profiles, RES, Summer'!U$6</f>
        <v>0</v>
      </c>
      <c r="V9" s="9">
        <f>VLOOKUP($A8,'RES installed'!$A$2:$C$6,3,FALSE)*'[1]Profiles, RES, Summer'!V$6</f>
        <v>0</v>
      </c>
      <c r="W9" s="9">
        <f>VLOOKUP($A8,'RES installed'!$A$2:$C$6,3,FALSE)*'[1]Profiles, RES, Summer'!W$6</f>
        <v>0</v>
      </c>
      <c r="X9" s="9">
        <f>VLOOKUP($A8,'RES installed'!$A$2:$C$6,3,FALSE)*'[1]Profiles, RES, Summer'!X$6</f>
        <v>0</v>
      </c>
      <c r="Y9" s="9">
        <f>VLOOKUP($A8,'RES installed'!$A$2:$C$6,3,FALSE)*'[1]Profiles, RES, Summer'!Y$6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VLOOKUP($A6,'RES installed'!$A$2:$C$6,3,FALSE)*'[1]Profiles, RES, Summer'!B$7</f>
        <v>0</v>
      </c>
      <c r="C7" s="9">
        <f>VLOOKUP($A6,'RES installed'!$A$2:$C$6,3,FALSE)*'[1]Profiles, RES, Summer'!C$7</f>
        <v>0</v>
      </c>
      <c r="D7" s="9">
        <f>VLOOKUP($A6,'RES installed'!$A$2:$C$6,3,FALSE)*'[1]Profiles, RES, Summer'!D$7</f>
        <v>0</v>
      </c>
      <c r="E7" s="9">
        <f>VLOOKUP($A6,'RES installed'!$A$2:$C$6,3,FALSE)*'[1]Profiles, RES, Summer'!E$7</f>
        <v>0</v>
      </c>
      <c r="F7" s="9">
        <f>VLOOKUP($A6,'RES installed'!$A$2:$C$6,3,FALSE)*'[1]Profiles, RES, Summer'!F$7</f>
        <v>0</v>
      </c>
      <c r="G7" s="9">
        <f>VLOOKUP($A6,'RES installed'!$A$2:$C$6,3,FALSE)*'[1]Profiles, RES, Summer'!G$7</f>
        <v>0</v>
      </c>
      <c r="H7" s="9">
        <f>VLOOKUP($A6,'RES installed'!$A$2:$C$6,3,FALSE)*'[1]Profiles, RES, Summer'!H$7</f>
        <v>0</v>
      </c>
      <c r="I7" s="9">
        <f>VLOOKUP($A6,'RES installed'!$A$2:$C$6,3,FALSE)*'[1]Profiles, RES, Summer'!I$7</f>
        <v>0</v>
      </c>
      <c r="J7" s="9">
        <f>VLOOKUP($A6,'RES installed'!$A$2:$C$6,3,FALSE)*'[1]Profiles, RES, Summer'!J$7</f>
        <v>0</v>
      </c>
      <c r="K7" s="9">
        <f>VLOOKUP($A6,'RES installed'!$A$2:$C$6,3,FALSE)*'[1]Profiles, RES, Summer'!K$7</f>
        <v>0</v>
      </c>
      <c r="L7" s="9">
        <f>VLOOKUP($A6,'RES installed'!$A$2:$C$6,3,FALSE)*'[1]Profiles, RES, Summer'!L$7</f>
        <v>0</v>
      </c>
      <c r="M7" s="9">
        <f>VLOOKUP($A6,'RES installed'!$A$2:$C$6,3,FALSE)*'[1]Profiles, RES, Summer'!M$7</f>
        <v>0</v>
      </c>
      <c r="N7" s="9">
        <f>VLOOKUP($A6,'RES installed'!$A$2:$C$6,3,FALSE)*'[1]Profiles, RES, Summer'!N$7</f>
        <v>0</v>
      </c>
      <c r="O7" s="9">
        <f>VLOOKUP($A6,'RES installed'!$A$2:$C$6,3,FALSE)*'[1]Profiles, RES, Summer'!O$7</f>
        <v>0</v>
      </c>
      <c r="P7" s="9">
        <f>VLOOKUP($A6,'RES installed'!$A$2:$C$6,3,FALSE)*'[1]Profiles, RES, Summer'!P$7</f>
        <v>0</v>
      </c>
      <c r="Q7" s="9">
        <f>VLOOKUP($A6,'RES installed'!$A$2:$C$6,3,FALSE)*'[1]Profiles, RES, Summer'!Q$7</f>
        <v>0</v>
      </c>
      <c r="R7" s="9">
        <f>VLOOKUP($A6,'RES installed'!$A$2:$C$6,3,FALSE)*'[1]Profiles, RES, Summer'!R$7</f>
        <v>0</v>
      </c>
      <c r="S7" s="9">
        <f>VLOOKUP($A6,'RES installed'!$A$2:$C$6,3,FALSE)*'[1]Profiles, RES, Summer'!S$7</f>
        <v>0</v>
      </c>
      <c r="T7" s="9">
        <f>VLOOKUP($A6,'RES installed'!$A$2:$C$6,3,FALSE)*'[1]Profiles, RES, Summer'!T$7</f>
        <v>0</v>
      </c>
      <c r="U7" s="9">
        <f>VLOOKUP($A6,'RES installed'!$A$2:$C$6,3,FALSE)*'[1]Profiles, RES, Summer'!U$7</f>
        <v>0</v>
      </c>
      <c r="V7" s="9">
        <f>VLOOKUP($A6,'RES installed'!$A$2:$C$6,3,FALSE)*'[1]Profiles, RES, Summer'!V$7</f>
        <v>0</v>
      </c>
      <c r="W7" s="9">
        <f>VLOOKUP($A6,'RES installed'!$A$2:$C$6,3,FALSE)*'[1]Profiles, RES, Summer'!W$7</f>
        <v>0</v>
      </c>
      <c r="X7" s="9">
        <f>VLOOKUP($A6,'RES installed'!$A$2:$C$6,3,FALSE)*'[1]Profiles, RES, Summer'!X$7</f>
        <v>0</v>
      </c>
      <c r="Y7" s="9">
        <f>VLOOKUP($A6,'RES installed'!$A$2:$C$6,3,FALSE)*'[1]Profiles, RES, Summer'!Y$7</f>
        <v>0</v>
      </c>
    </row>
    <row r="8" spans="1:25" x14ac:dyDescent="0.25">
      <c r="A8" s="8">
        <v>7</v>
      </c>
      <c r="B8" s="9">
        <f>VLOOKUP($A7,'RES installed'!$A$2:$C$6,3,FALSE)*'[1]Profiles, RES, Summer'!B$7</f>
        <v>0</v>
      </c>
      <c r="C8" s="9">
        <f>VLOOKUP($A7,'RES installed'!$A$2:$C$6,3,FALSE)*'[1]Profiles, RES, Summer'!C$7</f>
        <v>0</v>
      </c>
      <c r="D8" s="9">
        <f>VLOOKUP($A7,'RES installed'!$A$2:$C$6,3,FALSE)*'[1]Profiles, RES, Summer'!D$7</f>
        <v>0</v>
      </c>
      <c r="E8" s="9">
        <f>VLOOKUP($A7,'RES installed'!$A$2:$C$6,3,FALSE)*'[1]Profiles, RES, Summer'!E$7</f>
        <v>0</v>
      </c>
      <c r="F8" s="9">
        <f>VLOOKUP($A7,'RES installed'!$A$2:$C$6,3,FALSE)*'[1]Profiles, RES, Summer'!F$7</f>
        <v>0</v>
      </c>
      <c r="G8" s="9">
        <f>VLOOKUP($A7,'RES installed'!$A$2:$C$6,3,FALSE)*'[1]Profiles, RES, Summer'!G$7</f>
        <v>0</v>
      </c>
      <c r="H8" s="9">
        <f>VLOOKUP($A7,'RES installed'!$A$2:$C$6,3,FALSE)*'[1]Profiles, RES, Summer'!H$7</f>
        <v>0</v>
      </c>
      <c r="I8" s="9">
        <f>VLOOKUP($A7,'RES installed'!$A$2:$C$6,3,FALSE)*'[1]Profiles, RES, Summer'!I$7</f>
        <v>0</v>
      </c>
      <c r="J8" s="9">
        <f>VLOOKUP($A7,'RES installed'!$A$2:$C$6,3,FALSE)*'[1]Profiles, RES, Summer'!J$7</f>
        <v>0</v>
      </c>
      <c r="K8" s="9">
        <f>VLOOKUP($A7,'RES installed'!$A$2:$C$6,3,FALSE)*'[1]Profiles, RES, Summer'!K$7</f>
        <v>0</v>
      </c>
      <c r="L8" s="9">
        <f>VLOOKUP($A7,'RES installed'!$A$2:$C$6,3,FALSE)*'[1]Profiles, RES, Summer'!L$7</f>
        <v>0</v>
      </c>
      <c r="M8" s="9">
        <f>VLOOKUP($A7,'RES installed'!$A$2:$C$6,3,FALSE)*'[1]Profiles, RES, Summer'!M$7</f>
        <v>0</v>
      </c>
      <c r="N8" s="9">
        <f>VLOOKUP($A7,'RES installed'!$A$2:$C$6,3,FALSE)*'[1]Profiles, RES, Summer'!N$7</f>
        <v>0</v>
      </c>
      <c r="O8" s="9">
        <f>VLOOKUP($A7,'RES installed'!$A$2:$C$6,3,FALSE)*'[1]Profiles, RES, Summer'!O$7</f>
        <v>0</v>
      </c>
      <c r="P8" s="9">
        <f>VLOOKUP($A7,'RES installed'!$A$2:$C$6,3,FALSE)*'[1]Profiles, RES, Summer'!P$7</f>
        <v>0</v>
      </c>
      <c r="Q8" s="9">
        <f>VLOOKUP($A7,'RES installed'!$A$2:$C$6,3,FALSE)*'[1]Profiles, RES, Summer'!Q$7</f>
        <v>0</v>
      </c>
      <c r="R8" s="9">
        <f>VLOOKUP($A7,'RES installed'!$A$2:$C$6,3,FALSE)*'[1]Profiles, RES, Summer'!R$7</f>
        <v>0</v>
      </c>
      <c r="S8" s="9">
        <f>VLOOKUP($A7,'RES installed'!$A$2:$C$6,3,FALSE)*'[1]Profiles, RES, Summer'!S$7</f>
        <v>0</v>
      </c>
      <c r="T8" s="9">
        <f>VLOOKUP($A7,'RES installed'!$A$2:$C$6,3,FALSE)*'[1]Profiles, RES, Summer'!T$7</f>
        <v>0</v>
      </c>
      <c r="U8" s="9">
        <f>VLOOKUP($A7,'RES installed'!$A$2:$C$6,3,FALSE)*'[1]Profiles, RES, Summer'!U$7</f>
        <v>0</v>
      </c>
      <c r="V8" s="9">
        <f>VLOOKUP($A7,'RES installed'!$A$2:$C$6,3,FALSE)*'[1]Profiles, RES, Summer'!V$7</f>
        <v>0</v>
      </c>
      <c r="W8" s="9">
        <f>VLOOKUP($A7,'RES installed'!$A$2:$C$6,3,FALSE)*'[1]Profiles, RES, Summer'!W$7</f>
        <v>0</v>
      </c>
      <c r="X8" s="9">
        <f>VLOOKUP($A7,'RES installed'!$A$2:$C$6,3,FALSE)*'[1]Profiles, RES, Summer'!X$7</f>
        <v>0</v>
      </c>
      <c r="Y8" s="9">
        <f>VLOOKUP($A7,'RES installed'!$A$2:$C$6,3,FALSE)*'[1]Profiles, RES, Summer'!Y$7</f>
        <v>0</v>
      </c>
    </row>
    <row r="9" spans="1:25" x14ac:dyDescent="0.25">
      <c r="A9" s="8">
        <v>8</v>
      </c>
      <c r="B9" s="9">
        <f>VLOOKUP($A8,'RES installed'!$A$2:$C$6,3,FALSE)*'[1]Profiles, RES, Summer'!B$7</f>
        <v>0</v>
      </c>
      <c r="C9" s="9">
        <f>VLOOKUP($A8,'RES installed'!$A$2:$C$6,3,FALSE)*'[1]Profiles, RES, Summer'!C$7</f>
        <v>0</v>
      </c>
      <c r="D9" s="9">
        <f>VLOOKUP($A8,'RES installed'!$A$2:$C$6,3,FALSE)*'[1]Profiles, RES, Summer'!D$7</f>
        <v>0</v>
      </c>
      <c r="E9" s="9">
        <f>VLOOKUP($A8,'RES installed'!$A$2:$C$6,3,FALSE)*'[1]Profiles, RES, Summer'!E$7</f>
        <v>0</v>
      </c>
      <c r="F9" s="9">
        <f>VLOOKUP($A8,'RES installed'!$A$2:$C$6,3,FALSE)*'[1]Profiles, RES, Summer'!F$7</f>
        <v>0</v>
      </c>
      <c r="G9" s="9">
        <f>VLOOKUP($A8,'RES installed'!$A$2:$C$6,3,FALSE)*'[1]Profiles, RES, Summer'!G$7</f>
        <v>0</v>
      </c>
      <c r="H9" s="9">
        <f>VLOOKUP($A8,'RES installed'!$A$2:$C$6,3,FALSE)*'[1]Profiles, RES, Summer'!H$7</f>
        <v>0</v>
      </c>
      <c r="I9" s="9">
        <f>VLOOKUP($A8,'RES installed'!$A$2:$C$6,3,FALSE)*'[1]Profiles, RES, Summer'!I$7</f>
        <v>0</v>
      </c>
      <c r="J9" s="9">
        <f>VLOOKUP($A8,'RES installed'!$A$2:$C$6,3,FALSE)*'[1]Profiles, RES, Summer'!J$7</f>
        <v>0</v>
      </c>
      <c r="K9" s="9">
        <f>VLOOKUP($A8,'RES installed'!$A$2:$C$6,3,FALSE)*'[1]Profiles, RES, Summer'!K$7</f>
        <v>0</v>
      </c>
      <c r="L9" s="9">
        <f>VLOOKUP($A8,'RES installed'!$A$2:$C$6,3,FALSE)*'[1]Profiles, RES, Summer'!L$7</f>
        <v>0</v>
      </c>
      <c r="M9" s="9">
        <f>VLOOKUP($A8,'RES installed'!$A$2:$C$6,3,FALSE)*'[1]Profiles, RES, Summer'!M$7</f>
        <v>0</v>
      </c>
      <c r="N9" s="9">
        <f>VLOOKUP($A8,'RES installed'!$A$2:$C$6,3,FALSE)*'[1]Profiles, RES, Summer'!N$7</f>
        <v>0</v>
      </c>
      <c r="O9" s="9">
        <f>VLOOKUP($A8,'RES installed'!$A$2:$C$6,3,FALSE)*'[1]Profiles, RES, Summer'!O$7</f>
        <v>0</v>
      </c>
      <c r="P9" s="9">
        <f>VLOOKUP($A8,'RES installed'!$A$2:$C$6,3,FALSE)*'[1]Profiles, RES, Summer'!P$7</f>
        <v>0</v>
      </c>
      <c r="Q9" s="9">
        <f>VLOOKUP($A8,'RES installed'!$A$2:$C$6,3,FALSE)*'[1]Profiles, RES, Summer'!Q$7</f>
        <v>0</v>
      </c>
      <c r="R9" s="9">
        <f>VLOOKUP($A8,'RES installed'!$A$2:$C$6,3,FALSE)*'[1]Profiles, RES, Summer'!R$7</f>
        <v>0</v>
      </c>
      <c r="S9" s="9">
        <f>VLOOKUP($A8,'RES installed'!$A$2:$C$6,3,FALSE)*'[1]Profiles, RES, Summer'!S$7</f>
        <v>0</v>
      </c>
      <c r="T9" s="9">
        <f>VLOOKUP($A8,'RES installed'!$A$2:$C$6,3,FALSE)*'[1]Profiles, RES, Summer'!T$7</f>
        <v>0</v>
      </c>
      <c r="U9" s="9">
        <f>VLOOKUP($A8,'RES installed'!$A$2:$C$6,3,FALSE)*'[1]Profiles, RES, Summer'!U$7</f>
        <v>0</v>
      </c>
      <c r="V9" s="9">
        <f>VLOOKUP($A8,'RES installed'!$A$2:$C$6,3,FALSE)*'[1]Profiles, RES, Summer'!V$7</f>
        <v>0</v>
      </c>
      <c r="W9" s="9">
        <f>VLOOKUP($A8,'RES installed'!$A$2:$C$6,3,FALSE)*'[1]Profiles, RES, Summer'!W$7</f>
        <v>0</v>
      </c>
      <c r="X9" s="9">
        <f>VLOOKUP($A8,'RES installed'!$A$2:$C$6,3,FALSE)*'[1]Profiles, RES, Summer'!X$7</f>
        <v>0</v>
      </c>
      <c r="Y9" s="9">
        <f>VLOOKUP($A8,'RES installed'!$A$2:$C$6,3,FALSE)*'[1]Profiles, RES, Summer'!Y$7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20.624962491595408</v>
      </c>
      <c r="C2" s="2">
        <f>'[1]FL Profiles'!C2*Main!$B$6</f>
        <v>21.312964657534231</v>
      </c>
      <c r="D2" s="2">
        <f>'[1]FL Profiles'!D2*Main!$B$6</f>
        <v>19.08450886151774</v>
      </c>
      <c r="E2" s="2">
        <f>'[1]FL Profiles'!E2*Main!$B$6</f>
        <v>18.089422802001341</v>
      </c>
      <c r="F2" s="2">
        <f>'[1]FL Profiles'!F2*Main!$B$6</f>
        <v>14.820573486760281</v>
      </c>
      <c r="G2" s="2">
        <f>'[1]FL Profiles'!G2*Main!$B$6</f>
        <v>12.578693258237667</v>
      </c>
      <c r="H2" s="2">
        <f>'[1]FL Profiles'!H2*Main!$B$6</f>
        <v>15.3827215979542</v>
      </c>
      <c r="I2" s="2">
        <f>'[1]FL Profiles'!I2*Main!$B$6</f>
        <v>2.6714620687185655</v>
      </c>
      <c r="J2" s="2">
        <f>'[1]FL Profiles'!J2*Main!$B$6</f>
        <v>2.3492756885716028</v>
      </c>
      <c r="K2" s="2">
        <f>'[1]FL Profiles'!K2*Main!$B$6</f>
        <v>3.4249083431247436</v>
      </c>
      <c r="L2" s="2">
        <f>'[1]FL Profiles'!L2*Main!$B$6</f>
        <v>2.0170209840450473</v>
      </c>
      <c r="M2" s="2">
        <f>'[1]FL Profiles'!M2*Main!$B$6</f>
        <v>2.5204372030246764</v>
      </c>
      <c r="N2" s="2">
        <f>'[1]FL Profiles'!N2*Main!$B$6</f>
        <v>4.0155833733941755</v>
      </c>
      <c r="O2" s="2">
        <f>'[1]FL Profiles'!O2*Main!$B$6</f>
        <v>7.3985403649372827</v>
      </c>
      <c r="P2" s="2">
        <f>'[1]FL Profiles'!P2*Main!$B$6</f>
        <v>7.8935663136005845</v>
      </c>
      <c r="Q2" s="2">
        <f>'[1]FL Profiles'!Q2*Main!$B$6</f>
        <v>7.7626780966658817</v>
      </c>
      <c r="R2" s="2">
        <f>'[1]FL Profiles'!R2*Main!$B$6</f>
        <v>4.3545502941737917</v>
      </c>
      <c r="S2" s="2">
        <f>'[1]FL Profiles'!S2*Main!$B$6</f>
        <v>8.8701937784210649</v>
      </c>
      <c r="T2" s="2">
        <f>'[1]FL Profiles'!T2*Main!$B$6</f>
        <v>5.2053237042493645</v>
      </c>
      <c r="U2" s="2">
        <f>'[1]FL Profiles'!U2*Main!$B$6</f>
        <v>3.6598359119819035</v>
      </c>
      <c r="V2" s="2">
        <f>'[1]FL Profiles'!V2*Main!$B$6</f>
        <v>5.5577150575351055</v>
      </c>
      <c r="W2" s="2">
        <f>'[1]FL Profiles'!W2*Main!$B$6</f>
        <v>3.4349766675043361</v>
      </c>
      <c r="X2" s="2">
        <f>'[1]FL Profiles'!X2*Main!$B$6</f>
        <v>15.678059113088917</v>
      </c>
      <c r="Y2" s="2">
        <f>'[1]FL Profiles'!Y2*Main!$B$6</f>
        <v>18.899922914558545</v>
      </c>
    </row>
    <row r="3" spans="1:25" x14ac:dyDescent="0.25">
      <c r="A3" t="s">
        <v>17</v>
      </c>
      <c r="B3" s="2">
        <f>'[1]FL Profiles'!B3*Main!$B$6</f>
        <v>-46.566000255615691</v>
      </c>
      <c r="C3" s="2">
        <f>'[1]FL Profiles'!C3*Main!$B$6</f>
        <v>-49.794576273338386</v>
      </c>
      <c r="D3" s="2">
        <f>'[1]FL Profiles'!D3*Main!$B$6</f>
        <v>-56.003376307420474</v>
      </c>
      <c r="E3" s="2">
        <f>'[1]FL Profiles'!E3*Main!$B$6</f>
        <v>-60.411624331618761</v>
      </c>
      <c r="F3" s="2">
        <f>'[1]FL Profiles'!F3*Main!$B$6</f>
        <v>-64.571520354453767</v>
      </c>
      <c r="G3" s="2">
        <f>'[1]FL Profiles'!G3*Main!$B$6</f>
        <v>-70.469880386831747</v>
      </c>
      <c r="H3" s="2">
        <f>'[1]FL Profiles'!H3*Main!$B$6</f>
        <v>-67.241304369109073</v>
      </c>
      <c r="I3" s="2">
        <f>'[1]FL Profiles'!I3*Main!$B$6</f>
        <v>-75.427523311343137</v>
      </c>
      <c r="J3" s="2">
        <f>'[1]FL Profiles'!J3*Main!$B$6</f>
        <v>-68.411579272830366</v>
      </c>
      <c r="K3" s="2">
        <f>'[1]FL Profiles'!K3*Main!$B$6</f>
        <v>-100.48540122186682</v>
      </c>
      <c r="L3" s="2">
        <f>'[1]FL Profiles'!L3*Main!$B$6</f>
        <v>-99.455579443240836</v>
      </c>
      <c r="M3" s="2">
        <f>'[1]FL Profiles'!M3*Main!$B$6</f>
        <v>-90.91764036934633</v>
      </c>
      <c r="N3" s="2">
        <f>'[1]FL Profiles'!N3*Main!$B$6</f>
        <v>-87.1520870513787</v>
      </c>
      <c r="O3" s="2">
        <f>'[1]FL Profiles'!O3*Main!$B$6</f>
        <v>-84.143839532162772</v>
      </c>
      <c r="P3" s="2">
        <f>'[1]FL Profiles'!P3*Main!$B$6</f>
        <v>-79.311882856989953</v>
      </c>
      <c r="Q3" s="2">
        <f>'[1]FL Profiles'!Q3*Main!$B$6</f>
        <v>-72.174112093484112</v>
      </c>
      <c r="R3" s="2">
        <f>'[1]FL Profiles'!R3*Main!$B$6</f>
        <v>-67.486971483971132</v>
      </c>
      <c r="S3" s="2">
        <f>'[1]FL Profiles'!S3*Main!$B$6</f>
        <v>-60.394172569360805</v>
      </c>
      <c r="T3" s="2">
        <f>'[1]FL Profiles'!T3*Main!$B$6</f>
        <v>-38.333970437454475</v>
      </c>
      <c r="U3" s="2">
        <f>'[1]FL Profiles'!U3*Main!$B$6</f>
        <v>-42.901465792256651</v>
      </c>
      <c r="V3" s="2">
        <f>'[1]FL Profiles'!V3*Main!$B$6</f>
        <v>-45.348739838122945</v>
      </c>
      <c r="W3" s="2">
        <f>'[1]FL Profiles'!W3*Main!$B$6</f>
        <v>-48.686221564551566</v>
      </c>
      <c r="X3" s="2">
        <f>'[1]FL Profiles'!X3*Main!$B$6</f>
        <v>-38.680824212331437</v>
      </c>
      <c r="Y3" s="2">
        <f>'[1]FL Profiles'!Y3*Main!$B$6</f>
        <v>-41.102256225623449</v>
      </c>
    </row>
    <row r="4" spans="1:25" x14ac:dyDescent="0.25">
      <c r="A4" t="s">
        <v>18</v>
      </c>
      <c r="B4" s="2">
        <f>'[1]FL Profiles'!B4*Main!$B$6</f>
        <v>44.860929521931688</v>
      </c>
      <c r="C4" s="2">
        <f>'[1]FL Profiles'!C4*Main!$B$6</f>
        <v>47.993688652641922</v>
      </c>
      <c r="D4" s="2">
        <f>'[1]FL Profiles'!D4*Main!$B$6</f>
        <v>53.812005506202148</v>
      </c>
      <c r="E4" s="2">
        <f>'[1]FL Profiles'!E4*Main!$B$6</f>
        <v>57.903101312443269</v>
      </c>
      <c r="F4" s="2">
        <f>'[1]FL Profiles'!F4*Main!$B$6</f>
        <v>61.632408662644359</v>
      </c>
      <c r="G4" s="2">
        <f>'[1]FL Profiles'!G4*Main!$B$6</f>
        <v>67.298358207260094</v>
      </c>
      <c r="H4" s="2">
        <f>'[1]FL Profiles'!H4*Main!$B$6</f>
        <v>64.160397108953731</v>
      </c>
      <c r="I4" s="2">
        <f>'[1]FL Profiles'!I4*Main!$B$6</f>
        <v>72.404508916370474</v>
      </c>
      <c r="J4" s="2">
        <f>'[1]FL Profiles'!J4*Main!$B$6</f>
        <v>66.321562937033278</v>
      </c>
      <c r="K4" s="2">
        <f>'[1]FL Profiles'!K4*Main!$B$6</f>
        <v>75.677888977582342</v>
      </c>
      <c r="L4" s="2">
        <f>'[1]FL Profiles'!L4*Main!$B$6</f>
        <v>76.273765975447901</v>
      </c>
      <c r="M4" s="2">
        <f>'[1]FL Profiles'!M4*Main!$B$6</f>
        <v>71.399690143287117</v>
      </c>
      <c r="N4" s="2">
        <f>'[1]FL Profiles'!N4*Main!$B$6</f>
        <v>68.993192811158181</v>
      </c>
      <c r="O4" s="2">
        <f>'[1]FL Profiles'!O4*Main!$B$6</f>
        <v>67.219825277099261</v>
      </c>
      <c r="P4" s="2">
        <f>'[1]FL Profiles'!P4*Main!$B$6</f>
        <v>62.995491978234874</v>
      </c>
      <c r="Q4" s="2">
        <f>'[1]FL Profiles'!Q4*Main!$B$6</f>
        <v>57.353706412130173</v>
      </c>
      <c r="R4" s="2">
        <f>'[1]FL Profiles'!R4*Main!$B$6</f>
        <v>53.429409179777629</v>
      </c>
      <c r="S4" s="2">
        <f>'[1]FL Profiles'!S4*Main!$B$6</f>
        <v>47.752720089157009</v>
      </c>
      <c r="T4" s="2">
        <f>'[1]FL Profiles'!T4*Main!$B$6</f>
        <v>37.375969372736236</v>
      </c>
      <c r="U4" s="2">
        <f>'[1]FL Profiles'!U4*Main!$B$6</f>
        <v>41.834559018832486</v>
      </c>
      <c r="V4" s="2">
        <f>'[1]FL Profiles'!V4*Main!$B$6</f>
        <v>44.454001411589822</v>
      </c>
      <c r="W4" s="2">
        <f>'[1]FL Profiles'!W4*Main!$B$6</f>
        <v>47.885621970967627</v>
      </c>
      <c r="X4" s="2">
        <f>'[1]FL Profiles'!X4*Main!$B$6</f>
        <v>37.261190474808885</v>
      </c>
      <c r="Y4" s="2">
        <f>'[1]FL Profiles'!Y4*Main!$B$6</f>
        <v>39.622212541823345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54.340659911972587</v>
      </c>
      <c r="C2" s="2">
        <f>('[1]Pc, Winter, S1'!C2*Main!$B$5)+(VLOOKUP($A2,'FL Ratio'!$A$2:$B$4,2,FALSE)*'FL Characterization'!C$2)</f>
        <v>54.101470136502186</v>
      </c>
      <c r="D2" s="2">
        <f>('[1]Pc, Winter, S1'!D2*Main!$B$5)+(VLOOKUP($A2,'FL Ratio'!$A$2:$B$4,2,FALSE)*'FL Characterization'!D$2)</f>
        <v>46.851880668294797</v>
      </c>
      <c r="E2" s="2">
        <f>('[1]Pc, Winter, S1'!E2*Main!$B$5)+(VLOOKUP($A2,'FL Ratio'!$A$2:$B$4,2,FALSE)*'FL Characterization'!E$2)</f>
        <v>50.667597213444594</v>
      </c>
      <c r="F2" s="2">
        <f>('[1]Pc, Winter, S1'!F2*Main!$B$5)+(VLOOKUP($A2,'FL Ratio'!$A$2:$B$4,2,FALSE)*'FL Characterization'!F$2)</f>
        <v>48.363260913736546</v>
      </c>
      <c r="G2" s="2">
        <f>('[1]Pc, Winter, S1'!G2*Main!$B$5)+(VLOOKUP($A2,'FL Ratio'!$A$2:$B$4,2,FALSE)*'FL Characterization'!G$2)</f>
        <v>52.183441476871245</v>
      </c>
      <c r="H2" s="2">
        <f>('[1]Pc, Winter, S1'!H2*Main!$B$5)+(VLOOKUP($A2,'FL Ratio'!$A$2:$B$4,2,FALSE)*'FL Characterization'!H$2)</f>
        <v>56.765186035215287</v>
      </c>
      <c r="I2" s="2">
        <f>('[1]Pc, Winter, S1'!I2*Main!$B$5)+(VLOOKUP($A2,'FL Ratio'!$A$2:$B$4,2,FALSE)*'FL Characterization'!I$2)</f>
        <v>59.946073611803563</v>
      </c>
      <c r="J2" s="2">
        <f>('[1]Pc, Winter, S1'!J2*Main!$B$5)+(VLOOKUP($A2,'FL Ratio'!$A$2:$B$4,2,FALSE)*'FL Characterization'!J$2)</f>
        <v>68.025641007149304</v>
      </c>
      <c r="K2" s="2">
        <f>('[1]Pc, Winter, S1'!K2*Main!$B$5)+(VLOOKUP($A2,'FL Ratio'!$A$2:$B$4,2,FALSE)*'FL Characterization'!K$2)</f>
        <v>69.231391140526355</v>
      </c>
      <c r="L2" s="2">
        <f>('[1]Pc, Winter, S1'!L2*Main!$B$5)+(VLOOKUP($A2,'FL Ratio'!$A$2:$B$4,2,FALSE)*'FL Characterization'!L$2)</f>
        <v>72.264940257928217</v>
      </c>
      <c r="M2" s="2">
        <f>('[1]Pc, Winter, S1'!M2*Main!$B$5)+(VLOOKUP($A2,'FL Ratio'!$A$2:$B$4,2,FALSE)*'FL Characterization'!M$2)</f>
        <v>71.661035403964647</v>
      </c>
      <c r="N2" s="2">
        <f>('[1]Pc, Winter, S1'!N2*Main!$B$5)+(VLOOKUP($A2,'FL Ratio'!$A$2:$B$4,2,FALSE)*'FL Characterization'!N$2)</f>
        <v>64.770159393063736</v>
      </c>
      <c r="O2" s="2">
        <f>('[1]Pc, Winter, S1'!O2*Main!$B$5)+(VLOOKUP($A2,'FL Ratio'!$A$2:$B$4,2,FALSE)*'FL Characterization'!O$2)</f>
        <v>65.779271115267505</v>
      </c>
      <c r="P2" s="2">
        <f>('[1]Pc, Winter, S1'!P2*Main!$B$5)+(VLOOKUP($A2,'FL Ratio'!$A$2:$B$4,2,FALSE)*'FL Characterization'!P$2)</f>
        <v>68.48424990847775</v>
      </c>
      <c r="Q2" s="2">
        <f>('[1]Pc, Winter, S1'!Q2*Main!$B$5)+(VLOOKUP($A2,'FL Ratio'!$A$2:$B$4,2,FALSE)*'FL Characterization'!Q$2)</f>
        <v>60.165219524700881</v>
      </c>
      <c r="R2" s="2">
        <f>('[1]Pc, Winter, S1'!R2*Main!$B$5)+(VLOOKUP($A2,'FL Ratio'!$A$2:$B$4,2,FALSE)*'FL Characterization'!R$2)</f>
        <v>63.92752775187251</v>
      </c>
      <c r="S2" s="2">
        <f>('[1]Pc, Winter, S1'!S2*Main!$B$5)+(VLOOKUP($A2,'FL Ratio'!$A$2:$B$4,2,FALSE)*'FL Characterization'!S$2)</f>
        <v>82.560343191552221</v>
      </c>
      <c r="T2" s="2">
        <f>('[1]Pc, Winter, S1'!T2*Main!$B$5)+(VLOOKUP($A2,'FL Ratio'!$A$2:$B$4,2,FALSE)*'FL Characterization'!T$2)</f>
        <v>76.925087994705819</v>
      </c>
      <c r="U2" s="2">
        <f>('[1]Pc, Winter, S1'!U2*Main!$B$5)+(VLOOKUP($A2,'FL Ratio'!$A$2:$B$4,2,FALSE)*'FL Characterization'!U$2)</f>
        <v>73.8341700394067</v>
      </c>
      <c r="V2" s="2">
        <f>('[1]Pc, Winter, S1'!V2*Main!$B$5)+(VLOOKUP($A2,'FL Ratio'!$A$2:$B$4,2,FALSE)*'FL Characterization'!V$2)</f>
        <v>78.222466821448975</v>
      </c>
      <c r="W2" s="2">
        <f>('[1]Pc, Winter, S1'!W2*Main!$B$5)+(VLOOKUP($A2,'FL Ratio'!$A$2:$B$4,2,FALSE)*'FL Characterization'!W$2)</f>
        <v>75.546828080283021</v>
      </c>
      <c r="X2" s="2">
        <f>('[1]Pc, Winter, S1'!X2*Main!$B$5)+(VLOOKUP($A2,'FL Ratio'!$A$2:$B$4,2,FALSE)*'FL Characterization'!X$2)</f>
        <v>71.81840798168119</v>
      </c>
      <c r="Y2" s="2">
        <f>('[1]Pc, Winter, S1'!Y2*Main!$B$5)+(VLOOKUP($A2,'FL Ratio'!$A$2:$B$4,2,FALSE)*'FL Characterization'!Y$2)</f>
        <v>66.654981785546752</v>
      </c>
    </row>
    <row r="3" spans="1:25" x14ac:dyDescent="0.25">
      <c r="A3">
        <v>2</v>
      </c>
      <c r="B3" s="2">
        <f>('[1]Pc, Winter, S1'!B3*Main!$B$5)+(VLOOKUP($A3,'FL Ratio'!$A$2:$B$4,2,FALSE)*'FL Characterization'!B$2)</f>
        <v>62.950439249871401</v>
      </c>
      <c r="C3" s="2">
        <f>('[1]Pc, Winter, S1'!C3*Main!$B$5)+(VLOOKUP($A3,'FL Ratio'!$A$2:$B$4,2,FALSE)*'FL Characterization'!C$2)</f>
        <v>62.951078747505633</v>
      </c>
      <c r="D3" s="2">
        <f>('[1]Pc, Winter, S1'!D3*Main!$B$5)+(VLOOKUP($A3,'FL Ratio'!$A$2:$B$4,2,FALSE)*'FL Characterization'!D$2)</f>
        <v>56.391803406670391</v>
      </c>
      <c r="E3" s="2">
        <f>('[1]Pc, Winter, S1'!E3*Main!$B$5)+(VLOOKUP($A3,'FL Ratio'!$A$2:$B$4,2,FALSE)*'FL Characterization'!E$2)</f>
        <v>48.992081791382702</v>
      </c>
      <c r="F3" s="2">
        <f>('[1]Pc, Winter, S1'!F3*Main!$B$5)+(VLOOKUP($A3,'FL Ratio'!$A$2:$B$4,2,FALSE)*'FL Characterization'!F$2)</f>
        <v>55.284874739006213</v>
      </c>
      <c r="G3" s="2">
        <f>('[1]Pc, Winter, S1'!G3*Main!$B$5)+(VLOOKUP($A3,'FL Ratio'!$A$2:$B$4,2,FALSE)*'FL Characterization'!G$2)</f>
        <v>62.264494340453631</v>
      </c>
      <c r="H3" s="2">
        <f>('[1]Pc, Winter, S1'!H3*Main!$B$5)+(VLOOKUP($A3,'FL Ratio'!$A$2:$B$4,2,FALSE)*'FL Characterization'!H$2)</f>
        <v>72.501496157610518</v>
      </c>
      <c r="I3" s="2">
        <f>('[1]Pc, Winter, S1'!I3*Main!$B$5)+(VLOOKUP($A3,'FL Ratio'!$A$2:$B$4,2,FALSE)*'FL Characterization'!I$2)</f>
        <v>74.56120145827542</v>
      </c>
      <c r="J3" s="2">
        <f>('[1]Pc, Winter, S1'!J3*Main!$B$5)+(VLOOKUP($A3,'FL Ratio'!$A$2:$B$4,2,FALSE)*'FL Characterization'!J$2)</f>
        <v>86.015204727935668</v>
      </c>
      <c r="K3" s="2">
        <f>('[1]Pc, Winter, S1'!K3*Main!$B$5)+(VLOOKUP($A3,'FL Ratio'!$A$2:$B$4,2,FALSE)*'FL Characterization'!K$2)</f>
        <v>84.034374352162573</v>
      </c>
      <c r="L3" s="2">
        <f>('[1]Pc, Winter, S1'!L3*Main!$B$5)+(VLOOKUP($A3,'FL Ratio'!$A$2:$B$4,2,FALSE)*'FL Characterization'!L$2)</f>
        <v>86.29030679418959</v>
      </c>
      <c r="M3" s="2">
        <f>('[1]Pc, Winter, S1'!M3*Main!$B$5)+(VLOOKUP($A3,'FL Ratio'!$A$2:$B$4,2,FALSE)*'FL Characterization'!M$2)</f>
        <v>81.924759417978692</v>
      </c>
      <c r="N3" s="2">
        <f>('[1]Pc, Winter, S1'!N3*Main!$B$5)+(VLOOKUP($A3,'FL Ratio'!$A$2:$B$4,2,FALSE)*'FL Characterization'!N$2)</f>
        <v>76.542889149691376</v>
      </c>
      <c r="O3" s="2">
        <f>('[1]Pc, Winter, S1'!O3*Main!$B$5)+(VLOOKUP($A3,'FL Ratio'!$A$2:$B$4,2,FALSE)*'FL Characterization'!O$2)</f>
        <v>91.846451002189866</v>
      </c>
      <c r="P3" s="2">
        <f>('[1]Pc, Winter, S1'!P3*Main!$B$5)+(VLOOKUP($A3,'FL Ratio'!$A$2:$B$4,2,FALSE)*'FL Characterization'!P$2)</f>
        <v>72.325456804645782</v>
      </c>
      <c r="Q3" s="2">
        <f>('[1]Pc, Winter, S1'!Q3*Main!$B$5)+(VLOOKUP($A3,'FL Ratio'!$A$2:$B$4,2,FALSE)*'FL Characterization'!Q$2)</f>
        <v>82.207804805272033</v>
      </c>
      <c r="R3" s="2">
        <f>('[1]Pc, Winter, S1'!R3*Main!$B$5)+(VLOOKUP($A3,'FL Ratio'!$A$2:$B$4,2,FALSE)*'FL Characterization'!R$2)</f>
        <v>75.117276253406132</v>
      </c>
      <c r="S3" s="2">
        <f>('[1]Pc, Winter, S1'!S3*Main!$B$5)+(VLOOKUP($A3,'FL Ratio'!$A$2:$B$4,2,FALSE)*'FL Characterization'!S$2)</f>
        <v>91.435506300045816</v>
      </c>
      <c r="T3" s="2">
        <f>('[1]Pc, Winter, S1'!T3*Main!$B$5)+(VLOOKUP($A3,'FL Ratio'!$A$2:$B$4,2,FALSE)*'FL Characterization'!T$2)</f>
        <v>91.665341562426576</v>
      </c>
      <c r="U3" s="2">
        <f>('[1]Pc, Winter, S1'!U3*Main!$B$5)+(VLOOKUP($A3,'FL Ratio'!$A$2:$B$4,2,FALSE)*'FL Characterization'!U$2)</f>
        <v>82.594985984828625</v>
      </c>
      <c r="V3" s="2">
        <f>('[1]Pc, Winter, S1'!V3*Main!$B$5)+(VLOOKUP($A3,'FL Ratio'!$A$2:$B$4,2,FALSE)*'FL Characterization'!V$2)</f>
        <v>85.09736542677426</v>
      </c>
      <c r="W3" s="2">
        <f>('[1]Pc, Winter, S1'!W3*Main!$B$5)+(VLOOKUP($A3,'FL Ratio'!$A$2:$B$4,2,FALSE)*'FL Characterization'!W$2)</f>
        <v>73.782665953263802</v>
      </c>
      <c r="X3" s="2">
        <f>('[1]Pc, Winter, S1'!X3*Main!$B$5)+(VLOOKUP($A3,'FL Ratio'!$A$2:$B$4,2,FALSE)*'FL Characterization'!X$2)</f>
        <v>79.393504561024997</v>
      </c>
      <c r="Y3" s="2">
        <f>('[1]Pc, Winter, S1'!Y3*Main!$B$5)+(VLOOKUP($A3,'FL Ratio'!$A$2:$B$4,2,FALSE)*'FL Characterization'!Y$2)</f>
        <v>72.286951674365639</v>
      </c>
    </row>
    <row r="4" spans="1:25" x14ac:dyDescent="0.25">
      <c r="A4">
        <v>3</v>
      </c>
      <c r="B4" s="2">
        <f>('[1]Pc, Winter, S1'!B4*Main!$B$5)+(VLOOKUP($A4,'FL Ratio'!$A$2:$B$4,2,FALSE)*'FL Characterization'!B$2)</f>
        <v>70.315185319258575</v>
      </c>
      <c r="C4" s="2">
        <f>('[1]Pc, Winter, S1'!C4*Main!$B$5)+(VLOOKUP($A4,'FL Ratio'!$A$2:$B$4,2,FALSE)*'FL Characterization'!C$2)</f>
        <v>67.890638154229933</v>
      </c>
      <c r="D4" s="2">
        <f>('[1]Pc, Winter, S1'!D4*Main!$B$5)+(VLOOKUP($A4,'FL Ratio'!$A$2:$B$4,2,FALSE)*'FL Characterization'!D$2)</f>
        <v>62.381829669978544</v>
      </c>
      <c r="E4" s="2">
        <f>('[1]Pc, Winter, S1'!E4*Main!$B$5)+(VLOOKUP($A4,'FL Ratio'!$A$2:$B$4,2,FALSE)*'FL Characterization'!E$2)</f>
        <v>64.475352186387354</v>
      </c>
      <c r="F4" s="2">
        <f>('[1]Pc, Winter, S1'!F4*Main!$B$5)+(VLOOKUP($A4,'FL Ratio'!$A$2:$B$4,2,FALSE)*'FL Characterization'!F$2)</f>
        <v>59.684292491994924</v>
      </c>
      <c r="G4" s="2">
        <f>('[1]Pc, Winter, S1'!G4*Main!$B$5)+(VLOOKUP($A4,'FL Ratio'!$A$2:$B$4,2,FALSE)*'FL Characterization'!G$2)</f>
        <v>60.508787570390282</v>
      </c>
      <c r="H4" s="2">
        <f>('[1]Pc, Winter, S1'!H4*Main!$B$5)+(VLOOKUP($A4,'FL Ratio'!$A$2:$B$4,2,FALSE)*'FL Characterization'!H$2)</f>
        <v>94.688558287829721</v>
      </c>
      <c r="I4" s="2">
        <f>('[1]Pc, Winter, S1'!I4*Main!$B$5)+(VLOOKUP($A4,'FL Ratio'!$A$2:$B$4,2,FALSE)*'FL Characterization'!I$2)</f>
        <v>104.46476214674038</v>
      </c>
      <c r="J4" s="2">
        <f>('[1]Pc, Winter, S1'!J4*Main!$B$5)+(VLOOKUP($A4,'FL Ratio'!$A$2:$B$4,2,FALSE)*'FL Characterization'!J$2)</f>
        <v>97.658870520894183</v>
      </c>
      <c r="K4" s="2">
        <f>('[1]Pc, Winter, S1'!K4*Main!$B$5)+(VLOOKUP($A4,'FL Ratio'!$A$2:$B$4,2,FALSE)*'FL Characterization'!K$2)</f>
        <v>106.46172104105385</v>
      </c>
      <c r="L4" s="2">
        <f>('[1]Pc, Winter, S1'!L4*Main!$B$5)+(VLOOKUP($A4,'FL Ratio'!$A$2:$B$4,2,FALSE)*'FL Characterization'!L$2)</f>
        <v>89.268390005485571</v>
      </c>
      <c r="M4" s="2">
        <f>('[1]Pc, Winter, S1'!M4*Main!$B$5)+(VLOOKUP($A4,'FL Ratio'!$A$2:$B$4,2,FALSE)*'FL Characterization'!M$2)</f>
        <v>106.39723700281407</v>
      </c>
      <c r="N4" s="2">
        <f>('[1]Pc, Winter, S1'!N4*Main!$B$5)+(VLOOKUP($A4,'FL Ratio'!$A$2:$B$4,2,FALSE)*'FL Characterization'!N$2)</f>
        <v>96.93480689877407</v>
      </c>
      <c r="O4" s="2">
        <f>('[1]Pc, Winter, S1'!O4*Main!$B$5)+(VLOOKUP($A4,'FL Ratio'!$A$2:$B$4,2,FALSE)*'FL Characterization'!O$2)</f>
        <v>93.137486852184026</v>
      </c>
      <c r="P4" s="2">
        <f>('[1]Pc, Winter, S1'!P4*Main!$B$5)+(VLOOKUP($A4,'FL Ratio'!$A$2:$B$4,2,FALSE)*'FL Characterization'!P$2)</f>
        <v>103.4852677997597</v>
      </c>
      <c r="Q4" s="2">
        <f>('[1]Pc, Winter, S1'!Q4*Main!$B$5)+(VLOOKUP($A4,'FL Ratio'!$A$2:$B$4,2,FALSE)*'FL Characterization'!Q$2)</f>
        <v>95.1305296410479</v>
      </c>
      <c r="R4" s="2">
        <f>('[1]Pc, Winter, S1'!R4*Main!$B$5)+(VLOOKUP($A4,'FL Ratio'!$A$2:$B$4,2,FALSE)*'FL Characterization'!R$2)</f>
        <v>86.950198173040889</v>
      </c>
      <c r="S4" s="2">
        <f>('[1]Pc, Winter, S1'!S4*Main!$B$5)+(VLOOKUP($A4,'FL Ratio'!$A$2:$B$4,2,FALSE)*'FL Characterization'!S$2)</f>
        <v>90.096862444965907</v>
      </c>
      <c r="T4" s="2">
        <f>('[1]Pc, Winter, S1'!T4*Main!$B$5)+(VLOOKUP($A4,'FL Ratio'!$A$2:$B$4,2,FALSE)*'FL Characterization'!T$2)</f>
        <v>90.465221434604487</v>
      </c>
      <c r="U4" s="2">
        <f>('[1]Pc, Winter, S1'!U4*Main!$B$5)+(VLOOKUP($A4,'FL Ratio'!$A$2:$B$4,2,FALSE)*'FL Characterization'!U$2)</f>
        <v>91.183184219236267</v>
      </c>
      <c r="V4" s="2">
        <f>('[1]Pc, Winter, S1'!V4*Main!$B$5)+(VLOOKUP($A4,'FL Ratio'!$A$2:$B$4,2,FALSE)*'FL Characterization'!V$2)</f>
        <v>96.714055815646518</v>
      </c>
      <c r="W4" s="2">
        <f>('[1]Pc, Winter, S1'!W4*Main!$B$5)+(VLOOKUP($A4,'FL Ratio'!$A$2:$B$4,2,FALSE)*'FL Characterization'!W$2)</f>
        <v>77.817388595918629</v>
      </c>
      <c r="X4" s="2">
        <f>('[1]Pc, Winter, S1'!X4*Main!$B$5)+(VLOOKUP($A4,'FL Ratio'!$A$2:$B$4,2,FALSE)*'FL Characterization'!X$2)</f>
        <v>79.139122072667206</v>
      </c>
      <c r="Y4" s="2">
        <f>('[1]Pc, Winter, S1'!Y4*Main!$B$5)+(VLOOKUP($A4,'FL Ratio'!$A$2:$B$4,2,FALSE)*'FL Characterization'!Y$2)</f>
        <v>78.726541064757328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56.380567848216899</v>
      </c>
      <c r="C2" s="2">
        <f>('[1]Pc, Winter, S2'!C2*Main!$B$5)+(VLOOKUP($A2,'FL Ratio'!$A$2:$B$4,2,FALSE)*'FL Characterization'!C$2)</f>
        <v>50.960494794068111</v>
      </c>
      <c r="D2" s="2">
        <f>('[1]Pc, Winter, S2'!D2*Main!$B$5)+(VLOOKUP($A2,'FL Ratio'!$A$2:$B$4,2,FALSE)*'FL Characterization'!D$2)</f>
        <v>50.653844695401588</v>
      </c>
      <c r="E2" s="2">
        <f>('[1]Pc, Winter, S2'!E2*Main!$B$5)+(VLOOKUP($A2,'FL Ratio'!$A$2:$B$4,2,FALSE)*'FL Characterization'!E$2)</f>
        <v>48.997902141936812</v>
      </c>
      <c r="F2" s="2">
        <f>('[1]Pc, Winter, S2'!F2*Main!$B$5)+(VLOOKUP($A2,'FL Ratio'!$A$2:$B$4,2,FALSE)*'FL Characterization'!F$2)</f>
        <v>49.237098762173986</v>
      </c>
      <c r="G2" s="2">
        <f>('[1]Pc, Winter, S2'!G2*Main!$B$5)+(VLOOKUP($A2,'FL Ratio'!$A$2:$B$4,2,FALSE)*'FL Characterization'!G$2)</f>
        <v>53.598670480289933</v>
      </c>
      <c r="H2" s="2">
        <f>('[1]Pc, Winter, S2'!H2*Main!$B$5)+(VLOOKUP($A2,'FL Ratio'!$A$2:$B$4,2,FALSE)*'FL Characterization'!H$2)</f>
        <v>65.303793000679534</v>
      </c>
      <c r="I2" s="2">
        <f>('[1]Pc, Winter, S2'!I2*Main!$B$5)+(VLOOKUP($A2,'FL Ratio'!$A$2:$B$4,2,FALSE)*'FL Characterization'!I$2)</f>
        <v>58.036951071963998</v>
      </c>
      <c r="J2" s="2">
        <f>('[1]Pc, Winter, S2'!J2*Main!$B$5)+(VLOOKUP($A2,'FL Ratio'!$A$2:$B$4,2,FALSE)*'FL Characterization'!J$2)</f>
        <v>68.025641007149304</v>
      </c>
      <c r="K2" s="2">
        <f>('[1]Pc, Winter, S2'!K2*Main!$B$5)+(VLOOKUP($A2,'FL Ratio'!$A$2:$B$4,2,FALSE)*'FL Characterization'!K$2)</f>
        <v>72.017221585409374</v>
      </c>
      <c r="L2" s="2">
        <f>('[1]Pc, Winter, S2'!L2*Main!$B$5)+(VLOOKUP($A2,'FL Ratio'!$A$2:$B$4,2,FALSE)*'FL Characterization'!L$2)</f>
        <v>70.156450594745834</v>
      </c>
      <c r="M2" s="2">
        <f>('[1]Pc, Winter, S2'!M2*Main!$B$5)+(VLOOKUP($A2,'FL Ratio'!$A$2:$B$4,2,FALSE)*'FL Characterization'!M$2)</f>
        <v>76.529529261040167</v>
      </c>
      <c r="N2" s="2">
        <f>('[1]Pc, Winter, S2'!N2*Main!$B$5)+(VLOOKUP($A2,'FL Ratio'!$A$2:$B$4,2,FALSE)*'FL Characterization'!N$2)</f>
        <v>70.302581119829654</v>
      </c>
      <c r="O2" s="2">
        <f>('[1]Pc, Winter, S2'!O2*Main!$B$5)+(VLOOKUP($A2,'FL Ratio'!$A$2:$B$4,2,FALSE)*'FL Characterization'!O$2)</f>
        <v>63.747396569323755</v>
      </c>
      <c r="P2" s="2">
        <f>('[1]Pc, Winter, S2'!P2*Main!$B$5)+(VLOOKUP($A2,'FL Ratio'!$A$2:$B$4,2,FALSE)*'FL Characterization'!P$2)</f>
        <v>66.517053514989158</v>
      </c>
      <c r="Q2" s="2">
        <f>('[1]Pc, Winter, S2'!Q2*Main!$B$5)+(VLOOKUP($A2,'FL Ratio'!$A$2:$B$4,2,FALSE)*'FL Characterization'!Q$2)</f>
        <v>64.672232641140596</v>
      </c>
      <c r="R2" s="2">
        <f>('[1]Pc, Winter, S2'!R2*Main!$B$5)+(VLOOKUP($A2,'FL Ratio'!$A$2:$B$4,2,FALSE)*'FL Characterization'!R$2)</f>
        <v>67.261749588306841</v>
      </c>
      <c r="S2" s="2">
        <f>('[1]Pc, Winter, S2'!S2*Main!$B$5)+(VLOOKUP($A2,'FL Ratio'!$A$2:$B$4,2,FALSE)*'FL Characterization'!S$2)</f>
        <v>75.010720350797186</v>
      </c>
      <c r="T2" s="2">
        <f>('[1]Pc, Winter, S2'!T2*Main!$B$5)+(VLOOKUP($A2,'FL Ratio'!$A$2:$B$4,2,FALSE)*'FL Characterization'!T$2)</f>
        <v>84.62282806109711</v>
      </c>
      <c r="U2" s="2">
        <f>('[1]Pc, Winter, S2'!U2*Main!$B$5)+(VLOOKUP($A2,'FL Ratio'!$A$2:$B$4,2,FALSE)*'FL Characterization'!U$2)</f>
        <v>80.028936221192524</v>
      </c>
      <c r="V2" s="2">
        <f>('[1]Pc, Winter, S2'!V2*Main!$B$5)+(VLOOKUP($A2,'FL Ratio'!$A$2:$B$4,2,FALSE)*'FL Characterization'!V$2)</f>
        <v>72.963233119144334</v>
      </c>
      <c r="W2" s="2">
        <f>('[1]Pc, Winter, S2'!W2*Main!$B$5)+(VLOOKUP($A2,'FL Ratio'!$A$2:$B$4,2,FALSE)*'FL Characterization'!W$2)</f>
        <v>75.546828080283021</v>
      </c>
      <c r="X2" s="2">
        <f>('[1]Pc, Winter, S2'!X2*Main!$B$5)+(VLOOKUP($A2,'FL Ratio'!$A$2:$B$4,2,FALSE)*'FL Characterization'!X$2)</f>
        <v>67.241973635607508</v>
      </c>
      <c r="Y2" s="2">
        <f>('[1]Pc, Winter, S2'!Y2*Main!$B$5)+(VLOOKUP($A2,'FL Ratio'!$A$2:$B$4,2,FALSE)*'FL Characterization'!Y$2)</f>
        <v>64.343472207812468</v>
      </c>
    </row>
    <row r="3" spans="1:25" x14ac:dyDescent="0.25">
      <c r="A3">
        <v>2</v>
      </c>
      <c r="B3" s="2">
        <f>('[1]Pc, Winter, S2'!B3*Main!$B$5)+(VLOOKUP($A3,'FL Ratio'!$A$2:$B$4,2,FALSE)*'FL Characterization'!B$2)</f>
        <v>59.664837379404467</v>
      </c>
      <c r="C3" s="2">
        <f>('[1]Pc, Winter, S2'!C3*Main!$B$5)+(VLOOKUP($A3,'FL Ratio'!$A$2:$B$4,2,FALSE)*'FL Characterization'!C$2)</f>
        <v>61.418758977833697</v>
      </c>
      <c r="D3" s="2">
        <f>('[1]Pc, Winter, S2'!D3*Main!$B$5)+(VLOOKUP($A3,'FL Ratio'!$A$2:$B$4,2,FALSE)*'FL Characterization'!D$2)</f>
        <v>53.003989905185477</v>
      </c>
      <c r="E3" s="2">
        <f>('[1]Pc, Winter, S2'!E3*Main!$B$5)+(VLOOKUP($A3,'FL Ratio'!$A$2:$B$4,2,FALSE)*'FL Characterization'!E$2)</f>
        <v>51.87537565044839</v>
      </c>
      <c r="F3" s="2">
        <f>('[1]Pc, Winter, S2'!F3*Main!$B$5)+(VLOOKUP($A3,'FL Ratio'!$A$2:$B$4,2,FALSE)*'FL Characterization'!F$2)</f>
        <v>51.880456321461139</v>
      </c>
      <c r="G3" s="2">
        <f>('[1]Pc, Winter, S2'!G3*Main!$B$5)+(VLOOKUP($A3,'FL Ratio'!$A$2:$B$4,2,FALSE)*'FL Characterization'!G$2)</f>
        <v>54.245513828693412</v>
      </c>
      <c r="H3" s="2">
        <f>('[1]Pc, Winter, S2'!H3*Main!$B$5)+(VLOOKUP($A3,'FL Ratio'!$A$2:$B$4,2,FALSE)*'FL Characterization'!H$2)</f>
        <v>68.036150428081811</v>
      </c>
      <c r="I3" s="2">
        <f>('[1]Pc, Winter, S2'!I3*Main!$B$5)+(VLOOKUP($A3,'FL Ratio'!$A$2:$B$4,2,FALSE)*'FL Characterization'!I$2)</f>
        <v>75.329046440169776</v>
      </c>
      <c r="J3" s="2">
        <f>('[1]Pc, Winter, S2'!J3*Main!$B$5)+(VLOOKUP($A3,'FL Ratio'!$A$2:$B$4,2,FALSE)*'FL Characterization'!J$2)</f>
        <v>91.0310519586439</v>
      </c>
      <c r="K3" s="2">
        <f>('[1]Pc, Winter, S2'!K3*Main!$B$5)+(VLOOKUP($A3,'FL Ratio'!$A$2:$B$4,2,FALSE)*'FL Characterization'!K$2)</f>
        <v>77.263182363404894</v>
      </c>
      <c r="L3" s="2">
        <f>('[1]Pc, Winter, S2'!L3*Main!$B$5)+(VLOOKUP($A3,'FL Ratio'!$A$2:$B$4,2,FALSE)*'FL Characterization'!L$2)</f>
        <v>91.231651948359044</v>
      </c>
      <c r="M3" s="2">
        <f>('[1]Pc, Winter, S2'!M3*Main!$B$5)+(VLOOKUP($A3,'FL Ratio'!$A$2:$B$4,2,FALSE)*'FL Characterization'!M$2)</f>
        <v>78.613550412943269</v>
      </c>
      <c r="N3" s="2">
        <f>('[1]Pc, Winter, S2'!N3*Main!$B$5)+(VLOOKUP($A3,'FL Ratio'!$A$2:$B$4,2,FALSE)*'FL Characterization'!N$2)</f>
        <v>83.986987028753674</v>
      </c>
      <c r="O3" s="2">
        <f>('[1]Pc, Winter, S2'!O3*Main!$B$5)+(VLOOKUP($A3,'FL Ratio'!$A$2:$B$4,2,FALSE)*'FL Characterization'!O$2)</f>
        <v>81.269449144194226</v>
      </c>
      <c r="P3" s="2">
        <f>('[1]Pc, Winter, S2'!P3*Main!$B$5)+(VLOOKUP($A3,'FL Ratio'!$A$2:$B$4,2,FALSE)*'FL Characterization'!P$2)</f>
        <v>81.532432110602187</v>
      </c>
      <c r="Q3" s="2">
        <f>('[1]Pc, Winter, S2'!Q3*Main!$B$5)+(VLOOKUP($A3,'FL Ratio'!$A$2:$B$4,2,FALSE)*'FL Characterization'!Q$2)</f>
        <v>71.774080733000332</v>
      </c>
      <c r="R3" s="2">
        <f>('[1]Pc, Winter, S2'!R3*Main!$B$5)+(VLOOKUP($A3,'FL Ratio'!$A$2:$B$4,2,FALSE)*'FL Characterization'!R$2)</f>
        <v>81.326529250005791</v>
      </c>
      <c r="S3" s="2">
        <f>('[1]Pc, Winter, S2'!S3*Main!$B$5)+(VLOOKUP($A3,'FL Ratio'!$A$2:$B$4,2,FALSE)*'FL Characterization'!S$2)</f>
        <v>87.993969532387027</v>
      </c>
      <c r="T3" s="2">
        <f>('[1]Pc, Winter, S2'!T3*Main!$B$5)+(VLOOKUP($A3,'FL Ratio'!$A$2:$B$4,2,FALSE)*'FL Characterization'!T$2)</f>
        <v>93.379872188079759</v>
      </c>
      <c r="U3" s="2">
        <f>('[1]Pc, Winter, S2'!U3*Main!$B$5)+(VLOOKUP($A3,'FL Ratio'!$A$2:$B$4,2,FALSE)*'FL Characterization'!U$2)</f>
        <v>82.594985984828625</v>
      </c>
      <c r="V3" s="2">
        <f>('[1]Pc, Winter, S2'!V3*Main!$B$5)+(VLOOKUP($A3,'FL Ratio'!$A$2:$B$4,2,FALSE)*'FL Characterization'!V$2)</f>
        <v>90.872920675108787</v>
      </c>
      <c r="W3" s="2">
        <f>('[1]Pc, Winter, S2'!W3*Main!$B$5)+(VLOOKUP($A3,'FL Ratio'!$A$2:$B$4,2,FALSE)*'FL Characterization'!W$2)</f>
        <v>70.689380967309376</v>
      </c>
      <c r="X3" s="2">
        <f>('[1]Pc, Winter, S2'!X3*Main!$B$5)+(VLOOKUP($A3,'FL Ratio'!$A$2:$B$4,2,FALSE)*'FL Characterization'!X$2)</f>
        <v>66.539772599037519</v>
      </c>
      <c r="Y3" s="2">
        <f>('[1]Pc, Winter, S2'!Y3*Main!$B$5)+(VLOOKUP($A3,'FL Ratio'!$A$2:$B$4,2,FALSE)*'FL Characterization'!Y$2)</f>
        <v>69.218110186127944</v>
      </c>
    </row>
    <row r="4" spans="1:25" x14ac:dyDescent="0.25">
      <c r="A4">
        <v>3</v>
      </c>
      <c r="B4" s="2">
        <f>('[1]Pc, Winter, S2'!B4*Main!$B$5)+(VLOOKUP($A4,'FL Ratio'!$A$2:$B$4,2,FALSE)*'FL Characterization'!B$2)</f>
        <v>65.442191092276431</v>
      </c>
      <c r="C4" s="2">
        <f>('[1]Pc, Winter, S2'!C4*Main!$B$5)+(VLOOKUP($A4,'FL Ratio'!$A$2:$B$4,2,FALSE)*'FL Characterization'!C$2)</f>
        <v>67.324608511406325</v>
      </c>
      <c r="D4" s="2">
        <f>('[1]Pc, Winter, S2'!D4*Main!$B$5)+(VLOOKUP($A4,'FL Ratio'!$A$2:$B$4,2,FALSE)*'FL Characterization'!D$2)</f>
        <v>63.406289704890483</v>
      </c>
      <c r="E4" s="2">
        <f>('[1]Pc, Winter, S2'!E4*Main!$B$5)+(VLOOKUP($A4,'FL Ratio'!$A$2:$B$4,2,FALSE)*'FL Characterization'!E$2)</f>
        <v>61.72068825347192</v>
      </c>
      <c r="F4" s="2">
        <f>('[1]Pc, Winter, S2'!F4*Main!$B$5)+(VLOOKUP($A4,'FL Ratio'!$A$2:$B$4,2,FALSE)*'FL Characterization'!F$2)</f>
        <v>59.684292491994924</v>
      </c>
      <c r="G4" s="2">
        <f>('[1]Pc, Winter, S2'!G4*Main!$B$5)+(VLOOKUP($A4,'FL Ratio'!$A$2:$B$4,2,FALSE)*'FL Characterization'!G$2)</f>
        <v>59.936444862899094</v>
      </c>
      <c r="H4" s="2">
        <f>('[1]Pc, Winter, S2'!H4*Main!$B$5)+(VLOOKUP($A4,'FL Ratio'!$A$2:$B$4,2,FALSE)*'FL Characterization'!H$2)</f>
        <v>98.94741904193873</v>
      </c>
      <c r="I4" s="2">
        <f>('[1]Pc, Winter, S2'!I4*Main!$B$5)+(VLOOKUP($A4,'FL Ratio'!$A$2:$B$4,2,FALSE)*'FL Characterization'!I$2)</f>
        <v>104.46476214674038</v>
      </c>
      <c r="J4" s="2">
        <f>('[1]Pc, Winter, S2'!J4*Main!$B$5)+(VLOOKUP($A4,'FL Ratio'!$A$2:$B$4,2,FALSE)*'FL Characterization'!J$2)</f>
        <v>104.93936866976162</v>
      </c>
      <c r="K4" s="2">
        <f>('[1]Pc, Winter, S2'!K4*Main!$B$5)+(VLOOKUP($A4,'FL Ratio'!$A$2:$B$4,2,FALSE)*'FL Characterization'!K$2)</f>
        <v>107.50234114430835</v>
      </c>
      <c r="L4" s="2">
        <f>('[1]Pc, Winter, S2'!L4*Main!$B$5)+(VLOOKUP($A4,'FL Ratio'!$A$2:$B$4,2,FALSE)*'FL Characterization'!L$2)</f>
        <v>100.08114370975173</v>
      </c>
      <c r="M4" s="2">
        <f>('[1]Pc, Winter, S2'!M4*Main!$B$5)+(VLOOKUP($A4,'FL Ratio'!$A$2:$B$4,2,FALSE)*'FL Characterization'!M$2)</f>
        <v>103.17079628313395</v>
      </c>
      <c r="N4" s="2">
        <f>('[1]Pc, Winter, S2'!N4*Main!$B$5)+(VLOOKUP($A4,'FL Ratio'!$A$2:$B$4,2,FALSE)*'FL Characterization'!N$2)</f>
        <v>110.12030879910216</v>
      </c>
      <c r="O4" s="2">
        <f>('[1]Pc, Winter, S2'!O4*Main!$B$5)+(VLOOKUP($A4,'FL Ratio'!$A$2:$B$4,2,FALSE)*'FL Characterization'!O$2)</f>
        <v>103.58187779424013</v>
      </c>
      <c r="P4" s="2">
        <f>('[1]Pc, Winter, S2'!P4*Main!$B$5)+(VLOOKUP($A4,'FL Ratio'!$A$2:$B$4,2,FALSE)*'FL Characterization'!P$2)</f>
        <v>103.4852677997597</v>
      </c>
      <c r="Q4" s="2">
        <f>('[1]Pc, Winter, S2'!Q4*Main!$B$5)+(VLOOKUP($A4,'FL Ratio'!$A$2:$B$4,2,FALSE)*'FL Characterization'!Q$2)</f>
        <v>95.1305296410479</v>
      </c>
      <c r="R4" s="2">
        <f>('[1]Pc, Winter, S2'!R4*Main!$B$5)+(VLOOKUP($A4,'FL Ratio'!$A$2:$B$4,2,FALSE)*'FL Characterization'!R$2)</f>
        <v>84.367707202599703</v>
      </c>
      <c r="S4" s="2">
        <f>('[1]Pc, Winter, S2'!S4*Main!$B$5)+(VLOOKUP($A4,'FL Ratio'!$A$2:$B$4,2,FALSE)*'FL Characterization'!S$2)</f>
        <v>96.476216233939383</v>
      </c>
      <c r="T4" s="2">
        <f>('[1]Pc, Winter, S2'!T4*Main!$B$5)+(VLOOKUP($A4,'FL Ratio'!$A$2:$B$4,2,FALSE)*'FL Characterization'!T$2)</f>
        <v>85.908540156766293</v>
      </c>
      <c r="U4" s="2">
        <f>('[1]Pc, Winter, S2'!U4*Main!$B$5)+(VLOOKUP($A4,'FL Ratio'!$A$2:$B$4,2,FALSE)*'FL Characterization'!U$2)</f>
        <v>87.482942224137375</v>
      </c>
      <c r="V4" s="2">
        <f>('[1]Pc, Winter, S2'!V4*Main!$B$5)+(VLOOKUP($A4,'FL Ratio'!$A$2:$B$4,2,FALSE)*'FL Characterization'!V$2)</f>
        <v>90.41348159348</v>
      </c>
      <c r="W4" s="2">
        <f>('[1]Pc, Winter, S2'!W4*Main!$B$5)+(VLOOKUP($A4,'FL Ratio'!$A$2:$B$4,2,FALSE)*'FL Characterization'!W$2)</f>
        <v>77.004044951059583</v>
      </c>
      <c r="X4" s="2">
        <f>('[1]Pc, Winter, S2'!X4*Main!$B$5)+(VLOOKUP($A4,'FL Ratio'!$A$2:$B$4,2,FALSE)*'FL Characterization'!X$2)</f>
        <v>77.763316977503749</v>
      </c>
      <c r="Y4" s="2">
        <f>('[1]Pc, Winter, S2'!Y4*Main!$B$5)+(VLOOKUP($A4,'FL Ratio'!$A$2:$B$4,2,FALSE)*'FL Characterization'!Y$2)</f>
        <v>75.398196594934035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59.95040673664446</v>
      </c>
      <c r="C2" s="2">
        <f>('[1]Pc, Winter, S3'!C2*Main!$B$5)+(VLOOKUP($A2,'FL Ratio'!$A$2:$B$4,2,FALSE)*'FL Characterization'!C$2)</f>
        <v>53.204048610092457</v>
      </c>
      <c r="D2" s="2">
        <f>('[1]Pc, Winter, S3'!D2*Main!$B$5)+(VLOOKUP($A2,'FL Ratio'!$A$2:$B$4,2,FALSE)*'FL Characterization'!D$2)</f>
        <v>50.231404247945278</v>
      </c>
      <c r="E2" s="2">
        <f>('[1]Pc, Winter, S3'!E2*Main!$B$5)+(VLOOKUP($A2,'FL Ratio'!$A$2:$B$4,2,FALSE)*'FL Characterization'!E$2)</f>
        <v>42.736545623782625</v>
      </c>
      <c r="F2" s="2">
        <f>('[1]Pc, Winter, S3'!F2*Main!$B$5)+(VLOOKUP($A2,'FL Ratio'!$A$2:$B$4,2,FALSE)*'FL Characterization'!F$2)</f>
        <v>48.80017983795527</v>
      </c>
      <c r="G2" s="2">
        <f>('[1]Pc, Winter, S3'!G2*Main!$B$5)+(VLOOKUP($A2,'FL Ratio'!$A$2:$B$4,2,FALSE)*'FL Characterization'!G$2)</f>
        <v>49.824726471173435</v>
      </c>
      <c r="H2" s="2">
        <f>('[1]Pc, Winter, S3'!H2*Main!$B$5)+(VLOOKUP($A2,'FL Ratio'!$A$2:$B$4,2,FALSE)*'FL Characterization'!H$2)</f>
        <v>60.749869285765264</v>
      </c>
      <c r="I2" s="2">
        <f>('[1]Pc, Winter, S3'!I2*Main!$B$5)+(VLOOKUP($A2,'FL Ratio'!$A$2:$B$4,2,FALSE)*'FL Characterization'!I$2)</f>
        <v>63.127944511536192</v>
      </c>
      <c r="J2" s="2">
        <f>('[1]Pc, Winter, S3'!J2*Main!$B$5)+(VLOOKUP($A2,'FL Ratio'!$A$2:$B$4,2,FALSE)*'FL Characterization'!J$2)</f>
        <v>63.310831650420276</v>
      </c>
      <c r="K2" s="2">
        <f>('[1]Pc, Winter, S3'!K2*Main!$B$5)+(VLOOKUP($A2,'FL Ratio'!$A$2:$B$4,2,FALSE)*'FL Characterization'!K$2)</f>
        <v>70.624306362967872</v>
      </c>
      <c r="L2" s="2">
        <f>('[1]Pc, Winter, S3'!L2*Main!$B$5)+(VLOOKUP($A2,'FL Ratio'!$A$2:$B$4,2,FALSE)*'FL Characterization'!L$2)</f>
        <v>67.345131043835991</v>
      </c>
      <c r="M2" s="2">
        <f>('[1]Pc, Winter, S3'!M2*Main!$B$5)+(VLOOKUP($A2,'FL Ratio'!$A$2:$B$4,2,FALSE)*'FL Characterization'!M$2)</f>
        <v>70.270037159085916</v>
      </c>
      <c r="N2" s="2">
        <f>('[1]Pc, Winter, S3'!N2*Main!$B$5)+(VLOOKUP($A2,'FL Ratio'!$A$2:$B$4,2,FALSE)*'FL Characterization'!N$2)</f>
        <v>70.994133835675399</v>
      </c>
      <c r="O2" s="2">
        <f>('[1]Pc, Winter, S3'!O2*Main!$B$5)+(VLOOKUP($A2,'FL Ratio'!$A$2:$B$4,2,FALSE)*'FL Characterization'!O$2)</f>
        <v>73.906769299042551</v>
      </c>
      <c r="P2" s="2">
        <f>('[1]Pc, Winter, S3'!P2*Main!$B$5)+(VLOOKUP($A2,'FL Ratio'!$A$2:$B$4,2,FALSE)*'FL Characterization'!P$2)</f>
        <v>68.48424990847775</v>
      </c>
      <c r="Q2" s="2">
        <f>('[1]Pc, Winter, S3'!Q2*Main!$B$5)+(VLOOKUP($A2,'FL Ratio'!$A$2:$B$4,2,FALSE)*'FL Characterization'!Q$2)</f>
        <v>64.672232641140596</v>
      </c>
      <c r="R2" s="2">
        <f>('[1]Pc, Winter, S3'!R2*Main!$B$5)+(VLOOKUP($A2,'FL Ratio'!$A$2:$B$4,2,FALSE)*'FL Characterization'!R$2)</f>
        <v>65.261216486446244</v>
      </c>
      <c r="S2" s="2">
        <f>('[1]Pc, Winter, S3'!S2*Main!$B$5)+(VLOOKUP($A2,'FL Ratio'!$A$2:$B$4,2,FALSE)*'FL Characterization'!S$2)</f>
        <v>70.480946646344151</v>
      </c>
      <c r="T2" s="2">
        <f>('[1]Pc, Winter, S3'!T2*Main!$B$5)+(VLOOKUP($A2,'FL Ratio'!$A$2:$B$4,2,FALSE)*'FL Characterization'!T$2)</f>
        <v>82.313506041179721</v>
      </c>
      <c r="U2" s="2">
        <f>('[1]Pc, Winter, S3'!U2*Main!$B$5)+(VLOOKUP($A2,'FL Ratio'!$A$2:$B$4,2,FALSE)*'FL Characterization'!U$2)</f>
        <v>74.608515812129937</v>
      </c>
      <c r="V2" s="2">
        <f>('[1]Pc, Winter, S3'!V2*Main!$B$5)+(VLOOKUP($A2,'FL Ratio'!$A$2:$B$4,2,FALSE)*'FL Characterization'!V$2)</f>
        <v>83.481700523753616</v>
      </c>
      <c r="W2" s="2">
        <f>('[1]Pc, Winter, S3'!W2*Main!$B$5)+(VLOOKUP($A2,'FL Ratio'!$A$2:$B$4,2,FALSE)*'FL Characterization'!W$2)</f>
        <v>73.395902902149899</v>
      </c>
      <c r="X2" s="2">
        <f>('[1]Pc, Winter, S3'!X2*Main!$B$5)+(VLOOKUP($A2,'FL Ratio'!$A$2:$B$4,2,FALSE)*'FL Characterization'!X$2)</f>
        <v>71.164631646527809</v>
      </c>
      <c r="Y2" s="2">
        <f>('[1]Pc, Winter, S3'!Y2*Main!$B$5)+(VLOOKUP($A2,'FL Ratio'!$A$2:$B$4,2,FALSE)*'FL Characterization'!Y$2)</f>
        <v>68.966491363281051</v>
      </c>
    </row>
    <row r="3" spans="1:25" x14ac:dyDescent="0.25">
      <c r="A3">
        <v>2</v>
      </c>
      <c r="B3" s="2">
        <f>('[1]Pc, Winter, S3'!B3*Main!$B$5)+(VLOOKUP($A3,'FL Ratio'!$A$2:$B$4,2,FALSE)*'FL Characterization'!B$2)</f>
        <v>64.593240185104875</v>
      </c>
      <c r="C3" s="2">
        <f>('[1]Pc, Winter, S3'!C3*Main!$B$5)+(VLOOKUP($A3,'FL Ratio'!$A$2:$B$4,2,FALSE)*'FL Characterization'!C$2)</f>
        <v>55.800253155703267</v>
      </c>
      <c r="D3" s="2">
        <f>('[1]Pc, Winter, S3'!D3*Main!$B$5)+(VLOOKUP($A3,'FL Ratio'!$A$2:$B$4,2,FALSE)*'FL Characterization'!D$2)</f>
        <v>53.003989905185477</v>
      </c>
      <c r="E3" s="2">
        <f>('[1]Pc, Winter, S3'!E3*Main!$B$5)+(VLOOKUP($A3,'FL Ratio'!$A$2:$B$4,2,FALSE)*'FL Characterization'!E$2)</f>
        <v>54.278120533003147</v>
      </c>
      <c r="F3" s="2">
        <f>('[1]Pc, Winter, S3'!F3*Main!$B$5)+(VLOOKUP($A3,'FL Ratio'!$A$2:$B$4,2,FALSE)*'FL Characterization'!F$2)</f>
        <v>52.853147297902595</v>
      </c>
      <c r="G3" s="2">
        <f>('[1]Pc, Winter, S3'!G3*Main!$B$5)+(VLOOKUP($A3,'FL Ratio'!$A$2:$B$4,2,FALSE)*'FL Characterization'!G$2)</f>
        <v>60.126099537317579</v>
      </c>
      <c r="H3" s="2">
        <f>('[1]Pc, Winter, S3'!H3*Main!$B$5)+(VLOOKUP($A3,'FL Ratio'!$A$2:$B$4,2,FALSE)*'FL Characterization'!H$2)</f>
        <v>63.570804698553111</v>
      </c>
      <c r="I3" s="2">
        <f>('[1]Pc, Winter, S3'!I3*Main!$B$5)+(VLOOKUP($A3,'FL Ratio'!$A$2:$B$4,2,FALSE)*'FL Characterization'!I$2)</f>
        <v>84.54318622290188</v>
      </c>
      <c r="J3" s="2">
        <f>('[1]Pc, Winter, S3'!J3*Main!$B$5)+(VLOOKUP($A3,'FL Ratio'!$A$2:$B$4,2,FALSE)*'FL Characterization'!J$2)</f>
        <v>85.179230189484301</v>
      </c>
      <c r="K3" s="2">
        <f>('[1]Pc, Winter, S3'!K3*Main!$B$5)+(VLOOKUP($A3,'FL Ratio'!$A$2:$B$4,2,FALSE)*'FL Characterization'!K$2)</f>
        <v>78.109581361999602</v>
      </c>
      <c r="L3" s="2">
        <f>('[1]Pc, Winter, S3'!L3*Main!$B$5)+(VLOOKUP($A3,'FL Ratio'!$A$2:$B$4,2,FALSE)*'FL Characterization'!L$2)</f>
        <v>78.878289062935409</v>
      </c>
      <c r="M3" s="2">
        <f>('[1]Pc, Winter, S3'!M3*Main!$B$5)+(VLOOKUP($A3,'FL Ratio'!$A$2:$B$4,2,FALSE)*'FL Characterization'!M$2)</f>
        <v>88.547177428049537</v>
      </c>
      <c r="N3" s="2">
        <f>('[1]Pc, Winter, S3'!N3*Main!$B$5)+(VLOOKUP($A3,'FL Ratio'!$A$2:$B$4,2,FALSE)*'FL Characterization'!N$2)</f>
        <v>83.159865042191171</v>
      </c>
      <c r="O3" s="2">
        <f>('[1]Pc, Winter, S3'!O3*Main!$B$5)+(VLOOKUP($A3,'FL Ratio'!$A$2:$B$4,2,FALSE)*'FL Characterization'!O$2)</f>
        <v>91.032835474651733</v>
      </c>
      <c r="P3" s="2">
        <f>('[1]Pc, Winter, S3'!P3*Main!$B$5)+(VLOOKUP($A3,'FL Ratio'!$A$2:$B$4,2,FALSE)*'FL Characterization'!P$2)</f>
        <v>79.230688284113086</v>
      </c>
      <c r="Q3" s="2">
        <f>('[1]Pc, Winter, S3'!Q3*Main!$B$5)+(VLOOKUP($A3,'FL Ratio'!$A$2:$B$4,2,FALSE)*'FL Characterization'!Q$2)</f>
        <v>76.990942769136183</v>
      </c>
      <c r="R3" s="2">
        <f>('[1]Pc, Winter, S3'!R3*Main!$B$5)+(VLOOKUP($A3,'FL Ratio'!$A$2:$B$4,2,FALSE)*'FL Characterization'!R$2)</f>
        <v>84.431155748305599</v>
      </c>
      <c r="S3" s="2">
        <f>('[1]Pc, Winter, S3'!S3*Main!$B$5)+(VLOOKUP($A3,'FL Ratio'!$A$2:$B$4,2,FALSE)*'FL Characterization'!S$2)</f>
        <v>94.877043067704605</v>
      </c>
      <c r="T3" s="2">
        <f>('[1]Pc, Winter, S3'!T3*Main!$B$5)+(VLOOKUP($A3,'FL Ratio'!$A$2:$B$4,2,FALSE)*'FL Characterization'!T$2)</f>
        <v>95.094402813732941</v>
      </c>
      <c r="U3" s="2">
        <f>('[1]Pc, Winter, S3'!U3*Main!$B$5)+(VLOOKUP($A3,'FL Ratio'!$A$2:$B$4,2,FALSE)*'FL Characterization'!U$2)</f>
        <v>89.31112069116746</v>
      </c>
      <c r="V3" s="2">
        <f>('[1]Pc, Winter, S3'!V3*Main!$B$5)+(VLOOKUP($A3,'FL Ratio'!$A$2:$B$4,2,FALSE)*'FL Characterization'!V$2)</f>
        <v>76.846572214867805</v>
      </c>
      <c r="W3" s="2">
        <f>('[1]Pc, Winter, S3'!W3*Main!$B$5)+(VLOOKUP($A3,'FL Ratio'!$A$2:$B$4,2,FALSE)*'FL Characterization'!W$2)</f>
        <v>75.329308446241015</v>
      </c>
      <c r="X3" s="2">
        <f>('[1]Pc, Winter, S3'!X3*Main!$B$5)+(VLOOKUP($A3,'FL Ratio'!$A$2:$B$4,2,FALSE)*'FL Characterization'!X$2)</f>
        <v>76.687455726922366</v>
      </c>
      <c r="Y3" s="2">
        <f>('[1]Pc, Winter, S3'!Y3*Main!$B$5)+(VLOOKUP($A3,'FL Ratio'!$A$2:$B$4,2,FALSE)*'FL Characterization'!Y$2)</f>
        <v>62.466658912004995</v>
      </c>
    </row>
    <row r="4" spans="1:25" x14ac:dyDescent="0.25">
      <c r="A4">
        <v>3</v>
      </c>
      <c r="B4" s="2">
        <f>('[1]Pc, Winter, S3'!B4*Main!$B$5)+(VLOOKUP($A4,'FL Ratio'!$A$2:$B$4,2,FALSE)*'FL Characterization'!B$2)</f>
        <v>66.660439649021953</v>
      </c>
      <c r="C4" s="2">
        <f>('[1]Pc, Winter, S3'!C4*Main!$B$5)+(VLOOKUP($A4,'FL Ratio'!$A$2:$B$4,2,FALSE)*'FL Characterization'!C$2)</f>
        <v>68.456667797053541</v>
      </c>
      <c r="D4" s="2">
        <f>('[1]Pc, Winter, S3'!D4*Main!$B$5)+(VLOOKUP($A4,'FL Ratio'!$A$2:$B$4,2,FALSE)*'FL Characterization'!D$2)</f>
        <v>61.357369635066597</v>
      </c>
      <c r="E4" s="2">
        <f>('[1]Pc, Winter, S3'!E4*Main!$B$5)+(VLOOKUP($A4,'FL Ratio'!$A$2:$B$4,2,FALSE)*'FL Characterization'!E$2)</f>
        <v>62.271621040055003</v>
      </c>
      <c r="F4" s="2">
        <f>('[1]Pc, Winter, S3'!F4*Main!$B$5)+(VLOOKUP($A4,'FL Ratio'!$A$2:$B$4,2,FALSE)*'FL Characterization'!F$2)</f>
        <v>59.684292491994924</v>
      </c>
      <c r="G4" s="2">
        <f>('[1]Pc, Winter, S3'!G4*Main!$B$5)+(VLOOKUP($A4,'FL Ratio'!$A$2:$B$4,2,FALSE)*'FL Characterization'!G$2)</f>
        <v>57.07473132544316</v>
      </c>
      <c r="H4" s="2">
        <f>('[1]Pc, Winter, S3'!H4*Main!$B$5)+(VLOOKUP($A4,'FL Ratio'!$A$2:$B$4,2,FALSE)*'FL Characterization'!H$2)</f>
        <v>87.874381081255336</v>
      </c>
      <c r="I4" s="2">
        <f>('[1]Pc, Winter, S3'!I4*Main!$B$5)+(VLOOKUP($A4,'FL Ratio'!$A$2:$B$4,2,FALSE)*'FL Characterization'!I$2)</f>
        <v>87.388763552961407</v>
      </c>
      <c r="J4" s="2">
        <f>('[1]Pc, Winter, S3'!J4*Main!$B$5)+(VLOOKUP($A4,'FL Ratio'!$A$2:$B$4,2,FALSE)*'FL Characterization'!J$2)</f>
        <v>96.618799356770268</v>
      </c>
      <c r="K4" s="2">
        <f>('[1]Pc, Winter, S3'!K4*Main!$B$5)+(VLOOKUP($A4,'FL Ratio'!$A$2:$B$4,2,FALSE)*'FL Characterization'!K$2)</f>
        <v>112.70544166058077</v>
      </c>
      <c r="L4" s="2">
        <f>('[1]Pc, Winter, S3'!L4*Main!$B$5)+(VLOOKUP($A4,'FL Ratio'!$A$2:$B$4,2,FALSE)*'FL Characterization'!L$2)</f>
        <v>96.149233271836749</v>
      </c>
      <c r="M4" s="2">
        <f>('[1]Pc, Winter, S3'!M4*Main!$B$5)+(VLOOKUP($A4,'FL Ratio'!$A$2:$B$4,2,FALSE)*'FL Characterization'!M$2)</f>
        <v>103.17079628313395</v>
      </c>
      <c r="N4" s="2">
        <f>('[1]Pc, Winter, S3'!N4*Main!$B$5)+(VLOOKUP($A4,'FL Ratio'!$A$2:$B$4,2,FALSE)*'FL Characterization'!N$2)</f>
        <v>96.93480689877407</v>
      </c>
      <c r="O4" s="2">
        <f>('[1]Pc, Winter, S3'!O4*Main!$B$5)+(VLOOKUP($A4,'FL Ratio'!$A$2:$B$4,2,FALSE)*'FL Characterization'!O$2)</f>
        <v>93.137486852184026</v>
      </c>
      <c r="P4" s="2">
        <f>('[1]Pc, Winter, S3'!P4*Main!$B$5)+(VLOOKUP($A4,'FL Ratio'!$A$2:$B$4,2,FALSE)*'FL Characterization'!P$2)</f>
        <v>85.992560422833506</v>
      </c>
      <c r="Q4" s="2">
        <f>('[1]Pc, Winter, S3'!Q4*Main!$B$5)+(VLOOKUP($A4,'FL Ratio'!$A$2:$B$4,2,FALSE)*'FL Characterization'!Q$2)</f>
        <v>86.527716386383332</v>
      </c>
      <c r="R4" s="2">
        <f>('[1]Pc, Winter, S3'!R4*Main!$B$5)+(VLOOKUP($A4,'FL Ratio'!$A$2:$B$4,2,FALSE)*'FL Characterization'!R$2)</f>
        <v>93.836840760884058</v>
      </c>
      <c r="S4" s="2">
        <f>('[1]Pc, Winter, S3'!S4*Main!$B$5)+(VLOOKUP($A4,'FL Ratio'!$A$2:$B$4,2,FALSE)*'FL Characterization'!S$2)</f>
        <v>97.38755248950703</v>
      </c>
      <c r="T4" s="2">
        <f>('[1]Pc, Winter, S3'!T4*Main!$B$5)+(VLOOKUP($A4,'FL Ratio'!$A$2:$B$4,2,FALSE)*'FL Characterization'!T$2)</f>
        <v>101.40125650141617</v>
      </c>
      <c r="U4" s="2">
        <f>('[1]Pc, Winter, S3'!U4*Main!$B$5)+(VLOOKUP($A4,'FL Ratio'!$A$2:$B$4,2,FALSE)*'FL Characterization'!U$2)</f>
        <v>86.557881725362662</v>
      </c>
      <c r="V4" s="2">
        <f>('[1]Pc, Winter, S3'!V4*Main!$B$5)+(VLOOKUP($A4,'FL Ratio'!$A$2:$B$4,2,FALSE)*'FL Characterization'!V$2)</f>
        <v>83.212825339575417</v>
      </c>
      <c r="W4" s="2">
        <f>('[1]Pc, Winter, S3'!W4*Main!$B$5)+(VLOOKUP($A4,'FL Ratio'!$A$2:$B$4,2,FALSE)*'FL Characterization'!W$2)</f>
        <v>78.630732240777661</v>
      </c>
      <c r="X4" s="2">
        <f>('[1]Pc, Winter, S3'!X4*Main!$B$5)+(VLOOKUP($A4,'FL Ratio'!$A$2:$B$4,2,FALSE)*'FL Characterization'!X$2)</f>
        <v>70.196388954104691</v>
      </c>
      <c r="Y4" s="2">
        <f>('[1]Pc, Winter, S3'!Y4*Main!$B$5)+(VLOOKUP($A4,'FL Ratio'!$A$2:$B$4,2,FALSE)*'FL Characterization'!Y$2)</f>
        <v>79.392209958721978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9.3035598475452215</v>
      </c>
      <c r="C2" s="2">
        <f>('[1]Qc, Winter, S1'!C2*Main!$B$5)</f>
        <v>7.9399690601818023</v>
      </c>
      <c r="D2" s="2">
        <f>('[1]Qc, Winter, S1'!D2*Main!$B$5)</f>
        <v>6.404884088953251</v>
      </c>
      <c r="E2" s="2">
        <f>('[1]Qc, Winter, S1'!E2*Main!$B$5)</f>
        <v>6.7792459333587143</v>
      </c>
      <c r="F2" s="2">
        <f>('[1]Qc, Winter, S1'!F2*Main!$B$5)</f>
        <v>7.8504028098538416</v>
      </c>
      <c r="G2" s="2">
        <f>('[1]Qc, Winter, S1'!G2*Main!$B$5)</f>
        <v>8.9350770884494892</v>
      </c>
      <c r="H2" s="2">
        <f>('[1]Qc, Winter, S1'!H2*Main!$B$5)</f>
        <v>13.58278785432088</v>
      </c>
      <c r="I2" s="2">
        <f>('[1]Qc, Winter, S1'!I2*Main!$B$5)</f>
        <v>16.923881599160858</v>
      </c>
      <c r="J2" s="2">
        <f>('[1]Qc, Winter, S1'!J2*Main!$B$5)</f>
        <v>20.738187325084393</v>
      </c>
      <c r="K2" s="2">
        <f>('[1]Qc, Winter, S1'!K2*Main!$B$5)</f>
        <v>23.924015586399623</v>
      </c>
      <c r="L2" s="2">
        <f>('[1]Qc, Winter, S1'!L2*Main!$B$5)</f>
        <v>23.906589424376357</v>
      </c>
      <c r="M2" s="2">
        <f>('[1]Qc, Winter, S1'!M2*Main!$B$5)</f>
        <v>22.616349697223409</v>
      </c>
      <c r="N2" s="2">
        <f>('[1]Qc, Winter, S1'!N2*Main!$B$5)</f>
        <v>21.198493454199635</v>
      </c>
      <c r="O2" s="2">
        <f>('[1]Qc, Winter, S1'!O2*Main!$B$5)</f>
        <v>20.125759711291145</v>
      </c>
      <c r="P2" s="2">
        <f>('[1]Qc, Winter, S1'!P2*Main!$B$5)</f>
        <v>20.473514740385717</v>
      </c>
      <c r="Q2" s="2">
        <f>('[1]Qc, Winter, S1'!Q2*Main!$B$5)</f>
        <v>16.882587959986452</v>
      </c>
      <c r="R2" s="2">
        <f>('[1]Qc, Winter, S1'!R2*Main!$B$5)</f>
        <v>19.506052831076474</v>
      </c>
      <c r="S2" s="2">
        <f>('[1]Qc, Winter, S1'!S2*Main!$B$5)</f>
        <v>28.134563075610576</v>
      </c>
      <c r="T2" s="2">
        <f>('[1]Qc, Winter, S1'!T2*Main!$B$5)</f>
        <v>27.320498566059825</v>
      </c>
      <c r="U2" s="2">
        <f>('[1]Qc, Winter, S1'!U2*Main!$B$5)</f>
        <v>27.236432018898071</v>
      </c>
      <c r="V2" s="2">
        <f>('[1]Qc, Winter, S1'!V2*Main!$B$5)</f>
        <v>24.516332428885338</v>
      </c>
      <c r="W2" s="2">
        <f>('[1]Qc, Winter, S1'!W2*Main!$B$5)</f>
        <v>19.746286308861546</v>
      </c>
      <c r="X2" s="2">
        <f>('[1]Qc, Winter, S1'!X2*Main!$B$5)</f>
        <v>17.447657505842656</v>
      </c>
      <c r="Y2" s="2">
        <f>('[1]Qc, Winter, S1'!Y2*Main!$B$5)</f>
        <v>12.999588144153124</v>
      </c>
    </row>
    <row r="3" spans="1:25" x14ac:dyDescent="0.25">
      <c r="A3">
        <v>2</v>
      </c>
      <c r="B3" s="2">
        <f>('[1]Qc, Winter, S1'!B3*Main!$B$5)</f>
        <v>-23.281509740485848</v>
      </c>
      <c r="C3" s="2">
        <f>('[1]Qc, Winter, S1'!C3*Main!$B$5)</f>
        <v>-27.480475301151561</v>
      </c>
      <c r="D3" s="2">
        <f>('[1]Qc, Winter, S1'!D3*Main!$B$5)</f>
        <v>-26.376475340329755</v>
      </c>
      <c r="E3" s="2">
        <f>('[1]Qc, Winter, S1'!E3*Main!$B$5)</f>
        <v>-28.511969038078671</v>
      </c>
      <c r="F3" s="2">
        <f>('[1]Qc, Winter, S1'!F3*Main!$B$5)</f>
        <v>-27.704370979653227</v>
      </c>
      <c r="G3" s="2">
        <f>('[1]Qc, Winter, S1'!G3*Main!$B$5)</f>
        <v>-28.951167018303678</v>
      </c>
      <c r="H3" s="2">
        <f>('[1]Qc, Winter, S1'!H3*Main!$B$5)</f>
        <v>-21.359891365229299</v>
      </c>
      <c r="I3" s="2">
        <f>('[1]Qc, Winter, S1'!I3*Main!$B$5)</f>
        <v>-8.8743259802701715</v>
      </c>
      <c r="J3" s="2">
        <f>('[1]Qc, Winter, S1'!J3*Main!$B$5)</f>
        <v>-2.2020634693051195</v>
      </c>
      <c r="K3" s="2">
        <f>('[1]Qc, Winter, S1'!K3*Main!$B$5)</f>
        <v>-0.35961799676931899</v>
      </c>
      <c r="L3" s="2">
        <f>('[1]Qc, Winter, S1'!L3*Main!$B$5)</f>
        <v>-3.4323471739498745</v>
      </c>
      <c r="M3" s="2">
        <f>('[1]Qc, Winter, S1'!M3*Main!$B$5)</f>
        <v>-2.6982837509476654</v>
      </c>
      <c r="N3" s="2">
        <f>('[1]Qc, Winter, S1'!N3*Main!$B$5)</f>
        <v>-3.3543964793329204</v>
      </c>
      <c r="O3" s="2">
        <f>('[1]Qc, Winter, S1'!O3*Main!$B$5)</f>
        <v>-3.3838100439307799</v>
      </c>
      <c r="P3" s="2">
        <f>('[1]Qc, Winter, S1'!P3*Main!$B$5)</f>
        <v>-9.3480715507602614</v>
      </c>
      <c r="Q3" s="2">
        <f>('[1]Qc, Winter, S1'!Q3*Main!$B$5)</f>
        <v>-12.319635810869366</v>
      </c>
      <c r="R3" s="2">
        <f>('[1]Qc, Winter, S1'!R3*Main!$B$5)</f>
        <v>-11.181964306918099</v>
      </c>
      <c r="S3" s="2">
        <f>('[1]Qc, Winter, S1'!S3*Main!$B$5)</f>
        <v>-3.5471059750087424</v>
      </c>
      <c r="T3" s="2">
        <f>('[1]Qc, Winter, S1'!T3*Main!$B$5)</f>
        <v>-5.4401894028261442</v>
      </c>
      <c r="U3" s="2">
        <f>('[1]Qc, Winter, S1'!U3*Main!$B$5)</f>
        <v>-6.6975764658950441</v>
      </c>
      <c r="V3" s="2">
        <f>('[1]Qc, Winter, S1'!V3*Main!$B$5)</f>
        <v>-10.96368281799149</v>
      </c>
      <c r="W3" s="2">
        <f>('[1]Qc, Winter, S1'!W3*Main!$B$5)</f>
        <v>-13.656559283255366</v>
      </c>
      <c r="X3" s="2">
        <f>('[1]Qc, Winter, S1'!X3*Main!$B$5)</f>
        <v>-19.865048069404793</v>
      </c>
      <c r="Y3" s="2">
        <f>('[1]Qc, Winter, S1'!Y3*Main!$B$5)</f>
        <v>-19.971861502684828</v>
      </c>
    </row>
    <row r="4" spans="1:25" x14ac:dyDescent="0.25">
      <c r="A4">
        <v>3</v>
      </c>
      <c r="B4" s="2">
        <f>('[1]Qc, Winter, S1'!B4*Main!$B$5)</f>
        <v>34.7289061538483</v>
      </c>
      <c r="C4" s="2">
        <f>('[1]Qc, Winter, S1'!C4*Main!$B$5)</f>
        <v>44.309785883606864</v>
      </c>
      <c r="D4" s="2">
        <f>('[1]Qc, Winter, S1'!D4*Main!$B$5)</f>
        <v>41.728633307862772</v>
      </c>
      <c r="E4" s="2">
        <f>('[1]Qc, Winter, S1'!E4*Main!$B$5)</f>
        <v>46.890938459350963</v>
      </c>
      <c r="F4" s="2">
        <f>('[1]Qc, Winter, S1'!F4*Main!$B$5)</f>
        <v>46.460746363393604</v>
      </c>
      <c r="G4" s="2">
        <f>('[1]Qc, Winter, S1'!G4*Main!$B$5)</f>
        <v>36.250712072826758</v>
      </c>
      <c r="H4" s="2">
        <f>('[1]Qc, Winter, S1'!H4*Main!$B$5)</f>
        <v>14.387121902817089</v>
      </c>
      <c r="I4" s="2">
        <f>('[1]Qc, Winter, S1'!I4*Main!$B$5)</f>
        <v>1.9132541269356358</v>
      </c>
      <c r="J4" s="2">
        <f>('[1]Qc, Winter, S1'!J4*Main!$B$5)</f>
        <v>-12.385688717111346</v>
      </c>
      <c r="K4" s="2">
        <f>('[1]Qc, Winter, S1'!K4*Main!$B$5)</f>
        <v>-10.718384466730972</v>
      </c>
      <c r="L4" s="2">
        <f>('[1]Qc, Winter, S1'!L4*Main!$B$5)</f>
        <v>-1.0769239264754433</v>
      </c>
      <c r="M4" s="2">
        <f>('[1]Qc, Winter, S1'!M4*Main!$B$5)</f>
        <v>-11.425946553592944</v>
      </c>
      <c r="N4" s="2">
        <f>('[1]Qc, Winter, S1'!N4*Main!$B$5)</f>
        <v>-11.922726838531766</v>
      </c>
      <c r="O4" s="2">
        <f>('[1]Qc, Winter, S1'!O4*Main!$B$5)</f>
        <v>-8.940607751520135</v>
      </c>
      <c r="P4" s="2">
        <f>('[1]Qc, Winter, S1'!P4*Main!$B$5)</f>
        <v>-1.1239631867760607</v>
      </c>
      <c r="Q4" s="2">
        <f>('[1]Qc, Winter, S1'!Q4*Main!$B$5)</f>
        <v>7.5110030588565033</v>
      </c>
      <c r="R4" s="2">
        <f>('[1]Qc, Winter, S1'!R4*Main!$B$5)</f>
        <v>9.3260954345537481</v>
      </c>
      <c r="S4" s="2">
        <f>('[1]Qc, Winter, S1'!S4*Main!$B$5)</f>
        <v>10.228620799187981</v>
      </c>
      <c r="T4" s="2">
        <f>('[1]Qc, Winter, S1'!T4*Main!$B$5)</f>
        <v>11.030865567751745</v>
      </c>
      <c r="U4" s="2">
        <f>('[1]Qc, Winter, S1'!U4*Main!$B$5)</f>
        <v>9.7272178188356282</v>
      </c>
      <c r="V4" s="2">
        <f>('[1]Qc, Winter, S1'!V4*Main!$B$5)</f>
        <v>11.030865567751745</v>
      </c>
      <c r="W4" s="2">
        <f>('[1]Qc, Winter, S1'!W4*Main!$B$5)</f>
        <v>20.911733750704098</v>
      </c>
      <c r="X4" s="2">
        <f>('[1]Qc, Winter, S1'!X4*Main!$B$5)</f>
        <v>33.883399973612633</v>
      </c>
      <c r="Y4" s="2">
        <f>('[1]Qc, Winter, S1'!Y4*Main!$B$5)</f>
        <v>33.563745256880438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2024-06-12T16:28:02Z</dcterms:modified>
</cp:coreProperties>
</file>