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CS3\Market Data\"/>
    </mc:Choice>
  </mc:AlternateContent>
  <xr:revisionPtr revIDLastSave="0" documentId="13_ncr:1_{345C849D-7410-400D-A163-A3F91153A706}" xr6:coauthVersionLast="47" xr6:coauthVersionMax="47" xr10:uidLastSave="{00000000-0000-0000-0000-000000000000}"/>
  <bookViews>
    <workbookView xWindow="31545" yWindow="-9525" windowWidth="16650" windowHeight="9630" xr2:uid="{00000000-000D-0000-FFFF-FFFF00000000}"/>
  </bookViews>
  <sheets>
    <sheet name="Scenarios" sheetId="1" r:id="rId1"/>
    <sheet name="Cp, Winter" sheetId="2" r:id="rId2"/>
    <sheet name="Flex, Winter" sheetId="18" r:id="rId3"/>
    <sheet name="Cp, Summer" sheetId="14" r:id="rId4"/>
    <sheet name="Flex, Summer" sheetId="19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" i="1" l="1"/>
  <c r="B7" i="1"/>
  <c r="B6" i="1"/>
  <c r="M3" i="19" s="1"/>
  <c r="D1" i="1"/>
  <c r="E1" i="1"/>
  <c r="Y4" i="18" l="1"/>
  <c r="M4" i="2"/>
  <c r="L3" i="2"/>
  <c r="K2" i="2"/>
  <c r="M4" i="18"/>
  <c r="L3" i="18"/>
  <c r="K2" i="18"/>
  <c r="G4" i="14"/>
  <c r="D3" i="14"/>
  <c r="T4" i="19"/>
  <c r="Q3" i="19"/>
  <c r="G4" i="2"/>
  <c r="G4" i="18"/>
  <c r="E2" i="18"/>
  <c r="E4" i="14"/>
  <c r="B3" i="2"/>
  <c r="Y3" i="2"/>
  <c r="Y4" i="2"/>
  <c r="X3" i="2"/>
  <c r="H4" i="2"/>
  <c r="G3" i="2"/>
  <c r="F2" i="2"/>
  <c r="H4" i="18"/>
  <c r="G3" i="18"/>
  <c r="F2" i="18"/>
  <c r="F4" i="14"/>
  <c r="X2" i="14"/>
  <c r="S4" i="19"/>
  <c r="P3" i="19"/>
  <c r="E2" i="2"/>
  <c r="R2" i="14"/>
  <c r="R4" i="19"/>
  <c r="C2" i="19"/>
  <c r="D2" i="19"/>
  <c r="E2" i="19"/>
  <c r="F2" i="19"/>
  <c r="G2" i="19"/>
  <c r="S2" i="19"/>
  <c r="H3" i="19"/>
  <c r="T3" i="19"/>
  <c r="I4" i="19"/>
  <c r="U4" i="19"/>
  <c r="G2" i="14"/>
  <c r="S2" i="14"/>
  <c r="H3" i="14"/>
  <c r="T3" i="14"/>
  <c r="I4" i="14"/>
  <c r="U4" i="14"/>
  <c r="G2" i="18"/>
  <c r="S2" i="18"/>
  <c r="H3" i="18"/>
  <c r="T3" i="18"/>
  <c r="I4" i="18"/>
  <c r="U4" i="18"/>
  <c r="G2" i="2"/>
  <c r="S2" i="2"/>
  <c r="H3" i="2"/>
  <c r="T3" i="2"/>
  <c r="I4" i="2"/>
  <c r="U4" i="2"/>
  <c r="T2" i="19"/>
  <c r="I3" i="19"/>
  <c r="U3" i="19"/>
  <c r="J4" i="19"/>
  <c r="V4" i="19"/>
  <c r="H2" i="14"/>
  <c r="T2" i="14"/>
  <c r="I3" i="14"/>
  <c r="U3" i="14"/>
  <c r="J4" i="14"/>
  <c r="V4" i="14"/>
  <c r="H2" i="18"/>
  <c r="T2" i="18"/>
  <c r="I3" i="18"/>
  <c r="U3" i="18"/>
  <c r="J4" i="18"/>
  <c r="V4" i="18"/>
  <c r="H2" i="2"/>
  <c r="T2" i="2"/>
  <c r="I3" i="2"/>
  <c r="U3" i="2"/>
  <c r="J4" i="2"/>
  <c r="V4" i="2"/>
  <c r="U2" i="19"/>
  <c r="J3" i="19"/>
  <c r="V3" i="19"/>
  <c r="K4" i="19"/>
  <c r="W4" i="19"/>
  <c r="I2" i="14"/>
  <c r="U2" i="14"/>
  <c r="J3" i="14"/>
  <c r="V3" i="14"/>
  <c r="K4" i="14"/>
  <c r="W4" i="14"/>
  <c r="I2" i="18"/>
  <c r="J3" i="18"/>
  <c r="V3" i="18"/>
  <c r="K4" i="18"/>
  <c r="W4" i="18"/>
  <c r="I2" i="2"/>
  <c r="J3" i="2"/>
  <c r="V3" i="2"/>
  <c r="K4" i="2"/>
  <c r="V2" i="19"/>
  <c r="L4" i="19"/>
  <c r="J2" i="14"/>
  <c r="V2" i="14"/>
  <c r="W3" i="14"/>
  <c r="L4" i="14"/>
  <c r="J2" i="18"/>
  <c r="W3" i="18"/>
  <c r="X4" i="18"/>
  <c r="V2" i="2"/>
  <c r="W3" i="2"/>
  <c r="X4" i="2"/>
  <c r="L3" i="19"/>
  <c r="Y4" i="19"/>
  <c r="W2" i="14"/>
  <c r="X3" i="14"/>
  <c r="M4" i="14"/>
  <c r="Y4" i="14"/>
  <c r="H2" i="19"/>
  <c r="X3" i="19"/>
  <c r="L3" i="14"/>
  <c r="I2" i="19"/>
  <c r="U2" i="18"/>
  <c r="U2" i="2"/>
  <c r="W4" i="2"/>
  <c r="K3" i="19"/>
  <c r="W3" i="19"/>
  <c r="X4" i="19"/>
  <c r="K3" i="14"/>
  <c r="X4" i="14"/>
  <c r="V2" i="18"/>
  <c r="K3" i="18"/>
  <c r="L4" i="18"/>
  <c r="J2" i="2"/>
  <c r="K3" i="2"/>
  <c r="L4" i="2"/>
  <c r="W2" i="19"/>
  <c r="M4" i="19"/>
  <c r="K2" i="14"/>
  <c r="J2" i="19"/>
  <c r="K2" i="19"/>
  <c r="L2" i="19"/>
  <c r="M2" i="19"/>
  <c r="Y2" i="19"/>
  <c r="N3" i="19"/>
  <c r="C4" i="19"/>
  <c r="O4" i="19"/>
  <c r="B4" i="19"/>
  <c r="M2" i="14"/>
  <c r="Y2" i="14"/>
  <c r="N3" i="14"/>
  <c r="C4" i="14"/>
  <c r="O4" i="14"/>
  <c r="B4" i="14"/>
  <c r="M2" i="18"/>
  <c r="Y2" i="18"/>
  <c r="N3" i="18"/>
  <c r="C4" i="18"/>
  <c r="O4" i="18"/>
  <c r="B4" i="18"/>
  <c r="M2" i="2"/>
  <c r="Y2" i="2"/>
  <c r="N3" i="2"/>
  <c r="C4" i="2"/>
  <c r="O4" i="2"/>
  <c r="B4" i="2"/>
  <c r="C3" i="19"/>
  <c r="O3" i="19"/>
  <c r="D4" i="19"/>
  <c r="P4" i="19"/>
  <c r="B2" i="19"/>
  <c r="N2" i="14"/>
  <c r="C3" i="14"/>
  <c r="O3" i="14"/>
  <c r="D4" i="14"/>
  <c r="P4" i="14"/>
  <c r="B2" i="14"/>
  <c r="N2" i="18"/>
  <c r="C3" i="18"/>
  <c r="O3" i="18"/>
  <c r="D4" i="18"/>
  <c r="P4" i="18"/>
  <c r="B2" i="18"/>
  <c r="N2" i="2"/>
  <c r="C3" i="2"/>
  <c r="O3" i="2"/>
  <c r="D4" i="2"/>
  <c r="P4" i="2"/>
  <c r="B2" i="2"/>
  <c r="N2" i="19"/>
  <c r="F4" i="2"/>
  <c r="E3" i="2"/>
  <c r="D2" i="2"/>
  <c r="F4" i="18"/>
  <c r="E3" i="18"/>
  <c r="D2" i="18"/>
  <c r="Y3" i="14"/>
  <c r="Q2" i="14"/>
  <c r="Q4" i="19"/>
  <c r="G3" i="19"/>
  <c r="E4" i="2"/>
  <c r="D3" i="2"/>
  <c r="C2" i="2"/>
  <c r="E4" i="18"/>
  <c r="D3" i="18"/>
  <c r="C2" i="18"/>
  <c r="S3" i="14"/>
  <c r="P2" i="14"/>
  <c r="N4" i="19"/>
  <c r="F3" i="19"/>
  <c r="X2" i="2"/>
  <c r="B3" i="18"/>
  <c r="Y3" i="18"/>
  <c r="X2" i="18"/>
  <c r="B3" i="14"/>
  <c r="R3" i="14"/>
  <c r="O2" i="14"/>
  <c r="H4" i="19"/>
  <c r="E3" i="19"/>
  <c r="L2" i="14"/>
  <c r="G4" i="19"/>
  <c r="D3" i="19"/>
  <c r="F2" i="14"/>
  <c r="F4" i="19"/>
  <c r="X2" i="19"/>
  <c r="F3" i="2"/>
  <c r="T4" i="14"/>
  <c r="T4" i="2"/>
  <c r="R2" i="2"/>
  <c r="T4" i="18"/>
  <c r="S3" i="18"/>
  <c r="Q2" i="18"/>
  <c r="M3" i="14"/>
  <c r="E2" i="14"/>
  <c r="E4" i="19"/>
  <c r="R2" i="19"/>
  <c r="X3" i="18"/>
  <c r="S4" i="2"/>
  <c r="R4" i="14"/>
  <c r="R4" i="2"/>
  <c r="Q3" i="2"/>
  <c r="P2" i="2"/>
  <c r="R4" i="18"/>
  <c r="Q3" i="18"/>
  <c r="P2" i="18"/>
  <c r="Q4" i="14"/>
  <c r="G3" i="14"/>
  <c r="D2" i="14"/>
  <c r="Y3" i="19"/>
  <c r="Q2" i="19"/>
  <c r="F3" i="18"/>
  <c r="Q3" i="14"/>
  <c r="Q2" i="2"/>
  <c r="Q4" i="18"/>
  <c r="C2" i="14"/>
  <c r="S3" i="19"/>
  <c r="P2" i="19"/>
  <c r="W2" i="2"/>
  <c r="W2" i="18"/>
  <c r="S3" i="2"/>
  <c r="R2" i="18"/>
  <c r="S4" i="14"/>
  <c r="P3" i="14"/>
  <c r="R3" i="2"/>
  <c r="S4" i="18"/>
  <c r="R3" i="18"/>
  <c r="Q4" i="2"/>
  <c r="P3" i="2"/>
  <c r="O2" i="2"/>
  <c r="P3" i="18"/>
  <c r="O2" i="18"/>
  <c r="N4" i="14"/>
  <c r="F3" i="14"/>
  <c r="N4" i="2"/>
  <c r="M3" i="2"/>
  <c r="L2" i="2"/>
  <c r="N4" i="18"/>
  <c r="M3" i="18"/>
  <c r="L2" i="18"/>
  <c r="H4" i="14"/>
  <c r="E3" i="14"/>
  <c r="B3" i="19"/>
  <c r="R3" i="19"/>
  <c r="O2" i="19"/>
</calcChain>
</file>

<file path=xl/sharedStrings.xml><?xml version="1.0" encoding="utf-8"?>
<sst xmlns="http://schemas.openxmlformats.org/spreadsheetml/2006/main" count="10" uniqueCount="7">
  <si>
    <t>Year</t>
  </si>
  <si>
    <t>NumScenarios</t>
  </si>
  <si>
    <t>Scenario</t>
  </si>
  <si>
    <t>Value</t>
  </si>
  <si>
    <t>Active Power</t>
  </si>
  <si>
    <t>Growth factors (cumul.)</t>
  </si>
  <si>
    <t>Flexibility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</si>
</sst>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CS3\Market%20Data\CS3_market_data_base.xlsx" TargetMode="External"/><Relationship Id="rId1" Type="http://schemas.openxmlformats.org/officeDocument/2006/relationships/externalLinkPath" Target="CS3_market_data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nergy, Winter"/>
      <sheetName val="Flexibility, Winter"/>
      <sheetName val="Energy, Summer"/>
      <sheetName val="Flexibility, Summer"/>
    </sheetNames>
    <sheetDataSet>
      <sheetData sheetId="0">
        <row r="1">
          <cell r="B1">
            <v>2020</v>
          </cell>
        </row>
        <row r="4">
          <cell r="B4">
            <v>5.0000000000000001E-3</v>
          </cell>
        </row>
        <row r="5">
          <cell r="B5">
            <v>0.02</v>
          </cell>
        </row>
      </sheetData>
      <sheetData sheetId="1">
        <row r="2">
          <cell r="B2">
            <v>43.71</v>
          </cell>
          <cell r="C2">
            <v>40.784999999999997</v>
          </cell>
          <cell r="D2">
            <v>39.052499999999995</v>
          </cell>
          <cell r="E2">
            <v>36.622500000000002</v>
          </cell>
          <cell r="F2">
            <v>37.715000000000003</v>
          </cell>
          <cell r="G2">
            <v>40.745000000000005</v>
          </cell>
          <cell r="H2">
            <v>49.295000000000002</v>
          </cell>
          <cell r="I2">
            <v>51.59</v>
          </cell>
          <cell r="J2">
            <v>54.25</v>
          </cell>
          <cell r="K2">
            <v>53.837499999999999</v>
          </cell>
          <cell r="L2">
            <v>52.800000000000004</v>
          </cell>
          <cell r="M2">
            <v>52.542499999999997</v>
          </cell>
          <cell r="N2">
            <v>50.507499999999993</v>
          </cell>
          <cell r="O2">
            <v>49.795000000000002</v>
          </cell>
          <cell r="P2">
            <v>48.817500000000003</v>
          </cell>
          <cell r="Q2">
            <v>48.914999999999999</v>
          </cell>
          <cell r="R2">
            <v>49.67</v>
          </cell>
          <cell r="S2">
            <v>52.125</v>
          </cell>
          <cell r="T2">
            <v>54.620000000000005</v>
          </cell>
          <cell r="U2">
            <v>55.040000000000006</v>
          </cell>
          <cell r="V2">
            <v>53.769999999999996</v>
          </cell>
          <cell r="W2">
            <v>50.392499999999998</v>
          </cell>
          <cell r="X2">
            <v>45.482500000000002</v>
          </cell>
          <cell r="Y2">
            <v>42.69</v>
          </cell>
        </row>
        <row r="3">
          <cell r="B3">
            <v>40.82</v>
          </cell>
          <cell r="C3">
            <v>38.53</v>
          </cell>
          <cell r="D3">
            <v>36.034999999999997</v>
          </cell>
          <cell r="E3">
            <v>34.424999999999997</v>
          </cell>
          <cell r="F3">
            <v>36.340000000000003</v>
          </cell>
          <cell r="G3">
            <v>38.28</v>
          </cell>
          <cell r="H3">
            <v>44.2</v>
          </cell>
          <cell r="I3">
            <v>46.17</v>
          </cell>
          <cell r="J3">
            <v>48.480000000000004</v>
          </cell>
          <cell r="K3">
            <v>48.805</v>
          </cell>
          <cell r="L3">
            <v>47.400000000000006</v>
          </cell>
          <cell r="M3">
            <v>46.424999999999997</v>
          </cell>
          <cell r="N3">
            <v>45.004999999999995</v>
          </cell>
          <cell r="O3">
            <v>44.53</v>
          </cell>
          <cell r="P3">
            <v>42.545000000000002</v>
          </cell>
          <cell r="Q3">
            <v>42.21</v>
          </cell>
          <cell r="R3">
            <v>43.08</v>
          </cell>
          <cell r="S3">
            <v>47.5</v>
          </cell>
          <cell r="T3">
            <v>49.730000000000004</v>
          </cell>
          <cell r="U3">
            <v>50.510000000000005</v>
          </cell>
          <cell r="V3">
            <v>50.79</v>
          </cell>
          <cell r="W3">
            <v>48.534999999999997</v>
          </cell>
          <cell r="X3">
            <v>43.954999999999998</v>
          </cell>
          <cell r="Y3">
            <v>41.71</v>
          </cell>
        </row>
        <row r="4">
          <cell r="B4">
            <v>46.6</v>
          </cell>
          <cell r="C4">
            <v>43.04</v>
          </cell>
          <cell r="D4">
            <v>42.07</v>
          </cell>
          <cell r="E4">
            <v>38.82</v>
          </cell>
          <cell r="F4">
            <v>39.090000000000003</v>
          </cell>
          <cell r="G4">
            <v>43.21</v>
          </cell>
          <cell r="H4">
            <v>54.39</v>
          </cell>
          <cell r="I4">
            <v>57.01</v>
          </cell>
          <cell r="J4">
            <v>60.02</v>
          </cell>
          <cell r="K4">
            <v>58.87</v>
          </cell>
          <cell r="L4">
            <v>58.2</v>
          </cell>
          <cell r="M4">
            <v>58.66</v>
          </cell>
          <cell r="N4">
            <v>56.01</v>
          </cell>
          <cell r="O4">
            <v>55.06</v>
          </cell>
          <cell r="P4">
            <v>55.09</v>
          </cell>
          <cell r="Q4">
            <v>55.62</v>
          </cell>
          <cell r="R4">
            <v>56.26</v>
          </cell>
          <cell r="S4">
            <v>56.75</v>
          </cell>
          <cell r="T4">
            <v>59.51</v>
          </cell>
          <cell r="U4">
            <v>59.57</v>
          </cell>
          <cell r="V4">
            <v>56.75</v>
          </cell>
          <cell r="W4">
            <v>52.25</v>
          </cell>
          <cell r="X4">
            <v>47.01</v>
          </cell>
          <cell r="Y4">
            <v>43.67</v>
          </cell>
        </row>
      </sheetData>
      <sheetData sheetId="2">
        <row r="2">
          <cell r="B2">
            <v>21.855</v>
          </cell>
          <cell r="C2">
            <v>20.392499999999998</v>
          </cell>
          <cell r="D2">
            <v>19.526249999999997</v>
          </cell>
          <cell r="E2">
            <v>18.311250000000001</v>
          </cell>
          <cell r="F2">
            <v>18.857500000000002</v>
          </cell>
          <cell r="G2">
            <v>20.372500000000002</v>
          </cell>
          <cell r="H2">
            <v>24.647500000000001</v>
          </cell>
          <cell r="I2">
            <v>25.795000000000002</v>
          </cell>
          <cell r="J2">
            <v>27.125</v>
          </cell>
          <cell r="K2">
            <v>26.918749999999999</v>
          </cell>
          <cell r="L2">
            <v>26.400000000000002</v>
          </cell>
          <cell r="M2">
            <v>26.271249999999998</v>
          </cell>
          <cell r="N2">
            <v>25.253749999999997</v>
          </cell>
          <cell r="O2">
            <v>24.897500000000001</v>
          </cell>
          <cell r="P2">
            <v>24.408750000000001</v>
          </cell>
          <cell r="Q2">
            <v>24.4575</v>
          </cell>
          <cell r="R2">
            <v>24.835000000000001</v>
          </cell>
          <cell r="S2">
            <v>26.0625</v>
          </cell>
          <cell r="T2">
            <v>27.310000000000002</v>
          </cell>
          <cell r="U2">
            <v>27.520000000000003</v>
          </cell>
          <cell r="V2">
            <v>26.884999999999998</v>
          </cell>
          <cell r="W2">
            <v>25.196249999999999</v>
          </cell>
          <cell r="X2">
            <v>22.741250000000001</v>
          </cell>
          <cell r="Y2">
            <v>21.344999999999999</v>
          </cell>
        </row>
        <row r="3">
          <cell r="B3">
            <v>20.41</v>
          </cell>
          <cell r="C3">
            <v>19.265000000000001</v>
          </cell>
          <cell r="D3">
            <v>18.017499999999998</v>
          </cell>
          <cell r="E3">
            <v>17.212499999999999</v>
          </cell>
          <cell r="F3">
            <v>18.170000000000002</v>
          </cell>
          <cell r="G3">
            <v>19.14</v>
          </cell>
          <cell r="H3">
            <v>22.1</v>
          </cell>
          <cell r="I3">
            <v>23.085000000000001</v>
          </cell>
          <cell r="J3">
            <v>24.240000000000002</v>
          </cell>
          <cell r="K3">
            <v>24.4025</v>
          </cell>
          <cell r="L3">
            <v>23.700000000000003</v>
          </cell>
          <cell r="M3">
            <v>23.212499999999999</v>
          </cell>
          <cell r="N3">
            <v>22.502499999999998</v>
          </cell>
          <cell r="O3">
            <v>22.265000000000001</v>
          </cell>
          <cell r="P3">
            <v>21.272500000000001</v>
          </cell>
          <cell r="Q3">
            <v>21.105</v>
          </cell>
          <cell r="R3">
            <v>21.54</v>
          </cell>
          <cell r="S3">
            <v>23.75</v>
          </cell>
          <cell r="T3">
            <v>24.865000000000002</v>
          </cell>
          <cell r="U3">
            <v>25.255000000000003</v>
          </cell>
          <cell r="V3">
            <v>25.395</v>
          </cell>
          <cell r="W3">
            <v>24.267499999999998</v>
          </cell>
          <cell r="X3">
            <v>21.977499999999999</v>
          </cell>
          <cell r="Y3">
            <v>20.855</v>
          </cell>
        </row>
        <row r="4">
          <cell r="B4">
            <v>23.3</v>
          </cell>
          <cell r="C4">
            <v>21.52</v>
          </cell>
          <cell r="D4">
            <v>21.035</v>
          </cell>
          <cell r="E4">
            <v>19.41</v>
          </cell>
          <cell r="F4">
            <v>19.545000000000002</v>
          </cell>
          <cell r="G4">
            <v>21.605</v>
          </cell>
          <cell r="H4">
            <v>27.195</v>
          </cell>
          <cell r="I4">
            <v>28.504999999999999</v>
          </cell>
          <cell r="J4">
            <v>30.01</v>
          </cell>
          <cell r="K4">
            <v>29.434999999999999</v>
          </cell>
          <cell r="L4">
            <v>29.1</v>
          </cell>
          <cell r="M4">
            <v>29.33</v>
          </cell>
          <cell r="N4">
            <v>28.004999999999999</v>
          </cell>
          <cell r="O4">
            <v>27.53</v>
          </cell>
          <cell r="P4">
            <v>27.545000000000002</v>
          </cell>
          <cell r="Q4">
            <v>27.81</v>
          </cell>
          <cell r="R4">
            <v>28.13</v>
          </cell>
          <cell r="S4">
            <v>28.375</v>
          </cell>
          <cell r="T4">
            <v>29.754999999999999</v>
          </cell>
          <cell r="U4">
            <v>29.785</v>
          </cell>
          <cell r="V4">
            <v>28.375</v>
          </cell>
          <cell r="W4">
            <v>26.125</v>
          </cell>
          <cell r="X4">
            <v>23.504999999999999</v>
          </cell>
          <cell r="Y4">
            <v>21.835000000000001</v>
          </cell>
        </row>
      </sheetData>
      <sheetData sheetId="3">
        <row r="2">
          <cell r="B2">
            <v>37.270000000000003</v>
          </cell>
          <cell r="C2">
            <v>34.01</v>
          </cell>
          <cell r="D2">
            <v>32.57</v>
          </cell>
          <cell r="E2">
            <v>31.98</v>
          </cell>
          <cell r="F2">
            <v>32.130000000000003</v>
          </cell>
          <cell r="G2">
            <v>36.369999999999997</v>
          </cell>
          <cell r="H2">
            <v>37.909999999999997</v>
          </cell>
          <cell r="I2">
            <v>37.909999999999997</v>
          </cell>
          <cell r="J2">
            <v>39.840000000000003</v>
          </cell>
          <cell r="K2">
            <v>39.94</v>
          </cell>
          <cell r="L2">
            <v>39.840000000000003</v>
          </cell>
          <cell r="M2">
            <v>40.01</v>
          </cell>
          <cell r="N2">
            <v>39.44</v>
          </cell>
          <cell r="O2">
            <v>39.19</v>
          </cell>
          <cell r="P2">
            <v>38.369999999999997</v>
          </cell>
          <cell r="Q2">
            <v>37.19</v>
          </cell>
          <cell r="R2">
            <v>34.979999999999997</v>
          </cell>
          <cell r="S2">
            <v>37.369999999999997</v>
          </cell>
          <cell r="T2">
            <v>38.799999999999997</v>
          </cell>
          <cell r="U2">
            <v>39.9</v>
          </cell>
          <cell r="V2">
            <v>39.04</v>
          </cell>
          <cell r="W2">
            <v>39.840000000000003</v>
          </cell>
          <cell r="X2">
            <v>39.76</v>
          </cell>
          <cell r="Y2">
            <v>38.14</v>
          </cell>
        </row>
        <row r="3">
          <cell r="B3">
            <v>39.68</v>
          </cell>
          <cell r="C3">
            <v>35</v>
          </cell>
          <cell r="D3">
            <v>38.200000000000003</v>
          </cell>
          <cell r="E3">
            <v>36.9</v>
          </cell>
          <cell r="F3">
            <v>37.61</v>
          </cell>
          <cell r="G3">
            <v>38.200000000000003</v>
          </cell>
          <cell r="H3">
            <v>37.21</v>
          </cell>
          <cell r="I3">
            <v>40.18</v>
          </cell>
          <cell r="J3">
            <v>42.84</v>
          </cell>
          <cell r="K3">
            <v>43.03</v>
          </cell>
          <cell r="L3">
            <v>43.45</v>
          </cell>
          <cell r="M3">
            <v>44.27</v>
          </cell>
          <cell r="N3">
            <v>44.97</v>
          </cell>
          <cell r="O3">
            <v>46.14</v>
          </cell>
          <cell r="P3">
            <v>44.39</v>
          </cell>
          <cell r="Q3">
            <v>43.01</v>
          </cell>
          <cell r="R3">
            <v>42.86</v>
          </cell>
          <cell r="S3">
            <v>43.73</v>
          </cell>
          <cell r="T3">
            <v>43.97</v>
          </cell>
          <cell r="U3">
            <v>44.9</v>
          </cell>
          <cell r="V3">
            <v>45.45</v>
          </cell>
          <cell r="W3">
            <v>46.15</v>
          </cell>
          <cell r="X3">
            <v>44.97</v>
          </cell>
          <cell r="Y3">
            <v>42.5</v>
          </cell>
        </row>
        <row r="4">
          <cell r="B4">
            <v>33.39</v>
          </cell>
          <cell r="C4">
            <v>30.82</v>
          </cell>
          <cell r="D4">
            <v>28.89</v>
          </cell>
          <cell r="E4">
            <v>28.43</v>
          </cell>
          <cell r="F4">
            <v>29.41</v>
          </cell>
          <cell r="G4">
            <v>34.39</v>
          </cell>
          <cell r="H4">
            <v>45.24</v>
          </cell>
          <cell r="I4">
            <v>42.92</v>
          </cell>
          <cell r="J4">
            <v>44.88</v>
          </cell>
          <cell r="K4">
            <v>44.3</v>
          </cell>
          <cell r="L4">
            <v>41.06</v>
          </cell>
          <cell r="M4">
            <v>39.9</v>
          </cell>
          <cell r="N4">
            <v>44.18</v>
          </cell>
          <cell r="O4">
            <v>45.18</v>
          </cell>
          <cell r="P4">
            <v>44.88</v>
          </cell>
          <cell r="Q4">
            <v>44.35</v>
          </cell>
          <cell r="R4">
            <v>44.35</v>
          </cell>
          <cell r="S4">
            <v>44.88</v>
          </cell>
          <cell r="T4">
            <v>46.18</v>
          </cell>
          <cell r="U4">
            <v>47.88</v>
          </cell>
          <cell r="V4">
            <v>51.18</v>
          </cell>
          <cell r="W4">
            <v>55.69</v>
          </cell>
          <cell r="X4">
            <v>50.77</v>
          </cell>
          <cell r="Y4">
            <v>45</v>
          </cell>
        </row>
      </sheetData>
      <sheetData sheetId="4">
        <row r="2">
          <cell r="B2">
            <v>18.635000000000002</v>
          </cell>
          <cell r="C2">
            <v>17.004999999999999</v>
          </cell>
          <cell r="D2">
            <v>16.285</v>
          </cell>
          <cell r="E2">
            <v>15.99</v>
          </cell>
          <cell r="F2">
            <v>16.065000000000001</v>
          </cell>
          <cell r="G2">
            <v>18.184999999999999</v>
          </cell>
          <cell r="H2">
            <v>18.954999999999998</v>
          </cell>
          <cell r="I2">
            <v>18.954999999999998</v>
          </cell>
          <cell r="J2">
            <v>19.920000000000002</v>
          </cell>
          <cell r="K2">
            <v>19.97</v>
          </cell>
          <cell r="L2">
            <v>19.920000000000002</v>
          </cell>
          <cell r="M2">
            <v>20.004999999999999</v>
          </cell>
          <cell r="N2">
            <v>19.72</v>
          </cell>
          <cell r="O2">
            <v>19.594999999999999</v>
          </cell>
          <cell r="P2">
            <v>19.184999999999999</v>
          </cell>
          <cell r="Q2">
            <v>18.594999999999999</v>
          </cell>
          <cell r="R2">
            <v>17.489999999999998</v>
          </cell>
          <cell r="S2">
            <v>18.684999999999999</v>
          </cell>
          <cell r="T2">
            <v>19.399999999999999</v>
          </cell>
          <cell r="U2">
            <v>19.95</v>
          </cell>
          <cell r="V2">
            <v>19.52</v>
          </cell>
          <cell r="W2">
            <v>19.920000000000002</v>
          </cell>
          <cell r="X2">
            <v>19.88</v>
          </cell>
          <cell r="Y2">
            <v>19.07</v>
          </cell>
        </row>
        <row r="3">
          <cell r="B3">
            <v>19.84</v>
          </cell>
          <cell r="C3">
            <v>17.5</v>
          </cell>
          <cell r="D3">
            <v>19.100000000000001</v>
          </cell>
          <cell r="E3">
            <v>18.45</v>
          </cell>
          <cell r="F3">
            <v>18.805</v>
          </cell>
          <cell r="G3">
            <v>19.100000000000001</v>
          </cell>
          <cell r="H3">
            <v>18.605</v>
          </cell>
          <cell r="I3">
            <v>20.09</v>
          </cell>
          <cell r="J3">
            <v>21.42</v>
          </cell>
          <cell r="K3">
            <v>21.515000000000001</v>
          </cell>
          <cell r="L3">
            <v>21.725000000000001</v>
          </cell>
          <cell r="M3">
            <v>22.135000000000002</v>
          </cell>
          <cell r="N3">
            <v>22.484999999999999</v>
          </cell>
          <cell r="O3">
            <v>23.07</v>
          </cell>
          <cell r="P3">
            <v>22.195</v>
          </cell>
          <cell r="Q3">
            <v>21.504999999999999</v>
          </cell>
          <cell r="R3">
            <v>21.43</v>
          </cell>
          <cell r="S3">
            <v>21.864999999999998</v>
          </cell>
          <cell r="T3">
            <v>21.984999999999999</v>
          </cell>
          <cell r="U3">
            <v>22.45</v>
          </cell>
          <cell r="V3">
            <v>22.725000000000001</v>
          </cell>
          <cell r="W3">
            <v>23.074999999999999</v>
          </cell>
          <cell r="X3">
            <v>22.484999999999999</v>
          </cell>
          <cell r="Y3">
            <v>21.25</v>
          </cell>
        </row>
        <row r="4">
          <cell r="B4">
            <v>16.695</v>
          </cell>
          <cell r="C4">
            <v>15.41</v>
          </cell>
          <cell r="D4">
            <v>14.445</v>
          </cell>
          <cell r="E4">
            <v>14.215</v>
          </cell>
          <cell r="F4">
            <v>14.705</v>
          </cell>
          <cell r="G4">
            <v>17.195</v>
          </cell>
          <cell r="H4">
            <v>22.62</v>
          </cell>
          <cell r="I4">
            <v>21.46</v>
          </cell>
          <cell r="J4">
            <v>22.44</v>
          </cell>
          <cell r="K4">
            <v>22.15</v>
          </cell>
          <cell r="L4">
            <v>20.53</v>
          </cell>
          <cell r="M4">
            <v>19.95</v>
          </cell>
          <cell r="N4">
            <v>22.09</v>
          </cell>
          <cell r="O4">
            <v>22.59</v>
          </cell>
          <cell r="P4">
            <v>22.44</v>
          </cell>
          <cell r="Q4">
            <v>22.175000000000001</v>
          </cell>
          <cell r="R4">
            <v>22.175000000000001</v>
          </cell>
          <cell r="S4">
            <v>22.44</v>
          </cell>
          <cell r="T4">
            <v>23.09</v>
          </cell>
          <cell r="U4">
            <v>23.94</v>
          </cell>
          <cell r="V4">
            <v>25.59</v>
          </cell>
          <cell r="W4">
            <v>27.844999999999999</v>
          </cell>
          <cell r="X4">
            <v>25.385000000000002</v>
          </cell>
          <cell r="Y4">
            <v>22.5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C1" sqref="C1"/>
    </sheetView>
  </sheetViews>
  <sheetFormatPr defaultRowHeight="14.4" x14ac:dyDescent="0.3"/>
  <cols>
    <col min="1" max="1" width="17.6640625" customWidth="1"/>
  </cols>
  <sheetData>
    <row r="1" spans="1:8" x14ac:dyDescent="0.3">
      <c r="A1" t="s">
        <v>1</v>
      </c>
      <c r="B1">
        <v>3</v>
      </c>
      <c r="C1" s="1">
        <f>1/3</f>
        <v>0.33333333333333331</v>
      </c>
      <c r="D1" s="1">
        <f>1/3</f>
        <v>0.33333333333333331</v>
      </c>
      <c r="E1" s="1">
        <f>1/3</f>
        <v>0.33333333333333331</v>
      </c>
      <c r="F1" s="1"/>
      <c r="G1" s="1"/>
      <c r="H1" s="1"/>
    </row>
    <row r="3" spans="1:8" x14ac:dyDescent="0.3">
      <c r="A3" t="s">
        <v>0</v>
      </c>
      <c r="B3" s="3">
        <v>2033</v>
      </c>
    </row>
    <row r="5" spans="1:8" x14ac:dyDescent="0.3">
      <c r="A5" t="s">
        <v>5</v>
      </c>
      <c r="B5" t="s">
        <v>3</v>
      </c>
    </row>
    <row r="6" spans="1:8" x14ac:dyDescent="0.3">
      <c r="A6" t="s">
        <v>4</v>
      </c>
      <c r="B6" s="1">
        <f>(1+[1]Main!$B$4)^($B$3-[1]Main!$B$1)</f>
        <v>1.06698620092382</v>
      </c>
    </row>
    <row r="7" spans="1:8" ht="15.75" customHeight="1" x14ac:dyDescent="0.3">
      <c r="A7" t="s">
        <v>6</v>
      </c>
      <c r="B7" s="1">
        <f>(1+[1]Main!$B$5)^($B$3-[1]Main!$B$1)</f>
        <v>1.2936066304537961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3F7F-45E0-423B-A01B-B6DF6F75CAB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Winter'!B2*Scenarios!$B$6</f>
        <v>46.637966842380173</v>
      </c>
      <c r="C2" s="2">
        <f>'[1]Energy, Winter'!C2*Scenarios!$B$6</f>
        <v>43.517032204677996</v>
      </c>
      <c r="D2" s="2">
        <f>'[1]Energy, Winter'!D2*Scenarios!$B$6</f>
        <v>41.668478611577477</v>
      </c>
      <c r="E2" s="2">
        <f>'[1]Energy, Winter'!E2*Scenarios!$B$6</f>
        <v>39.075702143332599</v>
      </c>
      <c r="F2" s="2">
        <f>'[1]Energy, Winter'!F2*Scenarios!$B$6</f>
        <v>40.241384567841877</v>
      </c>
      <c r="G2" s="2">
        <f>'[1]Energy, Winter'!G2*Scenarios!$B$6</f>
        <v>43.474352756641053</v>
      </c>
      <c r="H2" s="2">
        <f>'[1]Energy, Winter'!H2*Scenarios!$B$6</f>
        <v>52.597084774539709</v>
      </c>
      <c r="I2" s="2">
        <f>'[1]Energy, Winter'!I2*Scenarios!$B$6</f>
        <v>55.045818105659876</v>
      </c>
      <c r="J2" s="2">
        <f>'[1]Energy, Winter'!J2*Scenarios!$B$6</f>
        <v>57.884001400117235</v>
      </c>
      <c r="K2" s="2">
        <f>'[1]Energy, Winter'!K2*Scenarios!$B$6</f>
        <v>57.443869592236162</v>
      </c>
      <c r="L2" s="2">
        <f>'[1]Energy, Winter'!L2*Scenarios!$B$6</f>
        <v>56.336871408777704</v>
      </c>
      <c r="M2" s="2">
        <f>'[1]Energy, Winter'!M2*Scenarios!$B$6</f>
        <v>56.06212246203981</v>
      </c>
      <c r="N2" s="2">
        <f>'[1]Energy, Winter'!N2*Scenarios!$B$6</f>
        <v>53.890805543159836</v>
      </c>
      <c r="O2" s="2">
        <f>'[1]Energy, Winter'!O2*Scenarios!$B$6</f>
        <v>53.13057787500162</v>
      </c>
      <c r="P2" s="2">
        <f>'[1]Energy, Winter'!P2*Scenarios!$B$6</f>
        <v>52.087598863598586</v>
      </c>
      <c r="Q2" s="2">
        <f>'[1]Energy, Winter'!Q2*Scenarios!$B$6</f>
        <v>52.191630018188654</v>
      </c>
      <c r="R2" s="2">
        <f>'[1]Energy, Winter'!R2*Scenarios!$B$6</f>
        <v>52.997204599886139</v>
      </c>
      <c r="S2" s="2">
        <f>'[1]Energy, Winter'!S2*Scenarios!$B$6</f>
        <v>55.616655723154118</v>
      </c>
      <c r="T2" s="2">
        <f>'[1]Energy, Winter'!T2*Scenarios!$B$6</f>
        <v>58.278786294459053</v>
      </c>
      <c r="U2" s="2">
        <f>'[1]Energy, Winter'!U2*Scenarios!$B$6</f>
        <v>58.726920498847058</v>
      </c>
      <c r="V2" s="2">
        <f>'[1]Energy, Winter'!V2*Scenarios!$B$6</f>
        <v>57.371848023673799</v>
      </c>
      <c r="W2" s="2">
        <f>'[1]Energy, Winter'!W2*Scenarios!$B$6</f>
        <v>53.768102130053599</v>
      </c>
      <c r="X2" s="2">
        <f>'[1]Energy, Winter'!X2*Scenarios!$B$6</f>
        <v>48.529199883517649</v>
      </c>
      <c r="Y2" s="2">
        <f>'[1]Energy, Winter'!Y2*Scenarios!$B$6</f>
        <v>45.549640917437877</v>
      </c>
    </row>
    <row r="3" spans="1:25" x14ac:dyDescent="0.3">
      <c r="A3">
        <v>2</v>
      </c>
      <c r="B3" s="2">
        <f>'[1]Energy, Winter'!B3*Scenarios!$B$6</f>
        <v>43.554376721710334</v>
      </c>
      <c r="C3" s="2">
        <f>'[1]Energy, Winter'!C3*Scenarios!$B$6</f>
        <v>41.110978321594786</v>
      </c>
      <c r="D3" s="2">
        <f>'[1]Energy, Winter'!D3*Scenarios!$B$6</f>
        <v>38.44884775028985</v>
      </c>
      <c r="E3" s="2">
        <f>'[1]Energy, Winter'!E3*Scenarios!$B$6</f>
        <v>36.7309999668025</v>
      </c>
      <c r="F3" s="2">
        <f>'[1]Energy, Winter'!F3*Scenarios!$B$6</f>
        <v>38.774278541571626</v>
      </c>
      <c r="G3" s="2">
        <f>'[1]Energy, Winter'!G3*Scenarios!$B$6</f>
        <v>40.84423177136383</v>
      </c>
      <c r="H3" s="2">
        <f>'[1]Energy, Winter'!H3*Scenarios!$B$6</f>
        <v>47.160790080832847</v>
      </c>
      <c r="I3" s="2">
        <f>'[1]Energy, Winter'!I3*Scenarios!$B$6</f>
        <v>49.262752896652771</v>
      </c>
      <c r="J3" s="2">
        <f>'[1]Energy, Winter'!J3*Scenarios!$B$6</f>
        <v>51.7274910207868</v>
      </c>
      <c r="K3" s="2">
        <f>'[1]Energy, Winter'!K3*Scenarios!$B$6</f>
        <v>52.074261536087036</v>
      </c>
      <c r="L3" s="2">
        <f>'[1]Energy, Winter'!L3*Scenarios!$B$6</f>
        <v>50.575145923789073</v>
      </c>
      <c r="M3" s="2">
        <f>'[1]Energy, Winter'!M3*Scenarios!$B$6</f>
        <v>49.534834377888345</v>
      </c>
      <c r="N3" s="2">
        <f>'[1]Energy, Winter'!N3*Scenarios!$B$6</f>
        <v>48.019713972576518</v>
      </c>
      <c r="O3" s="2">
        <f>'[1]Energy, Winter'!O3*Scenarios!$B$6</f>
        <v>47.512895527137708</v>
      </c>
      <c r="P3" s="2">
        <f>'[1]Energy, Winter'!P3*Scenarios!$B$6</f>
        <v>45.394927918303921</v>
      </c>
      <c r="Q3" s="2">
        <f>'[1]Energy, Winter'!Q3*Scenarios!$B$6</f>
        <v>45.037487540994441</v>
      </c>
      <c r="R3" s="2">
        <f>'[1]Energy, Winter'!R3*Scenarios!$B$6</f>
        <v>45.965765535798162</v>
      </c>
      <c r="S3" s="2">
        <f>'[1]Energy, Winter'!S3*Scenarios!$B$6</f>
        <v>50.681844543881454</v>
      </c>
      <c r="T3" s="2">
        <f>'[1]Energy, Winter'!T3*Scenarios!$B$6</f>
        <v>53.06122377194157</v>
      </c>
      <c r="U3" s="2">
        <f>'[1]Energy, Winter'!U3*Scenarios!$B$6</f>
        <v>53.893473008662156</v>
      </c>
      <c r="V3" s="2">
        <f>'[1]Energy, Winter'!V3*Scenarios!$B$6</f>
        <v>54.192229144920816</v>
      </c>
      <c r="W3" s="2">
        <f>'[1]Energy, Winter'!W3*Scenarios!$B$6</f>
        <v>51.786175261837599</v>
      </c>
      <c r="X3" s="2">
        <f>'[1]Energy, Winter'!X3*Scenarios!$B$6</f>
        <v>46.89937846160651</v>
      </c>
      <c r="Y3" s="2">
        <f>'[1]Energy, Winter'!Y3*Scenarios!$B$6</f>
        <v>44.503994440532537</v>
      </c>
    </row>
    <row r="4" spans="1:25" x14ac:dyDescent="0.3">
      <c r="A4">
        <v>3</v>
      </c>
      <c r="B4" s="2">
        <f>'[1]Energy, Winter'!B4*Scenarios!$B$6</f>
        <v>49.721556963050013</v>
      </c>
      <c r="C4" s="2">
        <f>'[1]Energy, Winter'!C4*Scenarios!$B$6</f>
        <v>45.923086087761213</v>
      </c>
      <c r="D4" s="2">
        <f>'[1]Energy, Winter'!D4*Scenarios!$B$6</f>
        <v>44.888109472865111</v>
      </c>
      <c r="E4" s="2">
        <f>'[1]Energy, Winter'!E4*Scenarios!$B$6</f>
        <v>41.420404319862691</v>
      </c>
      <c r="F4" s="2">
        <f>'[1]Energy, Winter'!F4*Scenarios!$B$6</f>
        <v>41.708490594112128</v>
      </c>
      <c r="G4" s="2">
        <f>'[1]Energy, Winter'!G4*Scenarios!$B$6</f>
        <v>46.104473741918262</v>
      </c>
      <c r="H4" s="2">
        <f>'[1]Energy, Winter'!H4*Scenarios!$B$6</f>
        <v>58.033379468246572</v>
      </c>
      <c r="I4" s="2">
        <f>'[1]Energy, Winter'!I4*Scenarios!$B$6</f>
        <v>60.828883314666975</v>
      </c>
      <c r="J4" s="2">
        <f>'[1]Energy, Winter'!J4*Scenarios!$B$6</f>
        <v>64.040511779447684</v>
      </c>
      <c r="K4" s="2">
        <f>'[1]Energy, Winter'!K4*Scenarios!$B$6</f>
        <v>62.81347764838528</v>
      </c>
      <c r="L4" s="2">
        <f>'[1]Energy, Winter'!L4*Scenarios!$B$6</f>
        <v>62.098596893766327</v>
      </c>
      <c r="M4" s="2">
        <f>'[1]Energy, Winter'!M4*Scenarios!$B$6</f>
        <v>62.589410546191282</v>
      </c>
      <c r="N4" s="2">
        <f>'[1]Energy, Winter'!N4*Scenarios!$B$6</f>
        <v>59.76189711374316</v>
      </c>
      <c r="O4" s="2">
        <f>'[1]Energy, Winter'!O4*Scenarios!$B$6</f>
        <v>58.748260222865532</v>
      </c>
      <c r="P4" s="2">
        <f>'[1]Energy, Winter'!P4*Scenarios!$B$6</f>
        <v>58.780269808893252</v>
      </c>
      <c r="Q4" s="2">
        <f>'[1]Energy, Winter'!Q4*Scenarios!$B$6</f>
        <v>59.345772495382867</v>
      </c>
      <c r="R4" s="2">
        <f>'[1]Energy, Winter'!R4*Scenarios!$B$6</f>
        <v>60.028643663974115</v>
      </c>
      <c r="S4" s="2">
        <f>'[1]Energy, Winter'!S4*Scenarios!$B$6</f>
        <v>60.551466902426789</v>
      </c>
      <c r="T4" s="2">
        <f>'[1]Energy, Winter'!T4*Scenarios!$B$6</f>
        <v>63.496348816976528</v>
      </c>
      <c r="U4" s="2">
        <f>'[1]Energy, Winter'!U4*Scenarios!$B$6</f>
        <v>63.56036798903196</v>
      </c>
      <c r="V4" s="2">
        <f>'[1]Energy, Winter'!V4*Scenarios!$B$6</f>
        <v>60.551466902426789</v>
      </c>
      <c r="W4" s="2">
        <f>'[1]Energy, Winter'!W4*Scenarios!$B$6</f>
        <v>55.750028998269599</v>
      </c>
      <c r="X4" s="2">
        <f>'[1]Energy, Winter'!X4*Scenarios!$B$6</f>
        <v>50.15902130542878</v>
      </c>
      <c r="Y4" s="2">
        <f>'[1]Energy, Winter'!Y4*Scenarios!$B$6</f>
        <v>46.595287394343224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A0F2A-A97B-42BF-BD16-0283FFE6BEE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Winter'!B2*Scenarios!$B$6</f>
        <v>23.318983421190087</v>
      </c>
      <c r="C2" s="2">
        <f>'[1]Flexibility, Winter'!C2*Scenarios!$B$6</f>
        <v>21.758516102338998</v>
      </c>
      <c r="D2" s="2">
        <f>'[1]Flexibility, Winter'!D2*Scenarios!$B$6</f>
        <v>20.834239305788739</v>
      </c>
      <c r="E2" s="2">
        <f>'[1]Flexibility, Winter'!E2*Scenarios!$B$6</f>
        <v>19.537851071666299</v>
      </c>
      <c r="F2" s="2">
        <f>'[1]Flexibility, Winter'!F2*Scenarios!$B$6</f>
        <v>20.120692283920938</v>
      </c>
      <c r="G2" s="2">
        <f>'[1]Flexibility, Winter'!G2*Scenarios!$B$6</f>
        <v>21.737176378320527</v>
      </c>
      <c r="H2" s="2">
        <f>'[1]Flexibility, Winter'!H2*Scenarios!$B$6</f>
        <v>26.298542387269855</v>
      </c>
      <c r="I2" s="2">
        <f>'[1]Flexibility, Winter'!I2*Scenarios!$B$6</f>
        <v>27.522909052829938</v>
      </c>
      <c r="J2" s="2">
        <f>'[1]Flexibility, Winter'!J2*Scenarios!$B$6</f>
        <v>28.942000700058617</v>
      </c>
      <c r="K2" s="2">
        <f>'[1]Flexibility, Winter'!K2*Scenarios!$B$6</f>
        <v>28.721934796118081</v>
      </c>
      <c r="L2" s="2">
        <f>'[1]Flexibility, Winter'!L2*Scenarios!$B$6</f>
        <v>28.168435704388852</v>
      </c>
      <c r="M2" s="2">
        <f>'[1]Flexibility, Winter'!M2*Scenarios!$B$6</f>
        <v>28.031061231019905</v>
      </c>
      <c r="N2" s="2">
        <f>'[1]Flexibility, Winter'!N2*Scenarios!$B$6</f>
        <v>26.945402771579918</v>
      </c>
      <c r="O2" s="2">
        <f>'[1]Flexibility, Winter'!O2*Scenarios!$B$6</f>
        <v>26.56528893750081</v>
      </c>
      <c r="P2" s="2">
        <f>'[1]Flexibility, Winter'!P2*Scenarios!$B$6</f>
        <v>26.043799431799293</v>
      </c>
      <c r="Q2" s="2">
        <f>'[1]Flexibility, Winter'!Q2*Scenarios!$B$6</f>
        <v>26.095815009094327</v>
      </c>
      <c r="R2" s="2">
        <f>'[1]Flexibility, Winter'!R2*Scenarios!$B$6</f>
        <v>26.498602299943069</v>
      </c>
      <c r="S2" s="2">
        <f>'[1]Flexibility, Winter'!S2*Scenarios!$B$6</f>
        <v>27.808327861577059</v>
      </c>
      <c r="T2" s="2">
        <f>'[1]Flexibility, Winter'!T2*Scenarios!$B$6</f>
        <v>29.139393147229526</v>
      </c>
      <c r="U2" s="2">
        <f>'[1]Flexibility, Winter'!U2*Scenarios!$B$6</f>
        <v>29.363460249423529</v>
      </c>
      <c r="V2" s="2">
        <f>'[1]Flexibility, Winter'!V2*Scenarios!$B$6</f>
        <v>28.685924011836899</v>
      </c>
      <c r="W2" s="2">
        <f>'[1]Flexibility, Winter'!W2*Scenarios!$B$6</f>
        <v>26.884051065026799</v>
      </c>
      <c r="X2" s="2">
        <f>'[1]Flexibility, Winter'!X2*Scenarios!$B$6</f>
        <v>24.264599941758824</v>
      </c>
      <c r="Y2" s="2">
        <f>'[1]Flexibility, Winter'!Y2*Scenarios!$B$6</f>
        <v>22.774820458718938</v>
      </c>
    </row>
    <row r="3" spans="1:25" x14ac:dyDescent="0.3">
      <c r="A3">
        <v>2</v>
      </c>
      <c r="B3" s="2">
        <f>'[1]Flexibility, Winter'!B3*Scenarios!$B$6</f>
        <v>21.777188360855167</v>
      </c>
      <c r="C3" s="2">
        <f>'[1]Flexibility, Winter'!C3*Scenarios!$B$6</f>
        <v>20.555489160797393</v>
      </c>
      <c r="D3" s="2">
        <f>'[1]Flexibility, Winter'!D3*Scenarios!$B$6</f>
        <v>19.224423875144925</v>
      </c>
      <c r="E3" s="2">
        <f>'[1]Flexibility, Winter'!E3*Scenarios!$B$6</f>
        <v>18.36549998340125</v>
      </c>
      <c r="F3" s="2">
        <f>'[1]Flexibility, Winter'!F3*Scenarios!$B$6</f>
        <v>19.387139270785813</v>
      </c>
      <c r="G3" s="2">
        <f>'[1]Flexibility, Winter'!G3*Scenarios!$B$6</f>
        <v>20.422115885681915</v>
      </c>
      <c r="H3" s="2">
        <f>'[1]Flexibility, Winter'!H3*Scenarios!$B$6</f>
        <v>23.580395040416423</v>
      </c>
      <c r="I3" s="2">
        <f>'[1]Flexibility, Winter'!I3*Scenarios!$B$6</f>
        <v>24.631376448326385</v>
      </c>
      <c r="J3" s="2">
        <f>'[1]Flexibility, Winter'!J3*Scenarios!$B$6</f>
        <v>25.8637455103934</v>
      </c>
      <c r="K3" s="2">
        <f>'[1]Flexibility, Winter'!K3*Scenarios!$B$6</f>
        <v>26.037130768043518</v>
      </c>
      <c r="L3" s="2">
        <f>'[1]Flexibility, Winter'!L3*Scenarios!$B$6</f>
        <v>25.287572961894536</v>
      </c>
      <c r="M3" s="2">
        <f>'[1]Flexibility, Winter'!M3*Scenarios!$B$6</f>
        <v>24.767417188944172</v>
      </c>
      <c r="N3" s="2">
        <f>'[1]Flexibility, Winter'!N3*Scenarios!$B$6</f>
        <v>24.009856986288259</v>
      </c>
      <c r="O3" s="2">
        <f>'[1]Flexibility, Winter'!O3*Scenarios!$B$6</f>
        <v>23.756447763568854</v>
      </c>
      <c r="P3" s="2">
        <f>'[1]Flexibility, Winter'!P3*Scenarios!$B$6</f>
        <v>22.69746395915196</v>
      </c>
      <c r="Q3" s="2">
        <f>'[1]Flexibility, Winter'!Q3*Scenarios!$B$6</f>
        <v>22.51874377049722</v>
      </c>
      <c r="R3" s="2">
        <f>'[1]Flexibility, Winter'!R3*Scenarios!$B$6</f>
        <v>22.982882767899081</v>
      </c>
      <c r="S3" s="2">
        <f>'[1]Flexibility, Winter'!S3*Scenarios!$B$6</f>
        <v>25.340922271940727</v>
      </c>
      <c r="T3" s="2">
        <f>'[1]Flexibility, Winter'!T3*Scenarios!$B$6</f>
        <v>26.530611885970785</v>
      </c>
      <c r="U3" s="2">
        <f>'[1]Flexibility, Winter'!U3*Scenarios!$B$6</f>
        <v>26.946736504331078</v>
      </c>
      <c r="V3" s="2">
        <f>'[1]Flexibility, Winter'!V3*Scenarios!$B$6</f>
        <v>27.096114572460408</v>
      </c>
      <c r="W3" s="2">
        <f>'[1]Flexibility, Winter'!W3*Scenarios!$B$6</f>
        <v>25.893087630918799</v>
      </c>
      <c r="X3" s="2">
        <f>'[1]Flexibility, Winter'!X3*Scenarios!$B$6</f>
        <v>23.449689230803255</v>
      </c>
      <c r="Y3" s="2">
        <f>'[1]Flexibility, Winter'!Y3*Scenarios!$B$6</f>
        <v>22.251997220266269</v>
      </c>
    </row>
    <row r="4" spans="1:25" x14ac:dyDescent="0.3">
      <c r="A4">
        <v>3</v>
      </c>
      <c r="B4" s="2">
        <f>'[1]Flexibility, Winter'!B4*Scenarios!$B$6</f>
        <v>24.860778481525006</v>
      </c>
      <c r="C4" s="2">
        <f>'[1]Flexibility, Winter'!C4*Scenarios!$B$6</f>
        <v>22.961543043880607</v>
      </c>
      <c r="D4" s="2">
        <f>'[1]Flexibility, Winter'!D4*Scenarios!$B$6</f>
        <v>22.444054736432555</v>
      </c>
      <c r="E4" s="2">
        <f>'[1]Flexibility, Winter'!E4*Scenarios!$B$6</f>
        <v>20.710202159931345</v>
      </c>
      <c r="F4" s="2">
        <f>'[1]Flexibility, Winter'!F4*Scenarios!$B$6</f>
        <v>20.854245297056064</v>
      </c>
      <c r="G4" s="2">
        <f>'[1]Flexibility, Winter'!G4*Scenarios!$B$6</f>
        <v>23.052236870959131</v>
      </c>
      <c r="H4" s="2">
        <f>'[1]Flexibility, Winter'!H4*Scenarios!$B$6</f>
        <v>29.016689734123286</v>
      </c>
      <c r="I4" s="2">
        <f>'[1]Flexibility, Winter'!I4*Scenarios!$B$6</f>
        <v>30.414441657333487</v>
      </c>
      <c r="J4" s="2">
        <f>'[1]Flexibility, Winter'!J4*Scenarios!$B$6</f>
        <v>32.020255889723842</v>
      </c>
      <c r="K4" s="2">
        <f>'[1]Flexibility, Winter'!K4*Scenarios!$B$6</f>
        <v>31.40673882419264</v>
      </c>
      <c r="L4" s="2">
        <f>'[1]Flexibility, Winter'!L4*Scenarios!$B$6</f>
        <v>31.049298446883164</v>
      </c>
      <c r="M4" s="2">
        <f>'[1]Flexibility, Winter'!M4*Scenarios!$B$6</f>
        <v>31.294705273095641</v>
      </c>
      <c r="N4" s="2">
        <f>'[1]Flexibility, Winter'!N4*Scenarios!$B$6</f>
        <v>29.88094855687158</v>
      </c>
      <c r="O4" s="2">
        <f>'[1]Flexibility, Winter'!O4*Scenarios!$B$6</f>
        <v>29.374130111432766</v>
      </c>
      <c r="P4" s="2">
        <f>'[1]Flexibility, Winter'!P4*Scenarios!$B$6</f>
        <v>29.390134904446626</v>
      </c>
      <c r="Q4" s="2">
        <f>'[1]Flexibility, Winter'!Q4*Scenarios!$B$6</f>
        <v>29.672886247691434</v>
      </c>
      <c r="R4" s="2">
        <f>'[1]Flexibility, Winter'!R4*Scenarios!$B$6</f>
        <v>30.014321831987058</v>
      </c>
      <c r="S4" s="2">
        <f>'[1]Flexibility, Winter'!S4*Scenarios!$B$6</f>
        <v>30.275733451213394</v>
      </c>
      <c r="T4" s="2">
        <f>'[1]Flexibility, Winter'!T4*Scenarios!$B$6</f>
        <v>31.748174408488264</v>
      </c>
      <c r="U4" s="2">
        <f>'[1]Flexibility, Winter'!U4*Scenarios!$B$6</f>
        <v>31.78018399451598</v>
      </c>
      <c r="V4" s="2">
        <f>'[1]Flexibility, Winter'!V4*Scenarios!$B$6</f>
        <v>30.275733451213394</v>
      </c>
      <c r="W4" s="2">
        <f>'[1]Flexibility, Winter'!W4*Scenarios!$B$6</f>
        <v>27.875014499134799</v>
      </c>
      <c r="X4" s="2">
        <f>'[1]Flexibility, Winter'!X4*Scenarios!$B$6</f>
        <v>25.07951065271439</v>
      </c>
      <c r="Y4" s="2">
        <f>'[1]Flexibility, Winter'!Y4*Scenarios!$B$6</f>
        <v>23.297643697171612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AB509-4E8E-41C1-87FA-12D2A67962A8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Summer'!B2*Scenarios!$B$6</f>
        <v>39.766575708430778</v>
      </c>
      <c r="C2" s="2">
        <f>'[1]Energy, Summer'!C2*Scenarios!$B$6</f>
        <v>36.288200693419114</v>
      </c>
      <c r="D2" s="2">
        <f>'[1]Energy, Summer'!D2*Scenarios!$B$6</f>
        <v>34.75174056408882</v>
      </c>
      <c r="E2" s="2">
        <f>'[1]Energy, Summer'!E2*Scenarios!$B$6</f>
        <v>34.122218705543766</v>
      </c>
      <c r="F2" s="2">
        <f>'[1]Energy, Summer'!F2*Scenarios!$B$6</f>
        <v>34.28226663568234</v>
      </c>
      <c r="G2" s="2">
        <f>'[1]Energy, Summer'!G2*Scenarios!$B$6</f>
        <v>38.806288127599331</v>
      </c>
      <c r="H2" s="2">
        <f>'[1]Energy, Summer'!H2*Scenarios!$B$6</f>
        <v>40.449446877022012</v>
      </c>
      <c r="I2" s="2">
        <f>'[1]Energy, Summer'!I2*Scenarios!$B$6</f>
        <v>40.449446877022012</v>
      </c>
      <c r="J2" s="2">
        <f>'[1]Energy, Summer'!J2*Scenarios!$B$6</f>
        <v>42.508730244804994</v>
      </c>
      <c r="K2" s="2">
        <f>'[1]Energy, Summer'!K2*Scenarios!$B$6</f>
        <v>42.615428864897368</v>
      </c>
      <c r="L2" s="2">
        <f>'[1]Energy, Summer'!L2*Scenarios!$B$6</f>
        <v>42.508730244804994</v>
      </c>
      <c r="M2" s="2">
        <f>'[1]Energy, Summer'!M2*Scenarios!$B$6</f>
        <v>42.690117898962036</v>
      </c>
      <c r="N2" s="2">
        <f>'[1]Energy, Summer'!N2*Scenarios!$B$6</f>
        <v>42.081935764435457</v>
      </c>
      <c r="O2" s="2">
        <f>'[1]Energy, Summer'!O2*Scenarios!$B$6</f>
        <v>41.815189214204501</v>
      </c>
      <c r="P2" s="2">
        <f>'[1]Energy, Summer'!P2*Scenarios!$B$6</f>
        <v>40.940260529446974</v>
      </c>
      <c r="Q2" s="2">
        <f>'[1]Energy, Summer'!Q2*Scenarios!$B$6</f>
        <v>39.681216812356865</v>
      </c>
      <c r="R2" s="2">
        <f>'[1]Energy, Summer'!R2*Scenarios!$B$6</f>
        <v>37.323177308315223</v>
      </c>
      <c r="S2" s="2">
        <f>'[1]Energy, Summer'!S2*Scenarios!$B$6</f>
        <v>39.873274328523152</v>
      </c>
      <c r="T2" s="2">
        <f>'[1]Energy, Summer'!T2*Scenarios!$B$6</f>
        <v>41.399064595844216</v>
      </c>
      <c r="U2" s="2">
        <f>'[1]Energy, Summer'!U2*Scenarios!$B$6</f>
        <v>42.572749416860418</v>
      </c>
      <c r="V2" s="2">
        <f>'[1]Energy, Summer'!V2*Scenarios!$B$6</f>
        <v>41.655141284065934</v>
      </c>
      <c r="W2" s="2">
        <f>'[1]Energy, Summer'!W2*Scenarios!$B$6</f>
        <v>42.508730244804994</v>
      </c>
      <c r="X2" s="2">
        <f>'[1]Energy, Summer'!X2*Scenarios!$B$6</f>
        <v>42.423371348731081</v>
      </c>
      <c r="Y2" s="2">
        <f>'[1]Energy, Summer'!Y2*Scenarios!$B$6</f>
        <v>40.694853703234493</v>
      </c>
    </row>
    <row r="3" spans="1:25" x14ac:dyDescent="0.3">
      <c r="A3">
        <v>2</v>
      </c>
      <c r="B3" s="2">
        <f>'[1]Energy, Summer'!B3*Scenarios!$B$6</f>
        <v>42.338012452657175</v>
      </c>
      <c r="C3" s="2">
        <f>'[1]Energy, Summer'!C3*Scenarios!$B$6</f>
        <v>37.344517032333698</v>
      </c>
      <c r="D3" s="2">
        <f>'[1]Energy, Summer'!D3*Scenarios!$B$6</f>
        <v>40.758872875289924</v>
      </c>
      <c r="E3" s="2">
        <f>'[1]Energy, Summer'!E3*Scenarios!$B$6</f>
        <v>39.371790814088961</v>
      </c>
      <c r="F3" s="2">
        <f>'[1]Energy, Summer'!F3*Scenarios!$B$6</f>
        <v>40.12935101674487</v>
      </c>
      <c r="G3" s="2">
        <f>'[1]Energy, Summer'!G3*Scenarios!$B$6</f>
        <v>40.758872875289924</v>
      </c>
      <c r="H3" s="2">
        <f>'[1]Energy, Summer'!H3*Scenarios!$B$6</f>
        <v>39.702556536375347</v>
      </c>
      <c r="I3" s="2">
        <f>'[1]Energy, Summer'!I3*Scenarios!$B$6</f>
        <v>42.871505553119086</v>
      </c>
      <c r="J3" s="2">
        <f>'[1]Energy, Summer'!J3*Scenarios!$B$6</f>
        <v>45.709688847576452</v>
      </c>
      <c r="K3" s="2">
        <f>'[1]Energy, Summer'!K3*Scenarios!$B$6</f>
        <v>45.912416225751976</v>
      </c>
      <c r="L3" s="2">
        <f>'[1]Energy, Summer'!L3*Scenarios!$B$6</f>
        <v>46.36055043013998</v>
      </c>
      <c r="M3" s="2">
        <f>'[1]Energy, Summer'!M3*Scenarios!$B$6</f>
        <v>47.235479114897515</v>
      </c>
      <c r="N3" s="2">
        <f>'[1]Energy, Summer'!N3*Scenarios!$B$6</f>
        <v>47.982369455544188</v>
      </c>
      <c r="O3" s="2">
        <f>'[1]Energy, Summer'!O3*Scenarios!$B$6</f>
        <v>49.230743310625058</v>
      </c>
      <c r="P3" s="2">
        <f>'[1]Energy, Summer'!P3*Scenarios!$B$6</f>
        <v>47.363517459008371</v>
      </c>
      <c r="Q3" s="2">
        <f>'[1]Energy, Summer'!Q3*Scenarios!$B$6</f>
        <v>45.891076501733494</v>
      </c>
      <c r="R3" s="2">
        <f>'[1]Energy, Summer'!R3*Scenarios!$B$6</f>
        <v>45.731028571594926</v>
      </c>
      <c r="S3" s="2">
        <f>'[1]Energy, Summer'!S3*Scenarios!$B$6</f>
        <v>46.659306566398648</v>
      </c>
      <c r="T3" s="2">
        <f>'[1]Energy, Summer'!T3*Scenarios!$B$6</f>
        <v>46.915383254620366</v>
      </c>
      <c r="U3" s="2">
        <f>'[1]Energy, Summer'!U3*Scenarios!$B$6</f>
        <v>47.907680421479519</v>
      </c>
      <c r="V3" s="2">
        <f>'[1]Energy, Summer'!V3*Scenarios!$B$6</f>
        <v>48.494522831987624</v>
      </c>
      <c r="W3" s="2">
        <f>'[1]Energy, Summer'!W3*Scenarios!$B$6</f>
        <v>49.241413172634289</v>
      </c>
      <c r="X3" s="2">
        <f>'[1]Energy, Summer'!X3*Scenarios!$B$6</f>
        <v>47.982369455544188</v>
      </c>
      <c r="Y3" s="2">
        <f>'[1]Energy, Summer'!Y3*Scenarios!$B$6</f>
        <v>45.346913539262353</v>
      </c>
    </row>
    <row r="4" spans="1:25" x14ac:dyDescent="0.3">
      <c r="A4">
        <v>3</v>
      </c>
      <c r="B4" s="2">
        <f>'[1]Energy, Summer'!B4*Scenarios!$B$6</f>
        <v>35.626669248846348</v>
      </c>
      <c r="C4" s="2">
        <f>'[1]Energy, Summer'!C4*Scenarios!$B$6</f>
        <v>32.884514712472132</v>
      </c>
      <c r="D4" s="2">
        <f>'[1]Energy, Summer'!D4*Scenarios!$B$6</f>
        <v>30.825231344689161</v>
      </c>
      <c r="E4" s="2">
        <f>'[1]Energy, Summer'!E4*Scenarios!$B$6</f>
        <v>30.334417692264203</v>
      </c>
      <c r="F4" s="2">
        <f>'[1]Energy, Summer'!F4*Scenarios!$B$6</f>
        <v>31.380064169169547</v>
      </c>
      <c r="G4" s="2">
        <f>'[1]Energy, Summer'!G4*Scenarios!$B$6</f>
        <v>36.693655449770169</v>
      </c>
      <c r="H4" s="2">
        <f>'[1]Energy, Summer'!H4*Scenarios!$B$6</f>
        <v>48.270455729793618</v>
      </c>
      <c r="I4" s="2">
        <f>'[1]Energy, Summer'!I4*Scenarios!$B$6</f>
        <v>45.795047743650358</v>
      </c>
      <c r="J4" s="2">
        <f>'[1]Energy, Summer'!J4*Scenarios!$B$6</f>
        <v>47.886340697461044</v>
      </c>
      <c r="K4" s="2">
        <f>'[1]Energy, Summer'!K4*Scenarios!$B$6</f>
        <v>47.26748870092522</v>
      </c>
      <c r="L4" s="2">
        <f>'[1]Energy, Summer'!L4*Scenarios!$B$6</f>
        <v>43.810453409932052</v>
      </c>
      <c r="M4" s="2">
        <f>'[1]Energy, Summer'!M4*Scenarios!$B$6</f>
        <v>42.572749416860418</v>
      </c>
      <c r="N4" s="2">
        <f>'[1]Energy, Summer'!N4*Scenarios!$B$6</f>
        <v>47.139450356814365</v>
      </c>
      <c r="O4" s="2">
        <f>'[1]Energy, Summer'!O4*Scenarios!$B$6</f>
        <v>48.206436557738186</v>
      </c>
      <c r="P4" s="2">
        <f>'[1]Energy, Summer'!P4*Scenarios!$B$6</f>
        <v>47.886340697461044</v>
      </c>
      <c r="Q4" s="2">
        <f>'[1]Energy, Summer'!Q4*Scenarios!$B$6</f>
        <v>47.320838010971421</v>
      </c>
      <c r="R4" s="2">
        <f>'[1]Energy, Summer'!R4*Scenarios!$B$6</f>
        <v>47.320838010971421</v>
      </c>
      <c r="S4" s="2">
        <f>'[1]Energy, Summer'!S4*Scenarios!$B$6</f>
        <v>47.886340697461044</v>
      </c>
      <c r="T4" s="2">
        <f>'[1]Energy, Summer'!T4*Scenarios!$B$6</f>
        <v>49.273422758662008</v>
      </c>
      <c r="U4" s="2">
        <f>'[1]Energy, Summer'!U4*Scenarios!$B$6</f>
        <v>51.087299300232502</v>
      </c>
      <c r="V4" s="2">
        <f>'[1]Energy, Summer'!V4*Scenarios!$B$6</f>
        <v>54.608353763281109</v>
      </c>
      <c r="W4" s="2">
        <f>'[1]Energy, Summer'!W4*Scenarios!$B$6</f>
        <v>59.420461529447536</v>
      </c>
      <c r="X4" s="2">
        <f>'[1]Energy, Summer'!X4*Scenarios!$B$6</f>
        <v>54.170889420902348</v>
      </c>
      <c r="Y4" s="2">
        <f>'[1]Energy, Summer'!Y4*Scenarios!$B$6</f>
        <v>48.0143790415719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8B75F-C023-45BB-9C5E-2448F504CF83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Summer'!B2*Scenarios!$B$6</f>
        <v>19.883287854215389</v>
      </c>
      <c r="C2" s="2">
        <f>'[1]Flexibility, Summer'!C2*Scenarios!$B$6</f>
        <v>18.144100346709557</v>
      </c>
      <c r="D2" s="2">
        <f>'[1]Flexibility, Summer'!D2*Scenarios!$B$6</f>
        <v>17.37587028204441</v>
      </c>
      <c r="E2" s="2">
        <f>'[1]Flexibility, Summer'!E2*Scenarios!$B$6</f>
        <v>17.061109352771883</v>
      </c>
      <c r="F2" s="2">
        <f>'[1]Flexibility, Summer'!F2*Scenarios!$B$6</f>
        <v>17.14113331784117</v>
      </c>
      <c r="G2" s="2">
        <f>'[1]Flexibility, Summer'!G2*Scenarios!$B$6</f>
        <v>19.403144063799665</v>
      </c>
      <c r="H2" s="2">
        <f>'[1]Flexibility, Summer'!H2*Scenarios!$B$6</f>
        <v>20.224723438511006</v>
      </c>
      <c r="I2" s="2">
        <f>'[1]Flexibility, Summer'!I2*Scenarios!$B$6</f>
        <v>20.224723438511006</v>
      </c>
      <c r="J2" s="2">
        <f>'[1]Flexibility, Summer'!J2*Scenarios!$B$6</f>
        <v>21.254365122402497</v>
      </c>
      <c r="K2" s="2">
        <f>'[1]Flexibility, Summer'!K2*Scenarios!$B$6</f>
        <v>21.307714432448684</v>
      </c>
      <c r="L2" s="2">
        <f>'[1]Flexibility, Summer'!L2*Scenarios!$B$6</f>
        <v>21.254365122402497</v>
      </c>
      <c r="M2" s="2">
        <f>'[1]Flexibility, Summer'!M2*Scenarios!$B$6</f>
        <v>21.345058949481018</v>
      </c>
      <c r="N2" s="2">
        <f>'[1]Flexibility, Summer'!N2*Scenarios!$B$6</f>
        <v>21.040967882217728</v>
      </c>
      <c r="O2" s="2">
        <f>'[1]Flexibility, Summer'!O2*Scenarios!$B$6</f>
        <v>20.907594607102251</v>
      </c>
      <c r="P2" s="2">
        <f>'[1]Flexibility, Summer'!P2*Scenarios!$B$6</f>
        <v>20.470130264723487</v>
      </c>
      <c r="Q2" s="2">
        <f>'[1]Flexibility, Summer'!Q2*Scenarios!$B$6</f>
        <v>19.840608406178433</v>
      </c>
      <c r="R2" s="2">
        <f>'[1]Flexibility, Summer'!R2*Scenarios!$B$6</f>
        <v>18.661588654157612</v>
      </c>
      <c r="S2" s="2">
        <f>'[1]Flexibility, Summer'!S2*Scenarios!$B$6</f>
        <v>19.936637164261576</v>
      </c>
      <c r="T2" s="2">
        <f>'[1]Flexibility, Summer'!T2*Scenarios!$B$6</f>
        <v>20.699532297922108</v>
      </c>
      <c r="U2" s="2">
        <f>'[1]Flexibility, Summer'!U2*Scenarios!$B$6</f>
        <v>21.286374708430209</v>
      </c>
      <c r="V2" s="2">
        <f>'[1]Flexibility, Summer'!V2*Scenarios!$B$6</f>
        <v>20.827570642032967</v>
      </c>
      <c r="W2" s="2">
        <f>'[1]Flexibility, Summer'!W2*Scenarios!$B$6</f>
        <v>21.254365122402497</v>
      </c>
      <c r="X2" s="2">
        <f>'[1]Flexibility, Summer'!X2*Scenarios!$B$6</f>
        <v>21.21168567436554</v>
      </c>
      <c r="Y2" s="2">
        <f>'[1]Flexibility, Summer'!Y2*Scenarios!$B$6</f>
        <v>20.347426851617247</v>
      </c>
    </row>
    <row r="3" spans="1:25" x14ac:dyDescent="0.3">
      <c r="A3">
        <v>2</v>
      </c>
      <c r="B3" s="2">
        <f>'[1]Flexibility, Summer'!B3*Scenarios!$B$6</f>
        <v>21.169006226328587</v>
      </c>
      <c r="C3" s="2">
        <f>'[1]Flexibility, Summer'!C3*Scenarios!$B$6</f>
        <v>18.672258516166849</v>
      </c>
      <c r="D3" s="2">
        <f>'[1]Flexibility, Summer'!D3*Scenarios!$B$6</f>
        <v>20.379436437644962</v>
      </c>
      <c r="E3" s="2">
        <f>'[1]Flexibility, Summer'!E3*Scenarios!$B$6</f>
        <v>19.68589540704448</v>
      </c>
      <c r="F3" s="2">
        <f>'[1]Flexibility, Summer'!F3*Scenarios!$B$6</f>
        <v>20.064675508372435</v>
      </c>
      <c r="G3" s="2">
        <f>'[1]Flexibility, Summer'!G3*Scenarios!$B$6</f>
        <v>20.379436437644962</v>
      </c>
      <c r="H3" s="2">
        <f>'[1]Flexibility, Summer'!H3*Scenarios!$B$6</f>
        <v>19.851278268187674</v>
      </c>
      <c r="I3" s="2">
        <f>'[1]Flexibility, Summer'!I3*Scenarios!$B$6</f>
        <v>21.435752776559543</v>
      </c>
      <c r="J3" s="2">
        <f>'[1]Flexibility, Summer'!J3*Scenarios!$B$6</f>
        <v>22.854844423788226</v>
      </c>
      <c r="K3" s="2">
        <f>'[1]Flexibility, Summer'!K3*Scenarios!$B$6</f>
        <v>22.956208112875988</v>
      </c>
      <c r="L3" s="2">
        <f>'[1]Flexibility, Summer'!L3*Scenarios!$B$6</f>
        <v>23.18027521506999</v>
      </c>
      <c r="M3" s="2">
        <f>'[1]Flexibility, Summer'!M3*Scenarios!$B$6</f>
        <v>23.617739557448758</v>
      </c>
      <c r="N3" s="2">
        <f>'[1]Flexibility, Summer'!N3*Scenarios!$B$6</f>
        <v>23.991184727772094</v>
      </c>
      <c r="O3" s="2">
        <f>'[1]Flexibility, Summer'!O3*Scenarios!$B$6</f>
        <v>24.615371655312529</v>
      </c>
      <c r="P3" s="2">
        <f>'[1]Flexibility, Summer'!P3*Scenarios!$B$6</f>
        <v>23.681758729504185</v>
      </c>
      <c r="Q3" s="2">
        <f>'[1]Flexibility, Summer'!Q3*Scenarios!$B$6</f>
        <v>22.945538250866747</v>
      </c>
      <c r="R3" s="2">
        <f>'[1]Flexibility, Summer'!R3*Scenarios!$B$6</f>
        <v>22.865514285797463</v>
      </c>
      <c r="S3" s="2">
        <f>'[1]Flexibility, Summer'!S3*Scenarios!$B$6</f>
        <v>23.329653283199324</v>
      </c>
      <c r="T3" s="2">
        <f>'[1]Flexibility, Summer'!T3*Scenarios!$B$6</f>
        <v>23.457691627310183</v>
      </c>
      <c r="U3" s="2">
        <f>'[1]Flexibility, Summer'!U3*Scenarios!$B$6</f>
        <v>23.953840210739759</v>
      </c>
      <c r="V3" s="2">
        <f>'[1]Flexibility, Summer'!V3*Scenarios!$B$6</f>
        <v>24.247261415993812</v>
      </c>
      <c r="W3" s="2">
        <f>'[1]Flexibility, Summer'!W3*Scenarios!$B$6</f>
        <v>24.620706586317144</v>
      </c>
      <c r="X3" s="2">
        <f>'[1]Flexibility, Summer'!X3*Scenarios!$B$6</f>
        <v>23.991184727772094</v>
      </c>
      <c r="Y3" s="2">
        <f>'[1]Flexibility, Summer'!Y3*Scenarios!$B$6</f>
        <v>22.673456769631176</v>
      </c>
    </row>
    <row r="4" spans="1:25" x14ac:dyDescent="0.3">
      <c r="A4">
        <v>3</v>
      </c>
      <c r="B4" s="2">
        <f>'[1]Flexibility, Summer'!B4*Scenarios!$B$6</f>
        <v>17.813334624423174</v>
      </c>
      <c r="C4" s="2">
        <f>'[1]Flexibility, Summer'!C4*Scenarios!$B$6</f>
        <v>16.442257356236066</v>
      </c>
      <c r="D4" s="2">
        <f>'[1]Flexibility, Summer'!D4*Scenarios!$B$6</f>
        <v>15.412615672344581</v>
      </c>
      <c r="E4" s="2">
        <f>'[1]Flexibility, Summer'!E4*Scenarios!$B$6</f>
        <v>15.167208846132102</v>
      </c>
      <c r="F4" s="2">
        <f>'[1]Flexibility, Summer'!F4*Scenarios!$B$6</f>
        <v>15.690032084584773</v>
      </c>
      <c r="G4" s="2">
        <f>'[1]Flexibility, Summer'!G4*Scenarios!$B$6</f>
        <v>18.346827724885085</v>
      </c>
      <c r="H4" s="2">
        <f>'[1]Flexibility, Summer'!H4*Scenarios!$B$6</f>
        <v>24.135227864896809</v>
      </c>
      <c r="I4" s="2">
        <f>'[1]Flexibility, Summer'!I4*Scenarios!$B$6</f>
        <v>22.897523871825179</v>
      </c>
      <c r="J4" s="2">
        <f>'[1]Flexibility, Summer'!J4*Scenarios!$B$6</f>
        <v>23.943170348730522</v>
      </c>
      <c r="K4" s="2">
        <f>'[1]Flexibility, Summer'!K4*Scenarios!$B$6</f>
        <v>23.63374435046261</v>
      </c>
      <c r="L4" s="2">
        <f>'[1]Flexibility, Summer'!L4*Scenarios!$B$6</f>
        <v>21.905226704966026</v>
      </c>
      <c r="M4" s="2">
        <f>'[1]Flexibility, Summer'!M4*Scenarios!$B$6</f>
        <v>21.286374708430209</v>
      </c>
      <c r="N4" s="2">
        <f>'[1]Flexibility, Summer'!N4*Scenarios!$B$6</f>
        <v>23.569725178407182</v>
      </c>
      <c r="O4" s="2">
        <f>'[1]Flexibility, Summer'!O4*Scenarios!$B$6</f>
        <v>24.103218278869093</v>
      </c>
      <c r="P4" s="2">
        <f>'[1]Flexibility, Summer'!P4*Scenarios!$B$6</f>
        <v>23.943170348730522</v>
      </c>
      <c r="Q4" s="2">
        <f>'[1]Flexibility, Summer'!Q4*Scenarios!$B$6</f>
        <v>23.660419005485711</v>
      </c>
      <c r="R4" s="2">
        <f>'[1]Flexibility, Summer'!R4*Scenarios!$B$6</f>
        <v>23.660419005485711</v>
      </c>
      <c r="S4" s="2">
        <f>'[1]Flexibility, Summer'!S4*Scenarios!$B$6</f>
        <v>23.943170348730522</v>
      </c>
      <c r="T4" s="2">
        <f>'[1]Flexibility, Summer'!T4*Scenarios!$B$6</f>
        <v>24.636711379331004</v>
      </c>
      <c r="U4" s="2">
        <f>'[1]Flexibility, Summer'!U4*Scenarios!$B$6</f>
        <v>25.543649650116251</v>
      </c>
      <c r="V4" s="2">
        <f>'[1]Flexibility, Summer'!V4*Scenarios!$B$6</f>
        <v>27.304176881640554</v>
      </c>
      <c r="W4" s="2">
        <f>'[1]Flexibility, Summer'!W4*Scenarios!$B$6</f>
        <v>29.710230764723768</v>
      </c>
      <c r="X4" s="2">
        <f>'[1]Flexibility, Summer'!X4*Scenarios!$B$6</f>
        <v>27.085444710451174</v>
      </c>
      <c r="Y4" s="2">
        <f>'[1]Flexibility, Summer'!Y4*Scenarios!$B$6</f>
        <v>24.00718952078595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Scenarios</vt:lpstr>
      <vt:lpstr>Cp, Winter</vt:lpstr>
      <vt:lpstr>Flex, Winter</vt:lpstr>
      <vt:lpstr>Cp, Summer</vt:lpstr>
      <vt:lpstr>Flex,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2024-09-03T16:35:32Z</dcterms:modified>
</cp:coreProperties>
</file>