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2\"/>
    </mc:Choice>
  </mc:AlternateContent>
  <xr:revisionPtr revIDLastSave="0" documentId="13_ncr:1_{6D906443-9A5A-4FE4-8CAD-8132C3F2EBC3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W4" i="39" s="1"/>
  <c r="T3" i="5" l="1"/>
  <c r="H2" i="5"/>
  <c r="H8" i="41" s="1"/>
  <c r="N2" i="5"/>
  <c r="N4" i="6" s="1"/>
  <c r="B4" i="5"/>
  <c r="C4" i="5"/>
  <c r="T2" i="5"/>
  <c r="T2" i="6" s="1"/>
  <c r="H4" i="5"/>
  <c r="W2" i="5"/>
  <c r="W4" i="6" s="1"/>
  <c r="K4" i="5"/>
  <c r="B3" i="5"/>
  <c r="N4" i="5"/>
  <c r="K2" i="5"/>
  <c r="K3" i="36" s="1"/>
  <c r="O2" i="5"/>
  <c r="O7" i="6" s="1"/>
  <c r="C3" i="5"/>
  <c r="O4" i="5"/>
  <c r="W3" i="5"/>
  <c r="H3" i="5"/>
  <c r="T4" i="5"/>
  <c r="K3" i="5"/>
  <c r="W4" i="5"/>
  <c r="B2" i="5"/>
  <c r="B4" i="6" s="1"/>
  <c r="N3" i="5"/>
  <c r="C2" i="5"/>
  <c r="C3" i="6" s="1"/>
  <c r="O3" i="5"/>
  <c r="X2" i="5"/>
  <c r="X3" i="36" s="1"/>
  <c r="M2" i="5"/>
  <c r="M4" i="36" s="1"/>
  <c r="Y2" i="5"/>
  <c r="Y2" i="6" s="1"/>
  <c r="M3" i="5"/>
  <c r="Y3" i="5"/>
  <c r="M4" i="5"/>
  <c r="Y4" i="5"/>
  <c r="M2" i="7"/>
  <c r="M3" i="7"/>
  <c r="Q4" i="7"/>
  <c r="H6" i="7"/>
  <c r="J8" i="7"/>
  <c r="N2" i="38"/>
  <c r="S4" i="38"/>
  <c r="W6" i="38"/>
  <c r="D9" i="38"/>
  <c r="U3" i="39"/>
  <c r="N5" i="6"/>
  <c r="N4" i="37"/>
  <c r="N6" i="37"/>
  <c r="N9" i="37"/>
  <c r="N2" i="7"/>
  <c r="N3" i="7"/>
  <c r="V4" i="7"/>
  <c r="M6" i="7"/>
  <c r="L8" i="7"/>
  <c r="Q2" i="38"/>
  <c r="U4" i="38"/>
  <c r="Y6" i="38"/>
  <c r="F9" i="38"/>
  <c r="J4" i="39"/>
  <c r="P2" i="7"/>
  <c r="P3" i="7"/>
  <c r="X4" i="7"/>
  <c r="P6" i="7"/>
  <c r="T8" i="7"/>
  <c r="X2" i="38"/>
  <c r="E5" i="38"/>
  <c r="I7" i="38"/>
  <c r="M9" i="38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X5" i="41"/>
  <c r="W9" i="45"/>
  <c r="K9" i="45"/>
  <c r="W8" i="45"/>
  <c r="K8" i="45"/>
  <c r="W7" i="45"/>
  <c r="K7" i="45"/>
  <c r="W6" i="45"/>
  <c r="K6" i="45"/>
  <c r="W5" i="45"/>
  <c r="K5" i="45"/>
  <c r="W4" i="45"/>
  <c r="K4" i="45"/>
  <c r="W3" i="45"/>
  <c r="K3" i="45"/>
  <c r="W2" i="45"/>
  <c r="K2" i="45"/>
  <c r="W9" i="44"/>
  <c r="K9" i="44"/>
  <c r="W8" i="44"/>
  <c r="K8" i="44"/>
  <c r="W7" i="44"/>
  <c r="K7" i="44"/>
  <c r="W6" i="44"/>
  <c r="K6" i="44"/>
  <c r="W5" i="44"/>
  <c r="K5" i="44"/>
  <c r="W4" i="44"/>
  <c r="K4" i="44"/>
  <c r="W3" i="44"/>
  <c r="K3" i="44"/>
  <c r="W2" i="44"/>
  <c r="K2" i="44"/>
  <c r="W9" i="43"/>
  <c r="K9" i="43"/>
  <c r="W8" i="43"/>
  <c r="K8" i="43"/>
  <c r="W7" i="43"/>
  <c r="K7" i="43"/>
  <c r="W6" i="43"/>
  <c r="K6" i="43"/>
  <c r="W5" i="43"/>
  <c r="K5" i="43"/>
  <c r="W4" i="43"/>
  <c r="K4" i="43"/>
  <c r="W3" i="43"/>
  <c r="K3" i="43"/>
  <c r="W2" i="43"/>
  <c r="K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T8" i="42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Q9" i="45"/>
  <c r="E9" i="45"/>
  <c r="Q8" i="45"/>
  <c r="E8" i="45"/>
  <c r="Q7" i="45"/>
  <c r="E7" i="45"/>
  <c r="Q6" i="45"/>
  <c r="E6" i="45"/>
  <c r="Q5" i="45"/>
  <c r="E5" i="45"/>
  <c r="Q4" i="45"/>
  <c r="E4" i="45"/>
  <c r="Q3" i="45"/>
  <c r="E3" i="45"/>
  <c r="Q2" i="45"/>
  <c r="E2" i="45"/>
  <c r="Q9" i="44"/>
  <c r="E9" i="44"/>
  <c r="Q8" i="44"/>
  <c r="E8" i="44"/>
  <c r="Q7" i="44"/>
  <c r="E7" i="44"/>
  <c r="Q6" i="44"/>
  <c r="E6" i="44"/>
  <c r="Q5" i="44"/>
  <c r="E5" i="44"/>
  <c r="Q4" i="44"/>
  <c r="E4" i="44"/>
  <c r="Q3" i="44"/>
  <c r="E3" i="44"/>
  <c r="Q2" i="44"/>
  <c r="E2" i="44"/>
  <c r="Q9" i="43"/>
  <c r="E9" i="43"/>
  <c r="Q8" i="43"/>
  <c r="E8" i="43"/>
  <c r="Q7" i="43"/>
  <c r="E7" i="43"/>
  <c r="Q6" i="43"/>
  <c r="E6" i="43"/>
  <c r="Q5" i="43"/>
  <c r="E5" i="43"/>
  <c r="Q4" i="43"/>
  <c r="E4" i="43"/>
  <c r="Q3" i="43"/>
  <c r="E3" i="43"/>
  <c r="Q2" i="43"/>
  <c r="E2" i="43"/>
  <c r="P9" i="45"/>
  <c r="D9" i="45"/>
  <c r="P8" i="45"/>
  <c r="D8" i="45"/>
  <c r="P7" i="45"/>
  <c r="D7" i="45"/>
  <c r="P6" i="45"/>
  <c r="D6" i="45"/>
  <c r="P5" i="45"/>
  <c r="D5" i="45"/>
  <c r="P4" i="45"/>
  <c r="D4" i="45"/>
  <c r="P3" i="45"/>
  <c r="D3" i="45"/>
  <c r="P2" i="45"/>
  <c r="D2" i="45"/>
  <c r="P9" i="44"/>
  <c r="D9" i="44"/>
  <c r="P8" i="44"/>
  <c r="D8" i="44"/>
  <c r="P7" i="44"/>
  <c r="D7" i="44"/>
  <c r="P6" i="44"/>
  <c r="D6" i="44"/>
  <c r="P5" i="44"/>
  <c r="D5" i="44"/>
  <c r="P4" i="44"/>
  <c r="D4" i="44"/>
  <c r="P3" i="44"/>
  <c r="D3" i="44"/>
  <c r="P2" i="44"/>
  <c r="D2" i="44"/>
  <c r="P9" i="43"/>
  <c r="D9" i="43"/>
  <c r="P8" i="43"/>
  <c r="D8" i="43"/>
  <c r="P7" i="43"/>
  <c r="D7" i="43"/>
  <c r="P6" i="43"/>
  <c r="D6" i="43"/>
  <c r="P5" i="43"/>
  <c r="D5" i="43"/>
  <c r="P4" i="43"/>
  <c r="D4" i="43"/>
  <c r="P3" i="43"/>
  <c r="D3" i="43"/>
  <c r="P2" i="43"/>
  <c r="D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8" i="42"/>
  <c r="Y9" i="45"/>
  <c r="Y7" i="45"/>
  <c r="Y5" i="45"/>
  <c r="Y3" i="45"/>
  <c r="Y9" i="44"/>
  <c r="Y7" i="44"/>
  <c r="Y5" i="44"/>
  <c r="Y3" i="44"/>
  <c r="Y9" i="43"/>
  <c r="Y7" i="43"/>
  <c r="Y5" i="43"/>
  <c r="Y3" i="43"/>
  <c r="Y9" i="42"/>
  <c r="Y7" i="42"/>
  <c r="Y2" i="42"/>
  <c r="Y9" i="41"/>
  <c r="Y8" i="41"/>
  <c r="Y7" i="41"/>
  <c r="Y6" i="41"/>
  <c r="Y5" i="41"/>
  <c r="Y4" i="41"/>
  <c r="Y3" i="41"/>
  <c r="Y2" i="41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O6" i="7"/>
  <c r="C6" i="7"/>
  <c r="O5" i="7"/>
  <c r="C5" i="7"/>
  <c r="O4" i="7"/>
  <c r="S9" i="45"/>
  <c r="S7" i="45"/>
  <c r="S5" i="45"/>
  <c r="S3" i="45"/>
  <c r="S9" i="44"/>
  <c r="S7" i="44"/>
  <c r="S5" i="44"/>
  <c r="S3" i="44"/>
  <c r="S9" i="43"/>
  <c r="S7" i="43"/>
  <c r="S5" i="43"/>
  <c r="S3" i="43"/>
  <c r="T7" i="42"/>
  <c r="Y3" i="42"/>
  <c r="H9" i="40"/>
  <c r="N7" i="40"/>
  <c r="N6" i="40"/>
  <c r="N5" i="40"/>
  <c r="N4" i="40"/>
  <c r="N3" i="40"/>
  <c r="N2" i="40"/>
  <c r="N9" i="45"/>
  <c r="N7" i="45"/>
  <c r="N5" i="45"/>
  <c r="N3" i="45"/>
  <c r="N9" i="44"/>
  <c r="N7" i="44"/>
  <c r="N5" i="44"/>
  <c r="N3" i="44"/>
  <c r="N9" i="43"/>
  <c r="N7" i="43"/>
  <c r="N5" i="43"/>
  <c r="N3" i="43"/>
  <c r="N9" i="42"/>
  <c r="T3" i="42"/>
  <c r="T2" i="42"/>
  <c r="T9" i="41"/>
  <c r="T8" i="41"/>
  <c r="T7" i="41"/>
  <c r="T6" i="41"/>
  <c r="T5" i="41"/>
  <c r="T4" i="41"/>
  <c r="T3" i="41"/>
  <c r="T2" i="41"/>
  <c r="Y9" i="40"/>
  <c r="Y6" i="40"/>
  <c r="M6" i="40"/>
  <c r="Y5" i="40"/>
  <c r="Y4" i="40"/>
  <c r="Y3" i="40"/>
  <c r="M3" i="40"/>
  <c r="Y2" i="40"/>
  <c r="M2" i="40"/>
  <c r="M9" i="45"/>
  <c r="M7" i="45"/>
  <c r="M5" i="45"/>
  <c r="M3" i="45"/>
  <c r="M9" i="44"/>
  <c r="M7" i="44"/>
  <c r="M5" i="44"/>
  <c r="M3" i="44"/>
  <c r="M9" i="43"/>
  <c r="M7" i="43"/>
  <c r="M5" i="43"/>
  <c r="M3" i="43"/>
  <c r="N7" i="42"/>
  <c r="Y4" i="42"/>
  <c r="X6" i="40"/>
  <c r="X5" i="40"/>
  <c r="X4" i="40"/>
  <c r="X3" i="40"/>
  <c r="X2" i="40"/>
  <c r="G9" i="45"/>
  <c r="G7" i="45"/>
  <c r="G5" i="45"/>
  <c r="G3" i="45"/>
  <c r="G9" i="44"/>
  <c r="G7" i="44"/>
  <c r="G5" i="44"/>
  <c r="G3" i="44"/>
  <c r="G9" i="43"/>
  <c r="G7" i="43"/>
  <c r="G5" i="43"/>
  <c r="G3" i="43"/>
  <c r="M7" i="42"/>
  <c r="T4" i="42"/>
  <c r="O9" i="41"/>
  <c r="T9" i="40"/>
  <c r="Y7" i="40"/>
  <c r="B9" i="45"/>
  <c r="B7" i="45"/>
  <c r="B5" i="45"/>
  <c r="B3" i="45"/>
  <c r="B9" i="44"/>
  <c r="B7" i="44"/>
  <c r="B5" i="44"/>
  <c r="B3" i="44"/>
  <c r="B9" i="43"/>
  <c r="B7" i="43"/>
  <c r="B5" i="43"/>
  <c r="B3" i="43"/>
  <c r="Y5" i="42"/>
  <c r="N3" i="42"/>
  <c r="N2" i="42"/>
  <c r="N9" i="41"/>
  <c r="N8" i="41"/>
  <c r="N7" i="41"/>
  <c r="N6" i="41"/>
  <c r="N5" i="41"/>
  <c r="N4" i="41"/>
  <c r="N3" i="41"/>
  <c r="N8" i="40"/>
  <c r="Y8" i="45"/>
  <c r="Y6" i="45"/>
  <c r="Y4" i="45"/>
  <c r="Y2" i="45"/>
  <c r="Y8" i="44"/>
  <c r="Y6" i="44"/>
  <c r="Y4" i="44"/>
  <c r="Y2" i="44"/>
  <c r="Y8" i="43"/>
  <c r="Y6" i="43"/>
  <c r="Y4" i="43"/>
  <c r="Y2" i="43"/>
  <c r="Y8" i="42"/>
  <c r="T5" i="42"/>
  <c r="M3" i="42"/>
  <c r="M8" i="41"/>
  <c r="M7" i="41"/>
  <c r="M6" i="41"/>
  <c r="M5" i="41"/>
  <c r="M3" i="41"/>
  <c r="N2" i="41"/>
  <c r="S8" i="45"/>
  <c r="S6" i="45"/>
  <c r="S4" i="45"/>
  <c r="S2" i="45"/>
  <c r="S8" i="44"/>
  <c r="S6" i="44"/>
  <c r="S4" i="44"/>
  <c r="S2" i="44"/>
  <c r="S8" i="43"/>
  <c r="S6" i="43"/>
  <c r="S4" i="43"/>
  <c r="S2" i="43"/>
  <c r="N4" i="42"/>
  <c r="M2" i="41"/>
  <c r="T7" i="40"/>
  <c r="T6" i="40"/>
  <c r="H6" i="40"/>
  <c r="T5" i="40"/>
  <c r="H5" i="40"/>
  <c r="T4" i="40"/>
  <c r="H4" i="40"/>
  <c r="T3" i="40"/>
  <c r="T2" i="40"/>
  <c r="H2" i="40"/>
  <c r="N8" i="45"/>
  <c r="N6" i="45"/>
  <c r="N4" i="45"/>
  <c r="N2" i="45"/>
  <c r="N8" i="44"/>
  <c r="N6" i="44"/>
  <c r="N4" i="44"/>
  <c r="N2" i="44"/>
  <c r="N8" i="43"/>
  <c r="N6" i="43"/>
  <c r="N4" i="43"/>
  <c r="N2" i="43"/>
  <c r="N8" i="42"/>
  <c r="Y6" i="42"/>
  <c r="M4" i="42"/>
  <c r="H3" i="42"/>
  <c r="H2" i="42"/>
  <c r="H9" i="41"/>
  <c r="H7" i="41"/>
  <c r="H3" i="41"/>
  <c r="Y8" i="40"/>
  <c r="M8" i="45"/>
  <c r="M6" i="45"/>
  <c r="M4" i="45"/>
  <c r="M2" i="45"/>
  <c r="M8" i="44"/>
  <c r="M6" i="44"/>
  <c r="M4" i="44"/>
  <c r="M2" i="44"/>
  <c r="M8" i="43"/>
  <c r="M6" i="43"/>
  <c r="M4" i="43"/>
  <c r="M2" i="43"/>
  <c r="M8" i="42"/>
  <c r="T6" i="42"/>
  <c r="N5" i="42"/>
  <c r="H4" i="42"/>
  <c r="H2" i="41"/>
  <c r="G8" i="45"/>
  <c r="G6" i="45"/>
  <c r="G4" i="45"/>
  <c r="G2" i="45"/>
  <c r="G8" i="44"/>
  <c r="G6" i="44"/>
  <c r="G4" i="44"/>
  <c r="G2" i="44"/>
  <c r="G8" i="43"/>
  <c r="G6" i="43"/>
  <c r="G4" i="43"/>
  <c r="G2" i="43"/>
  <c r="M5" i="42"/>
  <c r="N9" i="40"/>
  <c r="B8" i="45"/>
  <c r="R9" i="39"/>
  <c r="E9" i="39"/>
  <c r="P8" i="39"/>
  <c r="B8" i="39"/>
  <c r="M7" i="39"/>
  <c r="X6" i="39"/>
  <c r="K6" i="39"/>
  <c r="V5" i="39"/>
  <c r="I5" i="39"/>
  <c r="T4" i="39"/>
  <c r="G4" i="39"/>
  <c r="R3" i="39"/>
  <c r="B6" i="45"/>
  <c r="N6" i="42"/>
  <c r="Q9" i="39"/>
  <c r="D9" i="39"/>
  <c r="N8" i="39"/>
  <c r="Y7" i="39"/>
  <c r="L7" i="39"/>
  <c r="W6" i="39"/>
  <c r="J6" i="39"/>
  <c r="U5" i="39"/>
  <c r="H5" i="39"/>
  <c r="S4" i="39"/>
  <c r="F4" i="39"/>
  <c r="Q3" i="39"/>
  <c r="D3" i="39"/>
  <c r="N2" i="39"/>
  <c r="Y9" i="38"/>
  <c r="L9" i="38"/>
  <c r="W8" i="38"/>
  <c r="J8" i="38"/>
  <c r="U7" i="38"/>
  <c r="H7" i="38"/>
  <c r="S6" i="38"/>
  <c r="F6" i="38"/>
  <c r="Q5" i="38"/>
  <c r="D5" i="38"/>
  <c r="N4" i="38"/>
  <c r="Y3" i="38"/>
  <c r="L3" i="38"/>
  <c r="W2" i="38"/>
  <c r="J2" i="38"/>
  <c r="U9" i="7"/>
  <c r="H9" i="7"/>
  <c r="S8" i="7"/>
  <c r="F8" i="7"/>
  <c r="Q7" i="7"/>
  <c r="D7" i="7"/>
  <c r="N6" i="7"/>
  <c r="Y5" i="7"/>
  <c r="L5" i="7"/>
  <c r="W4" i="7"/>
  <c r="J4" i="7"/>
  <c r="V3" i="7"/>
  <c r="B4" i="45"/>
  <c r="M9" i="40"/>
  <c r="P9" i="39"/>
  <c r="B9" i="39"/>
  <c r="M8" i="39"/>
  <c r="X7" i="39"/>
  <c r="K7" i="39"/>
  <c r="V6" i="39"/>
  <c r="I6" i="39"/>
  <c r="T5" i="39"/>
  <c r="G5" i="39"/>
  <c r="R4" i="39"/>
  <c r="E4" i="39"/>
  <c r="P3" i="39"/>
  <c r="B3" i="39"/>
  <c r="M2" i="39"/>
  <c r="X9" i="38"/>
  <c r="K9" i="38"/>
  <c r="V8" i="38"/>
  <c r="I8" i="38"/>
  <c r="T7" i="38"/>
  <c r="G7" i="38"/>
  <c r="R6" i="38"/>
  <c r="E6" i="38"/>
  <c r="P5" i="38"/>
  <c r="B5" i="38"/>
  <c r="M4" i="38"/>
  <c r="X3" i="38"/>
  <c r="K3" i="38"/>
  <c r="V2" i="38"/>
  <c r="I2" i="38"/>
  <c r="T9" i="7"/>
  <c r="G9" i="7"/>
  <c r="R8" i="7"/>
  <c r="E8" i="7"/>
  <c r="P7" i="7"/>
  <c r="B7" i="7"/>
  <c r="B2" i="45"/>
  <c r="T8" i="40"/>
  <c r="N9" i="39"/>
  <c r="Y8" i="39"/>
  <c r="L8" i="39"/>
  <c r="W7" i="39"/>
  <c r="J7" i="39"/>
  <c r="U6" i="39"/>
  <c r="H6" i="39"/>
  <c r="S5" i="39"/>
  <c r="F5" i="39"/>
  <c r="Q4" i="39"/>
  <c r="D4" i="39"/>
  <c r="N3" i="39"/>
  <c r="Y2" i="39"/>
  <c r="L2" i="39"/>
  <c r="W9" i="38"/>
  <c r="J9" i="38"/>
  <c r="U8" i="38"/>
  <c r="H8" i="38"/>
  <c r="S7" i="38"/>
  <c r="F7" i="38"/>
  <c r="Q6" i="38"/>
  <c r="D6" i="38"/>
  <c r="N5" i="38"/>
  <c r="Y4" i="38"/>
  <c r="L4" i="38"/>
  <c r="W3" i="38"/>
  <c r="J3" i="38"/>
  <c r="U2" i="38"/>
  <c r="H2" i="38"/>
  <c r="S9" i="7"/>
  <c r="F9" i="7"/>
  <c r="Q8" i="7"/>
  <c r="D8" i="7"/>
  <c r="N7" i="7"/>
  <c r="Y6" i="7"/>
  <c r="L6" i="7"/>
  <c r="W5" i="7"/>
  <c r="J5" i="7"/>
  <c r="U4" i="7"/>
  <c r="H4" i="7"/>
  <c r="T3" i="7"/>
  <c r="H3" i="7"/>
  <c r="T2" i="7"/>
  <c r="H2" i="7"/>
  <c r="T9" i="37"/>
  <c r="T8" i="37"/>
  <c r="H8" i="37"/>
  <c r="T7" i="37"/>
  <c r="T6" i="37"/>
  <c r="H6" i="37"/>
  <c r="T5" i="37"/>
  <c r="H5" i="37"/>
  <c r="T4" i="37"/>
  <c r="H4" i="37"/>
  <c r="T3" i="37"/>
  <c r="H3" i="37"/>
  <c r="T2" i="37"/>
  <c r="H2" i="37"/>
  <c r="T9" i="36"/>
  <c r="H9" i="36"/>
  <c r="T8" i="36"/>
  <c r="H8" i="36"/>
  <c r="T7" i="36"/>
  <c r="H7" i="36"/>
  <c r="T6" i="36"/>
  <c r="H6" i="36"/>
  <c r="T5" i="36"/>
  <c r="H5" i="36"/>
  <c r="T4" i="36"/>
  <c r="H4" i="36"/>
  <c r="T3" i="36"/>
  <c r="H3" i="36"/>
  <c r="T2" i="36"/>
  <c r="H2" i="36"/>
  <c r="T9" i="6"/>
  <c r="H9" i="6"/>
  <c r="T8" i="6"/>
  <c r="H8" i="6"/>
  <c r="T7" i="6"/>
  <c r="B8" i="44"/>
  <c r="M9" i="39"/>
  <c r="X8" i="39"/>
  <c r="K8" i="39"/>
  <c r="V7" i="39"/>
  <c r="I7" i="39"/>
  <c r="T6" i="39"/>
  <c r="G6" i="39"/>
  <c r="R5" i="39"/>
  <c r="E5" i="39"/>
  <c r="P4" i="39"/>
  <c r="B4" i="39"/>
  <c r="M3" i="39"/>
  <c r="X2" i="39"/>
  <c r="K2" i="39"/>
  <c r="V9" i="38"/>
  <c r="I9" i="38"/>
  <c r="T8" i="38"/>
  <c r="G8" i="38"/>
  <c r="R7" i="38"/>
  <c r="E7" i="38"/>
  <c r="P6" i="38"/>
  <c r="B6" i="38"/>
  <c r="M5" i="38"/>
  <c r="X4" i="38"/>
  <c r="K4" i="38"/>
  <c r="V3" i="38"/>
  <c r="I3" i="38"/>
  <c r="T2" i="38"/>
  <c r="G2" i="38"/>
  <c r="R9" i="7"/>
  <c r="E9" i="7"/>
  <c r="P8" i="7"/>
  <c r="B8" i="7"/>
  <c r="M7" i="7"/>
  <c r="X6" i="7"/>
  <c r="K6" i="7"/>
  <c r="V5" i="7"/>
  <c r="I5" i="7"/>
  <c r="T4" i="7"/>
  <c r="G4" i="7"/>
  <c r="S3" i="7"/>
  <c r="G3" i="7"/>
  <c r="S2" i="7"/>
  <c r="G2" i="7"/>
  <c r="B6" i="44"/>
  <c r="Y9" i="39"/>
  <c r="L9" i="39"/>
  <c r="W8" i="39"/>
  <c r="J8" i="39"/>
  <c r="U7" i="39"/>
  <c r="H7" i="39"/>
  <c r="S6" i="39"/>
  <c r="F6" i="39"/>
  <c r="Q5" i="39"/>
  <c r="D5" i="39"/>
  <c r="N4" i="39"/>
  <c r="Y3" i="39"/>
  <c r="L3" i="39"/>
  <c r="W2" i="39"/>
  <c r="J2" i="39"/>
  <c r="U9" i="38"/>
  <c r="H9" i="38"/>
  <c r="S8" i="38"/>
  <c r="F8" i="38"/>
  <c r="Q7" i="38"/>
  <c r="D7" i="38"/>
  <c r="N6" i="38"/>
  <c r="Y5" i="38"/>
  <c r="L5" i="38"/>
  <c r="W4" i="38"/>
  <c r="J4" i="38"/>
  <c r="U3" i="38"/>
  <c r="H3" i="38"/>
  <c r="S2" i="38"/>
  <c r="F2" i="38"/>
  <c r="Q9" i="7"/>
  <c r="D9" i="7"/>
  <c r="N8" i="7"/>
  <c r="Y7" i="7"/>
  <c r="L7" i="7"/>
  <c r="W6" i="7"/>
  <c r="J6" i="7"/>
  <c r="U5" i="7"/>
  <c r="H5" i="7"/>
  <c r="S4" i="7"/>
  <c r="F4" i="7"/>
  <c r="R3" i="7"/>
  <c r="F3" i="7"/>
  <c r="R2" i="7"/>
  <c r="F2" i="7"/>
  <c r="B4" i="44"/>
  <c r="X9" i="39"/>
  <c r="K9" i="39"/>
  <c r="V8" i="39"/>
  <c r="I8" i="39"/>
  <c r="T7" i="39"/>
  <c r="G7" i="39"/>
  <c r="R6" i="39"/>
  <c r="E6" i="39"/>
  <c r="P5" i="39"/>
  <c r="B5" i="39"/>
  <c r="M4" i="39"/>
  <c r="X3" i="39"/>
  <c r="K3" i="39"/>
  <c r="V2" i="39"/>
  <c r="I2" i="39"/>
  <c r="T9" i="38"/>
  <c r="G9" i="38"/>
  <c r="R8" i="38"/>
  <c r="E8" i="38"/>
  <c r="P7" i="38"/>
  <c r="B7" i="38"/>
  <c r="M6" i="38"/>
  <c r="X5" i="38"/>
  <c r="K5" i="38"/>
  <c r="V4" i="38"/>
  <c r="I4" i="38"/>
  <c r="T3" i="38"/>
  <c r="G3" i="38"/>
  <c r="R2" i="38"/>
  <c r="E2" i="38"/>
  <c r="P9" i="7"/>
  <c r="B9" i="7"/>
  <c r="M8" i="7"/>
  <c r="X7" i="7"/>
  <c r="K7" i="7"/>
  <c r="V6" i="7"/>
  <c r="I6" i="7"/>
  <c r="T5" i="7"/>
  <c r="G5" i="7"/>
  <c r="R4" i="7"/>
  <c r="E4" i="7"/>
  <c r="Q3" i="7"/>
  <c r="E3" i="7"/>
  <c r="Q2" i="7"/>
  <c r="E2" i="7"/>
  <c r="B2" i="44"/>
  <c r="W9" i="39"/>
  <c r="J9" i="39"/>
  <c r="U8" i="39"/>
  <c r="H8" i="39"/>
  <c r="S7" i="39"/>
  <c r="F7" i="39"/>
  <c r="Q6" i="39"/>
  <c r="D6" i="39"/>
  <c r="N5" i="39"/>
  <c r="Y4" i="39"/>
  <c r="L4" i="39"/>
  <c r="W3" i="39"/>
  <c r="J3" i="39"/>
  <c r="U2" i="39"/>
  <c r="B8" i="43"/>
  <c r="V9" i="39"/>
  <c r="I9" i="39"/>
  <c r="T8" i="39"/>
  <c r="G8" i="39"/>
  <c r="R7" i="39"/>
  <c r="E7" i="39"/>
  <c r="P6" i="39"/>
  <c r="B6" i="39"/>
  <c r="M5" i="39"/>
  <c r="X4" i="39"/>
  <c r="K4" i="39"/>
  <c r="V3" i="39"/>
  <c r="I3" i="39"/>
  <c r="T2" i="39"/>
  <c r="G2" i="39"/>
  <c r="R9" i="38"/>
  <c r="E9" i="38"/>
  <c r="P8" i="38"/>
  <c r="B8" i="38"/>
  <c r="M7" i="38"/>
  <c r="X6" i="38"/>
  <c r="K6" i="38"/>
  <c r="V5" i="38"/>
  <c r="I5" i="38"/>
  <c r="T4" i="38"/>
  <c r="G4" i="38"/>
  <c r="R3" i="38"/>
  <c r="E3" i="38"/>
  <c r="P2" i="38"/>
  <c r="B2" i="38"/>
  <c r="M9" i="7"/>
  <c r="X8" i="7"/>
  <c r="K8" i="7"/>
  <c r="V7" i="7"/>
  <c r="I7" i="7"/>
  <c r="T6" i="7"/>
  <c r="G6" i="7"/>
  <c r="R5" i="7"/>
  <c r="E5" i="7"/>
  <c r="P4" i="7"/>
  <c r="C4" i="7"/>
  <c r="O3" i="7"/>
  <c r="C3" i="7"/>
  <c r="O2" i="7"/>
  <c r="C2" i="7"/>
  <c r="O4" i="37"/>
  <c r="B6" i="43"/>
  <c r="B4" i="43"/>
  <c r="B5" i="41"/>
  <c r="T9" i="39"/>
  <c r="G9" i="39"/>
  <c r="R8" i="39"/>
  <c r="E8" i="39"/>
  <c r="P7" i="39"/>
  <c r="B7" i="39"/>
  <c r="M6" i="39"/>
  <c r="X5" i="39"/>
  <c r="K5" i="39"/>
  <c r="V4" i="39"/>
  <c r="I4" i="39"/>
  <c r="T3" i="39"/>
  <c r="G3" i="39"/>
  <c r="R2" i="39"/>
  <c r="E2" i="39"/>
  <c r="P9" i="38"/>
  <c r="B9" i="38"/>
  <c r="M8" i="38"/>
  <c r="X7" i="38"/>
  <c r="K7" i="38"/>
  <c r="V6" i="38"/>
  <c r="I6" i="38"/>
  <c r="T5" i="38"/>
  <c r="G5" i="38"/>
  <c r="R4" i="38"/>
  <c r="E4" i="38"/>
  <c r="P3" i="38"/>
  <c r="B3" i="38"/>
  <c r="M2" i="38"/>
  <c r="X9" i="7"/>
  <c r="K9" i="7"/>
  <c r="V8" i="7"/>
  <c r="I8" i="7"/>
  <c r="T7" i="7"/>
  <c r="G7" i="7"/>
  <c r="R6" i="7"/>
  <c r="E6" i="7"/>
  <c r="P5" i="7"/>
  <c r="B5" i="7"/>
  <c r="B2" i="43"/>
  <c r="S9" i="39"/>
  <c r="F9" i="39"/>
  <c r="Q8" i="39"/>
  <c r="D8" i="39"/>
  <c r="N7" i="39"/>
  <c r="Y6" i="39"/>
  <c r="L6" i="39"/>
  <c r="W5" i="39"/>
  <c r="J5" i="39"/>
  <c r="U4" i="39"/>
  <c r="H4" i="39"/>
  <c r="S3" i="39"/>
  <c r="F3" i="39"/>
  <c r="Q2" i="39"/>
  <c r="D2" i="39"/>
  <c r="N9" i="38"/>
  <c r="Y8" i="38"/>
  <c r="L8" i="38"/>
  <c r="W7" i="38"/>
  <c r="J7" i="38"/>
  <c r="U6" i="38"/>
  <c r="H6" i="38"/>
  <c r="S5" i="38"/>
  <c r="F5" i="38"/>
  <c r="Q4" i="38"/>
  <c r="D4" i="38"/>
  <c r="N3" i="38"/>
  <c r="Y2" i="38"/>
  <c r="L2" i="38"/>
  <c r="W9" i="7"/>
  <c r="J9" i="7"/>
  <c r="U8" i="7"/>
  <c r="H8" i="7"/>
  <c r="S7" i="7"/>
  <c r="F7" i="7"/>
  <c r="Q6" i="7"/>
  <c r="D6" i="7"/>
  <c r="N5" i="7"/>
  <c r="Y4" i="7"/>
  <c r="L4" i="7"/>
  <c r="X3" i="7"/>
  <c r="L3" i="7"/>
  <c r="X2" i="7"/>
  <c r="L2" i="7"/>
  <c r="X9" i="37"/>
  <c r="P3" i="5"/>
  <c r="Y3" i="36"/>
  <c r="N4" i="36"/>
  <c r="X6" i="36"/>
  <c r="N7" i="36"/>
  <c r="Y9" i="36"/>
  <c r="Y3" i="37"/>
  <c r="Y5" i="37"/>
  <c r="W8" i="37"/>
  <c r="U2" i="7"/>
  <c r="U3" i="7"/>
  <c r="D5" i="7"/>
  <c r="S6" i="7"/>
  <c r="W8" i="7"/>
  <c r="D3" i="38"/>
  <c r="H5" i="38"/>
  <c r="L7" i="38"/>
  <c r="Q9" i="38"/>
  <c r="L5" i="39"/>
  <c r="W6" i="36"/>
  <c r="D2" i="5"/>
  <c r="D8" i="6" s="1"/>
  <c r="D4" i="5"/>
  <c r="E2" i="5"/>
  <c r="E8" i="42" s="1"/>
  <c r="E4" i="5"/>
  <c r="X2" i="36"/>
  <c r="M3" i="36"/>
  <c r="Y6" i="36"/>
  <c r="X8" i="37"/>
  <c r="V2" i="7"/>
  <c r="W3" i="7"/>
  <c r="F5" i="7"/>
  <c r="U6" i="7"/>
  <c r="Y8" i="7"/>
  <c r="F3" i="38"/>
  <c r="J5" i="38"/>
  <c r="N7" i="38"/>
  <c r="S9" i="38"/>
  <c r="Y5" i="39"/>
  <c r="P2" i="5"/>
  <c r="P5" i="36" s="1"/>
  <c r="D3" i="5"/>
  <c r="P4" i="5"/>
  <c r="Q4" i="5"/>
  <c r="R4" i="5"/>
  <c r="W9" i="6"/>
  <c r="Y2" i="36"/>
  <c r="N3" i="36"/>
  <c r="Y8" i="37"/>
  <c r="W2" i="7"/>
  <c r="Y3" i="7"/>
  <c r="K5" i="7"/>
  <c r="E7" i="7"/>
  <c r="I9" i="7"/>
  <c r="M3" i="38"/>
  <c r="R5" i="38"/>
  <c r="V7" i="38"/>
  <c r="B2" i="39"/>
  <c r="N6" i="39"/>
  <c r="Q2" i="5"/>
  <c r="Q8" i="6" s="1"/>
  <c r="E3" i="5"/>
  <c r="Q3" i="5"/>
  <c r="F2" i="5"/>
  <c r="F9" i="6" s="1"/>
  <c r="R2" i="5"/>
  <c r="R5" i="36" s="1"/>
  <c r="F3" i="5"/>
  <c r="R3" i="5"/>
  <c r="F4" i="5"/>
  <c r="G2" i="5"/>
  <c r="G5" i="37" s="1"/>
  <c r="S2" i="5"/>
  <c r="S9" i="6" s="1"/>
  <c r="G3" i="5"/>
  <c r="S3" i="5"/>
  <c r="G4" i="5"/>
  <c r="S4" i="5"/>
  <c r="X9" i="6"/>
  <c r="M2" i="36"/>
  <c r="M6" i="36"/>
  <c r="W8" i="36"/>
  <c r="M9" i="36"/>
  <c r="M3" i="37"/>
  <c r="M5" i="37"/>
  <c r="M7" i="37"/>
  <c r="Y9" i="37"/>
  <c r="Y2" i="7"/>
  <c r="B4" i="7"/>
  <c r="M5" i="7"/>
  <c r="H7" i="7"/>
  <c r="L9" i="7"/>
  <c r="Q3" i="38"/>
  <c r="U5" i="38"/>
  <c r="Y7" i="38"/>
  <c r="F2" i="39"/>
  <c r="D7" i="39"/>
  <c r="H2" i="6"/>
  <c r="T3" i="6"/>
  <c r="T4" i="6"/>
  <c r="T5" i="6"/>
  <c r="T6" i="6"/>
  <c r="H7" i="6"/>
  <c r="Y9" i="6"/>
  <c r="N2" i="36"/>
  <c r="X5" i="36"/>
  <c r="N6" i="36"/>
  <c r="X8" i="36"/>
  <c r="N9" i="36"/>
  <c r="N3" i="37"/>
  <c r="N5" i="37"/>
  <c r="W6" i="37"/>
  <c r="N7" i="37"/>
  <c r="B2" i="7"/>
  <c r="B3" i="7"/>
  <c r="D4" i="7"/>
  <c r="Q5" i="7"/>
  <c r="J7" i="7"/>
  <c r="N9" i="7"/>
  <c r="S3" i="38"/>
  <c r="W5" i="38"/>
  <c r="D8" i="38"/>
  <c r="H2" i="39"/>
  <c r="Q7" i="39"/>
  <c r="U4" i="5"/>
  <c r="M9" i="6"/>
  <c r="Y5" i="36"/>
  <c r="Y8" i="36"/>
  <c r="X2" i="37"/>
  <c r="X4" i="37"/>
  <c r="X6" i="37"/>
  <c r="D2" i="7"/>
  <c r="D3" i="7"/>
  <c r="I4" i="7"/>
  <c r="S5" i="7"/>
  <c r="R7" i="7"/>
  <c r="V9" i="7"/>
  <c r="B4" i="38"/>
  <c r="G6" i="38"/>
  <c r="K8" i="38"/>
  <c r="P2" i="39"/>
  <c r="F8" i="39"/>
  <c r="H3" i="6"/>
  <c r="H4" i="6"/>
  <c r="H5" i="6"/>
  <c r="H6" i="6"/>
  <c r="I2" i="5"/>
  <c r="I2" i="36" s="1"/>
  <c r="U2" i="5"/>
  <c r="U7" i="42" s="1"/>
  <c r="I3" i="5"/>
  <c r="U3" i="5"/>
  <c r="I4" i="5"/>
  <c r="X8" i="6"/>
  <c r="J2" i="5"/>
  <c r="J6" i="40" s="1"/>
  <c r="V2" i="5"/>
  <c r="V2" i="36" s="1"/>
  <c r="J3" i="5"/>
  <c r="V3" i="5"/>
  <c r="J4" i="5"/>
  <c r="V4" i="5"/>
  <c r="Y8" i="6"/>
  <c r="N9" i="6"/>
  <c r="Y2" i="37"/>
  <c r="Y4" i="37"/>
  <c r="Y6" i="37"/>
  <c r="I2" i="7"/>
  <c r="I3" i="7"/>
  <c r="K4" i="7"/>
  <c r="X5" i="7"/>
  <c r="U7" i="7"/>
  <c r="Y9" i="7"/>
  <c r="F4" i="38"/>
  <c r="J6" i="38"/>
  <c r="N8" i="38"/>
  <c r="S2" i="39"/>
  <c r="S8" i="39"/>
  <c r="M8" i="6"/>
  <c r="W4" i="36"/>
  <c r="M5" i="36"/>
  <c r="M8" i="36"/>
  <c r="M8" i="37"/>
  <c r="J2" i="7"/>
  <c r="J3" i="7"/>
  <c r="M4" i="7"/>
  <c r="B6" i="7"/>
  <c r="W7" i="7"/>
  <c r="D2" i="38"/>
  <c r="H4" i="38"/>
  <c r="L6" i="38"/>
  <c r="Q8" i="38"/>
  <c r="E3" i="39"/>
  <c r="H9" i="39"/>
  <c r="L2" i="5"/>
  <c r="L7" i="42" s="1"/>
  <c r="L3" i="5"/>
  <c r="X3" i="5"/>
  <c r="L4" i="5"/>
  <c r="X2" i="6"/>
  <c r="X3" i="6"/>
  <c r="X4" i="6"/>
  <c r="X5" i="6"/>
  <c r="X6" i="6"/>
  <c r="Y7" i="6"/>
  <c r="N8" i="6"/>
  <c r="X4" i="36"/>
  <c r="N5" i="36"/>
  <c r="X7" i="36"/>
  <c r="N8" i="36"/>
  <c r="N8" i="37"/>
  <c r="K2" i="7"/>
  <c r="K3" i="7"/>
  <c r="N4" i="7"/>
  <c r="F6" i="7"/>
  <c r="G8" i="7"/>
  <c r="K2" i="38"/>
  <c r="P4" i="38"/>
  <c r="T6" i="38"/>
  <c r="X8" i="38"/>
  <c r="H3" i="39"/>
  <c r="U9" i="39"/>
  <c r="B8" i="1"/>
  <c r="B7" i="1"/>
  <c r="E1" i="1"/>
  <c r="D1" i="1"/>
  <c r="C1" i="1"/>
  <c r="M4" i="40" l="1"/>
  <c r="H8" i="42"/>
  <c r="H7" i="40"/>
  <c r="M9" i="41"/>
  <c r="M5" i="40"/>
  <c r="M2" i="42"/>
  <c r="H6" i="42"/>
  <c r="H9" i="42"/>
  <c r="H7" i="37"/>
  <c r="H4" i="41"/>
  <c r="H5" i="41"/>
  <c r="H3" i="40"/>
  <c r="M8" i="40"/>
  <c r="H7" i="42"/>
  <c r="M7" i="40"/>
  <c r="H6" i="41"/>
  <c r="M9" i="42"/>
  <c r="H9" i="37"/>
  <c r="H5" i="42"/>
  <c r="H8" i="40"/>
  <c r="M4" i="41"/>
  <c r="M6" i="42"/>
  <c r="W2" i="40"/>
  <c r="W3" i="6"/>
  <c r="W8" i="6"/>
  <c r="W5" i="36"/>
  <c r="X7" i="41"/>
  <c r="X8" i="41"/>
  <c r="X5" i="42"/>
  <c r="X6" i="42"/>
  <c r="X9" i="41"/>
  <c r="X5" i="37"/>
  <c r="X7" i="42"/>
  <c r="X9" i="42"/>
  <c r="X8" i="40"/>
  <c r="X2" i="41"/>
  <c r="X9" i="40"/>
  <c r="X3" i="41"/>
  <c r="X4" i="41"/>
  <c r="B5" i="36"/>
  <c r="N3" i="6"/>
  <c r="N2" i="6"/>
  <c r="X8" i="42"/>
  <c r="X3" i="37"/>
  <c r="X6" i="41"/>
  <c r="X2" i="42"/>
  <c r="X7" i="40"/>
  <c r="X3" i="42"/>
  <c r="X4" i="42"/>
  <c r="B2" i="36"/>
  <c r="B6" i="37"/>
  <c r="B6" i="36"/>
  <c r="B3" i="36"/>
  <c r="B2" i="37"/>
  <c r="B3" i="41"/>
  <c r="B9" i="40"/>
  <c r="B8" i="42"/>
  <c r="B3" i="42"/>
  <c r="B7" i="37"/>
  <c r="B3" i="37"/>
  <c r="W6" i="41"/>
  <c r="B9" i="36"/>
  <c r="B7" i="42"/>
  <c r="B8" i="37"/>
  <c r="B6" i="41"/>
  <c r="B7" i="41"/>
  <c r="B2" i="42"/>
  <c r="B5" i="37"/>
  <c r="B4" i="37"/>
  <c r="B3" i="40"/>
  <c r="B9" i="37"/>
  <c r="B7" i="36"/>
  <c r="B4" i="36"/>
  <c r="B4" i="40"/>
  <c r="W3" i="41"/>
  <c r="W8" i="42"/>
  <c r="K7" i="6"/>
  <c r="B5" i="40"/>
  <c r="B9" i="41"/>
  <c r="B9" i="42"/>
  <c r="B3" i="6"/>
  <c r="B8" i="41"/>
  <c r="B8" i="40"/>
  <c r="B6" i="40"/>
  <c r="B4" i="41"/>
  <c r="B4" i="42"/>
  <c r="K6" i="6"/>
  <c r="P3" i="36"/>
  <c r="P7" i="6"/>
  <c r="B5" i="42"/>
  <c r="B7" i="40"/>
  <c r="K4" i="37"/>
  <c r="K8" i="37"/>
  <c r="B2" i="40"/>
  <c r="K2" i="37"/>
  <c r="B6" i="42"/>
  <c r="B2" i="41"/>
  <c r="R5" i="37"/>
  <c r="N7" i="6"/>
  <c r="D3" i="37"/>
  <c r="N6" i="6"/>
  <c r="P7" i="37"/>
  <c r="P2" i="36"/>
  <c r="N2" i="37"/>
  <c r="K4" i="36"/>
  <c r="D3" i="36"/>
  <c r="M9" i="37"/>
  <c r="M7" i="6"/>
  <c r="M6" i="6"/>
  <c r="M7" i="36"/>
  <c r="M4" i="6"/>
  <c r="K7" i="37"/>
  <c r="K6" i="40"/>
  <c r="K2" i="41"/>
  <c r="C2" i="6"/>
  <c r="C8" i="40"/>
  <c r="K8" i="41"/>
  <c r="B8" i="36"/>
  <c r="C4" i="36"/>
  <c r="K9" i="36"/>
  <c r="K6" i="42"/>
  <c r="D2" i="36"/>
  <c r="K5" i="36"/>
  <c r="K6" i="36"/>
  <c r="C4" i="42"/>
  <c r="C8" i="42"/>
  <c r="B7" i="6"/>
  <c r="C7" i="37"/>
  <c r="K5" i="6"/>
  <c r="K8" i="6"/>
  <c r="C6" i="37"/>
  <c r="C3" i="42"/>
  <c r="C7" i="42"/>
  <c r="W2" i="41"/>
  <c r="W5" i="42"/>
  <c r="W4" i="41"/>
  <c r="W6" i="42"/>
  <c r="W3" i="37"/>
  <c r="C9" i="6"/>
  <c r="C2" i="36"/>
  <c r="W4" i="37"/>
  <c r="C9" i="37"/>
  <c r="C9" i="42"/>
  <c r="W5" i="41"/>
  <c r="W7" i="42"/>
  <c r="C7" i="36"/>
  <c r="C4" i="41"/>
  <c r="W3" i="40"/>
  <c r="C3" i="40"/>
  <c r="W7" i="41"/>
  <c r="W9" i="42"/>
  <c r="C2" i="40"/>
  <c r="W2" i="37"/>
  <c r="L8" i="6"/>
  <c r="C5" i="41"/>
  <c r="W4" i="40"/>
  <c r="C5" i="42"/>
  <c r="C4" i="40"/>
  <c r="W3" i="36"/>
  <c r="C8" i="37"/>
  <c r="C2" i="37"/>
  <c r="C6" i="41"/>
  <c r="W5" i="40"/>
  <c r="C5" i="40"/>
  <c r="W8" i="41"/>
  <c r="C9" i="36"/>
  <c r="C3" i="37"/>
  <c r="C7" i="41"/>
  <c r="C6" i="40"/>
  <c r="W7" i="40"/>
  <c r="W9" i="41"/>
  <c r="C3" i="41"/>
  <c r="G6" i="6"/>
  <c r="W2" i="36"/>
  <c r="C4" i="37"/>
  <c r="C8" i="41"/>
  <c r="W6" i="40"/>
  <c r="C7" i="40"/>
  <c r="W8" i="40"/>
  <c r="W2" i="42"/>
  <c r="C9" i="40"/>
  <c r="W7" i="6"/>
  <c r="W2" i="6"/>
  <c r="W7" i="36"/>
  <c r="W9" i="37"/>
  <c r="C7" i="6"/>
  <c r="C9" i="41"/>
  <c r="C2" i="41"/>
  <c r="W9" i="40"/>
  <c r="W3" i="42"/>
  <c r="C6" i="36"/>
  <c r="U3" i="6"/>
  <c r="C3" i="36"/>
  <c r="C8" i="36"/>
  <c r="P4" i="6"/>
  <c r="C5" i="37"/>
  <c r="C2" i="42"/>
  <c r="C6" i="42"/>
  <c r="W4" i="42"/>
  <c r="F2" i="37"/>
  <c r="F3" i="36"/>
  <c r="P3" i="37"/>
  <c r="C5" i="36"/>
  <c r="B5" i="6"/>
  <c r="F3" i="6"/>
  <c r="C4" i="6"/>
  <c r="B2" i="6"/>
  <c r="M6" i="37"/>
  <c r="C6" i="6"/>
  <c r="O2" i="42"/>
  <c r="O5" i="40"/>
  <c r="K6" i="37"/>
  <c r="S3" i="36"/>
  <c r="F4" i="36"/>
  <c r="O3" i="36"/>
  <c r="P4" i="36"/>
  <c r="O4" i="6"/>
  <c r="O5" i="37"/>
  <c r="K7" i="40"/>
  <c r="O3" i="42"/>
  <c r="O9" i="42"/>
  <c r="K3" i="41"/>
  <c r="K9" i="41"/>
  <c r="K7" i="42"/>
  <c r="X9" i="36"/>
  <c r="O6" i="37"/>
  <c r="O5" i="42"/>
  <c r="K2" i="40"/>
  <c r="O8" i="40"/>
  <c r="K4" i="41"/>
  <c r="K2" i="42"/>
  <c r="K8" i="42"/>
  <c r="O6" i="40"/>
  <c r="D5" i="37"/>
  <c r="O9" i="6"/>
  <c r="O6" i="36"/>
  <c r="K5" i="37"/>
  <c r="K2" i="36"/>
  <c r="O7" i="40"/>
  <c r="X7" i="37"/>
  <c r="K9" i="6"/>
  <c r="O9" i="36"/>
  <c r="O7" i="37"/>
  <c r="K3" i="40"/>
  <c r="O3" i="41"/>
  <c r="K5" i="41"/>
  <c r="K3" i="42"/>
  <c r="K9" i="42"/>
  <c r="O2" i="36"/>
  <c r="S6" i="6"/>
  <c r="K3" i="37"/>
  <c r="O4" i="41"/>
  <c r="O2" i="40"/>
  <c r="O2" i="37"/>
  <c r="O8" i="37"/>
  <c r="K4" i="40"/>
  <c r="O5" i="41"/>
  <c r="O6" i="42"/>
  <c r="K8" i="40"/>
  <c r="K6" i="41"/>
  <c r="K4" i="42"/>
  <c r="D6" i="6"/>
  <c r="F7" i="40"/>
  <c r="O6" i="41"/>
  <c r="O3" i="40"/>
  <c r="O5" i="6"/>
  <c r="O2" i="6"/>
  <c r="S6" i="36"/>
  <c r="I7" i="36"/>
  <c r="O7" i="36"/>
  <c r="O3" i="37"/>
  <c r="O9" i="37"/>
  <c r="K5" i="40"/>
  <c r="O7" i="41"/>
  <c r="O7" i="42"/>
  <c r="K9" i="40"/>
  <c r="K7" i="41"/>
  <c r="K5" i="42"/>
  <c r="K7" i="36"/>
  <c r="O4" i="36"/>
  <c r="O2" i="41"/>
  <c r="K9" i="37"/>
  <c r="K8" i="36"/>
  <c r="O9" i="40"/>
  <c r="O4" i="42"/>
  <c r="O8" i="41"/>
  <c r="O4" i="40"/>
  <c r="O5" i="36"/>
  <c r="K3" i="6"/>
  <c r="D7" i="37"/>
  <c r="R2" i="36"/>
  <c r="S2" i="6"/>
  <c r="L6" i="37"/>
  <c r="P9" i="6"/>
  <c r="L2" i="6"/>
  <c r="S9" i="36"/>
  <c r="P6" i="36"/>
  <c r="R7" i="6"/>
  <c r="S8" i="36"/>
  <c r="P7" i="40"/>
  <c r="S7" i="40"/>
  <c r="S9" i="40"/>
  <c r="Y7" i="37"/>
  <c r="W9" i="36"/>
  <c r="S4" i="37"/>
  <c r="D8" i="36"/>
  <c r="P6" i="40"/>
  <c r="D3" i="40"/>
  <c r="F3" i="41"/>
  <c r="W7" i="37"/>
  <c r="C5" i="6"/>
  <c r="L4" i="37"/>
  <c r="L5" i="36"/>
  <c r="E5" i="6"/>
  <c r="D5" i="40"/>
  <c r="O3" i="6"/>
  <c r="S6" i="42"/>
  <c r="L7" i="6"/>
  <c r="D9" i="36"/>
  <c r="S7" i="37"/>
  <c r="P5" i="37"/>
  <c r="D4" i="37"/>
  <c r="Y4" i="36"/>
  <c r="L2" i="37"/>
  <c r="L5" i="37"/>
  <c r="L6" i="6"/>
  <c r="B6" i="6"/>
  <c r="O8" i="6"/>
  <c r="B9" i="6"/>
  <c r="W5" i="37"/>
  <c r="B8" i="6"/>
  <c r="W6" i="6"/>
  <c r="L4" i="6"/>
  <c r="R3" i="37"/>
  <c r="P9" i="36"/>
  <c r="S5" i="6"/>
  <c r="F5" i="36"/>
  <c r="P5" i="6"/>
  <c r="S3" i="6"/>
  <c r="P2" i="40"/>
  <c r="P3" i="40"/>
  <c r="J3" i="40"/>
  <c r="G9" i="37"/>
  <c r="G3" i="6"/>
  <c r="L9" i="36"/>
  <c r="R4" i="6"/>
  <c r="D8" i="37"/>
  <c r="D3" i="6"/>
  <c r="L4" i="40"/>
  <c r="D5" i="41"/>
  <c r="G2" i="37"/>
  <c r="G8" i="36"/>
  <c r="R2" i="6"/>
  <c r="D5" i="36"/>
  <c r="D2" i="6"/>
  <c r="D8" i="40"/>
  <c r="D3" i="42"/>
  <c r="G3" i="36"/>
  <c r="G7" i="36"/>
  <c r="I4" i="6"/>
  <c r="R7" i="36"/>
  <c r="S7" i="6"/>
  <c r="S6" i="37"/>
  <c r="R8" i="36"/>
  <c r="G2" i="41"/>
  <c r="F4" i="40"/>
  <c r="S4" i="40"/>
  <c r="D9" i="42"/>
  <c r="G7" i="6"/>
  <c r="G5" i="36"/>
  <c r="L9" i="6"/>
  <c r="D9" i="37"/>
  <c r="D7" i="36"/>
  <c r="L7" i="40"/>
  <c r="F9" i="41"/>
  <c r="G9" i="6"/>
  <c r="I5" i="36"/>
  <c r="D2" i="40"/>
  <c r="J8" i="40"/>
  <c r="S3" i="41"/>
  <c r="Y6" i="6"/>
  <c r="R6" i="36"/>
  <c r="G4" i="36"/>
  <c r="G8" i="6"/>
  <c r="R4" i="37"/>
  <c r="L9" i="37"/>
  <c r="D6" i="36"/>
  <c r="R3" i="36"/>
  <c r="G6" i="37"/>
  <c r="S4" i="36"/>
  <c r="R4" i="36"/>
  <c r="G5" i="6"/>
  <c r="F5" i="6"/>
  <c r="G8" i="37"/>
  <c r="S8" i="6"/>
  <c r="D7" i="6"/>
  <c r="R9" i="37"/>
  <c r="D2" i="41"/>
  <c r="G3" i="41"/>
  <c r="S9" i="41"/>
  <c r="S5" i="37"/>
  <c r="I9" i="37"/>
  <c r="F6" i="37"/>
  <c r="D4" i="36"/>
  <c r="S4" i="6"/>
  <c r="F4" i="6"/>
  <c r="D6" i="37"/>
  <c r="L2" i="36"/>
  <c r="I9" i="36"/>
  <c r="F8" i="6"/>
  <c r="P6" i="6"/>
  <c r="P5" i="40"/>
  <c r="S8" i="37"/>
  <c r="G9" i="41"/>
  <c r="C8" i="6"/>
  <c r="M4" i="37"/>
  <c r="Y5" i="6"/>
  <c r="W5" i="6"/>
  <c r="G3" i="42"/>
  <c r="I3" i="42"/>
  <c r="P2" i="41"/>
  <c r="O6" i="6"/>
  <c r="M2" i="37"/>
  <c r="M5" i="6"/>
  <c r="K4" i="6"/>
  <c r="O8" i="36"/>
  <c r="G4" i="37"/>
  <c r="D2" i="37"/>
  <c r="R6" i="6"/>
  <c r="D4" i="6"/>
  <c r="K2" i="6"/>
  <c r="V7" i="36"/>
  <c r="U4" i="6"/>
  <c r="U9" i="6"/>
  <c r="E5" i="36"/>
  <c r="Q6" i="40"/>
  <c r="U5" i="37"/>
  <c r="J2" i="6"/>
  <c r="I3" i="6"/>
  <c r="I7" i="6"/>
  <c r="F4" i="37"/>
  <c r="U4" i="37"/>
  <c r="R5" i="6"/>
  <c r="S2" i="37"/>
  <c r="Q4" i="6"/>
  <c r="P2" i="6"/>
  <c r="P4" i="40"/>
  <c r="Q5" i="36"/>
  <c r="Q3" i="37"/>
  <c r="Q9" i="37"/>
  <c r="E7" i="40"/>
  <c r="R4" i="40"/>
  <c r="G4" i="41"/>
  <c r="G2" i="40"/>
  <c r="I8" i="40"/>
  <c r="I6" i="41"/>
  <c r="I3" i="40"/>
  <c r="R9" i="40"/>
  <c r="V6" i="40"/>
  <c r="G9" i="42"/>
  <c r="S2" i="42"/>
  <c r="R8" i="40"/>
  <c r="E8" i="40"/>
  <c r="P8" i="41"/>
  <c r="P6" i="42"/>
  <c r="Q4" i="41"/>
  <c r="Q2" i="42"/>
  <c r="Q8" i="42"/>
  <c r="R6" i="41"/>
  <c r="R4" i="42"/>
  <c r="I8" i="42"/>
  <c r="J5" i="41"/>
  <c r="J3" i="42"/>
  <c r="J9" i="42"/>
  <c r="L4" i="41"/>
  <c r="L2" i="42"/>
  <c r="L8" i="42"/>
  <c r="P2" i="37"/>
  <c r="F5" i="37"/>
  <c r="U4" i="36"/>
  <c r="V7" i="6"/>
  <c r="U7" i="36"/>
  <c r="E4" i="6"/>
  <c r="J7" i="37"/>
  <c r="R8" i="6"/>
  <c r="E6" i="36"/>
  <c r="E4" i="37"/>
  <c r="R7" i="37"/>
  <c r="Q7" i="40"/>
  <c r="F5" i="40"/>
  <c r="G5" i="41"/>
  <c r="S2" i="40"/>
  <c r="I7" i="41"/>
  <c r="U3" i="40"/>
  <c r="G7" i="42"/>
  <c r="J7" i="40"/>
  <c r="L2" i="40"/>
  <c r="P8" i="40"/>
  <c r="S3" i="42"/>
  <c r="S8" i="40"/>
  <c r="D3" i="41"/>
  <c r="D9" i="41"/>
  <c r="D7" i="42"/>
  <c r="E5" i="41"/>
  <c r="E3" i="42"/>
  <c r="E9" i="42"/>
  <c r="F7" i="41"/>
  <c r="F5" i="42"/>
  <c r="U8" i="42"/>
  <c r="V5" i="41"/>
  <c r="V3" i="42"/>
  <c r="V9" i="42"/>
  <c r="L4" i="36"/>
  <c r="Q5" i="6"/>
  <c r="E3" i="37"/>
  <c r="Q2" i="36"/>
  <c r="J6" i="37"/>
  <c r="I2" i="6"/>
  <c r="U6" i="6"/>
  <c r="J7" i="6"/>
  <c r="F7" i="36"/>
  <c r="I6" i="6"/>
  <c r="J5" i="36"/>
  <c r="V2" i="37"/>
  <c r="Q2" i="6"/>
  <c r="L3" i="37"/>
  <c r="R3" i="6"/>
  <c r="V9" i="37"/>
  <c r="E3" i="6"/>
  <c r="R6" i="37"/>
  <c r="E8" i="6"/>
  <c r="D6" i="40"/>
  <c r="Q6" i="36"/>
  <c r="Q4" i="37"/>
  <c r="F8" i="37"/>
  <c r="E2" i="40"/>
  <c r="G8" i="40"/>
  <c r="R5" i="40"/>
  <c r="G6" i="41"/>
  <c r="G3" i="40"/>
  <c r="P9" i="40"/>
  <c r="I8" i="41"/>
  <c r="I4" i="40"/>
  <c r="V7" i="40"/>
  <c r="F9" i="40"/>
  <c r="I9" i="40"/>
  <c r="G5" i="42"/>
  <c r="P3" i="41"/>
  <c r="P9" i="41"/>
  <c r="P7" i="42"/>
  <c r="Q5" i="41"/>
  <c r="Q3" i="42"/>
  <c r="Q9" i="42"/>
  <c r="R7" i="41"/>
  <c r="R5" i="42"/>
  <c r="I9" i="42"/>
  <c r="J6" i="41"/>
  <c r="J4" i="42"/>
  <c r="L5" i="41"/>
  <c r="L3" i="42"/>
  <c r="L9" i="42"/>
  <c r="P9" i="37"/>
  <c r="G3" i="37"/>
  <c r="V3" i="37"/>
  <c r="E9" i="37"/>
  <c r="V6" i="6"/>
  <c r="U5" i="6"/>
  <c r="U2" i="37"/>
  <c r="U8" i="36"/>
  <c r="V9" i="6"/>
  <c r="E2" i="6"/>
  <c r="E7" i="36"/>
  <c r="E5" i="37"/>
  <c r="R8" i="37"/>
  <c r="Q2" i="40"/>
  <c r="U8" i="40"/>
  <c r="G4" i="42"/>
  <c r="F6" i="40"/>
  <c r="G7" i="41"/>
  <c r="S3" i="40"/>
  <c r="I2" i="41"/>
  <c r="I9" i="41"/>
  <c r="U4" i="40"/>
  <c r="J2" i="40"/>
  <c r="L3" i="40"/>
  <c r="U9" i="40"/>
  <c r="U2" i="41"/>
  <c r="D4" i="41"/>
  <c r="D2" i="42"/>
  <c r="D8" i="42"/>
  <c r="E6" i="41"/>
  <c r="E4" i="42"/>
  <c r="F2" i="41"/>
  <c r="F8" i="41"/>
  <c r="F6" i="42"/>
  <c r="U3" i="42"/>
  <c r="U9" i="42"/>
  <c r="V6" i="41"/>
  <c r="V4" i="42"/>
  <c r="V8" i="37"/>
  <c r="I6" i="36"/>
  <c r="J3" i="36"/>
  <c r="F3" i="37"/>
  <c r="V3" i="36"/>
  <c r="E8" i="36"/>
  <c r="U7" i="6"/>
  <c r="V4" i="37"/>
  <c r="V5" i="36"/>
  <c r="U3" i="37"/>
  <c r="J4" i="36"/>
  <c r="I6" i="37"/>
  <c r="J6" i="36"/>
  <c r="U3" i="36"/>
  <c r="L5" i="6"/>
  <c r="U7" i="37"/>
  <c r="J4" i="37"/>
  <c r="V4" i="36"/>
  <c r="J6" i="6"/>
  <c r="I5" i="6"/>
  <c r="E4" i="36"/>
  <c r="G4" i="6"/>
  <c r="F6" i="6"/>
  <c r="F8" i="36"/>
  <c r="I9" i="6"/>
  <c r="J5" i="37"/>
  <c r="S5" i="36"/>
  <c r="Q7" i="36"/>
  <c r="Q5" i="37"/>
  <c r="F9" i="37"/>
  <c r="E3" i="40"/>
  <c r="R6" i="40"/>
  <c r="G8" i="41"/>
  <c r="G4" i="40"/>
  <c r="I2" i="42"/>
  <c r="I5" i="40"/>
  <c r="V2" i="40"/>
  <c r="D9" i="40"/>
  <c r="S4" i="42"/>
  <c r="S2" i="41"/>
  <c r="U3" i="41"/>
  <c r="S9" i="42"/>
  <c r="P4" i="41"/>
  <c r="P2" i="42"/>
  <c r="P8" i="42"/>
  <c r="Q6" i="41"/>
  <c r="Q4" i="42"/>
  <c r="R2" i="41"/>
  <c r="R8" i="41"/>
  <c r="R6" i="42"/>
  <c r="I4" i="42"/>
  <c r="J9" i="40"/>
  <c r="J7" i="41"/>
  <c r="J5" i="42"/>
  <c r="L8" i="40"/>
  <c r="L6" i="41"/>
  <c r="L4" i="42"/>
  <c r="U2" i="36"/>
  <c r="I3" i="36"/>
  <c r="Y4" i="6"/>
  <c r="Q3" i="40"/>
  <c r="U4" i="41"/>
  <c r="E7" i="41"/>
  <c r="E5" i="42"/>
  <c r="F7" i="42"/>
  <c r="U4" i="42"/>
  <c r="V9" i="40"/>
  <c r="V7" i="41"/>
  <c r="V5" i="42"/>
  <c r="I7" i="37"/>
  <c r="G9" i="36"/>
  <c r="G2" i="36"/>
  <c r="V9" i="36"/>
  <c r="S2" i="36"/>
  <c r="Q8" i="36"/>
  <c r="Q6" i="37"/>
  <c r="F8" i="40"/>
  <c r="E4" i="40"/>
  <c r="G8" i="42"/>
  <c r="R7" i="40"/>
  <c r="G2" i="42"/>
  <c r="G5" i="40"/>
  <c r="I6" i="40"/>
  <c r="V3" i="40"/>
  <c r="S4" i="41"/>
  <c r="Q8" i="40"/>
  <c r="U5" i="41"/>
  <c r="P5" i="41"/>
  <c r="P3" i="42"/>
  <c r="P9" i="42"/>
  <c r="Q7" i="41"/>
  <c r="Q5" i="42"/>
  <c r="R3" i="41"/>
  <c r="R9" i="41"/>
  <c r="R7" i="42"/>
  <c r="I5" i="42"/>
  <c r="J2" i="41"/>
  <c r="J8" i="41"/>
  <c r="J6" i="42"/>
  <c r="L9" i="40"/>
  <c r="L7" i="41"/>
  <c r="L5" i="42"/>
  <c r="P6" i="37"/>
  <c r="U8" i="37"/>
  <c r="P8" i="36"/>
  <c r="R9" i="6"/>
  <c r="F9" i="36"/>
  <c r="F2" i="36"/>
  <c r="Y3" i="6"/>
  <c r="X7" i="6"/>
  <c r="E6" i="37"/>
  <c r="J5" i="6"/>
  <c r="I8" i="37"/>
  <c r="E2" i="36"/>
  <c r="J2" i="37"/>
  <c r="V4" i="6"/>
  <c r="U2" i="6"/>
  <c r="Q7" i="6"/>
  <c r="J3" i="37"/>
  <c r="E9" i="36"/>
  <c r="Q4" i="40"/>
  <c r="F2" i="40"/>
  <c r="S5" i="40"/>
  <c r="Q9" i="40"/>
  <c r="S5" i="42"/>
  <c r="U6" i="40"/>
  <c r="J4" i="40"/>
  <c r="L5" i="40"/>
  <c r="S5" i="41"/>
  <c r="G9" i="40"/>
  <c r="U6" i="41"/>
  <c r="D6" i="41"/>
  <c r="D4" i="42"/>
  <c r="E2" i="41"/>
  <c r="E8" i="41"/>
  <c r="E6" i="42"/>
  <c r="F4" i="41"/>
  <c r="F2" i="42"/>
  <c r="F8" i="42"/>
  <c r="U5" i="42"/>
  <c r="V2" i="41"/>
  <c r="V8" i="41"/>
  <c r="V6" i="42"/>
  <c r="E9" i="6"/>
  <c r="P8" i="37"/>
  <c r="Q9" i="6"/>
  <c r="M3" i="6"/>
  <c r="U5" i="40"/>
  <c r="I4" i="37"/>
  <c r="Q3" i="6"/>
  <c r="E3" i="36"/>
  <c r="V8" i="6"/>
  <c r="J9" i="6"/>
  <c r="E7" i="37"/>
  <c r="L3" i="6"/>
  <c r="R9" i="36"/>
  <c r="J4" i="6"/>
  <c r="Q3" i="36"/>
  <c r="V6" i="37"/>
  <c r="I8" i="6"/>
  <c r="G2" i="6"/>
  <c r="F2" i="6"/>
  <c r="L7" i="37"/>
  <c r="P7" i="36"/>
  <c r="U8" i="6"/>
  <c r="U5" i="36"/>
  <c r="E7" i="6"/>
  <c r="R2" i="37"/>
  <c r="L3" i="36"/>
  <c r="D5" i="6"/>
  <c r="Q9" i="36"/>
  <c r="Q7" i="37"/>
  <c r="S9" i="37"/>
  <c r="E5" i="40"/>
  <c r="R2" i="40"/>
  <c r="V8" i="40"/>
  <c r="G6" i="40"/>
  <c r="I7" i="40"/>
  <c r="V4" i="40"/>
  <c r="S6" i="41"/>
  <c r="G6" i="42"/>
  <c r="U7" i="41"/>
  <c r="P6" i="41"/>
  <c r="P4" i="42"/>
  <c r="Q2" i="41"/>
  <c r="Q8" i="41"/>
  <c r="Q6" i="42"/>
  <c r="R4" i="41"/>
  <c r="R2" i="42"/>
  <c r="R8" i="42"/>
  <c r="I6" i="42"/>
  <c r="J3" i="41"/>
  <c r="J9" i="41"/>
  <c r="J7" i="42"/>
  <c r="L2" i="41"/>
  <c r="L8" i="41"/>
  <c r="L6" i="42"/>
  <c r="I5" i="37"/>
  <c r="G7" i="37"/>
  <c r="L7" i="36"/>
  <c r="P8" i="6"/>
  <c r="Y7" i="36"/>
  <c r="D9" i="6"/>
  <c r="V5" i="6"/>
  <c r="U9" i="36"/>
  <c r="V3" i="6"/>
  <c r="J8" i="37"/>
  <c r="J8" i="36"/>
  <c r="U6" i="37"/>
  <c r="Q6" i="6"/>
  <c r="E2" i="37"/>
  <c r="E8" i="37"/>
  <c r="Q5" i="40"/>
  <c r="F3" i="40"/>
  <c r="S6" i="40"/>
  <c r="I3" i="41"/>
  <c r="S8" i="42"/>
  <c r="U7" i="40"/>
  <c r="J5" i="40"/>
  <c r="E9" i="40"/>
  <c r="L6" i="40"/>
  <c r="S7" i="41"/>
  <c r="S7" i="42"/>
  <c r="U8" i="41"/>
  <c r="D7" i="41"/>
  <c r="D5" i="42"/>
  <c r="E3" i="41"/>
  <c r="E9" i="41"/>
  <c r="E7" i="42"/>
  <c r="F5" i="41"/>
  <c r="F3" i="42"/>
  <c r="F9" i="42"/>
  <c r="U6" i="42"/>
  <c r="V3" i="41"/>
  <c r="V9" i="41"/>
  <c r="V7" i="42"/>
  <c r="P4" i="37"/>
  <c r="V6" i="36"/>
  <c r="F7" i="37"/>
  <c r="M2" i="6"/>
  <c r="I8" i="36"/>
  <c r="V8" i="36"/>
  <c r="V7" i="37"/>
  <c r="J9" i="37"/>
  <c r="I2" i="37"/>
  <c r="J7" i="36"/>
  <c r="S3" i="37"/>
  <c r="I4" i="36"/>
  <c r="L8" i="37"/>
  <c r="L8" i="36"/>
  <c r="J3" i="6"/>
  <c r="S7" i="36"/>
  <c r="J8" i="6"/>
  <c r="L6" i="36"/>
  <c r="F7" i="6"/>
  <c r="E6" i="6"/>
  <c r="U9" i="37"/>
  <c r="J9" i="36"/>
  <c r="J2" i="36"/>
  <c r="P3" i="6"/>
  <c r="Q4" i="36"/>
  <c r="Q2" i="37"/>
  <c r="Q8" i="37"/>
  <c r="D7" i="40"/>
  <c r="D4" i="40"/>
  <c r="E6" i="40"/>
  <c r="R3" i="40"/>
  <c r="G7" i="40"/>
  <c r="I4" i="41"/>
  <c r="I2" i="40"/>
  <c r="V5" i="40"/>
  <c r="S8" i="41"/>
  <c r="U9" i="41"/>
  <c r="P7" i="41"/>
  <c r="P5" i="42"/>
  <c r="Q3" i="41"/>
  <c r="Q9" i="41"/>
  <c r="Q7" i="42"/>
  <c r="R5" i="41"/>
  <c r="R3" i="42"/>
  <c r="R9" i="42"/>
  <c r="I7" i="42"/>
  <c r="J4" i="41"/>
  <c r="J2" i="42"/>
  <c r="J8" i="42"/>
  <c r="L3" i="41"/>
  <c r="L9" i="41"/>
  <c r="G6" i="36"/>
  <c r="U6" i="36"/>
  <c r="V2" i="6"/>
  <c r="I5" i="41"/>
  <c r="U2" i="40"/>
  <c r="U2" i="42"/>
  <c r="D8" i="41"/>
  <c r="D6" i="42"/>
  <c r="E4" i="41"/>
  <c r="E2" i="42"/>
  <c r="F6" i="41"/>
  <c r="F4" i="42"/>
  <c r="V4" i="41"/>
  <c r="V2" i="42"/>
  <c r="V8" i="42"/>
  <c r="I3" i="37"/>
  <c r="V5" i="37"/>
  <c r="F6" i="36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<sst xmlns="http://schemas.openxmlformats.org/spreadsheetml/2006/main" count="49" uniqueCount="18">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</sst>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2\ieee18_2_base.xlsx" TargetMode="External"/><Relationship Id="rId1" Type="http://schemas.openxmlformats.org/officeDocument/2006/relationships/externalLinkPath" Target="ieee18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2.5000000000000001E-2</v>
          </cell>
        </row>
        <row r="3">
          <cell r="B3">
            <v>0.15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D8" sqref="D8"/>
    </sheetView>
  </sheetViews>
  <sheetFormatPr defaultRowHeight="15" x14ac:dyDescent="0.25"/>
  <cols>
    <col min="1" max="1" width="20.28515625" bestFit="1" customWidth="1"/>
    <col min="2" max="2" width="10.140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2055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2.3732051860662402</v>
      </c>
    </row>
    <row r="6" spans="1:5" x14ac:dyDescent="0.25">
      <c r="A6" t="s">
        <v>4</v>
      </c>
      <c r="B6" s="3">
        <f>((1+[1]Main!$B$3)^($B$3-2020))*$B$4</f>
        <v>133.17552342239185</v>
      </c>
    </row>
    <row r="7" spans="1:5" x14ac:dyDescent="0.25">
      <c r="A7" t="s">
        <v>5</v>
      </c>
      <c r="B7" s="4">
        <f>SUM('RES installed'!$C$2:$C$7)</f>
        <v>16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2.0662175011884947</v>
      </c>
      <c r="C2" s="4">
        <f>('[1]Qc, Winter, S2'!C2*Main!$B$5)</f>
        <v>1.4164566569672656</v>
      </c>
      <c r="D2" s="4">
        <f>('[1]Qc, Winter, S2'!D2*Main!$B$5)</f>
        <v>1.2655046471652804</v>
      </c>
      <c r="E2" s="4">
        <f>('[1]Qc, Winter, S2'!E2*Main!$B$5)</f>
        <v>1.606096434439356</v>
      </c>
      <c r="F2" s="4">
        <f>('[1]Qc, Winter, S2'!F2*Main!$B$5)</f>
        <v>1.396725426607214</v>
      </c>
      <c r="G2" s="4">
        <f>('[1]Qc, Winter, S2'!G2*Main!$B$5)</f>
        <v>1.136976896131372</v>
      </c>
      <c r="H2" s="4">
        <f>('[1]Qc, Winter, S2'!H2*Main!$B$5)</f>
        <v>0.94073305410352326</v>
      </c>
      <c r="I2" s="4">
        <f>('[1]Qc, Winter, S2'!I2*Main!$B$5)</f>
        <v>3.3202982225405053</v>
      </c>
      <c r="J2" s="4">
        <f>('[1]Qc, Winter, S2'!J2*Main!$B$5)</f>
        <v>3.4379582491566669</v>
      </c>
      <c r="K2" s="4">
        <f>('[1]Qc, Winter, S2'!K2*Main!$B$5)</f>
        <v>2.889778689936108</v>
      </c>
      <c r="L2" s="4">
        <f>('[1]Qc, Winter, S2'!L2*Main!$B$5)</f>
        <v>3.4355122163936831</v>
      </c>
      <c r="M2" s="4">
        <f>('[1]Qc, Winter, S2'!M2*Main!$B$5)</f>
        <v>3.2561193825901862</v>
      </c>
      <c r="N2" s="4">
        <f>('[1]Qc, Winter, S2'!N2*Main!$B$5)</f>
        <v>3.2384017637342311</v>
      </c>
      <c r="O2" s="4">
        <f>('[1]Qc, Winter, S2'!O2*Main!$B$5)</f>
        <v>2.8917693743702628</v>
      </c>
      <c r="P2" s="4">
        <f>('[1]Qc, Winter, S2'!P2*Main!$B$5)</f>
        <v>1.6650188532943857</v>
      </c>
      <c r="Q2" s="4">
        <f>('[1]Qc, Winter, S2'!Q2*Main!$B$5)</f>
        <v>2.633509235543289</v>
      </c>
      <c r="R2" s="4">
        <f>('[1]Qc, Winter, S2'!R2*Main!$B$5)</f>
        <v>3.1903921349043021</v>
      </c>
      <c r="S2" s="4">
        <f>('[1]Qc, Winter, S2'!S2*Main!$B$5)</f>
        <v>2.9768357448826994</v>
      </c>
      <c r="T2" s="4">
        <f>('[1]Qc, Winter, S2'!T2*Main!$B$5)</f>
        <v>2.0805144732481029</v>
      </c>
      <c r="U2" s="4">
        <f>('[1]Qc, Winter, S2'!U2*Main!$B$5)</f>
        <v>2.1799942716091376</v>
      </c>
      <c r="V2" s="4">
        <f>('[1]Qc, Winter, S2'!V2*Main!$B$5)</f>
        <v>1.970163079602091</v>
      </c>
      <c r="W2" s="4">
        <f>('[1]Qc, Winter, S2'!W2*Main!$B$5)</f>
        <v>1.2470489789012318</v>
      </c>
      <c r="X2" s="4">
        <f>('[1]Qc, Winter, S2'!X2*Main!$B$5)</f>
        <v>1.0146742577140728</v>
      </c>
      <c r="Y2" s="4">
        <f>('[1]Qc, Winter, S2'!Y2*Main!$B$5)</f>
        <v>1.0516661219095114</v>
      </c>
    </row>
    <row r="3" spans="1:25" x14ac:dyDescent="0.25">
      <c r="A3">
        <v>2</v>
      </c>
      <c r="B3" s="4">
        <f>('[1]Qc, Winter, S2'!B3*Main!$B$5)</f>
        <v>-3.2935503900290115</v>
      </c>
      <c r="C3" s="4">
        <f>('[1]Qc, Winter, S2'!C3*Main!$B$5)</f>
        <v>-3.1636938914804591</v>
      </c>
      <c r="D3" s="4">
        <f>('[1]Qc, Winter, S2'!D3*Main!$B$5)</f>
        <v>-3.3173363921893362</v>
      </c>
      <c r="E3" s="4">
        <f>('[1]Qc, Winter, S2'!E3*Main!$B$5)</f>
        <v>-3.3999177028542804</v>
      </c>
      <c r="F3" s="4">
        <f>('[1]Qc, Winter, S2'!F3*Main!$B$5)</f>
        <v>-3.4359876084680976</v>
      </c>
      <c r="G3" s="4">
        <f>('[1]Qc, Winter, S2'!G3*Main!$B$5)</f>
        <v>-3.1534334962468931</v>
      </c>
      <c r="H3" s="4">
        <f>('[1]Qc, Winter, S2'!H3*Main!$B$5)</f>
        <v>-1.9995249643872293</v>
      </c>
      <c r="I3" s="4">
        <f>('[1]Qc, Winter, S2'!I3*Main!$B$5)</f>
        <v>-0.37667874110985383</v>
      </c>
      <c r="J3" s="4">
        <f>('[1]Qc, Winter, S2'!J3*Main!$B$5)</f>
        <v>-0.4089195864159812</v>
      </c>
      <c r="K3" s="4">
        <f>('[1]Qc, Winter, S2'!K3*Main!$B$5)</f>
        <v>-0.27920569187515654</v>
      </c>
      <c r="L3" s="4">
        <f>('[1]Qc, Winter, S2'!L3*Main!$B$5)</f>
        <v>-0.2363064620528216</v>
      </c>
      <c r="M3" s="4">
        <f>('[1]Qc, Winter, S2'!M3*Main!$B$5)</f>
        <v>-1.0869047641473073</v>
      </c>
      <c r="N3" s="4">
        <f>('[1]Qc, Winter, S2'!N3*Main!$B$5)</f>
        <v>-1.5878511164056759</v>
      </c>
      <c r="O3" s="4">
        <f>('[1]Qc, Winter, S2'!O3*Main!$B$5)</f>
        <v>-1.9972461157868382</v>
      </c>
      <c r="P3" s="4">
        <f>('[1]Qc, Winter, S2'!P3*Main!$B$5)</f>
        <v>-2.0226844068025169</v>
      </c>
      <c r="Q3" s="4">
        <f>('[1]Qc, Winter, S2'!Q3*Main!$B$5)</f>
        <v>-2.0980282578310252</v>
      </c>
      <c r="R3" s="4">
        <f>('[1]Qc, Winter, S2'!R3*Main!$B$5)</f>
        <v>-1.584859452998411</v>
      </c>
      <c r="S3" s="4">
        <f>('[1]Qc, Winter, S2'!S3*Main!$B$5)</f>
        <v>0.53684406842314314</v>
      </c>
      <c r="T3" s="4">
        <f>('[1]Qc, Winter, S2'!T3*Main!$B$5)</f>
        <v>-7.4161767382353777E-2</v>
      </c>
      <c r="U3" s="4">
        <f>('[1]Qc, Winter, S2'!U3*Main!$B$5)</f>
        <v>-0.88427055236443819</v>
      </c>
      <c r="V3" s="4">
        <f>('[1]Qc, Winter, S2'!V3*Main!$B$5)</f>
        <v>-1.6555083163970199</v>
      </c>
      <c r="W3" s="4">
        <f>('[1]Qc, Winter, S2'!W3*Main!$B$5)</f>
        <v>-2.1345610284117718</v>
      </c>
      <c r="X3" s="4">
        <f>('[1]Qc, Winter, S2'!X3*Main!$B$5)</f>
        <v>-2.3174455311145588</v>
      </c>
      <c r="Y3" s="4">
        <f>('[1]Qc, Winter, S2'!Y3*Main!$B$5)</f>
        <v>-2.7345897259126182</v>
      </c>
    </row>
    <row r="4" spans="1:25" x14ac:dyDescent="0.25">
      <c r="A4">
        <v>3</v>
      </c>
      <c r="B4" s="4">
        <f>('[1]Qc, Winter, S2'!B4*Main!$B$5)</f>
        <v>-2.4951452581489297</v>
      </c>
      <c r="C4" s="4">
        <f>('[1]Qc, Winter, S2'!C4*Main!$B$5)</f>
        <v>-2.665612846571952</v>
      </c>
      <c r="D4" s="4">
        <f>('[1]Qc, Winter, S2'!D4*Main!$B$5)</f>
        <v>-2.7416511064236588</v>
      </c>
      <c r="E4" s="4">
        <f>('[1]Qc, Winter, S2'!E4*Main!$B$5)</f>
        <v>-2.7049860056994204</v>
      </c>
      <c r="F4" s="4">
        <f>('[1]Qc, Winter, S2'!F4*Main!$B$5)</f>
        <v>-2.707235814751455</v>
      </c>
      <c r="G4" s="4">
        <f>('[1]Qc, Winter, S2'!G4*Main!$B$5)</f>
        <v>-2.2830405638154927</v>
      </c>
      <c r="H4" s="4">
        <f>('[1]Qc, Winter, S2'!H4*Main!$B$5)</f>
        <v>-8.4180162993371707E-2</v>
      </c>
      <c r="I4" s="4">
        <f>('[1]Qc, Winter, S2'!I4*Main!$B$5)</f>
        <v>1.1770590761265081</v>
      </c>
      <c r="J4" s="4">
        <f>('[1]Qc, Winter, S2'!J4*Main!$B$5)</f>
        <v>1.4854761087505588</v>
      </c>
      <c r="K4" s="4">
        <f>('[1]Qc, Winter, S2'!K4*Main!$B$5)</f>
        <v>1.0040805429495896</v>
      </c>
      <c r="L4" s="4">
        <f>('[1]Qc, Winter, S2'!L4*Main!$B$5)</f>
        <v>0.61702948664834412</v>
      </c>
      <c r="M4" s="4">
        <f>('[1]Qc, Winter, S2'!M4*Main!$B$5)</f>
        <v>1.187907023611573</v>
      </c>
      <c r="N4" s="4">
        <f>('[1]Qc, Winter, S2'!N4*Main!$B$5)</f>
        <v>0.77173274263248592</v>
      </c>
      <c r="O4" s="4">
        <f>('[1]Qc, Winter, S2'!O4*Main!$B$5)</f>
        <v>0.23413845949641532</v>
      </c>
      <c r="P4" s="4">
        <f>('[1]Qc, Winter, S2'!P4*Main!$B$5)</f>
        <v>-0.91722512796375233</v>
      </c>
      <c r="Q4" s="4">
        <f>('[1]Qc, Winter, S2'!Q4*Main!$B$5)</f>
        <v>-0.92670074097578581</v>
      </c>
      <c r="R4" s="4">
        <f>('[1]Qc, Winter, S2'!R4*Main!$B$5)</f>
        <v>-0.76337773861305758</v>
      </c>
      <c r="S4" s="4">
        <f>('[1]Qc, Winter, S2'!S4*Main!$B$5)</f>
        <v>-0.3700063522936558</v>
      </c>
      <c r="T4" s="4">
        <f>('[1]Qc, Winter, S2'!T4*Main!$B$5)</f>
        <v>-0.92020592554017788</v>
      </c>
      <c r="U4" s="4">
        <f>('[1]Qc, Winter, S2'!U4*Main!$B$5)</f>
        <v>-0.51382152587375751</v>
      </c>
      <c r="V4" s="4">
        <f>('[1]Qc, Winter, S2'!V4*Main!$B$5)</f>
        <v>-0.71984646748718673</v>
      </c>
      <c r="W4" s="4">
        <f>('[1]Qc, Winter, S2'!W4*Main!$B$5)</f>
        <v>-1.1700696814670359</v>
      </c>
      <c r="X4" s="4">
        <f>('[1]Qc, Winter, S2'!X4*Main!$B$5)</f>
        <v>-1.8862741784134884</v>
      </c>
      <c r="Y4" s="4">
        <f>('[1]Qc, Winter, S2'!Y4*Main!$B$5)</f>
        <v>-2.0867121893709948</v>
      </c>
    </row>
    <row r="5" spans="1:25" x14ac:dyDescent="0.25">
      <c r="A5">
        <v>4</v>
      </c>
      <c r="B5" s="4">
        <f>('[1]Qc, Winter, S2'!B5*Main!$B$5)</f>
        <v>-2.0052755652119885</v>
      </c>
      <c r="C5" s="4">
        <f>('[1]Qc, Winter, S2'!C5*Main!$B$5)</f>
        <v>-2.0047076614411474</v>
      </c>
      <c r="D5" s="4">
        <f>('[1]Qc, Winter, S2'!D5*Main!$B$5)</f>
        <v>-2.0458275768265155</v>
      </c>
      <c r="E5" s="4">
        <f>('[1]Qc, Winter, S2'!E5*Main!$B$5)</f>
        <v>-2.042892755457514</v>
      </c>
      <c r="F5" s="4">
        <f>('[1]Qc, Winter, S2'!F5*Main!$B$5)</f>
        <v>-2.0938655246411368</v>
      </c>
      <c r="G5" s="4">
        <f>('[1]Qc, Winter, S2'!G5*Main!$B$5)</f>
        <v>-1.9526025484419915</v>
      </c>
      <c r="H5" s="4">
        <f>('[1]Qc, Winter, S2'!H5*Main!$B$5)</f>
        <v>-1.6608731119530815</v>
      </c>
      <c r="I5" s="4">
        <f>('[1]Qc, Winter, S2'!I5*Main!$B$5)</f>
        <v>-1.5315364434105321</v>
      </c>
      <c r="J5" s="4">
        <f>('[1]Qc, Winter, S2'!J5*Main!$B$5)</f>
        <v>-1.5919960575375596</v>
      </c>
      <c r="K5" s="4">
        <f>('[1]Qc, Winter, S2'!K5*Main!$B$5)</f>
        <v>-1.7636311570184262</v>
      </c>
      <c r="L5" s="4">
        <f>('[1]Qc, Winter, S2'!L5*Main!$B$5)</f>
        <v>-1.8257776952984373</v>
      </c>
      <c r="M5" s="4">
        <f>('[1]Qc, Winter, S2'!M5*Main!$B$5)</f>
        <v>-1.9917867900029305</v>
      </c>
      <c r="N5" s="4">
        <f>('[1]Qc, Winter, S2'!N5*Main!$B$5)</f>
        <v>-1.9745927074907907</v>
      </c>
      <c r="O5" s="4">
        <f>('[1]Qc, Winter, S2'!O5*Main!$B$5)</f>
        <v>-1.9710817431374856</v>
      </c>
      <c r="P5" s="4">
        <f>('[1]Qc, Winter, S2'!P5*Main!$B$5)</f>
        <v>-1.9683261029865833</v>
      </c>
      <c r="Q5" s="4">
        <f>('[1]Qc, Winter, S2'!Q5*Main!$B$5)</f>
        <v>-1.9485809622000672</v>
      </c>
      <c r="R5" s="4">
        <f>('[1]Qc, Winter, S2'!R5*Main!$B$5)</f>
        <v>-1.6166029587811526</v>
      </c>
      <c r="S5" s="4">
        <f>('[1]Qc, Winter, S2'!S5*Main!$B$5)</f>
        <v>-0.96350715020747568</v>
      </c>
      <c r="T5" s="4">
        <f>('[1]Qc, Winter, S2'!T5*Main!$B$5)</f>
        <v>-1.2554564325105921</v>
      </c>
      <c r="U5" s="4">
        <f>('[1]Qc, Winter, S2'!U5*Main!$B$5)</f>
        <v>-1.553646114403987</v>
      </c>
      <c r="V5" s="4">
        <f>('[1]Qc, Winter, S2'!V5*Main!$B$5)</f>
        <v>-1.6559785017822366</v>
      </c>
      <c r="W5" s="4">
        <f>('[1]Qc, Winter, S2'!W5*Main!$B$5)</f>
        <v>-1.7169197803706022</v>
      </c>
      <c r="X5" s="4">
        <f>('[1]Qc, Winter, S2'!X5*Main!$B$5)</f>
        <v>-1.88901256255563</v>
      </c>
      <c r="Y5" s="4">
        <f>('[1]Qc, Winter, S2'!Y5*Main!$B$5)</f>
        <v>-1.8609407256077473</v>
      </c>
    </row>
    <row r="6" spans="1:25" x14ac:dyDescent="0.25">
      <c r="A6">
        <v>5</v>
      </c>
      <c r="B6" s="4">
        <f>('[1]Qc, Winter, S2'!B6*Main!$B$5)</f>
        <v>-1.9059601052475081</v>
      </c>
      <c r="C6" s="4">
        <f>('[1]Qc, Winter, S2'!C6*Main!$B$5)</f>
        <v>-1.9817152208624882</v>
      </c>
      <c r="D6" s="4">
        <f>('[1]Qc, Winter, S2'!D6*Main!$B$5)</f>
        <v>-2.0867901924864931</v>
      </c>
      <c r="E6" s="4">
        <f>('[1]Qc, Winter, S2'!E6*Main!$B$5)</f>
        <v>-2.0942323255154407</v>
      </c>
      <c r="F6" s="4">
        <f>('[1]Qc, Winter, S2'!F6*Main!$B$5)</f>
        <v>-2.1313877851648639</v>
      </c>
      <c r="G6" s="4">
        <f>('[1]Qc, Winter, S2'!G6*Main!$B$5)</f>
        <v>-1.7613642746672846</v>
      </c>
      <c r="H6" s="4">
        <f>('[1]Qc, Winter, S2'!H6*Main!$B$5)</f>
        <v>-1.3691927174462604</v>
      </c>
      <c r="I6" s="4">
        <f>('[1]Qc, Winter, S2'!I6*Main!$B$5)</f>
        <v>-1.0754500201545028</v>
      </c>
      <c r="J6" s="4">
        <f>('[1]Qc, Winter, S2'!J6*Main!$B$5)</f>
        <v>-1.0563950962159658</v>
      </c>
      <c r="K6" s="4">
        <f>('[1]Qc, Winter, S2'!K6*Main!$B$5)</f>
        <v>-0.87595515658398027</v>
      </c>
      <c r="L6" s="4">
        <f>('[1]Qc, Winter, S2'!L6*Main!$B$5)</f>
        <v>-0.89340426613230384</v>
      </c>
      <c r="M6" s="4">
        <f>('[1]Qc, Winter, S2'!M6*Main!$B$5)</f>
        <v>-0.84861503632100888</v>
      </c>
      <c r="N6" s="4">
        <f>('[1]Qc, Winter, S2'!N6*Main!$B$5)</f>
        <v>-1.0213243780671519</v>
      </c>
      <c r="O6" s="4">
        <f>('[1]Qc, Winter, S2'!O6*Main!$B$5)</f>
        <v>-1.1327132360593271</v>
      </c>
      <c r="P6" s="4">
        <f>('[1]Qc, Winter, S2'!P6*Main!$B$5)</f>
        <v>-1.0913402254870801</v>
      </c>
      <c r="Q6" s="4">
        <f>('[1]Qc, Winter, S2'!Q6*Main!$B$5)</f>
        <v>-1.3257705287034054</v>
      </c>
      <c r="R6" s="4">
        <f>('[1]Qc, Winter, S2'!R6*Main!$B$5)</f>
        <v>-1.1745591583329618</v>
      </c>
      <c r="S6" s="4">
        <f>('[1]Qc, Winter, S2'!S6*Main!$B$5)</f>
        <v>-0.61287950993482021</v>
      </c>
      <c r="T6" s="4">
        <f>('[1]Qc, Winter, S2'!T6*Main!$B$5)</f>
        <v>-0.71152015785941547</v>
      </c>
      <c r="U6" s="4">
        <f>('[1]Qc, Winter, S2'!U6*Main!$B$5)</f>
        <v>-0.89352246308775007</v>
      </c>
      <c r="V6" s="4">
        <f>('[1]Qc, Winter, S2'!V6*Main!$B$5)</f>
        <v>-0.94572474980378385</v>
      </c>
      <c r="W6" s="4">
        <f>('[1]Qc, Winter, S2'!W6*Main!$B$5)</f>
        <v>-1.2648662356071805</v>
      </c>
      <c r="X6" s="4">
        <f>('[1]Qc, Winter, S2'!X6*Main!$B$5)</f>
        <v>-1.3576987040130208</v>
      </c>
      <c r="Y6" s="4">
        <f>('[1]Qc, Winter, S2'!Y6*Main!$B$5)</f>
        <v>-1.4346893473426328</v>
      </c>
    </row>
    <row r="7" spans="1:25" x14ac:dyDescent="0.25">
      <c r="A7">
        <v>6</v>
      </c>
      <c r="B7" s="4">
        <f>('[1]Qc, Winter, S2'!B7*Main!$B$5)</f>
        <v>0.62292994481821717</v>
      </c>
      <c r="C7" s="4">
        <f>('[1]Qc, Winter, S2'!C7*Main!$B$5)</f>
        <v>0.48245523297321979</v>
      </c>
      <c r="D7" s="4">
        <f>('[1]Qc, Winter, S2'!D7*Main!$B$5)</f>
        <v>0.36946608023147715</v>
      </c>
      <c r="E7" s="4">
        <f>('[1]Qc, Winter, S2'!E7*Main!$B$5)</f>
        <v>0.53952098841291207</v>
      </c>
      <c r="F7" s="4">
        <f>('[1]Qc, Winter, S2'!F7*Main!$B$5)</f>
        <v>0.45198493651047622</v>
      </c>
      <c r="G7" s="4">
        <f>('[1]Qc, Winter, S2'!G7*Main!$B$5)</f>
        <v>0.65117512588534487</v>
      </c>
      <c r="H7" s="4">
        <f>('[1]Qc, Winter, S2'!H7*Main!$B$5)</f>
        <v>0.84268033968924438</v>
      </c>
      <c r="I7" s="4">
        <f>('[1]Qc, Winter, S2'!I7*Main!$B$5)</f>
        <v>1.6581161768391104</v>
      </c>
      <c r="J7" s="4">
        <f>('[1]Qc, Winter, S2'!J7*Main!$B$5)</f>
        <v>1.9674652340312724</v>
      </c>
      <c r="K7" s="4">
        <f>('[1]Qc, Winter, S2'!K7*Main!$B$5)</f>
        <v>2.0272293640037087</v>
      </c>
      <c r="L7" s="4">
        <f>('[1]Qc, Winter, S2'!L7*Main!$B$5)</f>
        <v>1.8675771894540412</v>
      </c>
      <c r="M7" s="4">
        <f>('[1]Qc, Winter, S2'!M7*Main!$B$5)</f>
        <v>2.0525369059905523</v>
      </c>
      <c r="N7" s="4">
        <f>('[1]Qc, Winter, S2'!N7*Main!$B$5)</f>
        <v>1.9773655061936326</v>
      </c>
      <c r="O7" s="4">
        <f>('[1]Qc, Winter, S2'!O7*Main!$B$5)</f>
        <v>1.9346963110643356</v>
      </c>
      <c r="P7" s="4">
        <f>('[1]Qc, Winter, S2'!P7*Main!$B$5)</f>
        <v>1.677001206079112</v>
      </c>
      <c r="Q7" s="4">
        <f>('[1]Qc, Winter, S2'!Q7*Main!$B$5)</f>
        <v>1.6109930754015915</v>
      </c>
      <c r="R7" s="4">
        <f>('[1]Qc, Winter, S2'!R7*Main!$B$5)</f>
        <v>1.3727102291593738</v>
      </c>
      <c r="S7" s="4">
        <f>('[1]Qc, Winter, S2'!S7*Main!$B$5)</f>
        <v>1.5016988500851345</v>
      </c>
      <c r="T7" s="4">
        <f>('[1]Qc, Winter, S2'!T7*Main!$B$5)</f>
        <v>1.2474801906776256</v>
      </c>
      <c r="U7" s="4">
        <f>('[1]Qc, Winter, S2'!U7*Main!$B$5)</f>
        <v>1.3549158851775471</v>
      </c>
      <c r="V7" s="4">
        <f>('[1]Qc, Winter, S2'!V7*Main!$B$5)</f>
        <v>1.1230921169644554</v>
      </c>
      <c r="W7" s="4">
        <f>('[1]Qc, Winter, S2'!W7*Main!$B$5)</f>
        <v>1.2058748366939203</v>
      </c>
      <c r="X7" s="4">
        <f>('[1]Qc, Winter, S2'!X7*Main!$B$5)</f>
        <v>0.733934436008011</v>
      </c>
      <c r="Y7" s="4">
        <f>('[1]Qc, Winter, S2'!Y7*Main!$B$5)</f>
        <v>0.74617704918718719</v>
      </c>
    </row>
    <row r="8" spans="1:25" x14ac:dyDescent="0.25">
      <c r="A8">
        <v>7</v>
      </c>
      <c r="B8" s="4">
        <f>('[1]Qc, Winter, S2'!B8*Main!$B$5)</f>
        <v>-1.8179996418045976</v>
      </c>
      <c r="C8" s="4">
        <f>('[1]Qc, Winter, S2'!C8*Main!$B$5)</f>
        <v>-1.8162840178358826</v>
      </c>
      <c r="D8" s="4">
        <f>('[1]Qc, Winter, S2'!D8*Main!$B$5)</f>
        <v>-1.8920833365420457</v>
      </c>
      <c r="E8" s="4">
        <f>('[1]Qc, Winter, S2'!E8*Main!$B$5)</f>
        <v>-1.9453928852894917</v>
      </c>
      <c r="F8" s="4">
        <f>('[1]Qc, Winter, S2'!F8*Main!$B$5)</f>
        <v>-1.9798046135162626</v>
      </c>
      <c r="G8" s="4">
        <f>('[1]Qc, Winter, S2'!G8*Main!$B$5)</f>
        <v>-1.7907233794660202</v>
      </c>
      <c r="H8" s="4">
        <f>('[1]Qc, Winter, S2'!H8*Main!$B$5)</f>
        <v>-1.5059432492744591</v>
      </c>
      <c r="I8" s="4">
        <f>('[1]Qc, Winter, S2'!I8*Main!$B$5)</f>
        <v>-0.80619121423072337</v>
      </c>
      <c r="J8" s="4">
        <f>('[1]Qc, Winter, S2'!J8*Main!$B$5)</f>
        <v>-0.38758309698682769</v>
      </c>
      <c r="K8" s="4">
        <f>('[1]Qc, Winter, S2'!K8*Main!$B$5)</f>
        <v>-0.37444704451457522</v>
      </c>
      <c r="L8" s="4">
        <f>('[1]Qc, Winter, S2'!L8*Main!$B$5)</f>
        <v>-0.27623286359822508</v>
      </c>
      <c r="M8" s="4">
        <f>('[1]Qc, Winter, S2'!M8*Main!$B$5)</f>
        <v>-9.1894233267392697E-2</v>
      </c>
      <c r="N8" s="4">
        <f>('[1]Qc, Winter, S2'!N8*Main!$B$5)</f>
        <v>-0.3845233174758117</v>
      </c>
      <c r="O8" s="4">
        <f>('[1]Qc, Winter, S2'!O8*Main!$B$5)</f>
        <v>-0.40125852916309745</v>
      </c>
      <c r="P8" s="4">
        <f>('[1]Qc, Winter, S2'!P8*Main!$B$5)</f>
        <v>-0.72410675343998243</v>
      </c>
      <c r="Q8" s="4">
        <f>('[1]Qc, Winter, S2'!Q8*Main!$B$5)</f>
        <v>-1.0140805412647853</v>
      </c>
      <c r="R8" s="4">
        <f>('[1]Qc, Winter, S2'!R8*Main!$B$5)</f>
        <v>-0.91524293513818289</v>
      </c>
      <c r="S8" s="4">
        <f>('[1]Qc, Winter, S2'!S8*Main!$B$5)</f>
        <v>-1.0417053975252901</v>
      </c>
      <c r="T8" s="4">
        <f>('[1]Qc, Winter, S2'!T8*Main!$B$5)</f>
        <v>-1.1948768021133294</v>
      </c>
      <c r="U8" s="4">
        <f>('[1]Qc, Winter, S2'!U8*Main!$B$5)</f>
        <v>-1.1134455812120172</v>
      </c>
      <c r="V8" s="4">
        <f>('[1]Qc, Winter, S2'!V8*Main!$B$5)</f>
        <v>-1.2678063785041092</v>
      </c>
      <c r="W8" s="4">
        <f>('[1]Qc, Winter, S2'!W8*Main!$B$5)</f>
        <v>-1.5096677300153249</v>
      </c>
      <c r="X8" s="4">
        <f>('[1]Qc, Winter, S2'!X8*Main!$B$5)</f>
        <v>-1.6692156533385272</v>
      </c>
      <c r="Y8" s="4">
        <f>('[1]Qc, Winter, S2'!Y8*Main!$B$5)</f>
        <v>-1.7111653358944545</v>
      </c>
    </row>
    <row r="9" spans="1:25" x14ac:dyDescent="0.25">
      <c r="A9">
        <v>8</v>
      </c>
      <c r="B9" s="4">
        <f>('[1]Qc, Winter, S2'!B9*Main!$B$5)</f>
        <v>-2.0904109538292115</v>
      </c>
      <c r="C9" s="4">
        <f>('[1]Qc, Winter, S2'!C9*Main!$B$5)</f>
        <v>-2.155951781466781</v>
      </c>
      <c r="D9" s="4">
        <f>('[1]Qc, Winter, S2'!D9*Main!$B$5)</f>
        <v>-2.0836274596106636</v>
      </c>
      <c r="E9" s="4">
        <f>('[1]Qc, Winter, S2'!E9*Main!$B$5)</f>
        <v>-2.1230951716108963</v>
      </c>
      <c r="F9" s="4">
        <f>('[1]Qc, Winter, S2'!F9*Main!$B$5)</f>
        <v>-2.0585334275166813</v>
      </c>
      <c r="G9" s="4">
        <f>('[1]Qc, Winter, S2'!G9*Main!$B$5)</f>
        <v>-1.9753537578601092</v>
      </c>
      <c r="H9" s="4">
        <f>('[1]Qc, Winter, S2'!H9*Main!$B$5)</f>
        <v>-1.4947899524351429</v>
      </c>
      <c r="I9" s="4">
        <f>('[1]Qc, Winter, S2'!I9*Main!$B$5)</f>
        <v>-1.2255734634532887</v>
      </c>
      <c r="J9" s="4">
        <f>('[1]Qc, Winter, S2'!J9*Main!$B$5)</f>
        <v>-1.1429120742480419</v>
      </c>
      <c r="K9" s="4">
        <f>('[1]Qc, Winter, S2'!K9*Main!$B$5)</f>
        <v>-1.2541018338823686</v>
      </c>
      <c r="L9" s="4">
        <f>('[1]Qc, Winter, S2'!L9*Main!$B$5)</f>
        <v>-1.1963103789805034</v>
      </c>
      <c r="M9" s="4">
        <f>('[1]Qc, Winter, S2'!M9*Main!$B$5)</f>
        <v>-1.1015309523007712</v>
      </c>
      <c r="N9" s="4">
        <f>('[1]Qc, Winter, S2'!N9*Main!$B$5)</f>
        <v>-1.1909984628887342</v>
      </c>
      <c r="O9" s="4">
        <f>('[1]Qc, Winter, S2'!O9*Main!$B$5)</f>
        <v>-1.2515289609520319</v>
      </c>
      <c r="P9" s="4">
        <f>('[1]Qc, Winter, S2'!P9*Main!$B$5)</f>
        <v>-1.5052634152085085</v>
      </c>
      <c r="Q9" s="4">
        <f>('[1]Qc, Winter, S2'!Q9*Main!$B$5)</f>
        <v>-1.7204559595909705</v>
      </c>
      <c r="R9" s="4">
        <f>('[1]Qc, Winter, S2'!R9*Main!$B$5)</f>
        <v>-1.6649309843098534</v>
      </c>
      <c r="S9" s="4">
        <f>('[1]Qc, Winter, S2'!S9*Main!$B$5)</f>
        <v>-1.675348711154216</v>
      </c>
      <c r="T9" s="4">
        <f>('[1]Qc, Winter, S2'!T9*Main!$B$5)</f>
        <v>-1.7835721219218932</v>
      </c>
      <c r="U9" s="4">
        <f>('[1]Qc, Winter, S2'!U9*Main!$B$5)</f>
        <v>-1.8441761988280316</v>
      </c>
      <c r="V9" s="4">
        <f>('[1]Qc, Winter, S2'!V9*Main!$B$5)</f>
        <v>-1.8200366530904526</v>
      </c>
      <c r="W9" s="4">
        <f>('[1]Qc, Winter, S2'!W9*Main!$B$5)</f>
        <v>-1.9498750731824559</v>
      </c>
      <c r="X9" s="4">
        <f>('[1]Qc, Winter, S2'!X9*Main!$B$5)</f>
        <v>-1.9551917903515033</v>
      </c>
      <c r="Y9" s="4">
        <f>('[1]Qc, Winter, S2'!Y9*Main!$B$5)</f>
        <v>-2.0536533073998626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2.0662175011884947</v>
      </c>
      <c r="C2" s="4">
        <f>('[1]Qc, Winter, S3'!C2*Main!$B$5)</f>
        <v>1.4742712143945007</v>
      </c>
      <c r="D2" s="4">
        <f>('[1]Qc, Winter, S3'!D2*Main!$B$5)</f>
        <v>1.2279154002197767</v>
      </c>
      <c r="E2" s="4">
        <f>('[1]Qc, Winter, S3'!E2*Main!$B$5)</f>
        <v>1.5739745057505687</v>
      </c>
      <c r="F2" s="4">
        <f>('[1]Qc, Winter, S3'!F2*Main!$B$5)</f>
        <v>1.4105543912270879</v>
      </c>
      <c r="G2" s="4">
        <f>('[1]Qc, Winter, S3'!G2*Main!$B$5)</f>
        <v>1.1142373582087444</v>
      </c>
      <c r="H2" s="4">
        <f>('[1]Qc, Winter, S3'!H2*Main!$B$5)</f>
        <v>0.95954771518559367</v>
      </c>
      <c r="I2" s="4">
        <f>('[1]Qc, Winter, S3'!I2*Main!$B$5)</f>
        <v>3.221675503059104</v>
      </c>
      <c r="J2" s="4">
        <f>('[1]Qc, Winter, S3'!J2*Main!$B$5)</f>
        <v>3.4723378316482334</v>
      </c>
      <c r="K2" s="4">
        <f>('[1]Qc, Winter, S3'!K2*Main!$B$5)</f>
        <v>2.9782413028933359</v>
      </c>
      <c r="L2" s="4">
        <f>('[1]Qc, Winter, S3'!L2*Main!$B$5)</f>
        <v>3.4698673385576204</v>
      </c>
      <c r="M2" s="4">
        <f>('[1]Qc, Winter, S3'!M2*Main!$B$5)</f>
        <v>3.2241966435451848</v>
      </c>
      <c r="N2" s="4">
        <f>('[1]Qc, Winter, S3'!N2*Main!$B$5)</f>
        <v>3.142211612336185</v>
      </c>
      <c r="O2" s="4">
        <f>('[1]Qc, Winter, S3'!O2*Main!$B$5)</f>
        <v>2.834506614481743</v>
      </c>
      <c r="P2" s="4">
        <f>('[1]Qc, Winter, S3'!P2*Main!$B$5)</f>
        <v>1.7159888181911527</v>
      </c>
      <c r="Q2" s="4">
        <f>('[1]Qc, Winter, S3'!Q2*Main!$B$5)</f>
        <v>2.6601103389326144</v>
      </c>
      <c r="R2" s="4">
        <f>('[1]Qc, Winter, S3'!R2*Main!$B$5)</f>
        <v>3.2222960562533456</v>
      </c>
      <c r="S2" s="4">
        <f>('[1]Qc, Winter, S3'!S2*Main!$B$5)</f>
        <v>3.0066041023315262</v>
      </c>
      <c r="T2" s="4">
        <f>('[1]Qc, Winter, S3'!T2*Main!$B$5)</f>
        <v>2.0597093285156216</v>
      </c>
      <c r="U2" s="4">
        <f>('[1]Qc, Winter, S3'!U2*Main!$B$5)</f>
        <v>2.2015783733082381</v>
      </c>
      <c r="V2" s="4">
        <f>('[1]Qc, Winter, S3'!V2*Main!$B$5)</f>
        <v>2.0103704893898886</v>
      </c>
      <c r="W2" s="4">
        <f>('[1]Qc, Winter, S3'!W2*Main!$B$5)</f>
        <v>1.2345784891122196</v>
      </c>
      <c r="X2" s="4">
        <f>('[1]Qc, Winter, S3'!X2*Main!$B$5)</f>
        <v>0.97488311035273667</v>
      </c>
      <c r="Y2" s="4">
        <f>('[1]Qc, Winter, S3'!Y2*Main!$B$5)</f>
        <v>1.0413556697339279</v>
      </c>
    </row>
    <row r="3" spans="1:25" x14ac:dyDescent="0.25">
      <c r="A3">
        <v>2</v>
      </c>
      <c r="B3" s="4">
        <f>('[1]Qc, Winter, S3'!B3*Main!$B$5)</f>
        <v>-3.2612606803228448</v>
      </c>
      <c r="C3" s="4">
        <f>('[1]Qc, Winter, S3'!C3*Main!$B$5)</f>
        <v>-3.2282590729392444</v>
      </c>
      <c r="D3" s="4">
        <f>('[1]Qc, Winter, S3'!D3*Main!$B$5)</f>
        <v>-3.3173363921893362</v>
      </c>
      <c r="E3" s="4">
        <f>('[1]Qc, Winter, S3'!E3*Main!$B$5)</f>
        <v>-3.5039968162069619</v>
      </c>
      <c r="F3" s="4">
        <f>('[1]Qc, Winter, S3'!F3*Main!$B$5)</f>
        <v>-3.5047073606374597</v>
      </c>
      <c r="G3" s="4">
        <f>('[1]Qc, Winter, S3'!G3*Main!$B$5)</f>
        <v>-3.1849678312093617</v>
      </c>
      <c r="H3" s="4">
        <f>('[1]Qc, Winter, S3'!H3*Main!$B$5)</f>
        <v>-2.0395154636749737</v>
      </c>
      <c r="I3" s="4">
        <f>('[1]Qc, Winter, S3'!I3*Main!$B$5)</f>
        <v>-0.38052240173342378</v>
      </c>
      <c r="J3" s="4">
        <f>('[1]Qc, Winter, S3'!J3*Main!$B$5)</f>
        <v>-0.41305008728886994</v>
      </c>
      <c r="K3" s="4">
        <f>('[1]Qc, Winter, S3'!K3*Main!$B$5)</f>
        <v>-0.26825644905652296</v>
      </c>
      <c r="L3" s="4">
        <f>('[1]Qc, Winter, S3'!L3*Main!$B$5)</f>
        <v>-0.2363064620528216</v>
      </c>
      <c r="M3" s="4">
        <f>('[1]Qc, Winter, S3'!M3*Main!$B$5)</f>
        <v>-1.0761433308389181</v>
      </c>
      <c r="N3" s="4">
        <f>('[1]Qc, Winter, S3'!N3*Main!$B$5)</f>
        <v>-1.556408520041207</v>
      </c>
      <c r="O3" s="4">
        <f>('[1]Qc, Winter, S3'!O3*Main!$B$5)</f>
        <v>-2.0583863030048031</v>
      </c>
      <c r="P3" s="4">
        <f>('[1]Qc, Winter, S3'!P3*Main!$B$5)</f>
        <v>-2.0631380949385671</v>
      </c>
      <c r="Q3" s="4">
        <f>('[1]Qc, Winter, S3'!Q3*Main!$B$5)</f>
        <v>-2.0980282578310252</v>
      </c>
      <c r="R3" s="4">
        <f>('[1]Qc, Winter, S3'!R3*Main!$B$5)</f>
        <v>-1.584859452998411</v>
      </c>
      <c r="S3" s="4">
        <f>('[1]Qc, Winter, S3'!S3*Main!$B$5)</f>
        <v>0.5208982050046338</v>
      </c>
      <c r="T3" s="4">
        <f>('[1]Qc, Winter, S3'!T3*Main!$B$5)</f>
        <v>-7.4161767382353777E-2</v>
      </c>
      <c r="U3" s="4">
        <f>('[1]Qc, Winter, S3'!U3*Main!$B$5)</f>
        <v>-0.9019559634117269</v>
      </c>
      <c r="V3" s="4">
        <f>('[1]Qc, Winter, S3'!V3*Main!$B$5)</f>
        <v>-1.6227259734980688</v>
      </c>
      <c r="W3" s="4">
        <f>('[1]Qc, Winter, S3'!W3*Main!$B$5)</f>
        <v>-2.177683473430192</v>
      </c>
      <c r="X3" s="4">
        <f>('[1]Qc, Winter, S3'!X3*Main!$B$5)</f>
        <v>-2.412035144629439</v>
      </c>
      <c r="Y3" s="4">
        <f>('[1]Qc, Winter, S3'!Y3*Main!$B$5)</f>
        <v>-2.7075145801115026</v>
      </c>
    </row>
    <row r="4" spans="1:25" x14ac:dyDescent="0.25">
      <c r="A4">
        <v>3</v>
      </c>
      <c r="B4" s="4">
        <f>('[1]Qc, Winter, S3'!B4*Main!$B$5)</f>
        <v>-2.4951452581489297</v>
      </c>
      <c r="C4" s="4">
        <f>('[1]Qc, Winter, S3'!C4*Main!$B$5)</f>
        <v>-2.665612846571952</v>
      </c>
      <c r="D4" s="4">
        <f>('[1]Qc, Winter, S3'!D4*Main!$B$5)</f>
        <v>-2.7416511064236588</v>
      </c>
      <c r="E4" s="4">
        <f>('[1]Qc, Winter, S3'!E4*Main!$B$5)</f>
        <v>-2.6782039660390295</v>
      </c>
      <c r="F4" s="4">
        <f>('[1]Qc, Winter, S3'!F4*Main!$B$5)</f>
        <v>-2.6268228697588372</v>
      </c>
      <c r="G4" s="4">
        <f>('[1]Qc, Winter, S3'!G4*Main!$B$5)</f>
        <v>-2.2382750625642083</v>
      </c>
      <c r="H4" s="4">
        <f>('[1]Qc, Winter, S3'!H4*Main!$B$5)</f>
        <v>-8.4180162993371707E-2</v>
      </c>
      <c r="I4" s="4">
        <f>('[1]Qc, Winter, S3'!I4*Main!$B$5)</f>
        <v>1.142439691534552</v>
      </c>
      <c r="J4" s="4">
        <f>('[1]Qc, Winter, S3'!J4*Main!$B$5)</f>
        <v>1.4707684245055037</v>
      </c>
      <c r="K4" s="4">
        <f>('[1]Qc, Winter, S3'!K4*Main!$B$5)</f>
        <v>1.0450634222536543</v>
      </c>
      <c r="L4" s="4">
        <f>('[1]Qc, Winter, S3'!L4*Main!$B$5)</f>
        <v>0.59283225187782085</v>
      </c>
      <c r="M4" s="4">
        <f>('[1]Qc, Winter, S3'!M4*Main!$B$5)</f>
        <v>1.187907023611573</v>
      </c>
      <c r="N4" s="4">
        <f>('[1]Qc, Winter, S3'!N4*Main!$B$5)</f>
        <v>0.74903472079035394</v>
      </c>
      <c r="O4" s="4">
        <f>('[1]Qc, Winter, S3'!O4*Main!$B$5)</f>
        <v>0.22954750931021112</v>
      </c>
      <c r="P4" s="4">
        <f>('[1]Qc, Winter, S3'!P4*Main!$B$5)</f>
        <v>-0.91722512796375233</v>
      </c>
      <c r="Q4" s="4">
        <f>('[1]Qc, Winter, S3'!Q4*Main!$B$5)</f>
        <v>-0.89944483682943932</v>
      </c>
      <c r="R4" s="4">
        <f>('[1]Qc, Winter, S3'!R4*Main!$B$5)</f>
        <v>-0.74092545218326189</v>
      </c>
      <c r="S4" s="4">
        <f>('[1]Qc, Winter, S3'!S4*Main!$B$5)</f>
        <v>-0.38510865238727443</v>
      </c>
      <c r="T4" s="4">
        <f>('[1]Qc, Winter, S3'!T4*Main!$B$5)</f>
        <v>-0.93861004405098125</v>
      </c>
      <c r="U4" s="4">
        <f>('[1]Qc, Winter, S3'!U4*Main!$B$5)</f>
        <v>-0.51382152587375751</v>
      </c>
      <c r="V4" s="4">
        <f>('[1]Qc, Winter, S3'!V4*Main!$B$5)</f>
        <v>-0.70544953813744293</v>
      </c>
      <c r="W4" s="4">
        <f>('[1]Qc, Winter, S3'!W4*Main!$B$5)</f>
        <v>-1.1820091680126181</v>
      </c>
      <c r="X4" s="4">
        <f>('[1]Qc, Winter, S3'!X4*Main!$B$5)</f>
        <v>-1.8862741784134884</v>
      </c>
      <c r="Y4" s="4">
        <f>('[1]Qc, Winter, S3'!Y4*Main!$B$5)</f>
        <v>-2.1292981524193824</v>
      </c>
    </row>
    <row r="5" spans="1:25" x14ac:dyDescent="0.25">
      <c r="A5">
        <v>4</v>
      </c>
      <c r="B5" s="4">
        <f>('[1]Qc, Winter, S3'!B5*Main!$B$5)</f>
        <v>-1.9850202564724735</v>
      </c>
      <c r="C5" s="4">
        <f>('[1]Qc, Winter, S3'!C5*Main!$B$5)</f>
        <v>-2.0456200626950487</v>
      </c>
      <c r="D5" s="4">
        <f>('[1]Qc, Winter, S3'!D5*Main!$B$5)</f>
        <v>-2.0251626518080657</v>
      </c>
      <c r="E5" s="4">
        <f>('[1]Qc, Winter, S3'!E5*Main!$B$5)</f>
        <v>-2.0637385999009581</v>
      </c>
      <c r="F5" s="4">
        <f>('[1]Qc, Winter, S3'!F5*Main!$B$5)</f>
        <v>-2.0729268693947258</v>
      </c>
      <c r="G5" s="4">
        <f>('[1]Qc, Winter, S3'!G5*Main!$B$5)</f>
        <v>-1.9334593862023641</v>
      </c>
      <c r="H5" s="4">
        <f>('[1]Qc, Winter, S3'!H5*Main!$B$5)</f>
        <v>-1.6774818430726124</v>
      </c>
      <c r="I5" s="4">
        <f>('[1]Qc, Winter, S3'!I5*Main!$B$5)</f>
        <v>-1.5315364434105321</v>
      </c>
      <c r="J5" s="4">
        <f>('[1]Qc, Winter, S3'!J5*Main!$B$5)</f>
        <v>-1.5607804485662347</v>
      </c>
      <c r="K5" s="4">
        <f>('[1]Qc, Winter, S3'!K5*Main!$B$5)</f>
        <v>-1.6944691508608409</v>
      </c>
      <c r="L5" s="4">
        <f>('[1]Qc, Winter, S3'!L5*Main!$B$5)</f>
        <v>-1.8811042921256629</v>
      </c>
      <c r="M5" s="4">
        <f>('[1]Qc, Winter, S3'!M5*Main!$B$5)</f>
        <v>-1.9136775041204626</v>
      </c>
      <c r="N5" s="4">
        <f>('[1]Qc, Winter, S3'!N5*Main!$B$5)</f>
        <v>-1.9550422846443472</v>
      </c>
      <c r="O5" s="4">
        <f>('[1]Qc, Winter, S3'!O5*Main!$B$5)</f>
        <v>-2.0109015763321825</v>
      </c>
      <c r="P5" s="4">
        <f>('[1]Qc, Winter, S3'!P5*Main!$B$5)</f>
        <v>-2.0285809836902544</v>
      </c>
      <c r="Q5" s="4">
        <f>('[1]Qc, Winter, S3'!Q5*Main!$B$5)</f>
        <v>-1.9290951525780666</v>
      </c>
      <c r="R5" s="4">
        <f>('[1]Qc, Winter, S3'!R5*Main!$B$5)</f>
        <v>-1.6660908044581266</v>
      </c>
      <c r="S5" s="4">
        <f>('[1]Qc, Winter, S3'!S5*Main!$B$5)</f>
        <v>-0.98317056143619974</v>
      </c>
      <c r="T5" s="4">
        <f>('[1]Qc, Winter, S3'!T5*Main!$B$5)</f>
        <v>-1.2554564325105921</v>
      </c>
      <c r="U5" s="4">
        <f>('[1]Qc, Winter, S3'!U5*Main!$B$5)</f>
        <v>-1.5228808448118287</v>
      </c>
      <c r="V5" s="4">
        <f>('[1]Qc, Winter, S3'!V5*Main!$B$5)</f>
        <v>-1.6559785017822366</v>
      </c>
      <c r="W5" s="4">
        <f>('[1]Qc, Winter, S3'!W5*Main!$B$5)</f>
        <v>-1.7519589595618388</v>
      </c>
      <c r="X5" s="4">
        <f>('[1]Qc, Winter, S3'!X5*Main!$B$5)</f>
        <v>-1.8334533695392881</v>
      </c>
      <c r="Y5" s="4">
        <f>('[1]Qc, Winter, S3'!Y5*Main!$B$5)</f>
        <v>-1.8981595401199023</v>
      </c>
    </row>
    <row r="6" spans="1:25" x14ac:dyDescent="0.25">
      <c r="A6">
        <v>5</v>
      </c>
      <c r="B6" s="4">
        <f>('[1]Qc, Winter, S3'!B6*Main!$B$5)</f>
        <v>-1.9059601052475081</v>
      </c>
      <c r="C6" s="4">
        <f>('[1]Qc, Winter, S3'!C6*Main!$B$5)</f>
        <v>-2.001732546325746</v>
      </c>
      <c r="D6" s="4">
        <f>('[1]Qc, Winter, S3'!D6*Main!$B$5)</f>
        <v>-2.1076580944113585</v>
      </c>
      <c r="E6" s="4">
        <f>('[1]Qc, Winter, S3'!E6*Main!$B$5)</f>
        <v>-2.0732900022602863</v>
      </c>
      <c r="F6" s="4">
        <f>('[1]Qc, Winter, S3'!F6*Main!$B$5)</f>
        <v>-2.0686999091306033</v>
      </c>
      <c r="G6" s="4">
        <f>('[1]Qc, Winter, S3'!G6*Main!$B$5)</f>
        <v>-1.7613642746672846</v>
      </c>
      <c r="H6" s="4">
        <f>('[1]Qc, Winter, S3'!H6*Main!$B$5)</f>
        <v>-1.3289223434037232</v>
      </c>
      <c r="I6" s="4">
        <f>('[1]Qc, Winter, S3'!I6*Main!$B$5)</f>
        <v>-1.0863131516712152</v>
      </c>
      <c r="J6" s="4">
        <f>('[1]Qc, Winter, S3'!J6*Main!$B$5)</f>
        <v>-1.088407068828571</v>
      </c>
      <c r="K6" s="4">
        <f>('[1]Qc, Winter, S3'!K6*Main!$B$5)</f>
        <v>-0.893831792432633</v>
      </c>
      <c r="L6" s="4">
        <f>('[1]Qc, Winter, S3'!L6*Main!$B$5)</f>
        <v>-0.90224985292569293</v>
      </c>
      <c r="M6" s="4">
        <f>('[1]Qc, Winter, S3'!M6*Main!$B$5)</f>
        <v>-0.84861503632100888</v>
      </c>
      <c r="N6" s="4">
        <f>('[1]Qc, Winter, S3'!N6*Main!$B$5)</f>
        <v>-1.0630110873760152</v>
      </c>
      <c r="O6" s="4">
        <f>('[1]Qc, Winter, S3'!O6*Main!$B$5)</f>
        <v>-1.0990682884536043</v>
      </c>
      <c r="P6" s="4">
        <f>('[1]Qc, Winter, S3'!P6*Main!$B$5)</f>
        <v>-1.1022536277419508</v>
      </c>
      <c r="Q6" s="4">
        <f>('[1]Qc, Winter, S3'!Q6*Main!$B$5)</f>
        <v>-1.3257705287034054</v>
      </c>
      <c r="R6" s="4">
        <f>('[1]Qc, Winter, S3'!R6*Main!$B$5)</f>
        <v>-1.2225003484690011</v>
      </c>
      <c r="S6" s="4">
        <f>('[1]Qc, Winter, S3'!S6*Main!$B$5)</f>
        <v>-0.58884501934914091</v>
      </c>
      <c r="T6" s="4">
        <f>('[1]Qc, Winter, S3'!T6*Main!$B$5)</f>
        <v>-0.69728975470222709</v>
      </c>
      <c r="U6" s="4">
        <f>('[1]Qc, Winter, S3'!U6*Main!$B$5)</f>
        <v>-0.90236922014802501</v>
      </c>
      <c r="V6" s="4">
        <f>('[1]Qc, Winter, S3'!V6*Main!$B$5)</f>
        <v>-0.93617197455324042</v>
      </c>
      <c r="W6" s="4">
        <f>('[1]Qc, Winter, S3'!W6*Main!$B$5)</f>
        <v>-1.2524655862384828</v>
      </c>
      <c r="X6" s="4">
        <f>('[1]Qc, Winter, S3'!X6*Main!$B$5)</f>
        <v>-1.3576987040130208</v>
      </c>
      <c r="Y6" s="4">
        <f>('[1]Qc, Winter, S3'!Y6*Main!$B$5)</f>
        <v>-1.4490362408160593</v>
      </c>
    </row>
    <row r="7" spans="1:25" x14ac:dyDescent="0.25">
      <c r="A7">
        <v>6</v>
      </c>
      <c r="B7" s="4">
        <f>('[1]Qc, Winter, S3'!B7*Main!$B$5)</f>
        <v>0.62292994481821717</v>
      </c>
      <c r="C7" s="4">
        <f>('[1]Qc, Winter, S3'!C7*Main!$B$5)</f>
        <v>0.48727978530295202</v>
      </c>
      <c r="D7" s="4">
        <f>('[1]Qc, Winter, S3'!D7*Main!$B$5)</f>
        <v>0.36580800022918536</v>
      </c>
      <c r="E7" s="4">
        <f>('[1]Qc, Winter, S3'!E7*Main!$B$5)</f>
        <v>0.54497069536657772</v>
      </c>
      <c r="F7" s="4">
        <f>('[1]Qc, Winter, S3'!F7*Main!$B$5)</f>
        <v>0.45198493651047622</v>
      </c>
      <c r="G7" s="4">
        <f>('[1]Qc, Winter, S3'!G7*Main!$B$5)</f>
        <v>0.65762240435945696</v>
      </c>
      <c r="H7" s="4">
        <f>('[1]Qc, Winter, S3'!H7*Main!$B$5)</f>
        <v>0.859877897642086</v>
      </c>
      <c r="I7" s="4">
        <f>('[1]Qc, Winter, S3'!I7*Main!$B$5)</f>
        <v>1.6916134733409107</v>
      </c>
      <c r="J7" s="4">
        <f>('[1]Qc, Winter, S3'!J7*Main!$B$5)</f>
        <v>1.9288874843443848</v>
      </c>
      <c r="K7" s="4">
        <f>('[1]Qc, Winter, S3'!K7*Main!$B$5)</f>
        <v>2.0272293640037087</v>
      </c>
      <c r="L7" s="4">
        <f>('[1]Qc, Winter, S3'!L7*Main!$B$5)</f>
        <v>1.9053060215642239</v>
      </c>
      <c r="M7" s="4">
        <f>('[1]Qc, Winter, S3'!M7*Main!$B$5)</f>
        <v>1.9720452626183735</v>
      </c>
      <c r="N7" s="4">
        <f>('[1]Qc, Winter, S3'!N7*Main!$B$5)</f>
        <v>1.9973388951450834</v>
      </c>
      <c r="O7" s="4">
        <f>('[1]Qc, Winter, S3'!O7*Main!$B$5)</f>
        <v>1.9544381101568289</v>
      </c>
      <c r="P7" s="4">
        <f>('[1]Qc, Winter, S3'!P7*Main!$B$5)</f>
        <v>1.6437932614042781</v>
      </c>
      <c r="Q7" s="4">
        <f>('[1]Qc, Winter, S3'!Q7*Main!$B$5)</f>
        <v>1.6109930754015915</v>
      </c>
      <c r="R7" s="4">
        <f>('[1]Qc, Winter, S3'!R7*Main!$B$5)</f>
        <v>1.4001644337425607</v>
      </c>
      <c r="S7" s="4">
        <f>('[1]Qc, Winter, S3'!S7*Main!$B$5)</f>
        <v>1.5317328270868373</v>
      </c>
      <c r="T7" s="4">
        <f>('[1]Qc, Winter, S3'!T7*Main!$B$5)</f>
        <v>1.2602095803784175</v>
      </c>
      <c r="U7" s="4">
        <f>('[1]Qc, Winter, S3'!U7*Main!$B$5)</f>
        <v>1.341632396107179</v>
      </c>
      <c r="V7" s="4">
        <f>('[1]Qc, Winter, S3'!V7*Main!$B$5)</f>
        <v>1.111861195794811</v>
      </c>
      <c r="W7" s="4">
        <f>('[1]Qc, Winter, S3'!W7*Main!$B$5)</f>
        <v>1.1940525343733916</v>
      </c>
      <c r="X7" s="4">
        <f>('[1]Qc, Winter, S3'!X7*Main!$B$5)</f>
        <v>0.733934436008011</v>
      </c>
      <c r="Y7" s="4">
        <f>('[1]Qc, Winter, S3'!Y7*Main!$B$5)</f>
        <v>0.74617704918718719</v>
      </c>
    </row>
    <row r="8" spans="1:25" x14ac:dyDescent="0.25">
      <c r="A8">
        <v>7</v>
      </c>
      <c r="B8" s="4">
        <f>('[1]Qc, Winter, S3'!B8*Main!$B$5)</f>
        <v>-1.8363632745500984</v>
      </c>
      <c r="C8" s="4">
        <f>('[1]Qc, Winter, S3'!C8*Main!$B$5)</f>
        <v>-1.7981211776575234</v>
      </c>
      <c r="D8" s="4">
        <f>('[1]Qc, Winter, S3'!D8*Main!$B$5)</f>
        <v>-1.8358828413972328</v>
      </c>
      <c r="E8" s="4">
        <f>('[1]Qc, Winter, S3'!E8*Main!$B$5)</f>
        <v>-1.8691029682193157</v>
      </c>
      <c r="F8" s="4">
        <f>('[1]Qc, Winter, S3'!F8*Main!$B$5)</f>
        <v>-2.0606129650883549</v>
      </c>
      <c r="G8" s="4">
        <f>('[1]Qc, Winter, S3'!G8*Main!$B$5)</f>
        <v>-1.7907233794660202</v>
      </c>
      <c r="H8" s="4">
        <f>('[1]Qc, Winter, S3'!H8*Main!$B$5)</f>
        <v>-1.5520435528236769</v>
      </c>
      <c r="I8" s="4">
        <f>('[1]Qc, Winter, S3'!I8*Main!$B$5)</f>
        <v>-0.80619121423072337</v>
      </c>
      <c r="J8" s="4">
        <f>('[1]Qc, Winter, S3'!J8*Main!$B$5)</f>
        <v>-0.40340281523118798</v>
      </c>
      <c r="K8" s="4">
        <f>('[1]Qc, Winter, S3'!K8*Main!$B$5)</f>
        <v>-0.37077599505855002</v>
      </c>
      <c r="L8" s="4">
        <f>('[1]Qc, Winter, S3'!L8*Main!$B$5)</f>
        <v>-0.28181332548909838</v>
      </c>
      <c r="M8" s="4">
        <f>('[1]Qc, Winter, S3'!M8*Main!$B$5)</f>
        <v>-9.470732204088432E-2</v>
      </c>
      <c r="N8" s="4">
        <f>('[1]Qc, Winter, S3'!N8*Main!$B$5)</f>
        <v>-0.38071615591664532</v>
      </c>
      <c r="O8" s="4">
        <f>('[1]Qc, Winter, S3'!O8*Main!$B$5)</f>
        <v>-0.39728567243871032</v>
      </c>
      <c r="P8" s="4">
        <f>('[1]Qc, Winter, S3'!P8*Main!$B$5)</f>
        <v>-0.73858888850878202</v>
      </c>
      <c r="Q8" s="4">
        <f>('[1]Qc, Winter, S3'!Q8*Main!$B$5)</f>
        <v>-1.045123823140238</v>
      </c>
      <c r="R8" s="4">
        <f>('[1]Qc, Winter, S3'!R8*Main!$B$5)</f>
        <v>-0.93392136238590095</v>
      </c>
      <c r="S8" s="4">
        <f>('[1]Qc, Winter, S3'!S8*Main!$B$5)</f>
        <v>-1.0417053975252901</v>
      </c>
      <c r="T8" s="4">
        <f>('[1]Qc, Winter, S3'!T8*Main!$B$5)</f>
        <v>-1.1714478452091466</v>
      </c>
      <c r="U8" s="4">
        <f>('[1]Qc, Winter, S3'!U8*Main!$B$5)</f>
        <v>-1.1359394313375126</v>
      </c>
      <c r="V8" s="4">
        <f>('[1]Qc, Winter, S3'!V8*Main!$B$5)</f>
        <v>-1.2550002534687139</v>
      </c>
      <c r="W8" s="4">
        <f>('[1]Qc, Winter, S3'!W8*Main!$B$5)</f>
        <v>-1.5398610846156311</v>
      </c>
      <c r="X8" s="4">
        <f>('[1]Qc, Winter, S3'!X8*Main!$B$5)</f>
        <v>-1.7373469044952015</v>
      </c>
      <c r="Y8" s="4">
        <f>('[1]Qc, Winter, S3'!Y8*Main!$B$5)</f>
        <v>-1.7281075669429147</v>
      </c>
    </row>
    <row r="9" spans="1:25" x14ac:dyDescent="0.25">
      <c r="A9">
        <v>8</v>
      </c>
      <c r="B9" s="4">
        <f>('[1]Qc, Winter, S3'!B9*Main!$B$5)</f>
        <v>-2.069506844290919</v>
      </c>
      <c r="C9" s="4">
        <f>('[1]Qc, Winter, S3'!C9*Main!$B$5)</f>
        <v>-2.1346057242245355</v>
      </c>
      <c r="D9" s="4">
        <f>('[1]Qc, Winter, S3'!D9*Main!$B$5)</f>
        <v>-2.1261504689904731</v>
      </c>
      <c r="E9" s="4">
        <f>('[1]Qc, Winter, S3'!E9*Main!$B$5)</f>
        <v>-2.1655570750431146</v>
      </c>
      <c r="F9" s="4">
        <f>('[1]Qc, Winter, S3'!F9*Main!$B$5)</f>
        <v>-2.0793266944612943</v>
      </c>
      <c r="G9" s="4">
        <f>('[1]Qc, Winter, S3'!G9*Main!$B$5)</f>
        <v>-2.0152598943825359</v>
      </c>
      <c r="H9" s="4">
        <f>('[1]Qc, Winter, S3'!H9*Main!$B$5)</f>
        <v>-1.5405488285300963</v>
      </c>
      <c r="I9" s="4">
        <f>('[1]Qc, Winter, S3'!I9*Main!$B$5)</f>
        <v>-1.1891702912715076</v>
      </c>
      <c r="J9" s="4">
        <f>('[1]Qc, Winter, S3'!J9*Main!$B$5)</f>
        <v>-1.1205020335765117</v>
      </c>
      <c r="K9" s="4">
        <f>('[1]Qc, Winter, S3'!K9*Main!$B$5)</f>
        <v>-1.2668987913709644</v>
      </c>
      <c r="L9" s="4">
        <f>('[1]Qc, Winter, S3'!L9*Main!$B$5)</f>
        <v>-1.2204782654245541</v>
      </c>
      <c r="M9" s="4">
        <f>('[1]Qc, Winter, S3'!M9*Main!$B$5)</f>
        <v>-1.1015309523007712</v>
      </c>
      <c r="N9" s="4">
        <f>('[1]Qc, Winter, S3'!N9*Main!$B$5)</f>
        <v>-1.1676455518517004</v>
      </c>
      <c r="O9" s="4">
        <f>('[1]Qc, Winter, S3'!O9*Main!$B$5)</f>
        <v>-1.2641706676283151</v>
      </c>
      <c r="P9" s="4">
        <f>('[1]Qc, Winter, S3'!P9*Main!$B$5)</f>
        <v>-1.5052634152085085</v>
      </c>
      <c r="Q9" s="4">
        <f>('[1]Qc, Winter, S3'!Q9*Main!$B$5)</f>
        <v>-1.7034217421692774</v>
      </c>
      <c r="R9" s="4">
        <f>('[1]Qc, Winter, S3'!R9*Main!$B$5)</f>
        <v>-1.732887351016378</v>
      </c>
      <c r="S9" s="4">
        <f>('[1]Qc, Winter, S3'!S9*Main!$B$5)</f>
        <v>-1.6585952240426738</v>
      </c>
      <c r="T9" s="4">
        <f>('[1]Qc, Winter, S3'!T9*Main!$B$5)</f>
        <v>-1.7835721219218932</v>
      </c>
      <c r="U9" s="4">
        <f>('[1]Qc, Winter, S3'!U9*Main!$B$5)</f>
        <v>-1.8076578582571796</v>
      </c>
      <c r="V9" s="4">
        <f>('[1]Qc, Winter, S3'!V9*Main!$B$5)</f>
        <v>-1.8200366530904526</v>
      </c>
      <c r="W9" s="4">
        <f>('[1]Qc, Winter, S3'!W9*Main!$B$5)</f>
        <v>-1.8734093840380457</v>
      </c>
      <c r="X9" s="4">
        <f>('[1]Qc, Winter, S3'!X9*Main!$B$5)</f>
        <v>-2.0349955368964627</v>
      </c>
      <c r="Y9" s="4">
        <f>('[1]Qc, Winter, S3'!Y9*Main!$B$5)</f>
        <v>-2.0739865084632276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30.775052275796209</v>
      </c>
      <c r="C2" s="4">
        <f>('FL Characterization'!C$4-'FL Characterization'!C$2)*VLOOKUP($A2,'FL Ratio'!$A$2:$B$9,2,FALSE)</f>
        <v>33.879426996981536</v>
      </c>
      <c r="D2" s="4">
        <f>('FL Characterization'!D$4-'FL Characterization'!D$2)*VLOOKUP($A2,'FL Ratio'!$A$2:$B$9,2,FALSE)</f>
        <v>44.097292396459864</v>
      </c>
      <c r="E2" s="4">
        <f>('FL Characterization'!E$4-'FL Characterization'!E$2)*VLOOKUP($A2,'FL Ratio'!$A$2:$B$9,2,FALSE)</f>
        <v>50.555772580352183</v>
      </c>
      <c r="F2" s="4">
        <f>('FL Characterization'!F$4-'FL Characterization'!F$2)*VLOOKUP($A2,'FL Ratio'!$A$2:$B$9,2,FALSE)</f>
        <v>59.442095826444067</v>
      </c>
      <c r="G2" s="4">
        <f>('FL Characterization'!G$4-'FL Characterization'!G$2)*VLOOKUP($A2,'FL Ratio'!$A$2:$B$9,2,FALSE)</f>
        <v>69.483530292492418</v>
      </c>
      <c r="H2" s="4">
        <f>('FL Characterization'!H$4-'FL Characterization'!H$2)*VLOOKUP($A2,'FL Ratio'!$A$2:$B$9,2,FALSE)</f>
        <v>61.938337837473391</v>
      </c>
      <c r="I2" s="4">
        <f>('FL Characterization'!I$4-'FL Characterization'!I$2)*VLOOKUP($A2,'FL Ratio'!$A$2:$B$9,2,FALSE)</f>
        <v>88.547659740617192</v>
      </c>
      <c r="J2" s="4">
        <f>('FL Characterization'!J$4-'FL Characterization'!J$2)*VLOOKUP($A2,'FL Ratio'!$A$2:$B$9,2,FALSE)</f>
        <v>81.23259459007204</v>
      </c>
      <c r="K2" s="4">
        <f>('FL Characterization'!K$4-'FL Characterization'!K$2)*VLOOKUP($A2,'FL Ratio'!$A$2:$B$9,2,FALSE)</f>
        <v>91.747494676991664</v>
      </c>
      <c r="L2" s="4">
        <f>('FL Characterization'!L$4-'FL Characterization'!L$2)*VLOOKUP($A2,'FL Ratio'!$A$2:$B$9,2,FALSE)</f>
        <v>94.291892957290543</v>
      </c>
      <c r="M2" s="4">
        <f>('FL Characterization'!M$4-'FL Characterization'!M$2)*VLOOKUP($A2,'FL Ratio'!$A$2:$B$9,2,FALSE)</f>
        <v>87.463504439540159</v>
      </c>
      <c r="N2" s="4">
        <f>('FL Characterization'!N$4-'FL Characterization'!N$2)*VLOOKUP($A2,'FL Ratio'!$A$2:$B$9,2,FALSE)</f>
        <v>82.509161887389723</v>
      </c>
      <c r="O2" s="4">
        <f>('FL Characterization'!O$4-'FL Characterization'!O$2)*VLOOKUP($A2,'FL Ratio'!$A$2:$B$9,2,FALSE)</f>
        <v>75.961613913432515</v>
      </c>
      <c r="P2" s="4">
        <f>('FL Characterization'!P$4-'FL Characterization'!P$2)*VLOOKUP($A2,'FL Ratio'!$A$2:$B$9,2,FALSE)</f>
        <v>69.96892844026236</v>
      </c>
      <c r="Q2" s="4">
        <f>('FL Characterization'!Q$4-'FL Characterization'!Q$2)*VLOOKUP($A2,'FL Ratio'!$A$2:$B$9,2,FALSE)</f>
        <v>62.971140656718717</v>
      </c>
      <c r="R2" s="4">
        <f>('FL Characterization'!R$4-'FL Characterization'!R$2)*VLOOKUP($A2,'FL Ratio'!$A$2:$B$9,2,FALSE)</f>
        <v>62.315704000643066</v>
      </c>
      <c r="S2" s="4">
        <f>('FL Characterization'!S$4-'FL Characterization'!S$2)*VLOOKUP($A2,'FL Ratio'!$A$2:$B$9,2,FALSE)</f>
        <v>49.373387013198816</v>
      </c>
      <c r="T2" s="4">
        <f>('FL Characterization'!T$4-'FL Characterization'!T$2)*VLOOKUP($A2,'FL Ratio'!$A$2:$B$9,2,FALSE)</f>
        <v>40.850579675840692</v>
      </c>
      <c r="U2" s="4">
        <f>('FL Characterization'!U$4-'FL Characterization'!U$2)*VLOOKUP($A2,'FL Ratio'!$A$2:$B$9,2,FALSE)</f>
        <v>48.474612040725781</v>
      </c>
      <c r="V2" s="4">
        <f>('FL Characterization'!V$4-'FL Characterization'!V$2)*VLOOKUP($A2,'FL Ratio'!$A$2:$B$9,2,FALSE)</f>
        <v>49.390859641871828</v>
      </c>
      <c r="W2" s="4">
        <f>('FL Characterization'!W$4-'FL Characterization'!W$2)*VLOOKUP($A2,'FL Ratio'!$A$2:$B$9,2,FALSE)</f>
        <v>56.443835362321721</v>
      </c>
      <c r="X2" s="4">
        <f>('FL Characterization'!X$4-'FL Characterization'!X$2)*VLOOKUP($A2,'FL Ratio'!$A$2:$B$9,2,FALSE)</f>
        <v>27.406457316140866</v>
      </c>
      <c r="Y2" s="4">
        <f>('FL Characterization'!Y$4-'FL Characterization'!Y$2)*VLOOKUP($A2,'FL Ratio'!$A$2:$B$9,2,FALSE)</f>
        <v>26.313352619889873</v>
      </c>
    </row>
    <row r="3" spans="1:25" x14ac:dyDescent="0.25">
      <c r="A3">
        <v>2</v>
      </c>
      <c r="B3" s="4">
        <f>('FL Characterization'!B$4-'FL Characterization'!B$2)*VLOOKUP($A3,'FL Ratio'!$A$2:$B$9,2,FALSE)</f>
        <v>25.645876896496837</v>
      </c>
      <c r="C3" s="4">
        <f>('FL Characterization'!C$4-'FL Characterization'!C$2)*VLOOKUP($A3,'FL Ratio'!$A$2:$B$9,2,FALSE)</f>
        <v>28.232855830817943</v>
      </c>
      <c r="D3" s="4">
        <f>('FL Characterization'!D$4-'FL Characterization'!D$2)*VLOOKUP($A3,'FL Ratio'!$A$2:$B$9,2,FALSE)</f>
        <v>36.747743663716548</v>
      </c>
      <c r="E3" s="4">
        <f>('FL Characterization'!E$4-'FL Characterization'!E$2)*VLOOKUP($A3,'FL Ratio'!$A$2:$B$9,2,FALSE)</f>
        <v>42.129810483626812</v>
      </c>
      <c r="F3" s="4">
        <f>('FL Characterization'!F$4-'FL Characterization'!F$2)*VLOOKUP($A3,'FL Ratio'!$A$2:$B$9,2,FALSE)</f>
        <v>49.53507985537005</v>
      </c>
      <c r="G3" s="4">
        <f>('FL Characterization'!G$4-'FL Characterization'!G$2)*VLOOKUP($A3,'FL Ratio'!$A$2:$B$9,2,FALSE)</f>
        <v>57.902941910410341</v>
      </c>
      <c r="H3" s="4">
        <f>('FL Characterization'!H$4-'FL Characterization'!H$2)*VLOOKUP($A3,'FL Ratio'!$A$2:$B$9,2,FALSE)</f>
        <v>51.615281531227822</v>
      </c>
      <c r="I3" s="4">
        <f>('FL Characterization'!I$4-'FL Characterization'!I$2)*VLOOKUP($A3,'FL Ratio'!$A$2:$B$9,2,FALSE)</f>
        <v>73.789716450514319</v>
      </c>
      <c r="J3" s="4">
        <f>('FL Characterization'!J$4-'FL Characterization'!J$2)*VLOOKUP($A3,'FL Ratio'!$A$2:$B$9,2,FALSE)</f>
        <v>67.693828825060024</v>
      </c>
      <c r="K3" s="4">
        <f>('FL Characterization'!K$4-'FL Characterization'!K$2)*VLOOKUP($A3,'FL Ratio'!$A$2:$B$9,2,FALSE)</f>
        <v>76.456245564159715</v>
      </c>
      <c r="L3" s="4">
        <f>('FL Characterization'!L$4-'FL Characterization'!L$2)*VLOOKUP($A3,'FL Ratio'!$A$2:$B$9,2,FALSE)</f>
        <v>78.576577464408771</v>
      </c>
      <c r="M3" s="4">
        <f>('FL Characterization'!M$4-'FL Characterization'!M$2)*VLOOKUP($A3,'FL Ratio'!$A$2:$B$9,2,FALSE)</f>
        <v>72.886253699616788</v>
      </c>
      <c r="N3" s="4">
        <f>('FL Characterization'!N$4-'FL Characterization'!N$2)*VLOOKUP($A3,'FL Ratio'!$A$2:$B$9,2,FALSE)</f>
        <v>68.757634906158088</v>
      </c>
      <c r="O3" s="4">
        <f>('FL Characterization'!O$4-'FL Characterization'!O$2)*VLOOKUP($A3,'FL Ratio'!$A$2:$B$9,2,FALSE)</f>
        <v>63.30134492786042</v>
      </c>
      <c r="P3" s="4">
        <f>('FL Characterization'!P$4-'FL Characterization'!P$2)*VLOOKUP($A3,'FL Ratio'!$A$2:$B$9,2,FALSE)</f>
        <v>58.307440366885295</v>
      </c>
      <c r="Q3" s="4">
        <f>('FL Characterization'!Q$4-'FL Characterization'!Q$2)*VLOOKUP($A3,'FL Ratio'!$A$2:$B$9,2,FALSE)</f>
        <v>52.475950547265597</v>
      </c>
      <c r="R3" s="4">
        <f>('FL Characterization'!R$4-'FL Characterization'!R$2)*VLOOKUP($A3,'FL Ratio'!$A$2:$B$9,2,FALSE)</f>
        <v>51.929753333869215</v>
      </c>
      <c r="S3" s="4">
        <f>('FL Characterization'!S$4-'FL Characterization'!S$2)*VLOOKUP($A3,'FL Ratio'!$A$2:$B$9,2,FALSE)</f>
        <v>41.144489177665676</v>
      </c>
      <c r="T3" s="4">
        <f>('FL Characterization'!T$4-'FL Characterization'!T$2)*VLOOKUP($A3,'FL Ratio'!$A$2:$B$9,2,FALSE)</f>
        <v>34.042149729867234</v>
      </c>
      <c r="U3" s="4">
        <f>('FL Characterization'!U$4-'FL Characterization'!U$2)*VLOOKUP($A3,'FL Ratio'!$A$2:$B$9,2,FALSE)</f>
        <v>40.395510033938145</v>
      </c>
      <c r="V3" s="4">
        <f>('FL Characterization'!V$4-'FL Characterization'!V$2)*VLOOKUP($A3,'FL Ratio'!$A$2:$B$9,2,FALSE)</f>
        <v>41.159049701559852</v>
      </c>
      <c r="W3" s="4">
        <f>('FL Characterization'!W$4-'FL Characterization'!W$2)*VLOOKUP($A3,'FL Ratio'!$A$2:$B$9,2,FALSE)</f>
        <v>47.036529468601429</v>
      </c>
      <c r="X3" s="4">
        <f>('FL Characterization'!X$4-'FL Characterization'!X$2)*VLOOKUP($A3,'FL Ratio'!$A$2:$B$9,2,FALSE)</f>
        <v>22.838714430117385</v>
      </c>
      <c r="Y3" s="4">
        <f>('FL Characterization'!Y$4-'FL Characterization'!Y$2)*VLOOKUP($A3,'FL Ratio'!$A$2:$B$9,2,FALSE)</f>
        <v>21.927793849908227</v>
      </c>
    </row>
    <row r="4" spans="1:25" x14ac:dyDescent="0.25">
      <c r="A4">
        <v>3</v>
      </c>
      <c r="B4" s="4">
        <f>('FL Characterization'!B$4-'FL Characterization'!B$2)*VLOOKUP($A4,'FL Ratio'!$A$2:$B$9,2,FALSE)</f>
        <v>20.516701517197472</v>
      </c>
      <c r="C4" s="4">
        <f>('FL Characterization'!C$4-'FL Characterization'!C$2)*VLOOKUP($A4,'FL Ratio'!$A$2:$B$9,2,FALSE)</f>
        <v>22.586284664654354</v>
      </c>
      <c r="D4" s="4">
        <f>('FL Characterization'!D$4-'FL Characterization'!D$2)*VLOOKUP($A4,'FL Ratio'!$A$2:$B$9,2,FALSE)</f>
        <v>29.398194930973244</v>
      </c>
      <c r="E4" s="4">
        <f>('FL Characterization'!E$4-'FL Characterization'!E$2)*VLOOKUP($A4,'FL Ratio'!$A$2:$B$9,2,FALSE)</f>
        <v>33.703848386901456</v>
      </c>
      <c r="F4" s="4">
        <f>('FL Characterization'!F$4-'FL Characterization'!F$2)*VLOOKUP($A4,'FL Ratio'!$A$2:$B$9,2,FALSE)</f>
        <v>39.62806388429604</v>
      </c>
      <c r="G4" s="4">
        <f>('FL Characterization'!G$4-'FL Characterization'!G$2)*VLOOKUP($A4,'FL Ratio'!$A$2:$B$9,2,FALSE)</f>
        <v>46.322353528328271</v>
      </c>
      <c r="H4" s="4">
        <f>('FL Characterization'!H$4-'FL Characterization'!H$2)*VLOOKUP($A4,'FL Ratio'!$A$2:$B$9,2,FALSE)</f>
        <v>41.292225224982261</v>
      </c>
      <c r="I4" s="4">
        <f>('FL Characterization'!I$4-'FL Characterization'!I$2)*VLOOKUP($A4,'FL Ratio'!$A$2:$B$9,2,FALSE)</f>
        <v>59.031773160411461</v>
      </c>
      <c r="J4" s="4">
        <f>('FL Characterization'!J$4-'FL Characterization'!J$2)*VLOOKUP($A4,'FL Ratio'!$A$2:$B$9,2,FALSE)</f>
        <v>54.155063060048029</v>
      </c>
      <c r="K4" s="4">
        <f>('FL Characterization'!K$4-'FL Characterization'!K$2)*VLOOKUP($A4,'FL Ratio'!$A$2:$B$9,2,FALSE)</f>
        <v>61.164996451327774</v>
      </c>
      <c r="L4" s="4">
        <f>('FL Characterization'!L$4-'FL Characterization'!L$2)*VLOOKUP($A4,'FL Ratio'!$A$2:$B$9,2,FALSE)</f>
        <v>62.861261971527021</v>
      </c>
      <c r="M4" s="4">
        <f>('FL Characterization'!M$4-'FL Characterization'!M$2)*VLOOKUP($A4,'FL Ratio'!$A$2:$B$9,2,FALSE)</f>
        <v>58.309002959693437</v>
      </c>
      <c r="N4" s="4">
        <f>('FL Characterization'!N$4-'FL Characterization'!N$2)*VLOOKUP($A4,'FL Ratio'!$A$2:$B$9,2,FALSE)</f>
        <v>55.006107924926475</v>
      </c>
      <c r="O4" s="4">
        <f>('FL Characterization'!O$4-'FL Characterization'!O$2)*VLOOKUP($A4,'FL Ratio'!$A$2:$B$9,2,FALSE)</f>
        <v>50.641075942288339</v>
      </c>
      <c r="P4" s="4">
        <f>('FL Characterization'!P$4-'FL Characterization'!P$2)*VLOOKUP($A4,'FL Ratio'!$A$2:$B$9,2,FALSE)</f>
        <v>46.645952293508238</v>
      </c>
      <c r="Q4" s="4">
        <f>('FL Characterization'!Q$4-'FL Characterization'!Q$2)*VLOOKUP($A4,'FL Ratio'!$A$2:$B$9,2,FALSE)</f>
        <v>41.980760437812478</v>
      </c>
      <c r="R4" s="4">
        <f>('FL Characterization'!R$4-'FL Characterization'!R$2)*VLOOKUP($A4,'FL Ratio'!$A$2:$B$9,2,FALSE)</f>
        <v>41.543802667095378</v>
      </c>
      <c r="S4" s="4">
        <f>('FL Characterization'!S$4-'FL Characterization'!S$2)*VLOOKUP($A4,'FL Ratio'!$A$2:$B$9,2,FALSE)</f>
        <v>32.915591342132544</v>
      </c>
      <c r="T4" s="4">
        <f>('FL Characterization'!T$4-'FL Characterization'!T$2)*VLOOKUP($A4,'FL Ratio'!$A$2:$B$9,2,FALSE)</f>
        <v>27.23371978389379</v>
      </c>
      <c r="U4" s="4">
        <f>('FL Characterization'!U$4-'FL Characterization'!U$2)*VLOOKUP($A4,'FL Ratio'!$A$2:$B$9,2,FALSE)</f>
        <v>32.316408027150516</v>
      </c>
      <c r="V4" s="4">
        <f>('FL Characterization'!V$4-'FL Characterization'!V$2)*VLOOKUP($A4,'FL Ratio'!$A$2:$B$9,2,FALSE)</f>
        <v>32.927239761247883</v>
      </c>
      <c r="W4" s="4">
        <f>('FL Characterization'!W$4-'FL Characterization'!W$2)*VLOOKUP($A4,'FL Ratio'!$A$2:$B$9,2,FALSE)</f>
        <v>37.629223574881145</v>
      </c>
      <c r="X4" s="4">
        <f>('FL Characterization'!X$4-'FL Characterization'!X$2)*VLOOKUP($A4,'FL Ratio'!$A$2:$B$9,2,FALSE)</f>
        <v>18.270971544093911</v>
      </c>
      <c r="Y4" s="4">
        <f>('FL Characterization'!Y$4-'FL Characterization'!Y$2)*VLOOKUP($A4,'FL Ratio'!$A$2:$B$9,2,FALSE)</f>
        <v>17.542235079926581</v>
      </c>
    </row>
    <row r="5" spans="1:25" x14ac:dyDescent="0.25">
      <c r="A5">
        <v>4</v>
      </c>
      <c r="B5" s="4">
        <f>('FL Characterization'!B$4-'FL Characterization'!B$2)*VLOOKUP($A5,'FL Ratio'!$A$2:$B$9,2,FALSE)</f>
        <v>15.387526137898105</v>
      </c>
      <c r="C5" s="4">
        <f>('FL Characterization'!C$4-'FL Characterization'!C$2)*VLOOKUP($A5,'FL Ratio'!$A$2:$B$9,2,FALSE)</f>
        <v>16.939713498490768</v>
      </c>
      <c r="D5" s="4">
        <f>('FL Characterization'!D$4-'FL Characterization'!D$2)*VLOOKUP($A5,'FL Ratio'!$A$2:$B$9,2,FALSE)</f>
        <v>22.048646198229932</v>
      </c>
      <c r="E5" s="4">
        <f>('FL Characterization'!E$4-'FL Characterization'!E$2)*VLOOKUP($A5,'FL Ratio'!$A$2:$B$9,2,FALSE)</f>
        <v>25.277886290176092</v>
      </c>
      <c r="F5" s="4">
        <f>('FL Characterization'!F$4-'FL Characterization'!F$2)*VLOOKUP($A5,'FL Ratio'!$A$2:$B$9,2,FALSE)</f>
        <v>29.721047913222034</v>
      </c>
      <c r="G5" s="4">
        <f>('FL Characterization'!G$4-'FL Characterization'!G$2)*VLOOKUP($A5,'FL Ratio'!$A$2:$B$9,2,FALSE)</f>
        <v>34.741765146246209</v>
      </c>
      <c r="H5" s="4">
        <f>('FL Characterization'!H$4-'FL Characterization'!H$2)*VLOOKUP($A5,'FL Ratio'!$A$2:$B$9,2,FALSE)</f>
        <v>30.969168918736695</v>
      </c>
      <c r="I5" s="4">
        <f>('FL Characterization'!I$4-'FL Characterization'!I$2)*VLOOKUP($A5,'FL Ratio'!$A$2:$B$9,2,FALSE)</f>
        <v>44.273829870308596</v>
      </c>
      <c r="J5" s="4">
        <f>('FL Characterization'!J$4-'FL Characterization'!J$2)*VLOOKUP($A5,'FL Ratio'!$A$2:$B$9,2,FALSE)</f>
        <v>40.61629729503602</v>
      </c>
      <c r="K5" s="4">
        <f>('FL Characterization'!K$4-'FL Characterization'!K$2)*VLOOKUP($A5,'FL Ratio'!$A$2:$B$9,2,FALSE)</f>
        <v>45.873747338495832</v>
      </c>
      <c r="L5" s="4">
        <f>('FL Characterization'!L$4-'FL Characterization'!L$2)*VLOOKUP($A5,'FL Ratio'!$A$2:$B$9,2,FALSE)</f>
        <v>47.145946478645271</v>
      </c>
      <c r="M5" s="4">
        <f>('FL Characterization'!M$4-'FL Characterization'!M$2)*VLOOKUP($A5,'FL Ratio'!$A$2:$B$9,2,FALSE)</f>
        <v>43.73175221977008</v>
      </c>
      <c r="N5" s="4">
        <f>('FL Characterization'!N$4-'FL Characterization'!N$2)*VLOOKUP($A5,'FL Ratio'!$A$2:$B$9,2,FALSE)</f>
        <v>41.254580943694862</v>
      </c>
      <c r="O5" s="4">
        <f>('FL Characterization'!O$4-'FL Characterization'!O$2)*VLOOKUP($A5,'FL Ratio'!$A$2:$B$9,2,FALSE)</f>
        <v>37.980806956716258</v>
      </c>
      <c r="P5" s="4">
        <f>('FL Characterization'!P$4-'FL Characterization'!P$2)*VLOOKUP($A5,'FL Ratio'!$A$2:$B$9,2,FALSE)</f>
        <v>34.98446422013118</v>
      </c>
      <c r="Q5" s="4">
        <f>('FL Characterization'!Q$4-'FL Characterization'!Q$2)*VLOOKUP($A5,'FL Ratio'!$A$2:$B$9,2,FALSE)</f>
        <v>31.485570328359358</v>
      </c>
      <c r="R5" s="4">
        <f>('FL Characterization'!R$4-'FL Characterization'!R$2)*VLOOKUP($A5,'FL Ratio'!$A$2:$B$9,2,FALSE)</f>
        <v>31.157852000321533</v>
      </c>
      <c r="S5" s="4">
        <f>('FL Characterization'!S$4-'FL Characterization'!S$2)*VLOOKUP($A5,'FL Ratio'!$A$2:$B$9,2,FALSE)</f>
        <v>24.686693506599408</v>
      </c>
      <c r="T5" s="4">
        <f>('FL Characterization'!T$4-'FL Characterization'!T$2)*VLOOKUP($A5,'FL Ratio'!$A$2:$B$9,2,FALSE)</f>
        <v>20.425289837920346</v>
      </c>
      <c r="U5" s="4">
        <f>('FL Characterization'!U$4-'FL Characterization'!U$2)*VLOOKUP($A5,'FL Ratio'!$A$2:$B$9,2,FALSE)</f>
        <v>24.23730602036289</v>
      </c>
      <c r="V5" s="4">
        <f>('FL Characterization'!V$4-'FL Characterization'!V$2)*VLOOKUP($A5,'FL Ratio'!$A$2:$B$9,2,FALSE)</f>
        <v>24.695429820935914</v>
      </c>
      <c r="W5" s="4">
        <f>('FL Characterization'!W$4-'FL Characterization'!W$2)*VLOOKUP($A5,'FL Ratio'!$A$2:$B$9,2,FALSE)</f>
        <v>28.221917681160861</v>
      </c>
      <c r="X5" s="4">
        <f>('FL Characterization'!X$4-'FL Characterization'!X$2)*VLOOKUP($A5,'FL Ratio'!$A$2:$B$9,2,FALSE)</f>
        <v>13.703228658070433</v>
      </c>
      <c r="Y5" s="4">
        <f>('FL Characterization'!Y$4-'FL Characterization'!Y$2)*VLOOKUP($A5,'FL Ratio'!$A$2:$B$9,2,FALSE)</f>
        <v>13.156676309944936</v>
      </c>
    </row>
    <row r="6" spans="1:25" x14ac:dyDescent="0.25">
      <c r="A6">
        <v>5</v>
      </c>
      <c r="B6" s="4">
        <f>('FL Characterization'!B$4-'FL Characterization'!B$2)*VLOOKUP($A6,'FL Ratio'!$A$2:$B$9,2,FALSE)</f>
        <v>15.387526137898105</v>
      </c>
      <c r="C6" s="4">
        <f>('FL Characterization'!C$4-'FL Characterization'!C$2)*VLOOKUP($A6,'FL Ratio'!$A$2:$B$9,2,FALSE)</f>
        <v>16.939713498490768</v>
      </c>
      <c r="D6" s="4">
        <f>('FL Characterization'!D$4-'FL Characterization'!D$2)*VLOOKUP($A6,'FL Ratio'!$A$2:$B$9,2,FALSE)</f>
        <v>22.048646198229932</v>
      </c>
      <c r="E6" s="4">
        <f>('FL Characterization'!E$4-'FL Characterization'!E$2)*VLOOKUP($A6,'FL Ratio'!$A$2:$B$9,2,FALSE)</f>
        <v>25.277886290176092</v>
      </c>
      <c r="F6" s="4">
        <f>('FL Characterization'!F$4-'FL Characterization'!F$2)*VLOOKUP($A6,'FL Ratio'!$A$2:$B$9,2,FALSE)</f>
        <v>29.721047913222034</v>
      </c>
      <c r="G6" s="4">
        <f>('FL Characterization'!G$4-'FL Characterization'!G$2)*VLOOKUP($A6,'FL Ratio'!$A$2:$B$9,2,FALSE)</f>
        <v>34.741765146246209</v>
      </c>
      <c r="H6" s="4">
        <f>('FL Characterization'!H$4-'FL Characterization'!H$2)*VLOOKUP($A6,'FL Ratio'!$A$2:$B$9,2,FALSE)</f>
        <v>30.969168918736695</v>
      </c>
      <c r="I6" s="4">
        <f>('FL Characterization'!I$4-'FL Characterization'!I$2)*VLOOKUP($A6,'FL Ratio'!$A$2:$B$9,2,FALSE)</f>
        <v>44.273829870308596</v>
      </c>
      <c r="J6" s="4">
        <f>('FL Characterization'!J$4-'FL Characterization'!J$2)*VLOOKUP($A6,'FL Ratio'!$A$2:$B$9,2,FALSE)</f>
        <v>40.61629729503602</v>
      </c>
      <c r="K6" s="4">
        <f>('FL Characterization'!K$4-'FL Characterization'!K$2)*VLOOKUP($A6,'FL Ratio'!$A$2:$B$9,2,FALSE)</f>
        <v>45.873747338495832</v>
      </c>
      <c r="L6" s="4">
        <f>('FL Characterization'!L$4-'FL Characterization'!L$2)*VLOOKUP($A6,'FL Ratio'!$A$2:$B$9,2,FALSE)</f>
        <v>47.145946478645271</v>
      </c>
      <c r="M6" s="4">
        <f>('FL Characterization'!M$4-'FL Characterization'!M$2)*VLOOKUP($A6,'FL Ratio'!$A$2:$B$9,2,FALSE)</f>
        <v>43.73175221977008</v>
      </c>
      <c r="N6" s="4">
        <f>('FL Characterization'!N$4-'FL Characterization'!N$2)*VLOOKUP($A6,'FL Ratio'!$A$2:$B$9,2,FALSE)</f>
        <v>41.254580943694862</v>
      </c>
      <c r="O6" s="4">
        <f>('FL Characterization'!O$4-'FL Characterization'!O$2)*VLOOKUP($A6,'FL Ratio'!$A$2:$B$9,2,FALSE)</f>
        <v>37.980806956716258</v>
      </c>
      <c r="P6" s="4">
        <f>('FL Characterization'!P$4-'FL Characterization'!P$2)*VLOOKUP($A6,'FL Ratio'!$A$2:$B$9,2,FALSE)</f>
        <v>34.98446422013118</v>
      </c>
      <c r="Q6" s="4">
        <f>('FL Characterization'!Q$4-'FL Characterization'!Q$2)*VLOOKUP($A6,'FL Ratio'!$A$2:$B$9,2,FALSE)</f>
        <v>31.485570328359358</v>
      </c>
      <c r="R6" s="4">
        <f>('FL Characterization'!R$4-'FL Characterization'!R$2)*VLOOKUP($A6,'FL Ratio'!$A$2:$B$9,2,FALSE)</f>
        <v>31.157852000321533</v>
      </c>
      <c r="S6" s="4">
        <f>('FL Characterization'!S$4-'FL Characterization'!S$2)*VLOOKUP($A6,'FL Ratio'!$A$2:$B$9,2,FALSE)</f>
        <v>24.686693506599408</v>
      </c>
      <c r="T6" s="4">
        <f>('FL Characterization'!T$4-'FL Characterization'!T$2)*VLOOKUP($A6,'FL Ratio'!$A$2:$B$9,2,FALSE)</f>
        <v>20.425289837920346</v>
      </c>
      <c r="U6" s="4">
        <f>('FL Characterization'!U$4-'FL Characterization'!U$2)*VLOOKUP($A6,'FL Ratio'!$A$2:$B$9,2,FALSE)</f>
        <v>24.23730602036289</v>
      </c>
      <c r="V6" s="4">
        <f>('FL Characterization'!V$4-'FL Characterization'!V$2)*VLOOKUP($A6,'FL Ratio'!$A$2:$B$9,2,FALSE)</f>
        <v>24.695429820935914</v>
      </c>
      <c r="W6" s="4">
        <f>('FL Characterization'!W$4-'FL Characterization'!W$2)*VLOOKUP($A6,'FL Ratio'!$A$2:$B$9,2,FALSE)</f>
        <v>28.221917681160861</v>
      </c>
      <c r="X6" s="4">
        <f>('FL Characterization'!X$4-'FL Characterization'!X$2)*VLOOKUP($A6,'FL Ratio'!$A$2:$B$9,2,FALSE)</f>
        <v>13.703228658070433</v>
      </c>
      <c r="Y6" s="4">
        <f>('FL Characterization'!Y$4-'FL Characterization'!Y$2)*VLOOKUP($A6,'FL Ratio'!$A$2:$B$9,2,FALSE)</f>
        <v>13.156676309944936</v>
      </c>
    </row>
    <row r="7" spans="1:25" x14ac:dyDescent="0.25">
      <c r="A7">
        <v>6</v>
      </c>
      <c r="B7" s="4">
        <f>('FL Characterization'!B$4-'FL Characterization'!B$2)*VLOOKUP($A7,'FL Ratio'!$A$2:$B$9,2,FALSE)</f>
        <v>15.387526137898105</v>
      </c>
      <c r="C7" s="4">
        <f>('FL Characterization'!C$4-'FL Characterization'!C$2)*VLOOKUP($A7,'FL Ratio'!$A$2:$B$9,2,FALSE)</f>
        <v>16.939713498490768</v>
      </c>
      <c r="D7" s="4">
        <f>('FL Characterization'!D$4-'FL Characterization'!D$2)*VLOOKUP($A7,'FL Ratio'!$A$2:$B$9,2,FALSE)</f>
        <v>22.048646198229932</v>
      </c>
      <c r="E7" s="4">
        <f>('FL Characterization'!E$4-'FL Characterization'!E$2)*VLOOKUP($A7,'FL Ratio'!$A$2:$B$9,2,FALSE)</f>
        <v>25.277886290176092</v>
      </c>
      <c r="F7" s="4">
        <f>('FL Characterization'!F$4-'FL Characterization'!F$2)*VLOOKUP($A7,'FL Ratio'!$A$2:$B$9,2,FALSE)</f>
        <v>29.721047913222034</v>
      </c>
      <c r="G7" s="4">
        <f>('FL Characterization'!G$4-'FL Characterization'!G$2)*VLOOKUP($A7,'FL Ratio'!$A$2:$B$9,2,FALSE)</f>
        <v>34.741765146246209</v>
      </c>
      <c r="H7" s="4">
        <f>('FL Characterization'!H$4-'FL Characterization'!H$2)*VLOOKUP($A7,'FL Ratio'!$A$2:$B$9,2,FALSE)</f>
        <v>30.969168918736695</v>
      </c>
      <c r="I7" s="4">
        <f>('FL Characterization'!I$4-'FL Characterization'!I$2)*VLOOKUP($A7,'FL Ratio'!$A$2:$B$9,2,FALSE)</f>
        <v>44.273829870308596</v>
      </c>
      <c r="J7" s="4">
        <f>('FL Characterization'!J$4-'FL Characterization'!J$2)*VLOOKUP($A7,'FL Ratio'!$A$2:$B$9,2,FALSE)</f>
        <v>40.61629729503602</v>
      </c>
      <c r="K7" s="4">
        <f>('FL Characterization'!K$4-'FL Characterization'!K$2)*VLOOKUP($A7,'FL Ratio'!$A$2:$B$9,2,FALSE)</f>
        <v>45.873747338495832</v>
      </c>
      <c r="L7" s="4">
        <f>('FL Characterization'!L$4-'FL Characterization'!L$2)*VLOOKUP($A7,'FL Ratio'!$A$2:$B$9,2,FALSE)</f>
        <v>47.145946478645271</v>
      </c>
      <c r="M7" s="4">
        <f>('FL Characterization'!M$4-'FL Characterization'!M$2)*VLOOKUP($A7,'FL Ratio'!$A$2:$B$9,2,FALSE)</f>
        <v>43.73175221977008</v>
      </c>
      <c r="N7" s="4">
        <f>('FL Characterization'!N$4-'FL Characterization'!N$2)*VLOOKUP($A7,'FL Ratio'!$A$2:$B$9,2,FALSE)</f>
        <v>41.254580943694862</v>
      </c>
      <c r="O7" s="4">
        <f>('FL Characterization'!O$4-'FL Characterization'!O$2)*VLOOKUP($A7,'FL Ratio'!$A$2:$B$9,2,FALSE)</f>
        <v>37.980806956716258</v>
      </c>
      <c r="P7" s="4">
        <f>('FL Characterization'!P$4-'FL Characterization'!P$2)*VLOOKUP($A7,'FL Ratio'!$A$2:$B$9,2,FALSE)</f>
        <v>34.98446422013118</v>
      </c>
      <c r="Q7" s="4">
        <f>('FL Characterization'!Q$4-'FL Characterization'!Q$2)*VLOOKUP($A7,'FL Ratio'!$A$2:$B$9,2,FALSE)</f>
        <v>31.485570328359358</v>
      </c>
      <c r="R7" s="4">
        <f>('FL Characterization'!R$4-'FL Characterization'!R$2)*VLOOKUP($A7,'FL Ratio'!$A$2:$B$9,2,FALSE)</f>
        <v>31.157852000321533</v>
      </c>
      <c r="S7" s="4">
        <f>('FL Characterization'!S$4-'FL Characterization'!S$2)*VLOOKUP($A7,'FL Ratio'!$A$2:$B$9,2,FALSE)</f>
        <v>24.686693506599408</v>
      </c>
      <c r="T7" s="4">
        <f>('FL Characterization'!T$4-'FL Characterization'!T$2)*VLOOKUP($A7,'FL Ratio'!$A$2:$B$9,2,FALSE)</f>
        <v>20.425289837920346</v>
      </c>
      <c r="U7" s="4">
        <f>('FL Characterization'!U$4-'FL Characterization'!U$2)*VLOOKUP($A7,'FL Ratio'!$A$2:$B$9,2,FALSE)</f>
        <v>24.23730602036289</v>
      </c>
      <c r="V7" s="4">
        <f>('FL Characterization'!V$4-'FL Characterization'!V$2)*VLOOKUP($A7,'FL Ratio'!$A$2:$B$9,2,FALSE)</f>
        <v>24.695429820935914</v>
      </c>
      <c r="W7" s="4">
        <f>('FL Characterization'!W$4-'FL Characterization'!W$2)*VLOOKUP($A7,'FL Ratio'!$A$2:$B$9,2,FALSE)</f>
        <v>28.221917681160861</v>
      </c>
      <c r="X7" s="4">
        <f>('FL Characterization'!X$4-'FL Characterization'!X$2)*VLOOKUP($A7,'FL Ratio'!$A$2:$B$9,2,FALSE)</f>
        <v>13.703228658070433</v>
      </c>
      <c r="Y7" s="4">
        <f>('FL Characterization'!Y$4-'FL Characterization'!Y$2)*VLOOKUP($A7,'FL Ratio'!$A$2:$B$9,2,FALSE)</f>
        <v>13.156676309944936</v>
      </c>
    </row>
    <row r="8" spans="1:25" x14ac:dyDescent="0.25">
      <c r="A8">
        <v>7</v>
      </c>
      <c r="B8" s="4">
        <f>('FL Characterization'!B$4-'FL Characterization'!B$2)*VLOOKUP($A8,'FL Ratio'!$A$2:$B$9,2,FALSE)</f>
        <v>15.387526137898105</v>
      </c>
      <c r="C8" s="4">
        <f>('FL Characterization'!C$4-'FL Characterization'!C$2)*VLOOKUP($A8,'FL Ratio'!$A$2:$B$9,2,FALSE)</f>
        <v>16.939713498490768</v>
      </c>
      <c r="D8" s="4">
        <f>('FL Characterization'!D$4-'FL Characterization'!D$2)*VLOOKUP($A8,'FL Ratio'!$A$2:$B$9,2,FALSE)</f>
        <v>22.048646198229932</v>
      </c>
      <c r="E8" s="4">
        <f>('FL Characterization'!E$4-'FL Characterization'!E$2)*VLOOKUP($A8,'FL Ratio'!$A$2:$B$9,2,FALSE)</f>
        <v>25.277886290176092</v>
      </c>
      <c r="F8" s="4">
        <f>('FL Characterization'!F$4-'FL Characterization'!F$2)*VLOOKUP($A8,'FL Ratio'!$A$2:$B$9,2,FALSE)</f>
        <v>29.721047913222034</v>
      </c>
      <c r="G8" s="4">
        <f>('FL Characterization'!G$4-'FL Characterization'!G$2)*VLOOKUP($A8,'FL Ratio'!$A$2:$B$9,2,FALSE)</f>
        <v>34.741765146246209</v>
      </c>
      <c r="H8" s="4">
        <f>('FL Characterization'!H$4-'FL Characterization'!H$2)*VLOOKUP($A8,'FL Ratio'!$A$2:$B$9,2,FALSE)</f>
        <v>30.969168918736695</v>
      </c>
      <c r="I8" s="4">
        <f>('FL Characterization'!I$4-'FL Characterization'!I$2)*VLOOKUP($A8,'FL Ratio'!$A$2:$B$9,2,FALSE)</f>
        <v>44.273829870308596</v>
      </c>
      <c r="J8" s="4">
        <f>('FL Characterization'!J$4-'FL Characterization'!J$2)*VLOOKUP($A8,'FL Ratio'!$A$2:$B$9,2,FALSE)</f>
        <v>40.61629729503602</v>
      </c>
      <c r="K8" s="4">
        <f>('FL Characterization'!K$4-'FL Characterization'!K$2)*VLOOKUP($A8,'FL Ratio'!$A$2:$B$9,2,FALSE)</f>
        <v>45.873747338495832</v>
      </c>
      <c r="L8" s="4">
        <f>('FL Characterization'!L$4-'FL Characterization'!L$2)*VLOOKUP($A8,'FL Ratio'!$A$2:$B$9,2,FALSE)</f>
        <v>47.145946478645271</v>
      </c>
      <c r="M8" s="4">
        <f>('FL Characterization'!M$4-'FL Characterization'!M$2)*VLOOKUP($A8,'FL Ratio'!$A$2:$B$9,2,FALSE)</f>
        <v>43.73175221977008</v>
      </c>
      <c r="N8" s="4">
        <f>('FL Characterization'!N$4-'FL Characterization'!N$2)*VLOOKUP($A8,'FL Ratio'!$A$2:$B$9,2,FALSE)</f>
        <v>41.254580943694862</v>
      </c>
      <c r="O8" s="4">
        <f>('FL Characterization'!O$4-'FL Characterization'!O$2)*VLOOKUP($A8,'FL Ratio'!$A$2:$B$9,2,FALSE)</f>
        <v>37.980806956716258</v>
      </c>
      <c r="P8" s="4">
        <f>('FL Characterization'!P$4-'FL Characterization'!P$2)*VLOOKUP($A8,'FL Ratio'!$A$2:$B$9,2,FALSE)</f>
        <v>34.98446422013118</v>
      </c>
      <c r="Q8" s="4">
        <f>('FL Characterization'!Q$4-'FL Characterization'!Q$2)*VLOOKUP($A8,'FL Ratio'!$A$2:$B$9,2,FALSE)</f>
        <v>31.485570328359358</v>
      </c>
      <c r="R8" s="4">
        <f>('FL Characterization'!R$4-'FL Characterization'!R$2)*VLOOKUP($A8,'FL Ratio'!$A$2:$B$9,2,FALSE)</f>
        <v>31.157852000321533</v>
      </c>
      <c r="S8" s="4">
        <f>('FL Characterization'!S$4-'FL Characterization'!S$2)*VLOOKUP($A8,'FL Ratio'!$A$2:$B$9,2,FALSE)</f>
        <v>24.686693506599408</v>
      </c>
      <c r="T8" s="4">
        <f>('FL Characterization'!T$4-'FL Characterization'!T$2)*VLOOKUP($A8,'FL Ratio'!$A$2:$B$9,2,FALSE)</f>
        <v>20.425289837920346</v>
      </c>
      <c r="U8" s="4">
        <f>('FL Characterization'!U$4-'FL Characterization'!U$2)*VLOOKUP($A8,'FL Ratio'!$A$2:$B$9,2,FALSE)</f>
        <v>24.23730602036289</v>
      </c>
      <c r="V8" s="4">
        <f>('FL Characterization'!V$4-'FL Characterization'!V$2)*VLOOKUP($A8,'FL Ratio'!$A$2:$B$9,2,FALSE)</f>
        <v>24.695429820935914</v>
      </c>
      <c r="W8" s="4">
        <f>('FL Characterization'!W$4-'FL Characterization'!W$2)*VLOOKUP($A8,'FL Ratio'!$A$2:$B$9,2,FALSE)</f>
        <v>28.221917681160861</v>
      </c>
      <c r="X8" s="4">
        <f>('FL Characterization'!X$4-'FL Characterization'!X$2)*VLOOKUP($A8,'FL Ratio'!$A$2:$B$9,2,FALSE)</f>
        <v>13.703228658070433</v>
      </c>
      <c r="Y8" s="4">
        <f>('FL Characterization'!Y$4-'FL Characterization'!Y$2)*VLOOKUP($A8,'FL Ratio'!$A$2:$B$9,2,FALSE)</f>
        <v>13.156676309944936</v>
      </c>
    </row>
    <row r="9" spans="1:25" x14ac:dyDescent="0.25">
      <c r="A9">
        <v>8</v>
      </c>
      <c r="B9" s="4">
        <f>('FL Characterization'!B$4-'FL Characterization'!B$2)*VLOOKUP($A9,'FL Ratio'!$A$2:$B$9,2,FALSE)</f>
        <v>15.387526137898105</v>
      </c>
      <c r="C9" s="4">
        <f>('FL Characterization'!C$4-'FL Characterization'!C$2)*VLOOKUP($A9,'FL Ratio'!$A$2:$B$9,2,FALSE)</f>
        <v>16.939713498490768</v>
      </c>
      <c r="D9" s="4">
        <f>('FL Characterization'!D$4-'FL Characterization'!D$2)*VLOOKUP($A9,'FL Ratio'!$A$2:$B$9,2,FALSE)</f>
        <v>22.048646198229932</v>
      </c>
      <c r="E9" s="4">
        <f>('FL Characterization'!E$4-'FL Characterization'!E$2)*VLOOKUP($A9,'FL Ratio'!$A$2:$B$9,2,FALSE)</f>
        <v>25.277886290176092</v>
      </c>
      <c r="F9" s="4">
        <f>('FL Characterization'!F$4-'FL Characterization'!F$2)*VLOOKUP($A9,'FL Ratio'!$A$2:$B$9,2,FALSE)</f>
        <v>29.721047913222034</v>
      </c>
      <c r="G9" s="4">
        <f>('FL Characterization'!G$4-'FL Characterization'!G$2)*VLOOKUP($A9,'FL Ratio'!$A$2:$B$9,2,FALSE)</f>
        <v>34.741765146246209</v>
      </c>
      <c r="H9" s="4">
        <f>('FL Characterization'!H$4-'FL Characterization'!H$2)*VLOOKUP($A9,'FL Ratio'!$A$2:$B$9,2,FALSE)</f>
        <v>30.969168918736695</v>
      </c>
      <c r="I9" s="4">
        <f>('FL Characterization'!I$4-'FL Characterization'!I$2)*VLOOKUP($A9,'FL Ratio'!$A$2:$B$9,2,FALSE)</f>
        <v>44.273829870308596</v>
      </c>
      <c r="J9" s="4">
        <f>('FL Characterization'!J$4-'FL Characterization'!J$2)*VLOOKUP($A9,'FL Ratio'!$A$2:$B$9,2,FALSE)</f>
        <v>40.61629729503602</v>
      </c>
      <c r="K9" s="4">
        <f>('FL Characterization'!K$4-'FL Characterization'!K$2)*VLOOKUP($A9,'FL Ratio'!$A$2:$B$9,2,FALSE)</f>
        <v>45.873747338495832</v>
      </c>
      <c r="L9" s="4">
        <f>('FL Characterization'!L$4-'FL Characterization'!L$2)*VLOOKUP($A9,'FL Ratio'!$A$2:$B$9,2,FALSE)</f>
        <v>47.145946478645271</v>
      </c>
      <c r="M9" s="4">
        <f>('FL Characterization'!M$4-'FL Characterization'!M$2)*VLOOKUP($A9,'FL Ratio'!$A$2:$B$9,2,FALSE)</f>
        <v>43.73175221977008</v>
      </c>
      <c r="N9" s="4">
        <f>('FL Characterization'!N$4-'FL Characterization'!N$2)*VLOOKUP($A9,'FL Ratio'!$A$2:$B$9,2,FALSE)</f>
        <v>41.254580943694862</v>
      </c>
      <c r="O9" s="4">
        <f>('FL Characterization'!O$4-'FL Characterization'!O$2)*VLOOKUP($A9,'FL Ratio'!$A$2:$B$9,2,FALSE)</f>
        <v>37.980806956716258</v>
      </c>
      <c r="P9" s="4">
        <f>('FL Characterization'!P$4-'FL Characterization'!P$2)*VLOOKUP($A9,'FL Ratio'!$A$2:$B$9,2,FALSE)</f>
        <v>34.98446422013118</v>
      </c>
      <c r="Q9" s="4">
        <f>('FL Characterization'!Q$4-'FL Characterization'!Q$2)*VLOOKUP($A9,'FL Ratio'!$A$2:$B$9,2,FALSE)</f>
        <v>31.485570328359358</v>
      </c>
      <c r="R9" s="4">
        <f>('FL Characterization'!R$4-'FL Characterization'!R$2)*VLOOKUP($A9,'FL Ratio'!$A$2:$B$9,2,FALSE)</f>
        <v>31.157852000321533</v>
      </c>
      <c r="S9" s="4">
        <f>('FL Characterization'!S$4-'FL Characterization'!S$2)*VLOOKUP($A9,'FL Ratio'!$A$2:$B$9,2,FALSE)</f>
        <v>24.686693506599408</v>
      </c>
      <c r="T9" s="4">
        <f>('FL Characterization'!T$4-'FL Characterization'!T$2)*VLOOKUP($A9,'FL Ratio'!$A$2:$B$9,2,FALSE)</f>
        <v>20.425289837920346</v>
      </c>
      <c r="U9" s="4">
        <f>('FL Characterization'!U$4-'FL Characterization'!U$2)*VLOOKUP($A9,'FL Ratio'!$A$2:$B$9,2,FALSE)</f>
        <v>24.23730602036289</v>
      </c>
      <c r="V9" s="4">
        <f>('FL Characterization'!V$4-'FL Characterization'!V$2)*VLOOKUP($A9,'FL Ratio'!$A$2:$B$9,2,FALSE)</f>
        <v>24.695429820935914</v>
      </c>
      <c r="W9" s="4">
        <f>('FL Characterization'!W$4-'FL Characterization'!W$2)*VLOOKUP($A9,'FL Ratio'!$A$2:$B$9,2,FALSE)</f>
        <v>28.221917681160861</v>
      </c>
      <c r="X9" s="4">
        <f>('FL Characterization'!X$4-'FL Characterization'!X$2)*VLOOKUP($A9,'FL Ratio'!$A$2:$B$9,2,FALSE)</f>
        <v>13.703228658070433</v>
      </c>
      <c r="Y9" s="4">
        <f>('FL Characterization'!Y$4-'FL Characterization'!Y$2)*VLOOKUP($A9,'FL Ratio'!$A$2:$B$9,2,FALSE)</f>
        <v>13.156676309944936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85.31969813369588</v>
      </c>
      <c r="C2" s="4">
        <f>('FL Characterization'!C$2-'FL Characterization'!C$3)*VLOOKUP($A2,'FL Ratio'!$A$2:$B$9,2,FALSE)</f>
        <v>90.293004880381673</v>
      </c>
      <c r="D2" s="4">
        <f>('FL Characterization'!D$2-'FL Characterization'!D$3)*VLOOKUP($A2,'FL Ratio'!$A$2:$B$9,2,FALSE)</f>
        <v>95.347282345308315</v>
      </c>
      <c r="E2" s="4">
        <f>('FL Characterization'!E$2-'FL Characterization'!E$3)*VLOOKUP($A2,'FL Ratio'!$A$2:$B$9,2,FALSE)</f>
        <v>99.681346579566622</v>
      </c>
      <c r="F2" s="4">
        <f>('FL Characterization'!F$2-'FL Characterization'!F$3)*VLOOKUP($A2,'FL Ratio'!$A$2:$B$9,2,FALSE)</f>
        <v>100.81280582656325</v>
      </c>
      <c r="G2" s="4">
        <f>('FL Characterization'!G$2-'FL Characterization'!G$3)*VLOOKUP($A2,'FL Ratio'!$A$2:$B$9,2,FALSE)</f>
        <v>105.45583727516151</v>
      </c>
      <c r="H2" s="4">
        <f>('FL Characterization'!H$2-'FL Characterization'!H$3)*VLOOKUP($A2,'FL Ratio'!$A$2:$B$9,2,FALSE)</f>
        <v>104.91674275634769</v>
      </c>
      <c r="I2" s="4">
        <f>('FL Characterization'!I$2-'FL Characterization'!I$3)*VLOOKUP($A2,'FL Ratio'!$A$2:$B$9,2,FALSE)</f>
        <v>99.170804892974516</v>
      </c>
      <c r="J2" s="4">
        <f>('FL Characterization'!J$2-'FL Characterization'!J$3)*VLOOKUP($A2,'FL Ratio'!$A$2:$B$9,2,FALSE)</f>
        <v>89.85277987015661</v>
      </c>
      <c r="K2" s="4">
        <f>('FL Characterization'!K$2-'FL Characterization'!K$3)*VLOOKUP($A2,'FL Ratio'!$A$2:$B$9,2,FALSE)</f>
        <v>131.94626007099382</v>
      </c>
      <c r="L2" s="4">
        <f>('FL Characterization'!L$2-'FL Characterization'!L$3)*VLOOKUP($A2,'FL Ratio'!$A$2:$B$9,2,FALSE)</f>
        <v>128.85083474498248</v>
      </c>
      <c r="M2" s="4">
        <f>('FL Characterization'!M$2-'FL Characterization'!M$3)*VLOOKUP($A2,'FL Ratio'!$A$2:$B$9,2,FALSE)</f>
        <v>118.64852424663989</v>
      </c>
      <c r="N2" s="4">
        <f>('FL Characterization'!N$2-'FL Characterization'!N$3)*VLOOKUP($A2,'FL Ratio'!$A$2:$B$9,2,FALSE)</f>
        <v>115.76554051559192</v>
      </c>
      <c r="O2" s="4">
        <f>('FL Characterization'!O$2-'FL Characterization'!O$3)*VLOOKUP($A2,'FL Ratio'!$A$2:$B$9,2,FALSE)</f>
        <v>116.24135002567546</v>
      </c>
      <c r="P2" s="4">
        <f>('FL Characterization'!P$2-'FL Characterization'!P$3)*VLOOKUP($A2,'FL Ratio'!$A$2:$B$9,2,FALSE)</f>
        <v>110.73427578111271</v>
      </c>
      <c r="Q2" s="4">
        <f>('FL Characterization'!Q$2-'FL Characterization'!Q$3)*VLOOKUP($A2,'FL Ratio'!$A$2:$B$9,2,FALSE)</f>
        <v>101.50446622500979</v>
      </c>
      <c r="R2" s="4">
        <f>('FL Characterization'!R$2-'FL Characterization'!R$3)*VLOOKUP($A2,'FL Ratio'!$A$2:$B$9,2,FALSE)</f>
        <v>91.22502046350094</v>
      </c>
      <c r="S2" s="4">
        <f>('FL Characterization'!S$2-'FL Characterization'!S$3)*VLOOKUP($A2,'FL Ratio'!$A$2:$B$9,2,FALSE)</f>
        <v>87.952524961547198</v>
      </c>
      <c r="T2" s="4">
        <f>('FL Characterization'!T$2-'FL Characterization'!T$3)*VLOOKUP($A2,'FL Ratio'!$A$2:$B$9,2,FALSE)</f>
        <v>55.286593333990496</v>
      </c>
      <c r="U2" s="4">
        <f>('FL Characterization'!U$2-'FL Characterization'!U$3)*VLOOKUP($A2,'FL Ratio'!$A$2:$B$9,2,FALSE)</f>
        <v>59.123966136092662</v>
      </c>
      <c r="V2" s="4">
        <f>('FL Characterization'!V$2-'FL Characterization'!V$3)*VLOOKUP($A2,'FL Ratio'!$A$2:$B$9,2,FALSE)</f>
        <v>64.641481341691716</v>
      </c>
      <c r="W2" s="4">
        <f>('FL Characterization'!W$2-'FL Characterization'!W$3)*VLOOKUP($A2,'FL Ratio'!$A$2:$B$9,2,FALSE)</f>
        <v>66.183973524179223</v>
      </c>
      <c r="X2" s="4">
        <f>('FL Characterization'!X$2-'FL Characterization'!X$3)*VLOOKUP($A2,'FL Ratio'!$A$2:$B$9,2,FALSE)</f>
        <v>69.025406491919384</v>
      </c>
      <c r="Y2" s="4">
        <f>('FL Characterization'!Y$2-'FL Characterization'!Y$3)*VLOOKUP($A2,'FL Ratio'!$A$2:$B$9,2,FALSE)</f>
        <v>76.191315056231446</v>
      </c>
    </row>
    <row r="3" spans="1:25" x14ac:dyDescent="0.25">
      <c r="A3">
        <v>2</v>
      </c>
      <c r="B3" s="4">
        <f>('FL Characterization'!B$2-'FL Characterization'!B$3)*VLOOKUP($A3,'FL Ratio'!$A$2:$B$9,2,FALSE)</f>
        <v>71.099748444746552</v>
      </c>
      <c r="C3" s="4">
        <f>('FL Characterization'!C$2-'FL Characterization'!C$3)*VLOOKUP($A3,'FL Ratio'!$A$2:$B$9,2,FALSE)</f>
        <v>75.244170733651387</v>
      </c>
      <c r="D3" s="4">
        <f>('FL Characterization'!D$2-'FL Characterization'!D$3)*VLOOKUP($A3,'FL Ratio'!$A$2:$B$9,2,FALSE)</f>
        <v>79.456068621090253</v>
      </c>
      <c r="E3" s="4">
        <f>('FL Characterization'!E$2-'FL Characterization'!E$3)*VLOOKUP($A3,'FL Ratio'!$A$2:$B$9,2,FALSE)</f>
        <v>83.067788816305509</v>
      </c>
      <c r="F3" s="4">
        <f>('FL Characterization'!F$2-'FL Characterization'!F$3)*VLOOKUP($A3,'FL Ratio'!$A$2:$B$9,2,FALSE)</f>
        <v>84.010671522136036</v>
      </c>
      <c r="G3" s="4">
        <f>('FL Characterization'!G$2-'FL Characterization'!G$3)*VLOOKUP($A3,'FL Ratio'!$A$2:$B$9,2,FALSE)</f>
        <v>87.879864395967914</v>
      </c>
      <c r="H3" s="4">
        <f>('FL Characterization'!H$2-'FL Characterization'!H$3)*VLOOKUP($A3,'FL Ratio'!$A$2:$B$9,2,FALSE)</f>
        <v>87.430618963623061</v>
      </c>
      <c r="I3" s="4">
        <f>('FL Characterization'!I$2-'FL Characterization'!I$3)*VLOOKUP($A3,'FL Ratio'!$A$2:$B$9,2,FALSE)</f>
        <v>82.64233741081209</v>
      </c>
      <c r="J3" s="4">
        <f>('FL Characterization'!J$2-'FL Characterization'!J$3)*VLOOKUP($A3,'FL Ratio'!$A$2:$B$9,2,FALSE)</f>
        <v>74.877316558463832</v>
      </c>
      <c r="K3" s="4">
        <f>('FL Characterization'!K$2-'FL Characterization'!K$3)*VLOOKUP($A3,'FL Ratio'!$A$2:$B$9,2,FALSE)</f>
        <v>109.95521672582817</v>
      </c>
      <c r="L3" s="4">
        <f>('FL Characterization'!L$2-'FL Characterization'!L$3)*VLOOKUP($A3,'FL Ratio'!$A$2:$B$9,2,FALSE)</f>
        <v>107.37569562081872</v>
      </c>
      <c r="M3" s="4">
        <f>('FL Characterization'!M$2-'FL Characterization'!M$3)*VLOOKUP($A3,'FL Ratio'!$A$2:$B$9,2,FALSE)</f>
        <v>98.873770205533233</v>
      </c>
      <c r="N3" s="4">
        <f>('FL Characterization'!N$2-'FL Characterization'!N$3)*VLOOKUP($A3,'FL Ratio'!$A$2:$B$9,2,FALSE)</f>
        <v>96.471283762993266</v>
      </c>
      <c r="O3" s="4">
        <f>('FL Characterization'!O$2-'FL Characterization'!O$3)*VLOOKUP($A3,'FL Ratio'!$A$2:$B$9,2,FALSE)</f>
        <v>96.86779168806288</v>
      </c>
      <c r="P3" s="4">
        <f>('FL Characterization'!P$2-'FL Characterization'!P$3)*VLOOKUP($A3,'FL Ratio'!$A$2:$B$9,2,FALSE)</f>
        <v>92.278563150927255</v>
      </c>
      <c r="Q3" s="4">
        <f>('FL Characterization'!Q$2-'FL Characterization'!Q$3)*VLOOKUP($A3,'FL Ratio'!$A$2:$B$9,2,FALSE)</f>
        <v>84.587055187508156</v>
      </c>
      <c r="R3" s="4">
        <f>('FL Characterization'!R$2-'FL Characterization'!R$3)*VLOOKUP($A3,'FL Ratio'!$A$2:$B$9,2,FALSE)</f>
        <v>76.020850386250771</v>
      </c>
      <c r="S3" s="4">
        <f>('FL Characterization'!S$2-'FL Characterization'!S$3)*VLOOKUP($A3,'FL Ratio'!$A$2:$B$9,2,FALSE)</f>
        <v>73.293770801289327</v>
      </c>
      <c r="T3" s="4">
        <f>('FL Characterization'!T$2-'FL Characterization'!T$3)*VLOOKUP($A3,'FL Ratio'!$A$2:$B$9,2,FALSE)</f>
        <v>46.072161111658744</v>
      </c>
      <c r="U3" s="4">
        <f>('FL Characterization'!U$2-'FL Characterization'!U$3)*VLOOKUP($A3,'FL Ratio'!$A$2:$B$9,2,FALSE)</f>
        <v>49.269971780077213</v>
      </c>
      <c r="V3" s="4">
        <f>('FL Characterization'!V$2-'FL Characterization'!V$3)*VLOOKUP($A3,'FL Ratio'!$A$2:$B$9,2,FALSE)</f>
        <v>53.867901118076425</v>
      </c>
      <c r="W3" s="4">
        <f>('FL Characterization'!W$2-'FL Characterization'!W$3)*VLOOKUP($A3,'FL Ratio'!$A$2:$B$9,2,FALSE)</f>
        <v>55.153311270149352</v>
      </c>
      <c r="X3" s="4">
        <f>('FL Characterization'!X$2-'FL Characterization'!X$3)*VLOOKUP($A3,'FL Ratio'!$A$2:$B$9,2,FALSE)</f>
        <v>57.521172076599477</v>
      </c>
      <c r="Y3" s="4">
        <f>('FL Characterization'!Y$2-'FL Characterization'!Y$3)*VLOOKUP($A3,'FL Ratio'!$A$2:$B$9,2,FALSE)</f>
        <v>63.492762546859531</v>
      </c>
    </row>
    <row r="4" spans="1:25" x14ac:dyDescent="0.25">
      <c r="A4">
        <v>3</v>
      </c>
      <c r="B4" s="4">
        <f>('FL Characterization'!B$2-'FL Characterization'!B$3)*VLOOKUP($A4,'FL Ratio'!$A$2:$B$9,2,FALSE)</f>
        <v>56.879798755797246</v>
      </c>
      <c r="C4" s="4">
        <f>('FL Characterization'!C$2-'FL Characterization'!C$3)*VLOOKUP($A4,'FL Ratio'!$A$2:$B$9,2,FALSE)</f>
        <v>60.195336586921115</v>
      </c>
      <c r="D4" s="4">
        <f>('FL Characterization'!D$2-'FL Characterization'!D$3)*VLOOKUP($A4,'FL Ratio'!$A$2:$B$9,2,FALSE)</f>
        <v>63.564854896872198</v>
      </c>
      <c r="E4" s="4">
        <f>('FL Characterization'!E$2-'FL Characterization'!E$3)*VLOOKUP($A4,'FL Ratio'!$A$2:$B$9,2,FALSE)</f>
        <v>66.45423105304441</v>
      </c>
      <c r="F4" s="4">
        <f>('FL Characterization'!F$2-'FL Characterization'!F$3)*VLOOKUP($A4,'FL Ratio'!$A$2:$B$9,2,FALSE)</f>
        <v>67.208537217708837</v>
      </c>
      <c r="G4" s="4">
        <f>('FL Characterization'!G$2-'FL Characterization'!G$3)*VLOOKUP($A4,'FL Ratio'!$A$2:$B$9,2,FALSE)</f>
        <v>70.303891516774328</v>
      </c>
      <c r="H4" s="4">
        <f>('FL Characterization'!H$2-'FL Characterization'!H$3)*VLOOKUP($A4,'FL Ratio'!$A$2:$B$9,2,FALSE)</f>
        <v>69.944495170898449</v>
      </c>
      <c r="I4" s="4">
        <f>('FL Characterization'!I$2-'FL Characterization'!I$3)*VLOOKUP($A4,'FL Ratio'!$A$2:$B$9,2,FALSE)</f>
        <v>66.113869928649677</v>
      </c>
      <c r="J4" s="4">
        <f>('FL Characterization'!J$2-'FL Characterization'!J$3)*VLOOKUP($A4,'FL Ratio'!$A$2:$B$9,2,FALSE)</f>
        <v>59.901853246771076</v>
      </c>
      <c r="K4" s="4">
        <f>('FL Characterization'!K$2-'FL Characterization'!K$3)*VLOOKUP($A4,'FL Ratio'!$A$2:$B$9,2,FALSE)</f>
        <v>87.96417338066253</v>
      </c>
      <c r="L4" s="4">
        <f>('FL Characterization'!L$2-'FL Characterization'!L$3)*VLOOKUP($A4,'FL Ratio'!$A$2:$B$9,2,FALSE)</f>
        <v>85.900556496654971</v>
      </c>
      <c r="M4" s="4">
        <f>('FL Characterization'!M$2-'FL Characterization'!M$3)*VLOOKUP($A4,'FL Ratio'!$A$2:$B$9,2,FALSE)</f>
        <v>79.099016164426587</v>
      </c>
      <c r="N4" s="4">
        <f>('FL Characterization'!N$2-'FL Characterization'!N$3)*VLOOKUP($A4,'FL Ratio'!$A$2:$B$9,2,FALSE)</f>
        <v>77.17702701039461</v>
      </c>
      <c r="O4" s="4">
        <f>('FL Characterization'!O$2-'FL Characterization'!O$3)*VLOOKUP($A4,'FL Ratio'!$A$2:$B$9,2,FALSE)</f>
        <v>77.494233350450301</v>
      </c>
      <c r="P4" s="4">
        <f>('FL Characterization'!P$2-'FL Characterization'!P$3)*VLOOKUP($A4,'FL Ratio'!$A$2:$B$9,2,FALSE)</f>
        <v>73.82285052074181</v>
      </c>
      <c r="Q4" s="4">
        <f>('FL Characterization'!Q$2-'FL Characterization'!Q$3)*VLOOKUP($A4,'FL Ratio'!$A$2:$B$9,2,FALSE)</f>
        <v>67.669644150006519</v>
      </c>
      <c r="R4" s="4">
        <f>('FL Characterization'!R$2-'FL Characterization'!R$3)*VLOOKUP($A4,'FL Ratio'!$A$2:$B$9,2,FALSE)</f>
        <v>60.816680309000624</v>
      </c>
      <c r="S4" s="4">
        <f>('FL Characterization'!S$2-'FL Characterization'!S$3)*VLOOKUP($A4,'FL Ratio'!$A$2:$B$9,2,FALSE)</f>
        <v>58.635016641031463</v>
      </c>
      <c r="T4" s="4">
        <f>('FL Characterization'!T$2-'FL Characterization'!T$3)*VLOOKUP($A4,'FL Ratio'!$A$2:$B$9,2,FALSE)</f>
        <v>36.857728889326992</v>
      </c>
      <c r="U4" s="4">
        <f>('FL Characterization'!U$2-'FL Characterization'!U$3)*VLOOKUP($A4,'FL Ratio'!$A$2:$B$9,2,FALSE)</f>
        <v>39.415977424061772</v>
      </c>
      <c r="V4" s="4">
        <f>('FL Characterization'!V$2-'FL Characterization'!V$3)*VLOOKUP($A4,'FL Ratio'!$A$2:$B$9,2,FALSE)</f>
        <v>43.094320894461141</v>
      </c>
      <c r="W4" s="4">
        <f>('FL Characterization'!W$2-'FL Characterization'!W$3)*VLOOKUP($A4,'FL Ratio'!$A$2:$B$9,2,FALSE)</f>
        <v>44.122649016119482</v>
      </c>
      <c r="X4" s="4">
        <f>('FL Characterization'!X$2-'FL Characterization'!X$3)*VLOOKUP($A4,'FL Ratio'!$A$2:$B$9,2,FALSE)</f>
        <v>46.016937661279584</v>
      </c>
      <c r="Y4" s="4">
        <f>('FL Characterization'!Y$2-'FL Characterization'!Y$3)*VLOOKUP($A4,'FL Ratio'!$A$2:$B$9,2,FALSE)</f>
        <v>50.794210037487623</v>
      </c>
    </row>
    <row r="5" spans="1:25" x14ac:dyDescent="0.25">
      <c r="A5">
        <v>4</v>
      </c>
      <c r="B5" s="4">
        <f>('FL Characterization'!B$2-'FL Characterization'!B$3)*VLOOKUP($A5,'FL Ratio'!$A$2:$B$9,2,FALSE)</f>
        <v>42.65984906684794</v>
      </c>
      <c r="C5" s="4">
        <f>('FL Characterization'!C$2-'FL Characterization'!C$3)*VLOOKUP($A5,'FL Ratio'!$A$2:$B$9,2,FALSE)</f>
        <v>45.146502440190837</v>
      </c>
      <c r="D5" s="4">
        <f>('FL Characterization'!D$2-'FL Characterization'!D$3)*VLOOKUP($A5,'FL Ratio'!$A$2:$B$9,2,FALSE)</f>
        <v>47.673641172654158</v>
      </c>
      <c r="E5" s="4">
        <f>('FL Characterization'!E$2-'FL Characterization'!E$3)*VLOOKUP($A5,'FL Ratio'!$A$2:$B$9,2,FALSE)</f>
        <v>49.840673289783311</v>
      </c>
      <c r="F5" s="4">
        <f>('FL Characterization'!F$2-'FL Characterization'!F$3)*VLOOKUP($A5,'FL Ratio'!$A$2:$B$9,2,FALSE)</f>
        <v>50.406402913281624</v>
      </c>
      <c r="G5" s="4">
        <f>('FL Characterization'!G$2-'FL Characterization'!G$3)*VLOOKUP($A5,'FL Ratio'!$A$2:$B$9,2,FALSE)</f>
        <v>52.727918637580757</v>
      </c>
      <c r="H5" s="4">
        <f>('FL Characterization'!H$2-'FL Characterization'!H$3)*VLOOKUP($A5,'FL Ratio'!$A$2:$B$9,2,FALSE)</f>
        <v>52.458371378173844</v>
      </c>
      <c r="I5" s="4">
        <f>('FL Characterization'!I$2-'FL Characterization'!I$3)*VLOOKUP($A5,'FL Ratio'!$A$2:$B$9,2,FALSE)</f>
        <v>49.585402446487258</v>
      </c>
      <c r="J5" s="4">
        <f>('FL Characterization'!J$2-'FL Characterization'!J$3)*VLOOKUP($A5,'FL Ratio'!$A$2:$B$9,2,FALSE)</f>
        <v>44.926389935078305</v>
      </c>
      <c r="K5" s="4">
        <f>('FL Characterization'!K$2-'FL Characterization'!K$3)*VLOOKUP($A5,'FL Ratio'!$A$2:$B$9,2,FALSE)</f>
        <v>65.973130035496908</v>
      </c>
      <c r="L5" s="4">
        <f>('FL Characterization'!L$2-'FL Characterization'!L$3)*VLOOKUP($A5,'FL Ratio'!$A$2:$B$9,2,FALSE)</f>
        <v>64.425417372491239</v>
      </c>
      <c r="M5" s="4">
        <f>('FL Characterization'!M$2-'FL Characterization'!M$3)*VLOOKUP($A5,'FL Ratio'!$A$2:$B$9,2,FALSE)</f>
        <v>59.324262123319947</v>
      </c>
      <c r="N5" s="4">
        <f>('FL Characterization'!N$2-'FL Characterization'!N$3)*VLOOKUP($A5,'FL Ratio'!$A$2:$B$9,2,FALSE)</f>
        <v>57.882770257795961</v>
      </c>
      <c r="O5" s="4">
        <f>('FL Characterization'!O$2-'FL Characterization'!O$3)*VLOOKUP($A5,'FL Ratio'!$A$2:$B$9,2,FALSE)</f>
        <v>58.120675012837729</v>
      </c>
      <c r="P5" s="4">
        <f>('FL Characterization'!P$2-'FL Characterization'!P$3)*VLOOKUP($A5,'FL Ratio'!$A$2:$B$9,2,FALSE)</f>
        <v>55.367137890556357</v>
      </c>
      <c r="Q5" s="4">
        <f>('FL Characterization'!Q$2-'FL Characterization'!Q$3)*VLOOKUP($A5,'FL Ratio'!$A$2:$B$9,2,FALSE)</f>
        <v>50.752233112504896</v>
      </c>
      <c r="R5" s="4">
        <f>('FL Characterization'!R$2-'FL Characterization'!R$3)*VLOOKUP($A5,'FL Ratio'!$A$2:$B$9,2,FALSE)</f>
        <v>45.61251023175047</v>
      </c>
      <c r="S5" s="4">
        <f>('FL Characterization'!S$2-'FL Characterization'!S$3)*VLOOKUP($A5,'FL Ratio'!$A$2:$B$9,2,FALSE)</f>
        <v>43.976262480773599</v>
      </c>
      <c r="T5" s="4">
        <f>('FL Characterization'!T$2-'FL Characterization'!T$3)*VLOOKUP($A5,'FL Ratio'!$A$2:$B$9,2,FALSE)</f>
        <v>27.643296666995248</v>
      </c>
      <c r="U5" s="4">
        <f>('FL Characterization'!U$2-'FL Characterization'!U$3)*VLOOKUP($A5,'FL Ratio'!$A$2:$B$9,2,FALSE)</f>
        <v>29.561983068046331</v>
      </c>
      <c r="V5" s="4">
        <f>('FL Characterization'!V$2-'FL Characterization'!V$3)*VLOOKUP($A5,'FL Ratio'!$A$2:$B$9,2,FALSE)</f>
        <v>32.320740670845858</v>
      </c>
      <c r="W5" s="4">
        <f>('FL Characterization'!W$2-'FL Characterization'!W$3)*VLOOKUP($A5,'FL Ratio'!$A$2:$B$9,2,FALSE)</f>
        <v>33.091986762089611</v>
      </c>
      <c r="X5" s="4">
        <f>('FL Characterization'!X$2-'FL Characterization'!X$3)*VLOOKUP($A5,'FL Ratio'!$A$2:$B$9,2,FALSE)</f>
        <v>34.512703245959692</v>
      </c>
      <c r="Y5" s="4">
        <f>('FL Characterization'!Y$2-'FL Characterization'!Y$3)*VLOOKUP($A5,'FL Ratio'!$A$2:$B$9,2,FALSE)</f>
        <v>38.095657528115723</v>
      </c>
    </row>
    <row r="6" spans="1:25" x14ac:dyDescent="0.25">
      <c r="A6">
        <v>5</v>
      </c>
      <c r="B6" s="4">
        <f>('FL Characterization'!B$2-'FL Characterization'!B$3)*VLOOKUP($A6,'FL Ratio'!$A$2:$B$9,2,FALSE)</f>
        <v>42.65984906684794</v>
      </c>
      <c r="C6" s="4">
        <f>('FL Characterization'!C$2-'FL Characterization'!C$3)*VLOOKUP($A6,'FL Ratio'!$A$2:$B$9,2,FALSE)</f>
        <v>45.146502440190837</v>
      </c>
      <c r="D6" s="4">
        <f>('FL Characterization'!D$2-'FL Characterization'!D$3)*VLOOKUP($A6,'FL Ratio'!$A$2:$B$9,2,FALSE)</f>
        <v>47.673641172654158</v>
      </c>
      <c r="E6" s="4">
        <f>('FL Characterization'!E$2-'FL Characterization'!E$3)*VLOOKUP($A6,'FL Ratio'!$A$2:$B$9,2,FALSE)</f>
        <v>49.840673289783311</v>
      </c>
      <c r="F6" s="4">
        <f>('FL Characterization'!F$2-'FL Characterization'!F$3)*VLOOKUP($A6,'FL Ratio'!$A$2:$B$9,2,FALSE)</f>
        <v>50.406402913281624</v>
      </c>
      <c r="G6" s="4">
        <f>('FL Characterization'!G$2-'FL Characterization'!G$3)*VLOOKUP($A6,'FL Ratio'!$A$2:$B$9,2,FALSE)</f>
        <v>52.727918637580757</v>
      </c>
      <c r="H6" s="4">
        <f>('FL Characterization'!H$2-'FL Characterization'!H$3)*VLOOKUP($A6,'FL Ratio'!$A$2:$B$9,2,FALSE)</f>
        <v>52.458371378173844</v>
      </c>
      <c r="I6" s="4">
        <f>('FL Characterization'!I$2-'FL Characterization'!I$3)*VLOOKUP($A6,'FL Ratio'!$A$2:$B$9,2,FALSE)</f>
        <v>49.585402446487258</v>
      </c>
      <c r="J6" s="4">
        <f>('FL Characterization'!J$2-'FL Characterization'!J$3)*VLOOKUP($A6,'FL Ratio'!$A$2:$B$9,2,FALSE)</f>
        <v>44.926389935078305</v>
      </c>
      <c r="K6" s="4">
        <f>('FL Characterization'!K$2-'FL Characterization'!K$3)*VLOOKUP($A6,'FL Ratio'!$A$2:$B$9,2,FALSE)</f>
        <v>65.973130035496908</v>
      </c>
      <c r="L6" s="4">
        <f>('FL Characterization'!L$2-'FL Characterization'!L$3)*VLOOKUP($A6,'FL Ratio'!$A$2:$B$9,2,FALSE)</f>
        <v>64.425417372491239</v>
      </c>
      <c r="M6" s="4">
        <f>('FL Characterization'!M$2-'FL Characterization'!M$3)*VLOOKUP($A6,'FL Ratio'!$A$2:$B$9,2,FALSE)</f>
        <v>59.324262123319947</v>
      </c>
      <c r="N6" s="4">
        <f>('FL Characterization'!N$2-'FL Characterization'!N$3)*VLOOKUP($A6,'FL Ratio'!$A$2:$B$9,2,FALSE)</f>
        <v>57.882770257795961</v>
      </c>
      <c r="O6" s="4">
        <f>('FL Characterization'!O$2-'FL Characterization'!O$3)*VLOOKUP($A6,'FL Ratio'!$A$2:$B$9,2,FALSE)</f>
        <v>58.120675012837729</v>
      </c>
      <c r="P6" s="4">
        <f>('FL Characterization'!P$2-'FL Characterization'!P$3)*VLOOKUP($A6,'FL Ratio'!$A$2:$B$9,2,FALSE)</f>
        <v>55.367137890556357</v>
      </c>
      <c r="Q6" s="4">
        <f>('FL Characterization'!Q$2-'FL Characterization'!Q$3)*VLOOKUP($A6,'FL Ratio'!$A$2:$B$9,2,FALSE)</f>
        <v>50.752233112504896</v>
      </c>
      <c r="R6" s="4">
        <f>('FL Characterization'!R$2-'FL Characterization'!R$3)*VLOOKUP($A6,'FL Ratio'!$A$2:$B$9,2,FALSE)</f>
        <v>45.61251023175047</v>
      </c>
      <c r="S6" s="4">
        <f>('FL Characterization'!S$2-'FL Characterization'!S$3)*VLOOKUP($A6,'FL Ratio'!$A$2:$B$9,2,FALSE)</f>
        <v>43.976262480773599</v>
      </c>
      <c r="T6" s="4">
        <f>('FL Characterization'!T$2-'FL Characterization'!T$3)*VLOOKUP($A6,'FL Ratio'!$A$2:$B$9,2,FALSE)</f>
        <v>27.643296666995248</v>
      </c>
      <c r="U6" s="4">
        <f>('FL Characterization'!U$2-'FL Characterization'!U$3)*VLOOKUP($A6,'FL Ratio'!$A$2:$B$9,2,FALSE)</f>
        <v>29.561983068046331</v>
      </c>
      <c r="V6" s="4">
        <f>('FL Characterization'!V$2-'FL Characterization'!V$3)*VLOOKUP($A6,'FL Ratio'!$A$2:$B$9,2,FALSE)</f>
        <v>32.320740670845858</v>
      </c>
      <c r="W6" s="4">
        <f>('FL Characterization'!W$2-'FL Characterization'!W$3)*VLOOKUP($A6,'FL Ratio'!$A$2:$B$9,2,FALSE)</f>
        <v>33.091986762089611</v>
      </c>
      <c r="X6" s="4">
        <f>('FL Characterization'!X$2-'FL Characterization'!X$3)*VLOOKUP($A6,'FL Ratio'!$A$2:$B$9,2,FALSE)</f>
        <v>34.512703245959692</v>
      </c>
      <c r="Y6" s="4">
        <f>('FL Characterization'!Y$2-'FL Characterization'!Y$3)*VLOOKUP($A6,'FL Ratio'!$A$2:$B$9,2,FALSE)</f>
        <v>38.095657528115723</v>
      </c>
    </row>
    <row r="7" spans="1:25" x14ac:dyDescent="0.25">
      <c r="A7">
        <v>6</v>
      </c>
      <c r="B7" s="4">
        <f>('FL Characterization'!B$2-'FL Characterization'!B$3)*VLOOKUP($A7,'FL Ratio'!$A$2:$B$9,2,FALSE)</f>
        <v>42.65984906684794</v>
      </c>
      <c r="C7" s="4">
        <f>('FL Characterization'!C$2-'FL Characterization'!C$3)*VLOOKUP($A7,'FL Ratio'!$A$2:$B$9,2,FALSE)</f>
        <v>45.146502440190837</v>
      </c>
      <c r="D7" s="4">
        <f>('FL Characterization'!D$2-'FL Characterization'!D$3)*VLOOKUP($A7,'FL Ratio'!$A$2:$B$9,2,FALSE)</f>
        <v>47.673641172654158</v>
      </c>
      <c r="E7" s="4">
        <f>('FL Characterization'!E$2-'FL Characterization'!E$3)*VLOOKUP($A7,'FL Ratio'!$A$2:$B$9,2,FALSE)</f>
        <v>49.840673289783311</v>
      </c>
      <c r="F7" s="4">
        <f>('FL Characterization'!F$2-'FL Characterization'!F$3)*VLOOKUP($A7,'FL Ratio'!$A$2:$B$9,2,FALSE)</f>
        <v>50.406402913281624</v>
      </c>
      <c r="G7" s="4">
        <f>('FL Characterization'!G$2-'FL Characterization'!G$3)*VLOOKUP($A7,'FL Ratio'!$A$2:$B$9,2,FALSE)</f>
        <v>52.727918637580757</v>
      </c>
      <c r="H7" s="4">
        <f>('FL Characterization'!H$2-'FL Characterization'!H$3)*VLOOKUP($A7,'FL Ratio'!$A$2:$B$9,2,FALSE)</f>
        <v>52.458371378173844</v>
      </c>
      <c r="I7" s="4">
        <f>('FL Characterization'!I$2-'FL Characterization'!I$3)*VLOOKUP($A7,'FL Ratio'!$A$2:$B$9,2,FALSE)</f>
        <v>49.585402446487258</v>
      </c>
      <c r="J7" s="4">
        <f>('FL Characterization'!J$2-'FL Characterization'!J$3)*VLOOKUP($A7,'FL Ratio'!$A$2:$B$9,2,FALSE)</f>
        <v>44.926389935078305</v>
      </c>
      <c r="K7" s="4">
        <f>('FL Characterization'!K$2-'FL Characterization'!K$3)*VLOOKUP($A7,'FL Ratio'!$A$2:$B$9,2,FALSE)</f>
        <v>65.973130035496908</v>
      </c>
      <c r="L7" s="4">
        <f>('FL Characterization'!L$2-'FL Characterization'!L$3)*VLOOKUP($A7,'FL Ratio'!$A$2:$B$9,2,FALSE)</f>
        <v>64.425417372491239</v>
      </c>
      <c r="M7" s="4">
        <f>('FL Characterization'!M$2-'FL Characterization'!M$3)*VLOOKUP($A7,'FL Ratio'!$A$2:$B$9,2,FALSE)</f>
        <v>59.324262123319947</v>
      </c>
      <c r="N7" s="4">
        <f>('FL Characterization'!N$2-'FL Characterization'!N$3)*VLOOKUP($A7,'FL Ratio'!$A$2:$B$9,2,FALSE)</f>
        <v>57.882770257795961</v>
      </c>
      <c r="O7" s="4">
        <f>('FL Characterization'!O$2-'FL Characterization'!O$3)*VLOOKUP($A7,'FL Ratio'!$A$2:$B$9,2,FALSE)</f>
        <v>58.120675012837729</v>
      </c>
      <c r="P7" s="4">
        <f>('FL Characterization'!P$2-'FL Characterization'!P$3)*VLOOKUP($A7,'FL Ratio'!$A$2:$B$9,2,FALSE)</f>
        <v>55.367137890556357</v>
      </c>
      <c r="Q7" s="4">
        <f>('FL Characterization'!Q$2-'FL Characterization'!Q$3)*VLOOKUP($A7,'FL Ratio'!$A$2:$B$9,2,FALSE)</f>
        <v>50.752233112504896</v>
      </c>
      <c r="R7" s="4">
        <f>('FL Characterization'!R$2-'FL Characterization'!R$3)*VLOOKUP($A7,'FL Ratio'!$A$2:$B$9,2,FALSE)</f>
        <v>45.61251023175047</v>
      </c>
      <c r="S7" s="4">
        <f>('FL Characterization'!S$2-'FL Characterization'!S$3)*VLOOKUP($A7,'FL Ratio'!$A$2:$B$9,2,FALSE)</f>
        <v>43.976262480773599</v>
      </c>
      <c r="T7" s="4">
        <f>('FL Characterization'!T$2-'FL Characterization'!T$3)*VLOOKUP($A7,'FL Ratio'!$A$2:$B$9,2,FALSE)</f>
        <v>27.643296666995248</v>
      </c>
      <c r="U7" s="4">
        <f>('FL Characterization'!U$2-'FL Characterization'!U$3)*VLOOKUP($A7,'FL Ratio'!$A$2:$B$9,2,FALSE)</f>
        <v>29.561983068046331</v>
      </c>
      <c r="V7" s="4">
        <f>('FL Characterization'!V$2-'FL Characterization'!V$3)*VLOOKUP($A7,'FL Ratio'!$A$2:$B$9,2,FALSE)</f>
        <v>32.320740670845858</v>
      </c>
      <c r="W7" s="4">
        <f>('FL Characterization'!W$2-'FL Characterization'!W$3)*VLOOKUP($A7,'FL Ratio'!$A$2:$B$9,2,FALSE)</f>
        <v>33.091986762089611</v>
      </c>
      <c r="X7" s="4">
        <f>('FL Characterization'!X$2-'FL Characterization'!X$3)*VLOOKUP($A7,'FL Ratio'!$A$2:$B$9,2,FALSE)</f>
        <v>34.512703245959692</v>
      </c>
      <c r="Y7" s="4">
        <f>('FL Characterization'!Y$2-'FL Characterization'!Y$3)*VLOOKUP($A7,'FL Ratio'!$A$2:$B$9,2,FALSE)</f>
        <v>38.095657528115723</v>
      </c>
    </row>
    <row r="8" spans="1:25" x14ac:dyDescent="0.25">
      <c r="A8">
        <v>7</v>
      </c>
      <c r="B8" s="4">
        <f>('FL Characterization'!B$2-'FL Characterization'!B$3)*VLOOKUP($A8,'FL Ratio'!$A$2:$B$9,2,FALSE)</f>
        <v>42.65984906684794</v>
      </c>
      <c r="C8" s="4">
        <f>('FL Characterization'!C$2-'FL Characterization'!C$3)*VLOOKUP($A8,'FL Ratio'!$A$2:$B$9,2,FALSE)</f>
        <v>45.146502440190837</v>
      </c>
      <c r="D8" s="4">
        <f>('FL Characterization'!D$2-'FL Characterization'!D$3)*VLOOKUP($A8,'FL Ratio'!$A$2:$B$9,2,FALSE)</f>
        <v>47.673641172654158</v>
      </c>
      <c r="E8" s="4">
        <f>('FL Characterization'!E$2-'FL Characterization'!E$3)*VLOOKUP($A8,'FL Ratio'!$A$2:$B$9,2,FALSE)</f>
        <v>49.840673289783311</v>
      </c>
      <c r="F8" s="4">
        <f>('FL Characterization'!F$2-'FL Characterization'!F$3)*VLOOKUP($A8,'FL Ratio'!$A$2:$B$9,2,FALSE)</f>
        <v>50.406402913281624</v>
      </c>
      <c r="G8" s="4">
        <f>('FL Characterization'!G$2-'FL Characterization'!G$3)*VLOOKUP($A8,'FL Ratio'!$A$2:$B$9,2,FALSE)</f>
        <v>52.727918637580757</v>
      </c>
      <c r="H8" s="4">
        <f>('FL Characterization'!H$2-'FL Characterization'!H$3)*VLOOKUP($A8,'FL Ratio'!$A$2:$B$9,2,FALSE)</f>
        <v>52.458371378173844</v>
      </c>
      <c r="I8" s="4">
        <f>('FL Characterization'!I$2-'FL Characterization'!I$3)*VLOOKUP($A8,'FL Ratio'!$A$2:$B$9,2,FALSE)</f>
        <v>49.585402446487258</v>
      </c>
      <c r="J8" s="4">
        <f>('FL Characterization'!J$2-'FL Characterization'!J$3)*VLOOKUP($A8,'FL Ratio'!$A$2:$B$9,2,FALSE)</f>
        <v>44.926389935078305</v>
      </c>
      <c r="K8" s="4">
        <f>('FL Characterization'!K$2-'FL Characterization'!K$3)*VLOOKUP($A8,'FL Ratio'!$A$2:$B$9,2,FALSE)</f>
        <v>65.973130035496908</v>
      </c>
      <c r="L8" s="4">
        <f>('FL Characterization'!L$2-'FL Characterization'!L$3)*VLOOKUP($A8,'FL Ratio'!$A$2:$B$9,2,FALSE)</f>
        <v>64.425417372491239</v>
      </c>
      <c r="M8" s="4">
        <f>('FL Characterization'!M$2-'FL Characterization'!M$3)*VLOOKUP($A8,'FL Ratio'!$A$2:$B$9,2,FALSE)</f>
        <v>59.324262123319947</v>
      </c>
      <c r="N8" s="4">
        <f>('FL Characterization'!N$2-'FL Characterization'!N$3)*VLOOKUP($A8,'FL Ratio'!$A$2:$B$9,2,FALSE)</f>
        <v>57.882770257795961</v>
      </c>
      <c r="O8" s="4">
        <f>('FL Characterization'!O$2-'FL Characterization'!O$3)*VLOOKUP($A8,'FL Ratio'!$A$2:$B$9,2,FALSE)</f>
        <v>58.120675012837729</v>
      </c>
      <c r="P8" s="4">
        <f>('FL Characterization'!P$2-'FL Characterization'!P$3)*VLOOKUP($A8,'FL Ratio'!$A$2:$B$9,2,FALSE)</f>
        <v>55.367137890556357</v>
      </c>
      <c r="Q8" s="4">
        <f>('FL Characterization'!Q$2-'FL Characterization'!Q$3)*VLOOKUP($A8,'FL Ratio'!$A$2:$B$9,2,FALSE)</f>
        <v>50.752233112504896</v>
      </c>
      <c r="R8" s="4">
        <f>('FL Characterization'!R$2-'FL Characterization'!R$3)*VLOOKUP($A8,'FL Ratio'!$A$2:$B$9,2,FALSE)</f>
        <v>45.61251023175047</v>
      </c>
      <c r="S8" s="4">
        <f>('FL Characterization'!S$2-'FL Characterization'!S$3)*VLOOKUP($A8,'FL Ratio'!$A$2:$B$9,2,FALSE)</f>
        <v>43.976262480773599</v>
      </c>
      <c r="T8" s="4">
        <f>('FL Characterization'!T$2-'FL Characterization'!T$3)*VLOOKUP($A8,'FL Ratio'!$A$2:$B$9,2,FALSE)</f>
        <v>27.643296666995248</v>
      </c>
      <c r="U8" s="4">
        <f>('FL Characterization'!U$2-'FL Characterization'!U$3)*VLOOKUP($A8,'FL Ratio'!$A$2:$B$9,2,FALSE)</f>
        <v>29.561983068046331</v>
      </c>
      <c r="V8" s="4">
        <f>('FL Characterization'!V$2-'FL Characterization'!V$3)*VLOOKUP($A8,'FL Ratio'!$A$2:$B$9,2,FALSE)</f>
        <v>32.320740670845858</v>
      </c>
      <c r="W8" s="4">
        <f>('FL Characterization'!W$2-'FL Characterization'!W$3)*VLOOKUP($A8,'FL Ratio'!$A$2:$B$9,2,FALSE)</f>
        <v>33.091986762089611</v>
      </c>
      <c r="X8" s="4">
        <f>('FL Characterization'!X$2-'FL Characterization'!X$3)*VLOOKUP($A8,'FL Ratio'!$A$2:$B$9,2,FALSE)</f>
        <v>34.512703245959692</v>
      </c>
      <c r="Y8" s="4">
        <f>('FL Characterization'!Y$2-'FL Characterization'!Y$3)*VLOOKUP($A8,'FL Ratio'!$A$2:$B$9,2,FALSE)</f>
        <v>38.095657528115723</v>
      </c>
    </row>
    <row r="9" spans="1:25" x14ac:dyDescent="0.25">
      <c r="A9">
        <v>8</v>
      </c>
      <c r="B9" s="4">
        <f>('FL Characterization'!B$2-'FL Characterization'!B$3)*VLOOKUP($A9,'FL Ratio'!$A$2:$B$9,2,FALSE)</f>
        <v>42.65984906684794</v>
      </c>
      <c r="C9" s="4">
        <f>('FL Characterization'!C$2-'FL Characterization'!C$3)*VLOOKUP($A9,'FL Ratio'!$A$2:$B$9,2,FALSE)</f>
        <v>45.146502440190837</v>
      </c>
      <c r="D9" s="4">
        <f>('FL Characterization'!D$2-'FL Characterization'!D$3)*VLOOKUP($A9,'FL Ratio'!$A$2:$B$9,2,FALSE)</f>
        <v>47.673641172654158</v>
      </c>
      <c r="E9" s="4">
        <f>('FL Characterization'!E$2-'FL Characterization'!E$3)*VLOOKUP($A9,'FL Ratio'!$A$2:$B$9,2,FALSE)</f>
        <v>49.840673289783311</v>
      </c>
      <c r="F9" s="4">
        <f>('FL Characterization'!F$2-'FL Characterization'!F$3)*VLOOKUP($A9,'FL Ratio'!$A$2:$B$9,2,FALSE)</f>
        <v>50.406402913281624</v>
      </c>
      <c r="G9" s="4">
        <f>('FL Characterization'!G$2-'FL Characterization'!G$3)*VLOOKUP($A9,'FL Ratio'!$A$2:$B$9,2,FALSE)</f>
        <v>52.727918637580757</v>
      </c>
      <c r="H9" s="4">
        <f>('FL Characterization'!H$2-'FL Characterization'!H$3)*VLOOKUP($A9,'FL Ratio'!$A$2:$B$9,2,FALSE)</f>
        <v>52.458371378173844</v>
      </c>
      <c r="I9" s="4">
        <f>('FL Characterization'!I$2-'FL Characterization'!I$3)*VLOOKUP($A9,'FL Ratio'!$A$2:$B$9,2,FALSE)</f>
        <v>49.585402446487258</v>
      </c>
      <c r="J9" s="4">
        <f>('FL Characterization'!J$2-'FL Characterization'!J$3)*VLOOKUP($A9,'FL Ratio'!$A$2:$B$9,2,FALSE)</f>
        <v>44.926389935078305</v>
      </c>
      <c r="K9" s="4">
        <f>('FL Characterization'!K$2-'FL Characterization'!K$3)*VLOOKUP($A9,'FL Ratio'!$A$2:$B$9,2,FALSE)</f>
        <v>65.973130035496908</v>
      </c>
      <c r="L9" s="4">
        <f>('FL Characterization'!L$2-'FL Characterization'!L$3)*VLOOKUP($A9,'FL Ratio'!$A$2:$B$9,2,FALSE)</f>
        <v>64.425417372491239</v>
      </c>
      <c r="M9" s="4">
        <f>('FL Characterization'!M$2-'FL Characterization'!M$3)*VLOOKUP($A9,'FL Ratio'!$A$2:$B$9,2,FALSE)</f>
        <v>59.324262123319947</v>
      </c>
      <c r="N9" s="4">
        <f>('FL Characterization'!N$2-'FL Characterization'!N$3)*VLOOKUP($A9,'FL Ratio'!$A$2:$B$9,2,FALSE)</f>
        <v>57.882770257795961</v>
      </c>
      <c r="O9" s="4">
        <f>('FL Characterization'!O$2-'FL Characterization'!O$3)*VLOOKUP($A9,'FL Ratio'!$A$2:$B$9,2,FALSE)</f>
        <v>58.120675012837729</v>
      </c>
      <c r="P9" s="4">
        <f>('FL Characterization'!P$2-'FL Characterization'!P$3)*VLOOKUP($A9,'FL Ratio'!$A$2:$B$9,2,FALSE)</f>
        <v>55.367137890556357</v>
      </c>
      <c r="Q9" s="4">
        <f>('FL Characterization'!Q$2-'FL Characterization'!Q$3)*VLOOKUP($A9,'FL Ratio'!$A$2:$B$9,2,FALSE)</f>
        <v>50.752233112504896</v>
      </c>
      <c r="R9" s="4">
        <f>('FL Characterization'!R$2-'FL Characterization'!R$3)*VLOOKUP($A9,'FL Ratio'!$A$2:$B$9,2,FALSE)</f>
        <v>45.61251023175047</v>
      </c>
      <c r="S9" s="4">
        <f>('FL Characterization'!S$2-'FL Characterization'!S$3)*VLOOKUP($A9,'FL Ratio'!$A$2:$B$9,2,FALSE)</f>
        <v>43.976262480773599</v>
      </c>
      <c r="T9" s="4">
        <f>('FL Characterization'!T$2-'FL Characterization'!T$3)*VLOOKUP($A9,'FL Ratio'!$A$2:$B$9,2,FALSE)</f>
        <v>27.643296666995248</v>
      </c>
      <c r="U9" s="4">
        <f>('FL Characterization'!U$2-'FL Characterization'!U$3)*VLOOKUP($A9,'FL Ratio'!$A$2:$B$9,2,FALSE)</f>
        <v>29.561983068046331</v>
      </c>
      <c r="V9" s="4">
        <f>('FL Characterization'!V$2-'FL Characterization'!V$3)*VLOOKUP($A9,'FL Ratio'!$A$2:$B$9,2,FALSE)</f>
        <v>32.320740670845858</v>
      </c>
      <c r="W9" s="4">
        <f>('FL Characterization'!W$2-'FL Characterization'!W$3)*VLOOKUP($A9,'FL Ratio'!$A$2:$B$9,2,FALSE)</f>
        <v>33.091986762089611</v>
      </c>
      <c r="X9" s="4">
        <f>('FL Characterization'!X$2-'FL Characterization'!X$3)*VLOOKUP($A9,'FL Ratio'!$A$2:$B$9,2,FALSE)</f>
        <v>34.512703245959692</v>
      </c>
      <c r="Y9" s="4">
        <f>('FL Characterization'!Y$2-'FL Characterization'!Y$3)*VLOOKUP($A9,'FL Ratio'!$A$2:$B$9,2,FALSE)</f>
        <v>38.095657528115723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4.4060792349726766E-5</v>
      </c>
      <c r="D3" s="7">
        <f ca="1">VLOOKUP($A3,'RES installed'!$A$2:$C$6,3,FALSE)*(AVERAGE('[1]Profiles, RES, Winter'!D$2:D$4)*(RANDBETWEEN(95,105)/100))</f>
        <v>2.5089146932431191E-5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4.2816869099566349E-2</v>
      </c>
      <c r="J3" s="7">
        <f ca="1">VLOOKUP($A3,'RES installed'!$A$2:$C$6,3,FALSE)*(AVERAGE('[1]Profiles, RES, Winter'!J$2:J$4)*(RANDBETWEEN(95,105)/100))</f>
        <v>0.84876884199965996</v>
      </c>
      <c r="K3" s="7">
        <f ca="1">VLOOKUP($A3,'RES installed'!$A$2:$C$6,3,FALSE)*(AVERAGE('[1]Profiles, RES, Winter'!K$2:K$4)*(RANDBETWEEN(95,105)/100))</f>
        <v>2.181149880341597</v>
      </c>
      <c r="L3" s="7">
        <f ca="1">VLOOKUP($A3,'RES installed'!$A$2:$C$6,3,FALSE)*(AVERAGE('[1]Profiles, RES, Winter'!L$2:L$4)*(RANDBETWEEN(95,105)/100))</f>
        <v>2.8652250173420413</v>
      </c>
      <c r="M3" s="7">
        <f ca="1">VLOOKUP($A3,'RES installed'!$A$2:$C$6,3,FALSE)*(AVERAGE('[1]Profiles, RES, Winter'!M$2:M$4)*(RANDBETWEEN(95,105)/100))</f>
        <v>3.0669063554263483</v>
      </c>
      <c r="N3" s="7">
        <f ca="1">VLOOKUP($A3,'RES installed'!$A$2:$C$6,3,FALSE)*(AVERAGE('[1]Profiles, RES, Winter'!N$2:N$4)*(RANDBETWEEN(95,105)/100))</f>
        <v>3.2486949761735935</v>
      </c>
      <c r="O3" s="7">
        <f ca="1">VLOOKUP($A3,'RES installed'!$A$2:$C$6,3,FALSE)*(AVERAGE('[1]Profiles, RES, Winter'!O$2:O$4)*(RANDBETWEEN(95,105)/100))</f>
        <v>2.8861614187654476</v>
      </c>
      <c r="P3" s="7">
        <f ca="1">VLOOKUP($A3,'RES installed'!$A$2:$C$6,3,FALSE)*(AVERAGE('[1]Profiles, RES, Winter'!P$2:P$4)*(RANDBETWEEN(95,105)/100))</f>
        <v>2.3065698610497574</v>
      </c>
      <c r="Q3" s="7">
        <f ca="1">VLOOKUP($A3,'RES installed'!$A$2:$C$6,3,FALSE)*(AVERAGE('[1]Profiles, RES, Winter'!Q$2:Q$4)*(RANDBETWEEN(95,105)/100))</f>
        <v>1.251023963639476</v>
      </c>
      <c r="R3" s="7">
        <f ca="1">VLOOKUP($A3,'RES installed'!$A$2:$C$6,3,FALSE)*(AVERAGE('[1]Profiles, RES, Winter'!R$2:R$4)*(RANDBETWEEN(95,105)/100))</f>
        <v>0.28700350695263022</v>
      </c>
      <c r="S3" s="7">
        <f ca="1">VLOOKUP($A3,'RES installed'!$A$2:$C$6,3,FALSE)*(AVERAGE('[1]Profiles, RES, Winter'!S$2:S$4)*(RANDBETWEEN(95,105)/100))</f>
        <v>1.7756645299145325E-3</v>
      </c>
      <c r="T3" s="7">
        <f ca="1">VLOOKUP($A3,'RES installed'!$A$2:$C$6,3,FALSE)*(AVERAGE('[1]Profiles, RES, Winter'!T$2:T$4)*(RANDBETWEEN(95,105)/100))</f>
        <v>3.1255298977601978E-4</v>
      </c>
      <c r="U3" s="7">
        <f ca="1">VLOOKUP($A3,'RES installed'!$A$2:$C$6,3,FALSE)*(AVERAGE('[1]Profiles, RES, Winter'!U$2:U$4)*(RANDBETWEEN(95,105)/100))</f>
        <v>7.8379583066654464E-5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3.0275003015928235</v>
      </c>
      <c r="C4" s="9">
        <f ca="1">VLOOKUP($A4,'RES installed'!$A$2:$C$6,3,FALSE)*(AVERAGE('[1]Profiles, RES, Winter'!C$5:C$7)*(RANDBETWEEN(95,105)/100))</f>
        <v>2.6409570222502401</v>
      </c>
      <c r="D4" s="9">
        <f ca="1">VLOOKUP($A4,'RES installed'!$A$2:$C$6,3,FALSE)*(AVERAGE('[1]Profiles, RES, Winter'!D$5:D$7)*(RANDBETWEEN(95,105)/100))</f>
        <v>2.592118408837389</v>
      </c>
      <c r="E4" s="9">
        <f ca="1">VLOOKUP($A4,'RES installed'!$A$2:$C$6,3,FALSE)*(AVERAGE('[1]Profiles, RES, Winter'!E$5:E$7)*(RANDBETWEEN(95,105)/100))</f>
        <v>2.7621367891087827</v>
      </c>
      <c r="F4" s="9">
        <f ca="1">VLOOKUP($A4,'RES installed'!$A$2:$C$6,3,FALSE)*(AVERAGE('[1]Profiles, RES, Winter'!F$5:F$7)*(RANDBETWEEN(95,105)/100))</f>
        <v>2.4630561870979415</v>
      </c>
      <c r="G4" s="9">
        <f ca="1">VLOOKUP($A4,'RES installed'!$A$2:$C$6,3,FALSE)*(AVERAGE('[1]Profiles, RES, Winter'!G$5:G$7)*(RANDBETWEEN(95,105)/100))</f>
        <v>2.1321132982057289</v>
      </c>
      <c r="H4" s="9">
        <f ca="1">VLOOKUP($A4,'RES installed'!$A$2:$C$6,3,FALSE)*(AVERAGE('[1]Profiles, RES, Winter'!H$5:H$7)*(RANDBETWEEN(95,105)/100))</f>
        <v>1.8369754444938802</v>
      </c>
      <c r="I4" s="9">
        <f ca="1">VLOOKUP($A4,'RES installed'!$A$2:$C$6,3,FALSE)*(AVERAGE('[1]Profiles, RES, Winter'!I$5:I$7)*(RANDBETWEEN(95,105)/100))</f>
        <v>1.6658144298284858</v>
      </c>
      <c r="J4" s="9">
        <f ca="1">VLOOKUP($A4,'RES installed'!$A$2:$C$6,3,FALSE)*(AVERAGE('[1]Profiles, RES, Winter'!J$5:J$7)*(RANDBETWEEN(95,105)/100))</f>
        <v>1.6955039380812644</v>
      </c>
      <c r="K4" s="9">
        <f ca="1">VLOOKUP($A4,'RES installed'!$A$2:$C$6,3,FALSE)*(AVERAGE('[1]Profiles, RES, Winter'!K$5:K$7)*(RANDBETWEEN(95,105)/100))</f>
        <v>1.4893556782282973</v>
      </c>
      <c r="L4" s="9">
        <f ca="1">VLOOKUP($A4,'RES installed'!$A$2:$C$6,3,FALSE)*(AVERAGE('[1]Profiles, RES, Winter'!L$5:L$7)*(RANDBETWEEN(95,105)/100))</f>
        <v>1.5078840057359042</v>
      </c>
      <c r="M4" s="9">
        <f ca="1">VLOOKUP($A4,'RES installed'!$A$2:$C$6,3,FALSE)*(AVERAGE('[1]Profiles, RES, Winter'!M$5:M$7)*(RANDBETWEEN(95,105)/100))</f>
        <v>1.3869824491919835</v>
      </c>
      <c r="N4" s="9">
        <f ca="1">VLOOKUP($A4,'RES installed'!$A$2:$C$6,3,FALSE)*(AVERAGE('[1]Profiles, RES, Winter'!N$5:N$7)*(RANDBETWEEN(95,105)/100))</f>
        <v>1.3798421774955067</v>
      </c>
      <c r="O4" s="9">
        <f ca="1">VLOOKUP($A4,'RES installed'!$A$2:$C$6,3,FALSE)*(AVERAGE('[1]Profiles, RES, Winter'!O$5:O$7)*(RANDBETWEEN(95,105)/100))</f>
        <v>1.266301334361758</v>
      </c>
      <c r="P4" s="9">
        <f ca="1">VLOOKUP($A4,'RES installed'!$A$2:$C$6,3,FALSE)*(AVERAGE('[1]Profiles, RES, Winter'!P$5:P$7)*(RANDBETWEEN(95,105)/100))</f>
        <v>1.6285271994439297</v>
      </c>
      <c r="Q4" s="9">
        <f ca="1">VLOOKUP($A4,'RES installed'!$A$2:$C$6,3,FALSE)*(AVERAGE('[1]Profiles, RES, Winter'!Q$5:Q$7)*(RANDBETWEEN(95,105)/100))</f>
        <v>1.8501231409786123</v>
      </c>
      <c r="R4" s="9">
        <f ca="1">VLOOKUP($A4,'RES installed'!$A$2:$C$6,3,FALSE)*(AVERAGE('[1]Profiles, RES, Winter'!R$5:R$7)*(RANDBETWEEN(95,105)/100))</f>
        <v>1.8554043686626251</v>
      </c>
      <c r="S4" s="9">
        <f ca="1">VLOOKUP($A4,'RES installed'!$A$2:$C$6,3,FALSE)*(AVERAGE('[1]Profiles, RES, Winter'!S$5:S$7)*(RANDBETWEEN(95,105)/100))</f>
        <v>2.1402648176527186</v>
      </c>
      <c r="T4" s="9">
        <f ca="1">VLOOKUP($A4,'RES installed'!$A$2:$C$6,3,FALSE)*(AVERAGE('[1]Profiles, RES, Winter'!T$5:T$7)*(RANDBETWEEN(95,105)/100))</f>
        <v>1.9733533712166029</v>
      </c>
      <c r="U4" s="9">
        <f ca="1">VLOOKUP($A4,'RES installed'!$A$2:$C$6,3,FALSE)*(AVERAGE('[1]Profiles, RES, Winter'!U$5:U$7)*(RANDBETWEEN(95,105)/100))</f>
        <v>2.0822151193029104</v>
      </c>
      <c r="V4" s="9">
        <f ca="1">VLOOKUP($A4,'RES installed'!$A$2:$C$6,3,FALSE)*(AVERAGE('[1]Profiles, RES, Winter'!V$5:V$7)*(RANDBETWEEN(95,105)/100))</f>
        <v>2.2347066454682754</v>
      </c>
      <c r="W4" s="9">
        <f ca="1">VLOOKUP($A4,'RES installed'!$A$2:$C$6,3,FALSE)*(AVERAGE('[1]Profiles, RES, Winter'!W$5:W$7)*(RANDBETWEEN(95,105)/100))</f>
        <v>2.3158133992588938</v>
      </c>
      <c r="X4" s="9">
        <f ca="1">VLOOKUP($A4,'RES installed'!$A$2:$C$6,3,FALSE)*(AVERAGE('[1]Profiles, RES, Winter'!X$5:X$7)*(RANDBETWEEN(95,105)/100))</f>
        <v>2.1092142546718602</v>
      </c>
      <c r="Y4" s="9">
        <f ca="1">VLOOKUP($A4,'RES installed'!$A$2:$C$6,3,FALSE)*(AVERAGE('[1]Profiles, RES, Winter'!Y$5:Y$7)*(RANDBETWEEN(95,105)/100))</f>
        <v>2.4580498551852976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1.8169398907103823E-5</v>
      </c>
      <c r="D5" s="7">
        <f ca="1">VLOOKUP($A5,'RES installed'!$A$2:$C$6,3,FALSE)*(AVERAGE('[1]Profiles, RES, Winter'!D$2:D$4)*(RANDBETWEEN(95,105)/100))</f>
        <v>1.0558349334064794E-5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1.6957175881016376E-2</v>
      </c>
      <c r="J5" s="7">
        <f ca="1">VLOOKUP($A5,'RES installed'!$A$2:$C$6,3,FALSE)*(AVERAGE('[1]Profiles, RES, Winter'!J$2:J$4)*(RANDBETWEEN(95,105)/100))</f>
        <v>0.35682934990189791</v>
      </c>
      <c r="K5" s="7">
        <f ca="1">VLOOKUP($A5,'RES installed'!$A$2:$C$6,3,FALSE)*(AVERAGE('[1]Profiles, RES, Winter'!K$2:K$4)*(RANDBETWEEN(95,105)/100))</f>
        <v>0.86398946716443847</v>
      </c>
      <c r="L5" s="7">
        <f ca="1">VLOOKUP($A5,'RES installed'!$A$2:$C$6,3,FALSE)*(AVERAGE('[1]Profiles, RES, Winter'!L$2:L$4)*(RANDBETWEEN(95,105)/100))</f>
        <v>1.1914797101818391</v>
      </c>
      <c r="M5" s="7">
        <f ca="1">VLOOKUP($A5,'RES installed'!$A$2:$C$6,3,FALSE)*(AVERAGE('[1]Profiles, RES, Winter'!M$2:M$4)*(RANDBETWEEN(95,105)/100))</f>
        <v>1.2647036517222054</v>
      </c>
      <c r="N5" s="7">
        <f ca="1">VLOOKUP($A5,'RES installed'!$A$2:$C$6,3,FALSE)*(AVERAGE('[1]Profiles, RES, Winter'!N$2:N$4)*(RANDBETWEEN(95,105)/100))</f>
        <v>1.3259979494586096</v>
      </c>
      <c r="O5" s="7">
        <f ca="1">VLOOKUP($A5,'RES installed'!$A$2:$C$6,3,FALSE)*(AVERAGE('[1]Profiles, RES, Winter'!O$2:O$4)*(RANDBETWEEN(95,105)/100))</f>
        <v>1.1429199218311172</v>
      </c>
      <c r="P5" s="7">
        <f ca="1">VLOOKUP($A5,'RES installed'!$A$2:$C$6,3,FALSE)*(AVERAGE('[1]Profiles, RES, Winter'!P$2:P$4)*(RANDBETWEEN(95,105)/100))</f>
        <v>0.95916766499098838</v>
      </c>
      <c r="Q5" s="7">
        <f ca="1">VLOOKUP($A5,'RES installed'!$A$2:$C$6,3,FALSE)*(AVERAGE('[1]Profiles, RES, Winter'!Q$2:Q$4)*(RANDBETWEEN(95,105)/100))</f>
        <v>0.47563683370055321</v>
      </c>
      <c r="R5" s="7">
        <f ca="1">VLOOKUP($A5,'RES installed'!$A$2:$C$6,3,FALSE)*(AVERAGE('[1]Profiles, RES, Winter'!R$2:R$4)*(RANDBETWEEN(95,105)/100))</f>
        <v>0.10714797592898194</v>
      </c>
      <c r="S5" s="7">
        <f ca="1">VLOOKUP($A5,'RES installed'!$A$2:$C$6,3,FALSE)*(AVERAGE('[1]Profiles, RES, Winter'!S$2:S$4)*(RANDBETWEEN(95,105)/100))</f>
        <v>6.8916880764999678E-4</v>
      </c>
      <c r="T5" s="7">
        <f ca="1">VLOOKUP($A5,'RES installed'!$A$2:$C$6,3,FALSE)*(AVERAGE('[1]Profiles, RES, Winter'!T$2:T$4)*(RANDBETWEEN(95,105)/100))</f>
        <v>1.2624689390952954E-4</v>
      </c>
      <c r="U5" s="7">
        <f ca="1">VLOOKUP($A5,'RES installed'!$A$2:$C$6,3,FALSE)*(AVERAGE('[1]Profiles, RES, Winter'!U$2:U$4)*(RANDBETWEEN(95,105)/100))</f>
        <v>3.361433665538996E-5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1.7260928961748631E-5</v>
      </c>
      <c r="D6" s="7">
        <f ca="1">VLOOKUP($A6,'RES installed'!$A$2:$C$6,3,FALSE)*(AVERAGE('[1]Profiles, RES, Winter'!D$2:D$4)*(RANDBETWEEN(95,105)/100))</f>
        <v>1.0349273109627868E-5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1.6278888845775719E-2</v>
      </c>
      <c r="J6" s="7">
        <f ca="1">VLOOKUP($A6,'RES installed'!$A$2:$C$6,3,FALSE)*(AVERAGE('[1]Profiles, RES, Winter'!J$2:J$4)*(RANDBETWEEN(95,105)/100))</f>
        <v>0.36375807514271147</v>
      </c>
      <c r="K6" s="7">
        <f ca="1">VLOOKUP($A6,'RES installed'!$A$2:$C$6,3,FALSE)*(AVERAGE('[1]Profiles, RES, Winter'!K$2:K$4)*(RANDBETWEEN(95,105)/100))</f>
        <v>0.8894009220810396</v>
      </c>
      <c r="L6" s="7">
        <f ca="1">VLOOKUP($A6,'RES installed'!$A$2:$C$6,3,FALSE)*(AVERAGE('[1]Profiles, RES, Winter'!L$2:L$4)*(RANDBETWEEN(95,105)/100))</f>
        <v>1.1120477295030498</v>
      </c>
      <c r="M6" s="7">
        <f ca="1">VLOOKUP($A6,'RES installed'!$A$2:$C$6,3,FALSE)*(AVERAGE('[1]Profiles, RES, Winter'!M$2:M$4)*(RANDBETWEEN(95,105)/100))</f>
        <v>1.2520566152049835</v>
      </c>
      <c r="N6" s="7">
        <f ca="1">VLOOKUP($A6,'RES installed'!$A$2:$C$6,3,FALSE)*(AVERAGE('[1]Profiles, RES, Winter'!N$2:N$4)*(RANDBETWEEN(95,105)/100))</f>
        <v>1.2994779904694373</v>
      </c>
      <c r="O6" s="7">
        <f ca="1">VLOOKUP($A6,'RES installed'!$A$2:$C$6,3,FALSE)*(AVERAGE('[1]Profiles, RES, Winter'!O$2:O$4)*(RANDBETWEEN(95,105)/100))</f>
        <v>1.2006431502064263</v>
      </c>
      <c r="P6" s="7">
        <f ca="1">VLOOKUP($A6,'RES installed'!$A$2:$C$6,3,FALSE)*(AVERAGE('[1]Profiles, RES, Winter'!P$2:P$4)*(RANDBETWEEN(95,105)/100))</f>
        <v>0.95916766499098838</v>
      </c>
      <c r="Q6" s="7">
        <f ca="1">VLOOKUP($A6,'RES installed'!$A$2:$C$6,3,FALSE)*(AVERAGE('[1]Profiles, RES, Winter'!Q$2:Q$4)*(RANDBETWEEN(95,105)/100))</f>
        <v>0.47563683370055321</v>
      </c>
      <c r="R6" s="7">
        <f ca="1">VLOOKUP($A6,'RES installed'!$A$2:$C$6,3,FALSE)*(AVERAGE('[1]Profiles, RES, Winter'!R$2:R$4)*(RANDBETWEEN(95,105)/100))</f>
        <v>0.10933466931528769</v>
      </c>
      <c r="S6" s="7">
        <f ca="1">VLOOKUP($A6,'RES installed'!$A$2:$C$6,3,FALSE)*(AVERAGE('[1]Profiles, RES, Winter'!S$2:S$4)*(RANDBETWEEN(95,105)/100))</f>
        <v>7.0323347719387431E-4</v>
      </c>
      <c r="T6" s="7">
        <f ca="1">VLOOKUP($A6,'RES installed'!$A$2:$C$6,3,FALSE)*(AVERAGE('[1]Profiles, RES, Winter'!T$2:T$4)*(RANDBETWEEN(95,105)/100))</f>
        <v>1.2869828990777284E-4</v>
      </c>
      <c r="U6" s="7">
        <f ca="1">VLOOKUP($A6,'RES installed'!$A$2:$C$6,3,FALSE)*(AVERAGE('[1]Profiles, RES, Winter'!U$2:U$4)*(RANDBETWEEN(95,105)/100))</f>
        <v>3.3291121879857366E-5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1.9077868852459015E-5</v>
      </c>
      <c r="D7" s="7">
        <f ca="1">VLOOKUP($A7,'RES installed'!$A$2:$C$6,3,FALSE)*(AVERAGE('[1]Profiles, RES, Winter'!D$2:D$4)*(RANDBETWEEN(95,105)/100))</f>
        <v>1.0035658772972477E-5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1.7296319398636704E-2</v>
      </c>
      <c r="J7" s="7">
        <f ca="1">VLOOKUP($A7,'RES installed'!$A$2:$C$6,3,FALSE)*(AVERAGE('[1]Profiles, RES, Winter'!J$2:J$4)*(RANDBETWEEN(95,105)/100))</f>
        <v>0.33604317417945723</v>
      </c>
      <c r="K7" s="7">
        <f ca="1">VLOOKUP($A7,'RES installed'!$A$2:$C$6,3,FALSE)*(AVERAGE('[1]Profiles, RES, Winter'!K$2:K$4)*(RANDBETWEEN(95,105)/100))</f>
        <v>0.83857801224783735</v>
      </c>
      <c r="L7" s="7">
        <f ca="1">VLOOKUP($A7,'RES installed'!$A$2:$C$6,3,FALSE)*(AVERAGE('[1]Profiles, RES, Winter'!L$2:L$4)*(RANDBETWEEN(95,105)/100))</f>
        <v>1.1687848585593277</v>
      </c>
      <c r="M7" s="7">
        <f ca="1">VLOOKUP($A7,'RES installed'!$A$2:$C$6,3,FALSE)*(AVERAGE('[1]Profiles, RES, Winter'!M$2:M$4)*(RANDBETWEEN(95,105)/100))</f>
        <v>1.2899977247566496</v>
      </c>
      <c r="N7" s="7">
        <f ca="1">VLOOKUP($A7,'RES installed'!$A$2:$C$6,3,FALSE)*(AVERAGE('[1]Profiles, RES, Winter'!N$2:N$4)*(RANDBETWEEN(95,105)/100))</f>
        <v>1.2729580314802651</v>
      </c>
      <c r="O7" s="7">
        <f ca="1">VLOOKUP($A7,'RES installed'!$A$2:$C$6,3,FALSE)*(AVERAGE('[1]Profiles, RES, Winter'!O$2:O$4)*(RANDBETWEEN(95,105)/100))</f>
        <v>1.1082859848059319</v>
      </c>
      <c r="P7" s="7">
        <f ca="1">VLOOKUP($A7,'RES installed'!$A$2:$C$6,3,FALSE)*(AVERAGE('[1]Profiles, RES, Winter'!P$2:P$4)*(RANDBETWEEN(95,105)/100))</f>
        <v>0.93176287456267437</v>
      </c>
      <c r="Q7" s="7">
        <f ca="1">VLOOKUP($A7,'RES installed'!$A$2:$C$6,3,FALSE)*(AVERAGE('[1]Profiles, RES, Winter'!Q$2:Q$4)*(RANDBETWEEN(95,105)/100))</f>
        <v>0.49545503510474292</v>
      </c>
      <c r="R7" s="7">
        <f ca="1">VLOOKUP($A7,'RES installed'!$A$2:$C$6,3,FALSE)*(AVERAGE('[1]Profiles, RES, Winter'!R$2:R$4)*(RANDBETWEEN(95,105)/100))</f>
        <v>0.11261470939474633</v>
      </c>
      <c r="S7" s="7">
        <f ca="1">VLOOKUP($A7,'RES installed'!$A$2:$C$6,3,FALSE)*(AVERAGE('[1]Profiles, RES, Winter'!S$2:S$4)*(RANDBETWEEN(95,105)/100))</f>
        <v>6.6807180333418054E-4</v>
      </c>
      <c r="T7" s="7">
        <f ca="1">VLOOKUP($A7,'RES installed'!$A$2:$C$6,3,FALSE)*(AVERAGE('[1]Profiles, RES, Winter'!T$2:T$4)*(RANDBETWEEN(95,105)/100))</f>
        <v>1.2869828990777284E-4</v>
      </c>
      <c r="U7" s="7">
        <f ca="1">VLOOKUP($A7,'RES installed'!$A$2:$C$6,3,FALSE)*(AVERAGE('[1]Profiles, RES, Winter'!U$2:U$4)*(RANDBETWEEN(95,105)/100))</f>
        <v>3.3291121879857366E-5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4.3152322404371574E-5</v>
      </c>
      <c r="D3" s="7">
        <f ca="1">VLOOKUP($A3,'RES installed'!$A$2:$C$6,3,FALSE)*(AVERAGE('[1]Profiles, RES, Winter'!D$2:D$4)*(RANDBETWEEN(95,105)/100))</f>
        <v>2.6134528054615829E-5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4.4088657290642583E-2</v>
      </c>
      <c r="J3" s="7">
        <f ca="1">VLOOKUP($A3,'RES installed'!$A$2:$C$6,3,FALSE)*(AVERAGE('[1]Profiles, RES, Winter'!J$2:J$4)*(RANDBETWEEN(95,105)/100))</f>
        <v>0.87475156165271084</v>
      </c>
      <c r="K3" s="7">
        <f ca="1">VLOOKUP($A3,'RES installed'!$A$2:$C$6,3,FALSE)*(AVERAGE('[1]Profiles, RES, Winter'!K$2:K$4)*(RANDBETWEEN(95,105)/100))</f>
        <v>2.2235023052025991</v>
      </c>
      <c r="L3" s="7">
        <f ca="1">VLOOKUP($A3,'RES installed'!$A$2:$C$6,3,FALSE)*(AVERAGE('[1]Profiles, RES, Winter'!L$2:L$4)*(RANDBETWEEN(95,105)/100))</f>
        <v>2.6950136301732068</v>
      </c>
      <c r="M3" s="7">
        <f ca="1">VLOOKUP($A3,'RES installed'!$A$2:$C$6,3,FALSE)*(AVERAGE('[1]Profiles, RES, Winter'!M$2:M$4)*(RANDBETWEEN(95,105)/100))</f>
        <v>3.256611903184679</v>
      </c>
      <c r="N3" s="7">
        <f ca="1">VLOOKUP($A3,'RES installed'!$A$2:$C$6,3,FALSE)*(AVERAGE('[1]Profiles, RES, Winter'!N$2:N$4)*(RANDBETWEEN(95,105)/100))</f>
        <v>3.3481448223829888</v>
      </c>
      <c r="O3" s="7">
        <f ca="1">VLOOKUP($A3,'RES installed'!$A$2:$C$6,3,FALSE)*(AVERAGE('[1]Profiles, RES, Winter'!O$2:O$4)*(RANDBETWEEN(95,105)/100))</f>
        <v>2.9150230329531022</v>
      </c>
      <c r="P3" s="7">
        <f ca="1">VLOOKUP($A3,'RES installed'!$A$2:$C$6,3,FALSE)*(AVERAGE('[1]Profiles, RES, Winter'!P$2:P$4)*(RANDBETWEEN(95,105)/100))</f>
        <v>2.2608952103359008</v>
      </c>
      <c r="Q3" s="7">
        <f ca="1">VLOOKUP($A3,'RES installed'!$A$2:$C$6,3,FALSE)*(AVERAGE('[1]Profiles, RES, Winter'!Q$2:Q$4)*(RANDBETWEEN(95,105)/100))</f>
        <v>1.2634103395170946</v>
      </c>
      <c r="R3" s="7">
        <f ca="1">VLOOKUP($A3,'RES installed'!$A$2:$C$6,3,FALSE)*(AVERAGE('[1]Profiles, RES, Winter'!R$2:R$4)*(RANDBETWEEN(95,105)/100))</f>
        <v>0.26786993982245483</v>
      </c>
      <c r="S3" s="7">
        <f ca="1">VLOOKUP($A3,'RES installed'!$A$2:$C$6,3,FALSE)*(AVERAGE('[1]Profiles, RES, Winter'!S$2:S$4)*(RANDBETWEEN(95,105)/100))</f>
        <v>1.7053411821951452E-3</v>
      </c>
      <c r="T3" s="7">
        <f ca="1">VLOOKUP($A3,'RES installed'!$A$2:$C$6,3,FALSE)*(AVERAGE('[1]Profiles, RES, Winter'!T$2:T$4)*(RANDBETWEEN(95,105)/100))</f>
        <v>3.0029600978480331E-4</v>
      </c>
      <c r="U3" s="7">
        <f ca="1">VLOOKUP($A3,'RES installed'!$A$2:$C$6,3,FALSE)*(AVERAGE('[1]Profiles, RES, Winter'!U$2:U$4)*(RANDBETWEEN(95,105)/100))</f>
        <v>8.1611730821980422E-5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3.1192427349744243</v>
      </c>
      <c r="C4" s="9">
        <f ca="1">VLOOKUP($A4,'RES installed'!$A$2:$C$6,3,FALSE)*(AVERAGE('[1]Profiles, RES, Winter'!C$5:C$7)*(RANDBETWEEN(95,105)/100))</f>
        <v>2.8077543078660447</v>
      </c>
      <c r="D4" s="9">
        <f ca="1">VLOOKUP($A4,'RES installed'!$A$2:$C$6,3,FALSE)*(AVERAGE('[1]Profiles, RES, Winter'!D$5:D$7)*(RANDBETWEEN(95,105)/100))</f>
        <v>2.7558311504481714</v>
      </c>
      <c r="E4" s="9">
        <f ca="1">VLOOKUP($A4,'RES installed'!$A$2:$C$6,3,FALSE)*(AVERAGE('[1]Profiles, RES, Winter'!E$5:E$7)*(RANDBETWEEN(95,105)/100))</f>
        <v>2.6800931221055517</v>
      </c>
      <c r="F4" s="9">
        <f ca="1">VLOOKUP($A4,'RES installed'!$A$2:$C$6,3,FALSE)*(AVERAGE('[1]Profiles, RES, Winter'!F$5:F$7)*(RANDBETWEEN(95,105)/100))</f>
        <v>2.3920064893931934</v>
      </c>
      <c r="G4" s="9">
        <f ca="1">VLOOKUP($A4,'RES installed'!$A$2:$C$6,3,FALSE)*(AVERAGE('[1]Profiles, RES, Winter'!G$5:G$7)*(RANDBETWEEN(95,105)/100))</f>
        <v>2.0485010120015827</v>
      </c>
      <c r="H4" s="9">
        <f ca="1">VLOOKUP($A4,'RES installed'!$A$2:$C$6,3,FALSE)*(AVERAGE('[1]Profiles, RES, Winter'!H$5:H$7)*(RANDBETWEEN(95,105)/100))</f>
        <v>1.7451266722691861</v>
      </c>
      <c r="I4" s="9">
        <f ca="1">VLOOKUP($A4,'RES installed'!$A$2:$C$6,3,FALSE)*(AVERAGE('[1]Profiles, RES, Winter'!I$5:I$7)*(RANDBETWEEN(95,105)/100))</f>
        <v>1.6988008541815254</v>
      </c>
      <c r="J4" s="9">
        <f ca="1">VLOOKUP($A4,'RES installed'!$A$2:$C$6,3,FALSE)*(AVERAGE('[1]Profiles, RES, Winter'!J$5:J$7)*(RANDBETWEEN(95,105)/100))</f>
        <v>1.5340273725497153</v>
      </c>
      <c r="K4" s="9">
        <f ca="1">VLOOKUP($A4,'RES installed'!$A$2:$C$6,3,FALSE)*(AVERAGE('[1]Profiles, RES, Winter'!K$5:K$7)*(RANDBETWEEN(95,105)/100))</f>
        <v>1.5483400615244678</v>
      </c>
      <c r="L4" s="9">
        <f ca="1">VLOOKUP($A4,'RES installed'!$A$2:$C$6,3,FALSE)*(AVERAGE('[1]Profiles, RES, Winter'!L$5:L$7)*(RANDBETWEEN(95,105)/100))</f>
        <v>1.5078840057359042</v>
      </c>
      <c r="M4" s="9">
        <f ca="1">VLOOKUP($A4,'RES installed'!$A$2:$C$6,3,FALSE)*(AVERAGE('[1]Profiles, RES, Winter'!M$5:M$7)*(RANDBETWEEN(95,105)/100))</f>
        <v>1.4158779168834834</v>
      </c>
      <c r="N4" s="9">
        <f ca="1">VLOOKUP($A4,'RES installed'!$A$2:$C$6,3,FALSE)*(AVERAGE('[1]Profiles, RES, Winter'!N$5:N$7)*(RANDBETWEEN(95,105)/100))</f>
        <v>1.3933700419807569</v>
      </c>
      <c r="O4" s="9">
        <f ca="1">VLOOKUP($A4,'RES installed'!$A$2:$C$6,3,FALSE)*(AVERAGE('[1]Profiles, RES, Winter'!O$5:O$7)*(RANDBETWEEN(95,105)/100))</f>
        <v>1.319619285282253</v>
      </c>
      <c r="P4" s="9">
        <f ca="1">VLOOKUP($A4,'RES installed'!$A$2:$C$6,3,FALSE)*(AVERAGE('[1]Profiles, RES, Winter'!P$5:P$7)*(RANDBETWEEN(95,105)/100))</f>
        <v>1.6788940200452884</v>
      </c>
      <c r="Q4" s="9">
        <f ca="1">VLOOKUP($A4,'RES installed'!$A$2:$C$6,3,FALSE)*(AVERAGE('[1]Profiles, RES, Winter'!Q$5:Q$7)*(RANDBETWEEN(95,105)/100))</f>
        <v>1.9622518161894376</v>
      </c>
      <c r="R4" s="9">
        <f ca="1">VLOOKUP($A4,'RES installed'!$A$2:$C$6,3,FALSE)*(AVERAGE('[1]Profiles, RES, Winter'!R$5:R$7)*(RANDBETWEEN(95,105)/100))</f>
        <v>1.9725878024728962</v>
      </c>
      <c r="S4" s="9">
        <f ca="1">VLOOKUP($A4,'RES installed'!$A$2:$C$6,3,FALSE)*(AVERAGE('[1]Profiles, RES, Winter'!S$5:S$7)*(RANDBETWEEN(95,105)/100))</f>
        <v>2.1186459811107721</v>
      </c>
      <c r="T4" s="9">
        <f ca="1">VLOOKUP($A4,'RES installed'!$A$2:$C$6,3,FALSE)*(AVERAGE('[1]Profiles, RES, Winter'!T$5:T$7)*(RANDBETWEEN(95,105)/100))</f>
        <v>2.0761321926341343</v>
      </c>
      <c r="U4" s="9">
        <f ca="1">VLOOKUP($A4,'RES installed'!$A$2:$C$6,3,FALSE)*(AVERAGE('[1]Profiles, RES, Winter'!U$5:U$7)*(RANDBETWEEN(95,105)/100))</f>
        <v>2.0611826433503557</v>
      </c>
      <c r="V4" s="9">
        <f ca="1">VLOOKUP($A4,'RES installed'!$A$2:$C$6,3,FALSE)*(AVERAGE('[1]Profiles, RES, Winter'!V$5:V$7)*(RANDBETWEEN(95,105)/100))</f>
        <v>2.1904550287263294</v>
      </c>
      <c r="W4" s="9">
        <f ca="1">VLOOKUP($A4,'RES installed'!$A$2:$C$6,3,FALSE)*(AVERAGE('[1]Profiles, RES, Winter'!W$5:W$7)*(RANDBETWEEN(95,105)/100))</f>
        <v>2.3612215051267151</v>
      </c>
      <c r="X4" s="9">
        <f ca="1">VLOOKUP($A4,'RES installed'!$A$2:$C$6,3,FALSE)*(AVERAGE('[1]Profiles, RES, Winter'!X$5:X$7)*(RANDBETWEEN(95,105)/100))</f>
        <v>2.1092142546718602</v>
      </c>
      <c r="Y4" s="9">
        <f ca="1">VLOOKUP($A4,'RES installed'!$A$2:$C$6,3,FALSE)*(AVERAGE('[1]Profiles, RES, Winter'!Y$5:Y$7)*(RANDBETWEEN(95,105)/100))</f>
        <v>2.4580498551852976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1.8351092896174861E-5</v>
      </c>
      <c r="D5" s="7">
        <f ca="1">VLOOKUP($A5,'RES installed'!$A$2:$C$6,3,FALSE)*(AVERAGE('[1]Profiles, RES, Winter'!D$2:D$4)*(RANDBETWEEN(95,105)/100))</f>
        <v>1.0453811221846331E-5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1.7296319398636704E-2</v>
      </c>
      <c r="J5" s="7">
        <f ca="1">VLOOKUP($A5,'RES installed'!$A$2:$C$6,3,FALSE)*(AVERAGE('[1]Profiles, RES, Winter'!J$2:J$4)*(RANDBETWEEN(95,105)/100))</f>
        <v>0.35336498728149113</v>
      </c>
      <c r="K5" s="7">
        <f ca="1">VLOOKUP($A5,'RES installed'!$A$2:$C$6,3,FALSE)*(AVERAGE('[1]Profiles, RES, Winter'!K$2:K$4)*(RANDBETWEEN(95,105)/100))</f>
        <v>0.80469607235903584</v>
      </c>
      <c r="L5" s="7">
        <f ca="1">VLOOKUP($A5,'RES installed'!$A$2:$C$6,3,FALSE)*(AVERAGE('[1]Profiles, RES, Winter'!L$2:L$4)*(RANDBETWEEN(95,105)/100))</f>
        <v>1.0893528778805384</v>
      </c>
      <c r="M5" s="7">
        <f ca="1">VLOOKUP($A5,'RES installed'!$A$2:$C$6,3,FALSE)*(AVERAGE('[1]Profiles, RES, Winter'!M$2:M$4)*(RANDBETWEEN(95,105)/100))</f>
        <v>1.3152917977910936</v>
      </c>
      <c r="N5" s="7">
        <f ca="1">VLOOKUP($A5,'RES installed'!$A$2:$C$6,3,FALSE)*(AVERAGE('[1]Profiles, RES, Winter'!N$2:N$4)*(RANDBETWEEN(95,105)/100))</f>
        <v>1.3790378674369541</v>
      </c>
      <c r="O5" s="7">
        <f ca="1">VLOOKUP($A5,'RES installed'!$A$2:$C$6,3,FALSE)*(AVERAGE('[1]Profiles, RES, Winter'!O$2:O$4)*(RANDBETWEEN(95,105)/100))</f>
        <v>1.1082859848059319</v>
      </c>
      <c r="P5" s="7">
        <f ca="1">VLOOKUP($A5,'RES installed'!$A$2:$C$6,3,FALSE)*(AVERAGE('[1]Profiles, RES, Winter'!P$2:P$4)*(RANDBETWEEN(95,105)/100))</f>
        <v>0.87695329370604636</v>
      </c>
      <c r="Q5" s="7">
        <f ca="1">VLOOKUP($A5,'RES installed'!$A$2:$C$6,3,FALSE)*(AVERAGE('[1]Profiles, RES, Winter'!Q$2:Q$4)*(RANDBETWEEN(95,105)/100))</f>
        <v>0.50536413580683781</v>
      </c>
      <c r="R5" s="7">
        <f ca="1">VLOOKUP($A5,'RES installed'!$A$2:$C$6,3,FALSE)*(AVERAGE('[1]Profiles, RES, Winter'!R$2:R$4)*(RANDBETWEEN(95,105)/100))</f>
        <v>0.10824132262213482</v>
      </c>
      <c r="S5" s="7">
        <f ca="1">VLOOKUP($A5,'RES installed'!$A$2:$C$6,3,FALSE)*(AVERAGE('[1]Profiles, RES, Winter'!S$2:S$4)*(RANDBETWEEN(95,105)/100))</f>
        <v>7.3136281628162925E-4</v>
      </c>
      <c r="T5" s="7">
        <f ca="1">VLOOKUP($A5,'RES installed'!$A$2:$C$6,3,FALSE)*(AVERAGE('[1]Profiles, RES, Winter'!T$2:T$4)*(RANDBETWEEN(95,105)/100))</f>
        <v>1.2379549791128626E-4</v>
      </c>
      <c r="U5" s="7">
        <f ca="1">VLOOKUP($A5,'RES installed'!$A$2:$C$6,3,FALSE)*(AVERAGE('[1]Profiles, RES, Winter'!U$2:U$4)*(RANDBETWEEN(95,105)/100))</f>
        <v>3.2967907104324765E-5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1.7806010928961748E-5</v>
      </c>
      <c r="D6" s="7">
        <f ca="1">VLOOKUP($A6,'RES installed'!$A$2:$C$6,3,FALSE)*(AVERAGE('[1]Profiles, RES, Winter'!D$2:D$4)*(RANDBETWEEN(95,105)/100))</f>
        <v>1.0140196885190942E-5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1.6787604122206212E-2</v>
      </c>
      <c r="J6" s="7">
        <f ca="1">VLOOKUP($A6,'RES installed'!$A$2:$C$6,3,FALSE)*(AVERAGE('[1]Profiles, RES, Winter'!J$2:J$4)*(RANDBETWEEN(95,105)/100))</f>
        <v>0.34643626204067757</v>
      </c>
      <c r="K6" s="7">
        <f ca="1">VLOOKUP($A6,'RES installed'!$A$2:$C$6,3,FALSE)*(AVERAGE('[1]Profiles, RES, Winter'!K$2:K$4)*(RANDBETWEEN(95,105)/100))</f>
        <v>0.80469607235903584</v>
      </c>
      <c r="L6" s="7">
        <f ca="1">VLOOKUP($A6,'RES installed'!$A$2:$C$6,3,FALSE)*(AVERAGE('[1]Profiles, RES, Winter'!L$2:L$4)*(RANDBETWEEN(95,105)/100))</f>
        <v>1.1120477295030498</v>
      </c>
      <c r="M6" s="7">
        <f ca="1">VLOOKUP($A6,'RES installed'!$A$2:$C$6,3,FALSE)*(AVERAGE('[1]Profiles, RES, Winter'!M$2:M$4)*(RANDBETWEEN(95,105)/100))</f>
        <v>1.2899977247566496</v>
      </c>
      <c r="N6" s="7">
        <f ca="1">VLOOKUP($A6,'RES installed'!$A$2:$C$6,3,FALSE)*(AVERAGE('[1]Profiles, RES, Winter'!N$2:N$4)*(RANDBETWEEN(95,105)/100))</f>
        <v>1.3392579289531956</v>
      </c>
      <c r="O6" s="7">
        <f ca="1">VLOOKUP($A6,'RES installed'!$A$2:$C$6,3,FALSE)*(AVERAGE('[1]Profiles, RES, Winter'!O$2:O$4)*(RANDBETWEEN(95,105)/100))</f>
        <v>1.09674133913087</v>
      </c>
      <c r="P6" s="7">
        <f ca="1">VLOOKUP($A6,'RES installed'!$A$2:$C$6,3,FALSE)*(AVERAGE('[1]Profiles, RES, Winter'!P$2:P$4)*(RANDBETWEEN(95,105)/100))</f>
        <v>0.93176287456267437</v>
      </c>
      <c r="Q6" s="7">
        <f ca="1">VLOOKUP($A6,'RES installed'!$A$2:$C$6,3,FALSE)*(AVERAGE('[1]Profiles, RES, Winter'!Q$2:Q$4)*(RANDBETWEEN(95,105)/100))</f>
        <v>0.51527323650893264</v>
      </c>
      <c r="R6" s="7">
        <f ca="1">VLOOKUP($A6,'RES installed'!$A$2:$C$6,3,FALSE)*(AVERAGE('[1]Profiles, RES, Winter'!R$2:R$4)*(RANDBETWEEN(95,105)/100))</f>
        <v>0.10714797592898194</v>
      </c>
      <c r="S6" s="7">
        <f ca="1">VLOOKUP($A6,'RES installed'!$A$2:$C$6,3,FALSE)*(AVERAGE('[1]Profiles, RES, Winter'!S$2:S$4)*(RANDBETWEEN(95,105)/100))</f>
        <v>6.8213647287805807E-4</v>
      </c>
      <c r="T6" s="7">
        <f ca="1">VLOOKUP($A6,'RES installed'!$A$2:$C$6,3,FALSE)*(AVERAGE('[1]Profiles, RES, Winter'!T$2:T$4)*(RANDBETWEEN(95,105)/100))</f>
        <v>1.2624689390952954E-4</v>
      </c>
      <c r="U6" s="7">
        <f ca="1">VLOOKUP($A6,'RES installed'!$A$2:$C$6,3,FALSE)*(AVERAGE('[1]Profiles, RES, Winter'!U$2:U$4)*(RANDBETWEEN(95,105)/100))</f>
        <v>3.2321477553259576E-5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1.8714480874316939E-5</v>
      </c>
      <c r="D7" s="7">
        <f ca="1">VLOOKUP($A7,'RES installed'!$A$2:$C$6,3,FALSE)*(AVERAGE('[1]Profiles, RES, Winter'!D$2:D$4)*(RANDBETWEEN(95,105)/100))</f>
        <v>1.0662887446283258E-5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1.6278888845775719E-2</v>
      </c>
      <c r="J7" s="7">
        <f ca="1">VLOOKUP($A7,'RES installed'!$A$2:$C$6,3,FALSE)*(AVERAGE('[1]Profiles, RES, Winter'!J$2:J$4)*(RANDBETWEEN(95,105)/100))</f>
        <v>0.34643626204067757</v>
      </c>
      <c r="K7" s="7">
        <f ca="1">VLOOKUP($A7,'RES installed'!$A$2:$C$6,3,FALSE)*(AVERAGE('[1]Profiles, RES, Winter'!K$2:K$4)*(RANDBETWEEN(95,105)/100))</f>
        <v>0.8894009220810396</v>
      </c>
      <c r="L7" s="7">
        <f ca="1">VLOOKUP($A7,'RES installed'!$A$2:$C$6,3,FALSE)*(AVERAGE('[1]Profiles, RES, Winter'!L$2:L$4)*(RANDBETWEEN(95,105)/100))</f>
        <v>1.1120477295030498</v>
      </c>
      <c r="M7" s="7">
        <f ca="1">VLOOKUP($A7,'RES installed'!$A$2:$C$6,3,FALSE)*(AVERAGE('[1]Profiles, RES, Winter'!M$2:M$4)*(RANDBETWEEN(95,105)/100))</f>
        <v>1.2267625421705393</v>
      </c>
      <c r="N7" s="7">
        <f ca="1">VLOOKUP($A7,'RES installed'!$A$2:$C$6,3,FALSE)*(AVERAGE('[1]Profiles, RES, Winter'!N$2:N$4)*(RANDBETWEEN(95,105)/100))</f>
        <v>1.2862180109748513</v>
      </c>
      <c r="O7" s="7">
        <f ca="1">VLOOKUP($A7,'RES installed'!$A$2:$C$6,3,FALSE)*(AVERAGE('[1]Profiles, RES, Winter'!O$2:O$4)*(RANDBETWEEN(95,105)/100))</f>
        <v>1.1429199218311172</v>
      </c>
      <c r="P7" s="7">
        <f ca="1">VLOOKUP($A7,'RES installed'!$A$2:$C$6,3,FALSE)*(AVERAGE('[1]Profiles, RES, Winter'!P$2:P$4)*(RANDBETWEEN(95,105)/100))</f>
        <v>0.87695329370604636</v>
      </c>
      <c r="Q7" s="7">
        <f ca="1">VLOOKUP($A7,'RES installed'!$A$2:$C$6,3,FALSE)*(AVERAGE('[1]Profiles, RES, Winter'!Q$2:Q$4)*(RANDBETWEEN(95,105)/100))</f>
        <v>0.50536413580683781</v>
      </c>
      <c r="R7" s="7">
        <f ca="1">VLOOKUP($A7,'RES installed'!$A$2:$C$6,3,FALSE)*(AVERAGE('[1]Profiles, RES, Winter'!R$2:R$4)*(RANDBETWEEN(95,105)/100))</f>
        <v>0.10824132262213482</v>
      </c>
      <c r="S7" s="7">
        <f ca="1">VLOOKUP($A7,'RES installed'!$A$2:$C$6,3,FALSE)*(AVERAGE('[1]Profiles, RES, Winter'!S$2:S$4)*(RANDBETWEEN(95,105)/100))</f>
        <v>7.3136281628162925E-4</v>
      </c>
      <c r="T7" s="7">
        <f ca="1">VLOOKUP($A7,'RES installed'!$A$2:$C$6,3,FALSE)*(AVERAGE('[1]Profiles, RES, Winter'!T$2:T$4)*(RANDBETWEEN(95,105)/100))</f>
        <v>1.2747259190865119E-4</v>
      </c>
      <c r="U7" s="7">
        <f ca="1">VLOOKUP($A7,'RES installed'!$A$2:$C$6,3,FALSE)*(AVERAGE('[1]Profiles, RES, Winter'!U$2:U$4)*(RANDBETWEEN(95,105)/100))</f>
        <v>3.2321477553259576E-5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4.5423497267759557E-5</v>
      </c>
      <c r="D3" s="7">
        <f ca="1">VLOOKUP($A3,'RES installed'!$A$2:$C$6,3,FALSE)*(AVERAGE('[1]Profiles, RES, Winter'!D$2:D$4)*(RANDBETWEEN(95,105)/100))</f>
        <v>2.5350492212977353E-5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4.0697222114439296E-2</v>
      </c>
      <c r="J3" s="7">
        <f ca="1">VLOOKUP($A3,'RES installed'!$A$2:$C$6,3,FALSE)*(AVERAGE('[1]Profiles, RES, Winter'!J$2:J$4)*(RANDBETWEEN(95,105)/100))</f>
        <v>0.86609065510169392</v>
      </c>
      <c r="K3" s="7">
        <f ca="1">VLOOKUP($A3,'RES installed'!$A$2:$C$6,3,FALSE)*(AVERAGE('[1]Profiles, RES, Winter'!K$2:K$4)*(RANDBETWEEN(95,105)/100))</f>
        <v>2.0117401808975894</v>
      </c>
      <c r="L3" s="7">
        <f ca="1">VLOOKUP($A3,'RES installed'!$A$2:$C$6,3,FALSE)*(AVERAGE('[1]Profiles, RES, Winter'!L$2:L$4)*(RANDBETWEEN(95,105)/100))</f>
        <v>2.6950136301732068</v>
      </c>
      <c r="M3" s="7">
        <f ca="1">VLOOKUP($A3,'RES installed'!$A$2:$C$6,3,FALSE)*(AVERAGE('[1]Profiles, RES, Winter'!M$2:M$4)*(RANDBETWEEN(95,105)/100))</f>
        <v>3.3198470857707898</v>
      </c>
      <c r="N3" s="7">
        <f ca="1">VLOOKUP($A3,'RES installed'!$A$2:$C$6,3,FALSE)*(AVERAGE('[1]Profiles, RES, Winter'!N$2:N$4)*(RANDBETWEEN(95,105)/100))</f>
        <v>3.4807446173288503</v>
      </c>
      <c r="O3" s="7">
        <f ca="1">VLOOKUP($A3,'RES installed'!$A$2:$C$6,3,FALSE)*(AVERAGE('[1]Profiles, RES, Winter'!O$2:O$4)*(RANDBETWEEN(95,105)/100))</f>
        <v>3.0016078755160658</v>
      </c>
      <c r="P3" s="7">
        <f ca="1">VLOOKUP($A3,'RES installed'!$A$2:$C$6,3,FALSE)*(AVERAGE('[1]Profiles, RES, Winter'!P$2:P$4)*(RANDBETWEEN(95,105)/100))</f>
        <v>2.2152205596220442</v>
      </c>
      <c r="Q3" s="7">
        <f ca="1">VLOOKUP($A3,'RES installed'!$A$2:$C$6,3,FALSE)*(AVERAGE('[1]Profiles, RES, Winter'!Q$2:Q$4)*(RANDBETWEEN(95,105)/100))</f>
        <v>1.189092084251383</v>
      </c>
      <c r="R3" s="7">
        <f ca="1">VLOOKUP($A3,'RES installed'!$A$2:$C$6,3,FALSE)*(AVERAGE('[1]Profiles, RES, Winter'!R$2:R$4)*(RANDBETWEEN(95,105)/100))</f>
        <v>0.28700350695263022</v>
      </c>
      <c r="S3" s="7">
        <f ca="1">VLOOKUP($A3,'RES installed'!$A$2:$C$6,3,FALSE)*(AVERAGE('[1]Profiles, RES, Winter'!S$2:S$4)*(RANDBETWEEN(95,105)/100))</f>
        <v>1.7405028560548391E-3</v>
      </c>
      <c r="T3" s="7">
        <f ca="1">VLOOKUP($A3,'RES installed'!$A$2:$C$6,3,FALSE)*(AVERAGE('[1]Profiles, RES, Winter'!T$2:T$4)*(RANDBETWEEN(95,105)/100))</f>
        <v>2.9416751978919505E-4</v>
      </c>
      <c r="U3" s="7">
        <f ca="1">VLOOKUP($A3,'RES installed'!$A$2:$C$6,3,FALSE)*(AVERAGE('[1]Profiles, RES, Winter'!U$2:U$4)*(RANDBETWEEN(95,105)/100))</f>
        <v>8.1611730821980422E-5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2.9663386793384232</v>
      </c>
      <c r="C4" s="9">
        <f ca="1">VLOOKUP($A4,'RES installed'!$A$2:$C$6,3,FALSE)*(AVERAGE('[1]Profiles, RES, Winter'!C$5:C$7)*(RANDBETWEEN(95,105)/100))</f>
        <v>2.6965561174555082</v>
      </c>
      <c r="D4" s="9">
        <f ca="1">VLOOKUP($A4,'RES installed'!$A$2:$C$6,3,FALSE)*(AVERAGE('[1]Profiles, RES, Winter'!D$5:D$7)*(RANDBETWEEN(95,105)/100))</f>
        <v>2.864972978188693</v>
      </c>
      <c r="E4" s="9">
        <f ca="1">VLOOKUP($A4,'RES installed'!$A$2:$C$6,3,FALSE)*(AVERAGE('[1]Profiles, RES, Winter'!E$5:E$7)*(RANDBETWEEN(95,105)/100))</f>
        <v>2.5980494551023203</v>
      </c>
      <c r="F4" s="9">
        <f ca="1">VLOOKUP($A4,'RES installed'!$A$2:$C$6,3,FALSE)*(AVERAGE('[1]Profiles, RES, Winter'!F$5:F$7)*(RANDBETWEEN(95,105)/100))</f>
        <v>2.3209567916884448</v>
      </c>
      <c r="G4" s="9">
        <f ca="1">VLOOKUP($A4,'RES installed'!$A$2:$C$6,3,FALSE)*(AVERAGE('[1]Profiles, RES, Winter'!G$5:G$7)*(RANDBETWEEN(95,105)/100))</f>
        <v>2.1739194413078025</v>
      </c>
      <c r="H4" s="9">
        <f ca="1">VLOOKUP($A4,'RES installed'!$A$2:$C$6,3,FALSE)*(AVERAGE('[1]Profiles, RES, Winter'!H$5:H$7)*(RANDBETWEEN(95,105)/100))</f>
        <v>1.9288242167185743</v>
      </c>
      <c r="I4" s="9">
        <f ca="1">VLOOKUP($A4,'RES installed'!$A$2:$C$6,3,FALSE)*(AVERAGE('[1]Profiles, RES, Winter'!I$5:I$7)*(RANDBETWEEN(95,105)/100))</f>
        <v>1.7317872785345645</v>
      </c>
      <c r="J4" s="9">
        <f ca="1">VLOOKUP($A4,'RES installed'!$A$2:$C$6,3,FALSE)*(AVERAGE('[1]Profiles, RES, Winter'!J$5:J$7)*(RANDBETWEEN(95,105)/100))</f>
        <v>1.5663226856560251</v>
      </c>
      <c r="K4" s="9">
        <f ca="1">VLOOKUP($A4,'RES installed'!$A$2:$C$6,3,FALSE)*(AVERAGE('[1]Profiles, RES, Winter'!K$5:K$7)*(RANDBETWEEN(95,105)/100))</f>
        <v>1.4598634865802125</v>
      </c>
      <c r="L4" s="9">
        <f ca="1">VLOOKUP($A4,'RES installed'!$A$2:$C$6,3,FALSE)*(AVERAGE('[1]Profiles, RES, Winter'!L$5:L$7)*(RANDBETWEEN(95,105)/100))</f>
        <v>1.420890697712679</v>
      </c>
      <c r="M4" s="9">
        <f ca="1">VLOOKUP($A4,'RES installed'!$A$2:$C$6,3,FALSE)*(AVERAGE('[1]Profiles, RES, Winter'!M$5:M$7)*(RANDBETWEEN(95,105)/100))</f>
        <v>1.5170120538037322</v>
      </c>
      <c r="N4" s="9">
        <f ca="1">VLOOKUP($A4,'RES installed'!$A$2:$C$6,3,FALSE)*(AVERAGE('[1]Profiles, RES, Winter'!N$5:N$7)*(RANDBETWEEN(95,105)/100))</f>
        <v>1.3798421774955067</v>
      </c>
      <c r="O4" s="9">
        <f ca="1">VLOOKUP($A4,'RES installed'!$A$2:$C$6,3,FALSE)*(AVERAGE('[1]Profiles, RES, Winter'!O$5:O$7)*(RANDBETWEEN(95,105)/100))</f>
        <v>1.3596077484726243</v>
      </c>
      <c r="P4" s="9">
        <f ca="1">VLOOKUP($A4,'RES installed'!$A$2:$C$6,3,FALSE)*(AVERAGE('[1]Profiles, RES, Winter'!P$5:P$7)*(RANDBETWEEN(95,105)/100))</f>
        <v>1.6621050798448356</v>
      </c>
      <c r="Q4" s="9">
        <f ca="1">VLOOKUP($A4,'RES installed'!$A$2:$C$6,3,FALSE)*(AVERAGE('[1]Profiles, RES, Winter'!Q$5:Q$7)*(RANDBETWEEN(95,105)/100))</f>
        <v>1.9248755911191626</v>
      </c>
      <c r="R4" s="9">
        <f ca="1">VLOOKUP($A4,'RES installed'!$A$2:$C$6,3,FALSE)*(AVERAGE('[1]Profiles, RES, Winter'!R$5:R$7)*(RANDBETWEEN(95,105)/100))</f>
        <v>1.8554043686626251</v>
      </c>
      <c r="S4" s="9">
        <f ca="1">VLOOKUP($A4,'RES installed'!$A$2:$C$6,3,FALSE)*(AVERAGE('[1]Profiles, RES, Winter'!S$5:S$7)*(RANDBETWEEN(95,105)/100))</f>
        <v>2.1835024907366121</v>
      </c>
      <c r="T4" s="9">
        <f ca="1">VLOOKUP($A4,'RES installed'!$A$2:$C$6,3,FALSE)*(AVERAGE('[1]Profiles, RES, Winter'!T$5:T$7)*(RANDBETWEEN(95,105)/100))</f>
        <v>2.0761321926341343</v>
      </c>
      <c r="U4" s="9">
        <f ca="1">VLOOKUP($A4,'RES installed'!$A$2:$C$6,3,FALSE)*(AVERAGE('[1]Profiles, RES, Winter'!U$5:U$7)*(RANDBETWEEN(95,105)/100))</f>
        <v>2.0191176914452464</v>
      </c>
      <c r="V4" s="9">
        <f ca="1">VLOOKUP($A4,'RES installed'!$A$2:$C$6,3,FALSE)*(AVERAGE('[1]Profiles, RES, Winter'!V$5:V$7)*(RANDBETWEEN(95,105)/100))</f>
        <v>2.1683292203553566</v>
      </c>
      <c r="W4" s="9">
        <f ca="1">VLOOKUP($A4,'RES installed'!$A$2:$C$6,3,FALSE)*(AVERAGE('[1]Profiles, RES, Winter'!W$5:W$7)*(RANDBETWEEN(95,105)/100))</f>
        <v>2.1795890816554291</v>
      </c>
      <c r="X4" s="9">
        <f ca="1">VLOOKUP($A4,'RES installed'!$A$2:$C$6,3,FALSE)*(AVERAGE('[1]Profiles, RES, Winter'!X$5:X$7)*(RANDBETWEEN(95,105)/100))</f>
        <v>2.2849821092278488</v>
      </c>
      <c r="Y4" s="9">
        <f ca="1">VLOOKUP($A4,'RES installed'!$A$2:$C$6,3,FALSE)*(AVERAGE('[1]Profiles, RES, Winter'!Y$5:Y$7)*(RANDBETWEEN(95,105)/100))</f>
        <v>2.4332210687692846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1.7442622950819669E-5</v>
      </c>
      <c r="D5" s="7">
        <f ca="1">VLOOKUP($A5,'RES installed'!$A$2:$C$6,3,FALSE)*(AVERAGE('[1]Profiles, RES, Winter'!D$2:D$4)*(RANDBETWEEN(95,105)/100))</f>
        <v>1.0558349334064794E-5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1.6957175881016376E-2</v>
      </c>
      <c r="J5" s="7">
        <f ca="1">VLOOKUP($A5,'RES installed'!$A$2:$C$6,3,FALSE)*(AVERAGE('[1]Profiles, RES, Winter'!J$2:J$4)*(RANDBETWEEN(95,105)/100))</f>
        <v>0.34990062466108435</v>
      </c>
      <c r="K5" s="7">
        <f ca="1">VLOOKUP($A5,'RES installed'!$A$2:$C$6,3,FALSE)*(AVERAGE('[1]Profiles, RES, Winter'!K$2:K$4)*(RANDBETWEEN(95,105)/100))</f>
        <v>0.83010752727563697</v>
      </c>
      <c r="L5" s="7">
        <f ca="1">VLOOKUP($A5,'RES installed'!$A$2:$C$6,3,FALSE)*(AVERAGE('[1]Profiles, RES, Winter'!L$2:L$4)*(RANDBETWEEN(95,105)/100))</f>
        <v>1.1460900069368165</v>
      </c>
      <c r="M5" s="7">
        <f ca="1">VLOOKUP($A5,'RES installed'!$A$2:$C$6,3,FALSE)*(AVERAGE('[1]Profiles, RES, Winter'!M$2:M$4)*(RANDBETWEEN(95,105)/100))</f>
        <v>1.3279388343083158</v>
      </c>
      <c r="N5" s="7">
        <f ca="1">VLOOKUP($A5,'RES installed'!$A$2:$C$6,3,FALSE)*(AVERAGE('[1]Profiles, RES, Winter'!N$2:N$4)*(RANDBETWEEN(95,105)/100))</f>
        <v>1.2729580314802651</v>
      </c>
      <c r="O5" s="7">
        <f ca="1">VLOOKUP($A5,'RES installed'!$A$2:$C$6,3,FALSE)*(AVERAGE('[1]Profiles, RES, Winter'!O$2:O$4)*(RANDBETWEEN(95,105)/100))</f>
        <v>1.1082859848059319</v>
      </c>
      <c r="P5" s="7">
        <f ca="1">VLOOKUP($A5,'RES installed'!$A$2:$C$6,3,FALSE)*(AVERAGE('[1]Profiles, RES, Winter'!P$2:P$4)*(RANDBETWEEN(95,105)/100))</f>
        <v>0.92262794441990303</v>
      </c>
      <c r="Q5" s="7">
        <f ca="1">VLOOKUP($A5,'RES installed'!$A$2:$C$6,3,FALSE)*(AVERAGE('[1]Profiles, RES, Winter'!Q$2:Q$4)*(RANDBETWEEN(95,105)/100))</f>
        <v>0.49545503510474292</v>
      </c>
      <c r="R5" s="7">
        <f ca="1">VLOOKUP($A5,'RES installed'!$A$2:$C$6,3,FALSE)*(AVERAGE('[1]Profiles, RES, Winter'!R$2:R$4)*(RANDBETWEEN(95,105)/100))</f>
        <v>0.10386793584952331</v>
      </c>
      <c r="S5" s="7">
        <f ca="1">VLOOKUP($A5,'RES installed'!$A$2:$C$6,3,FALSE)*(AVERAGE('[1]Profiles, RES, Winter'!S$2:S$4)*(RANDBETWEEN(95,105)/100))</f>
        <v>6.7510413810611936E-4</v>
      </c>
      <c r="T5" s="7">
        <f ca="1">VLOOKUP($A5,'RES installed'!$A$2:$C$6,3,FALSE)*(AVERAGE('[1]Profiles, RES, Winter'!T$2:T$4)*(RANDBETWEEN(95,105)/100))</f>
        <v>1.2747259190865119E-4</v>
      </c>
      <c r="U5" s="7">
        <f ca="1">VLOOKUP($A5,'RES installed'!$A$2:$C$6,3,FALSE)*(AVERAGE('[1]Profiles, RES, Winter'!U$2:U$4)*(RANDBETWEEN(95,105)/100))</f>
        <v>3.2967907104324765E-5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1.7806010928961748E-5</v>
      </c>
      <c r="D6" s="7">
        <f ca="1">VLOOKUP($A6,'RES installed'!$A$2:$C$6,3,FALSE)*(AVERAGE('[1]Profiles, RES, Winter'!D$2:D$4)*(RANDBETWEEN(95,105)/100))</f>
        <v>1.0140196885190942E-5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1.712674763982654E-2</v>
      </c>
      <c r="J6" s="7">
        <f ca="1">VLOOKUP($A6,'RES installed'!$A$2:$C$6,3,FALSE)*(AVERAGE('[1]Profiles, RES, Winter'!J$2:J$4)*(RANDBETWEEN(95,105)/100))</f>
        <v>0.33604317417945723</v>
      </c>
      <c r="K6" s="7">
        <f ca="1">VLOOKUP($A6,'RES installed'!$A$2:$C$6,3,FALSE)*(AVERAGE('[1]Profiles, RES, Winter'!K$2:K$4)*(RANDBETWEEN(95,105)/100))</f>
        <v>0.86398946716443847</v>
      </c>
      <c r="L6" s="7">
        <f ca="1">VLOOKUP($A6,'RES installed'!$A$2:$C$6,3,FALSE)*(AVERAGE('[1]Profiles, RES, Winter'!L$2:L$4)*(RANDBETWEEN(95,105)/100))</f>
        <v>1.1347425811255609</v>
      </c>
      <c r="M6" s="7">
        <f ca="1">VLOOKUP($A6,'RES installed'!$A$2:$C$6,3,FALSE)*(AVERAGE('[1]Profiles, RES, Winter'!M$2:M$4)*(RANDBETWEEN(95,105)/100))</f>
        <v>1.2520566152049835</v>
      </c>
      <c r="N6" s="7">
        <f ca="1">VLOOKUP($A6,'RES installed'!$A$2:$C$6,3,FALSE)*(AVERAGE('[1]Profiles, RES, Winter'!N$2:N$4)*(RANDBETWEEN(95,105)/100))</f>
        <v>1.3525179084477819</v>
      </c>
      <c r="O6" s="7">
        <f ca="1">VLOOKUP($A6,'RES installed'!$A$2:$C$6,3,FALSE)*(AVERAGE('[1]Profiles, RES, Winter'!O$2:O$4)*(RANDBETWEEN(95,105)/100))</f>
        <v>1.1775538588563026</v>
      </c>
      <c r="P6" s="7">
        <f ca="1">VLOOKUP($A6,'RES installed'!$A$2:$C$6,3,FALSE)*(AVERAGE('[1]Profiles, RES, Winter'!P$2:P$4)*(RANDBETWEEN(95,105)/100))</f>
        <v>0.87695329370604636</v>
      </c>
      <c r="Q6" s="7">
        <f ca="1">VLOOKUP($A6,'RES installed'!$A$2:$C$6,3,FALSE)*(AVERAGE('[1]Profiles, RES, Winter'!Q$2:Q$4)*(RANDBETWEEN(95,105)/100))</f>
        <v>0.49545503510474292</v>
      </c>
      <c r="R6" s="7">
        <f ca="1">VLOOKUP($A6,'RES installed'!$A$2:$C$6,3,FALSE)*(AVERAGE('[1]Profiles, RES, Winter'!R$2:R$4)*(RANDBETWEEN(95,105)/100))</f>
        <v>0.11480140278105208</v>
      </c>
      <c r="S6" s="7">
        <f ca="1">VLOOKUP($A6,'RES installed'!$A$2:$C$6,3,FALSE)*(AVERAGE('[1]Profiles, RES, Winter'!S$2:S$4)*(RANDBETWEEN(95,105)/100))</f>
        <v>7.1026581196581302E-4</v>
      </c>
      <c r="T6" s="7">
        <f ca="1">VLOOKUP($A6,'RES installed'!$A$2:$C$6,3,FALSE)*(AVERAGE('[1]Profiles, RES, Winter'!T$2:T$4)*(RANDBETWEEN(95,105)/100))</f>
        <v>1.1766700791567802E-4</v>
      </c>
      <c r="U6" s="7">
        <f ca="1">VLOOKUP($A6,'RES installed'!$A$2:$C$6,3,FALSE)*(AVERAGE('[1]Profiles, RES, Winter'!U$2:U$4)*(RANDBETWEEN(95,105)/100))</f>
        <v>3.3291121879857366E-5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1.7260928961748631E-5</v>
      </c>
      <c r="D7" s="7">
        <f ca="1">VLOOKUP($A7,'RES installed'!$A$2:$C$6,3,FALSE)*(AVERAGE('[1]Profiles, RES, Winter'!D$2:D$4)*(RANDBETWEEN(95,105)/100))</f>
        <v>1.0244734997409405E-5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1.6109317086965558E-2</v>
      </c>
      <c r="J7" s="7">
        <f ca="1">VLOOKUP($A7,'RES installed'!$A$2:$C$6,3,FALSE)*(AVERAGE('[1]Profiles, RES, Winter'!J$2:J$4)*(RANDBETWEEN(95,105)/100))</f>
        <v>0.35682934990189791</v>
      </c>
      <c r="K7" s="7">
        <f ca="1">VLOOKUP($A7,'RES installed'!$A$2:$C$6,3,FALSE)*(AVERAGE('[1]Profiles, RES, Winter'!K$2:K$4)*(RANDBETWEEN(95,105)/100))</f>
        <v>0.88093043710883923</v>
      </c>
      <c r="L7" s="7">
        <f ca="1">VLOOKUP($A7,'RES installed'!$A$2:$C$6,3,FALSE)*(AVERAGE('[1]Profiles, RES, Winter'!L$2:L$4)*(RANDBETWEEN(95,105)/100))</f>
        <v>1.1007003036917942</v>
      </c>
      <c r="M7" s="7">
        <f ca="1">VLOOKUP($A7,'RES installed'!$A$2:$C$6,3,FALSE)*(AVERAGE('[1]Profiles, RES, Winter'!M$2:M$4)*(RANDBETWEEN(95,105)/100))</f>
        <v>1.2394095786877612</v>
      </c>
      <c r="N7" s="7">
        <f ca="1">VLOOKUP($A7,'RES installed'!$A$2:$C$6,3,FALSE)*(AVERAGE('[1]Profiles, RES, Winter'!N$2:N$4)*(RANDBETWEEN(95,105)/100))</f>
        <v>1.3127379699640236</v>
      </c>
      <c r="O7" s="7">
        <f ca="1">VLOOKUP($A7,'RES installed'!$A$2:$C$6,3,FALSE)*(AVERAGE('[1]Profiles, RES, Winter'!O$2:O$4)*(RANDBETWEEN(95,105)/100))</f>
        <v>1.1775538588563026</v>
      </c>
      <c r="P7" s="7">
        <f ca="1">VLOOKUP($A7,'RES installed'!$A$2:$C$6,3,FALSE)*(AVERAGE('[1]Profiles, RES, Winter'!P$2:P$4)*(RANDBETWEEN(95,105)/100))</f>
        <v>0.87695329370604636</v>
      </c>
      <c r="Q7" s="7">
        <f ca="1">VLOOKUP($A7,'RES installed'!$A$2:$C$6,3,FALSE)*(AVERAGE('[1]Profiles, RES, Winter'!Q$2:Q$4)*(RANDBETWEEN(95,105)/100))</f>
        <v>0.51527323650893264</v>
      </c>
      <c r="R7" s="7">
        <f ca="1">VLOOKUP($A7,'RES installed'!$A$2:$C$6,3,FALSE)*(AVERAGE('[1]Profiles, RES, Winter'!R$2:R$4)*(RANDBETWEEN(95,105)/100))</f>
        <v>0.1137080560878992</v>
      </c>
      <c r="S7" s="7">
        <f ca="1">VLOOKUP($A7,'RES installed'!$A$2:$C$6,3,FALSE)*(AVERAGE('[1]Profiles, RES, Winter'!S$2:S$4)*(RANDBETWEEN(95,105)/100))</f>
        <v>6.7510413810611936E-4</v>
      </c>
      <c r="T7" s="7">
        <f ca="1">VLOOKUP($A7,'RES installed'!$A$2:$C$6,3,FALSE)*(AVERAGE('[1]Profiles, RES, Winter'!T$2:T$4)*(RANDBETWEEN(95,105)/100))</f>
        <v>1.1889270591479966E-4</v>
      </c>
      <c r="U7" s="7">
        <f ca="1">VLOOKUP($A7,'RES installed'!$A$2:$C$6,3,FALSE)*(AVERAGE('[1]Profiles, RES, Winter'!U$2:U$4)*(RANDBETWEEN(95,105)/100))</f>
        <v>3.0705403675596596E-5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G22" sqref="G22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5</v>
      </c>
    </row>
    <row r="3" spans="1:3" x14ac:dyDescent="0.25">
      <c r="A3">
        <v>3</v>
      </c>
      <c r="B3">
        <v>9</v>
      </c>
      <c r="C3" s="5">
        <v>5</v>
      </c>
    </row>
    <row r="4" spans="1:3" x14ac:dyDescent="0.25">
      <c r="A4">
        <v>4</v>
      </c>
      <c r="B4">
        <v>22</v>
      </c>
      <c r="C4" s="5">
        <v>2</v>
      </c>
    </row>
    <row r="5" spans="1:3" x14ac:dyDescent="0.25">
      <c r="A5">
        <v>5</v>
      </c>
      <c r="B5">
        <v>24</v>
      </c>
      <c r="C5" s="5">
        <v>2</v>
      </c>
    </row>
    <row r="6" spans="1:3" x14ac:dyDescent="0.25">
      <c r="A6">
        <v>6</v>
      </c>
      <c r="B6">
        <v>26</v>
      </c>
      <c r="C6" s="5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37.225169849361912</v>
      </c>
      <c r="C2" s="4">
        <f>('[1]Pc, Summer, S1'!C2*Main!$B$5)+(VLOOKUP($A2,'FL Ratio'!$A$2:$B$9,2,FALSE)*'FL Characterization'!C$2)</f>
        <v>37.991179187365617</v>
      </c>
      <c r="D2" s="4">
        <f>('[1]Pc, Summer, S1'!D2*Main!$B$5)+(VLOOKUP($A2,'FL Ratio'!$A$2:$B$9,2,FALSE)*'FL Characterization'!D$2)</f>
        <v>34.759952462695189</v>
      </c>
      <c r="E2" s="4">
        <f>('[1]Pc, Summer, S1'!E2*Main!$B$5)+(VLOOKUP($A2,'FL Ratio'!$A$2:$B$9,2,FALSE)*'FL Characterization'!E$2)</f>
        <v>33.305974773395434</v>
      </c>
      <c r="F2" s="4">
        <f>('[1]Pc, Summer, S1'!F2*Main!$B$5)+(VLOOKUP($A2,'FL Ratio'!$A$2:$B$9,2,FALSE)*'FL Characterization'!F$2)</f>
        <v>29.080652454687495</v>
      </c>
      <c r="G2" s="4">
        <f>('[1]Pc, Summer, S1'!G2*Main!$B$5)+(VLOOKUP($A2,'FL Ratio'!$A$2:$B$9,2,FALSE)*'FL Characterization'!G$2)</f>
        <v>26.38704698673914</v>
      </c>
      <c r="H2" s="4">
        <f>('[1]Pc, Summer, S1'!H2*Main!$B$5)+(VLOOKUP($A2,'FL Ratio'!$A$2:$B$9,2,FALSE)*'FL Characterization'!H$2)</f>
        <v>29.856562930797203</v>
      </c>
      <c r="I2" s="4">
        <f>('[1]Pc, Summer, S1'!I2*Main!$B$5)+(VLOOKUP($A2,'FL Ratio'!$A$2:$B$9,2,FALSE)*'FL Characterization'!I$2)</f>
        <v>16.017146614304757</v>
      </c>
      <c r="J2" s="4">
        <f>('[1]Pc, Summer, S1'!J2*Main!$B$5)+(VLOOKUP($A2,'FL Ratio'!$A$2:$B$9,2,FALSE)*'FL Characterization'!J$2)</f>
        <v>16.564212333062745</v>
      </c>
      <c r="K2" s="4">
        <f>('[1]Pc, Summer, S1'!K2*Main!$B$5)+(VLOOKUP($A2,'FL Ratio'!$A$2:$B$9,2,FALSE)*'FL Characterization'!K$2)</f>
        <v>17.752070112327825</v>
      </c>
      <c r="L2" s="4">
        <f>('[1]Pc, Summer, S1'!L2*Main!$B$5)+(VLOOKUP($A2,'FL Ratio'!$A$2:$B$9,2,FALSE)*'FL Characterization'!L$2)</f>
        <v>15.744938383240212</v>
      </c>
      <c r="M2" s="4">
        <f>('[1]Pc, Summer, S1'!M2*Main!$B$5)+(VLOOKUP($A2,'FL Ratio'!$A$2:$B$9,2,FALSE)*'FL Characterization'!M$2)</f>
        <v>16.545614039138478</v>
      </c>
      <c r="N2" s="4">
        <f>('[1]Pc, Summer, S1'!N2*Main!$B$5)+(VLOOKUP($A2,'FL Ratio'!$A$2:$B$9,2,FALSE)*'FL Characterization'!N$2)</f>
        <v>18.936742354202543</v>
      </c>
      <c r="O2" s="4">
        <f>('[1]Pc, Summer, S1'!O2*Main!$B$5)+(VLOOKUP($A2,'FL Ratio'!$A$2:$B$9,2,FALSE)*'FL Characterization'!O$2)</f>
        <v>22.971675421339327</v>
      </c>
      <c r="P2" s="4">
        <f>('[1]Pc, Summer, S1'!P2*Main!$B$5)+(VLOOKUP($A2,'FL Ratio'!$A$2:$B$9,2,FALSE)*'FL Characterization'!P$2)</f>
        <v>22.544739492276349</v>
      </c>
      <c r="Q2" s="4">
        <f>('[1]Pc, Summer, S1'!Q2*Main!$B$5)+(VLOOKUP($A2,'FL Ratio'!$A$2:$B$9,2,FALSE)*'FL Characterization'!Q$2)</f>
        <v>22.763492396552458</v>
      </c>
      <c r="R2" s="4">
        <f>('[1]Pc, Summer, S1'!R2*Main!$B$5)+(VLOOKUP($A2,'FL Ratio'!$A$2:$B$9,2,FALSE)*'FL Characterization'!R$2)</f>
        <v>18.584835796776062</v>
      </c>
      <c r="S2" s="4">
        <f>('[1]Pc, Summer, S1'!S2*Main!$B$5)+(VLOOKUP($A2,'FL Ratio'!$A$2:$B$9,2,FALSE)*'FL Characterization'!S$2)</f>
        <v>23.888352750661806</v>
      </c>
      <c r="T2" s="4">
        <f>('[1]Pc, Summer, S1'!T2*Main!$B$5)+(VLOOKUP($A2,'FL Ratio'!$A$2:$B$9,2,FALSE)*'FL Characterization'!T$2)</f>
        <v>18.597213309048694</v>
      </c>
      <c r="U2" s="4">
        <f>('[1]Pc, Summer, S1'!U2*Main!$B$5)+(VLOOKUP($A2,'FL Ratio'!$A$2:$B$9,2,FALSE)*'FL Characterization'!U$2)</f>
        <v>16.481584275167638</v>
      </c>
      <c r="V2" s="4">
        <f>('[1]Pc, Summer, S1'!V2*Main!$B$5)+(VLOOKUP($A2,'FL Ratio'!$A$2:$B$9,2,FALSE)*'FL Characterization'!V$2)</f>
        <v>18.854274744679827</v>
      </c>
      <c r="W2" s="4">
        <f>('[1]Pc, Summer, S1'!W2*Main!$B$5)+(VLOOKUP($A2,'FL Ratio'!$A$2:$B$9,2,FALSE)*'FL Characterization'!W$2)</f>
        <v>16.026344186737152</v>
      </c>
      <c r="X2" s="4">
        <f>('[1]Pc, Summer, S1'!X2*Main!$B$5)+(VLOOKUP($A2,'FL Ratio'!$A$2:$B$9,2,FALSE)*'FL Characterization'!X$2)</f>
        <v>30.686909455569694</v>
      </c>
      <c r="Y2" s="4">
        <f>('[1]Pc, Summer, S1'!Y2*Main!$B$5)+(VLOOKUP($A2,'FL Ratio'!$A$2:$B$9,2,FALSE)*'FL Characterization'!Y$2)</f>
        <v>34.422080757195644</v>
      </c>
    </row>
    <row r="3" spans="1:25" x14ac:dyDescent="0.25">
      <c r="A3">
        <v>2</v>
      </c>
      <c r="B3" s="4">
        <f>('[1]Pc, Summer, S1'!B3*Main!$B$5)+(VLOOKUP($A3,'FL Ratio'!$A$2:$B$9,2,FALSE)*'FL Characterization'!B$2)</f>
        <v>29.956210940541219</v>
      </c>
      <c r="C3" s="4">
        <f>('[1]Pc, Summer, S1'!C3*Main!$B$5)+(VLOOKUP($A3,'FL Ratio'!$A$2:$B$9,2,FALSE)*'FL Characterization'!C$2)</f>
        <v>30.220720497346726</v>
      </c>
      <c r="D3" s="4">
        <f>('[1]Pc, Summer, S1'!D3*Main!$B$5)+(VLOOKUP($A3,'FL Ratio'!$A$2:$B$9,2,FALSE)*'FL Characterization'!D$2)</f>
        <v>27.558029248182375</v>
      </c>
      <c r="E3" s="4">
        <f>('[1]Pc, Summer, S1'!E3*Main!$B$5)+(VLOOKUP($A3,'FL Ratio'!$A$2:$B$9,2,FALSE)*'FL Characterization'!E$2)</f>
        <v>25.856131483257681</v>
      </c>
      <c r="F3" s="4">
        <f>('[1]Pc, Summer, S1'!F3*Main!$B$5)+(VLOOKUP($A3,'FL Ratio'!$A$2:$B$9,2,FALSE)*'FL Characterization'!F$2)</f>
        <v>22.145495903847678</v>
      </c>
      <c r="G3" s="4">
        <f>('[1]Pc, Summer, S1'!G3*Main!$B$5)+(VLOOKUP($A3,'FL Ratio'!$A$2:$B$9,2,FALSE)*'FL Characterization'!G$2)</f>
        <v>20.104279226071728</v>
      </c>
      <c r="H3" s="4">
        <f>('[1]Pc, Summer, S1'!H3*Main!$B$5)+(VLOOKUP($A3,'FL Ratio'!$A$2:$B$9,2,FALSE)*'FL Characterization'!H$2)</f>
        <v>23.508459860803125</v>
      </c>
      <c r="I3" s="4">
        <f>('[1]Pc, Summer, S1'!I3*Main!$B$5)+(VLOOKUP($A3,'FL Ratio'!$A$2:$B$9,2,FALSE)*'FL Characterization'!I$2)</f>
        <v>12.534235174797722</v>
      </c>
      <c r="J3" s="4">
        <f>('[1]Pc, Summer, S1'!J3*Main!$B$5)+(VLOOKUP($A3,'FL Ratio'!$A$2:$B$9,2,FALSE)*'FL Characterization'!J$2)</f>
        <v>13.080609113108935</v>
      </c>
      <c r="K3" s="4">
        <f>('[1]Pc, Summer, S1'!K3*Main!$B$5)+(VLOOKUP($A3,'FL Ratio'!$A$2:$B$9,2,FALSE)*'FL Characterization'!K$2)</f>
        <v>14.920712543070087</v>
      </c>
      <c r="L3" s="4">
        <f>('[1]Pc, Summer, S1'!L3*Main!$B$5)+(VLOOKUP($A3,'FL Ratio'!$A$2:$B$9,2,FALSE)*'FL Characterization'!L$2)</f>
        <v>12.437672416020151</v>
      </c>
      <c r="M3" s="4">
        <f>('[1]Pc, Summer, S1'!M3*Main!$B$5)+(VLOOKUP($A3,'FL Ratio'!$A$2:$B$9,2,FALSE)*'FL Characterization'!M$2)</f>
        <v>13.486864477659402</v>
      </c>
      <c r="N3" s="4">
        <f>('[1]Pc, Summer, S1'!N3*Main!$B$5)+(VLOOKUP($A3,'FL Ratio'!$A$2:$B$9,2,FALSE)*'FL Characterization'!N$2)</f>
        <v>15.082233028428947</v>
      </c>
      <c r="O3" s="4">
        <f>('[1]Pc, Summer, S1'!O3*Main!$B$5)+(VLOOKUP($A3,'FL Ratio'!$A$2:$B$9,2,FALSE)*'FL Characterization'!O$2)</f>
        <v>18.397124447792237</v>
      </c>
      <c r="P3" s="4">
        <f>('[1]Pc, Summer, S1'!P3*Main!$B$5)+(VLOOKUP($A3,'FL Ratio'!$A$2:$B$9,2,FALSE)*'FL Characterization'!P$2)</f>
        <v>17.437694931962241</v>
      </c>
      <c r="Q3" s="4">
        <f>('[1]Pc, Summer, S1'!Q3*Main!$B$5)+(VLOOKUP($A3,'FL Ratio'!$A$2:$B$9,2,FALSE)*'FL Characterization'!Q$2)</f>
        <v>17.683249030437331</v>
      </c>
      <c r="R3" s="4">
        <f>('[1]Pc, Summer, S1'!R3*Main!$B$5)+(VLOOKUP($A3,'FL Ratio'!$A$2:$B$9,2,FALSE)*'FL Characterization'!R$2)</f>
        <v>14.633075821643239</v>
      </c>
      <c r="S3" s="4">
        <f>('[1]Pc, Summer, S1'!S3*Main!$B$5)+(VLOOKUP($A3,'FL Ratio'!$A$2:$B$9,2,FALSE)*'FL Characterization'!S$2)</f>
        <v>19.371683604504064</v>
      </c>
      <c r="T3" s="4">
        <f>('[1]Pc, Summer, S1'!T3*Main!$B$5)+(VLOOKUP($A3,'FL Ratio'!$A$2:$B$9,2,FALSE)*'FL Characterization'!T$2)</f>
        <v>15.917399002812985</v>
      </c>
      <c r="U3" s="4">
        <f>('[1]Pc, Summer, S1'!U3*Main!$B$5)+(VLOOKUP($A3,'FL Ratio'!$A$2:$B$9,2,FALSE)*'FL Characterization'!U$2)</f>
        <v>14.83822354067029</v>
      </c>
      <c r="V3" s="4">
        <f>('[1]Pc, Summer, S1'!V3*Main!$B$5)+(VLOOKUP($A3,'FL Ratio'!$A$2:$B$9,2,FALSE)*'FL Characterization'!V$2)</f>
        <v>17.349757069318112</v>
      </c>
      <c r="W3" s="4">
        <f>('[1]Pc, Summer, S1'!W3*Main!$B$5)+(VLOOKUP($A3,'FL Ratio'!$A$2:$B$9,2,FALSE)*'FL Characterization'!W$2)</f>
        <v>14.163253299275116</v>
      </c>
      <c r="X3" s="4">
        <f>('[1]Pc, Summer, S1'!X3*Main!$B$5)+(VLOOKUP($A3,'FL Ratio'!$A$2:$B$9,2,FALSE)*'FL Characterization'!X$2)</f>
        <v>25.635314976513992</v>
      </c>
      <c r="Y3" s="4">
        <f>('[1]Pc, Summer, S1'!Y3*Main!$B$5)+(VLOOKUP($A3,'FL Ratio'!$A$2:$B$9,2,FALSE)*'FL Characterization'!Y$2)</f>
        <v>28.355955085527647</v>
      </c>
    </row>
    <row r="4" spans="1:25" x14ac:dyDescent="0.25">
      <c r="A4">
        <v>3</v>
      </c>
      <c r="B4" s="4">
        <f>('[1]Pc, Summer, S1'!B4*Main!$B$5)+(VLOOKUP($A4,'FL Ratio'!$A$2:$B$9,2,FALSE)*'FL Characterization'!B$2)</f>
        <v>22.782386000522322</v>
      </c>
      <c r="C4" s="4">
        <f>('[1]Pc, Summer, S1'!C4*Main!$B$5)+(VLOOKUP($A4,'FL Ratio'!$A$2:$B$9,2,FALSE)*'FL Characterization'!C$2)</f>
        <v>23.044309792898002</v>
      </c>
      <c r="D4" s="4">
        <f>('[1]Pc, Summer, S1'!D4*Main!$B$5)+(VLOOKUP($A4,'FL Ratio'!$A$2:$B$9,2,FALSE)*'FL Characterization'!D$2)</f>
        <v>20.764843542381858</v>
      </c>
      <c r="E4" s="4">
        <f>('[1]Pc, Summer, S1'!E4*Main!$B$5)+(VLOOKUP($A4,'FL Ratio'!$A$2:$B$9,2,FALSE)*'FL Characterization'!E$2)</f>
        <v>20.109420643539181</v>
      </c>
      <c r="F4" s="4">
        <f>('[1]Pc, Summer, S1'!F4*Main!$B$5)+(VLOOKUP($A4,'FL Ratio'!$A$2:$B$9,2,FALSE)*'FL Characterization'!F$2)</f>
        <v>17.254455658495885</v>
      </c>
      <c r="G4" s="4">
        <f>('[1]Pc, Summer, S1'!G4*Main!$B$5)+(VLOOKUP($A4,'FL Ratio'!$A$2:$B$9,2,FALSE)*'FL Characterization'!G$2)</f>
        <v>15.452001726577731</v>
      </c>
      <c r="H4" s="4">
        <f>('[1]Pc, Summer, S1'!H4*Main!$B$5)+(VLOOKUP($A4,'FL Ratio'!$A$2:$B$9,2,FALSE)*'FL Characterization'!H$2)</f>
        <v>19.832644969677162</v>
      </c>
      <c r="I4" s="4">
        <f>('[1]Pc, Summer, S1'!I4*Main!$B$5)+(VLOOKUP($A4,'FL Ratio'!$A$2:$B$9,2,FALSE)*'FL Characterization'!I$2)</f>
        <v>10.979783887812081</v>
      </c>
      <c r="J4" s="4">
        <f>('[1]Pc, Summer, S1'!J4*Main!$B$5)+(VLOOKUP($A4,'FL Ratio'!$A$2:$B$9,2,FALSE)*'FL Characterization'!J$2)</f>
        <v>11.126739082189141</v>
      </c>
      <c r="K4" s="4">
        <f>('[1]Pc, Summer, S1'!K4*Main!$B$5)+(VLOOKUP($A4,'FL Ratio'!$A$2:$B$9,2,FALSE)*'FL Characterization'!K$2)</f>
        <v>11.468803606891251</v>
      </c>
      <c r="L4" s="4">
        <f>('[1]Pc, Summer, S1'!L4*Main!$B$5)+(VLOOKUP($A4,'FL Ratio'!$A$2:$B$9,2,FALSE)*'FL Characterization'!L$2)</f>
        <v>10.093830219719361</v>
      </c>
      <c r="M4" s="4">
        <f>('[1]Pc, Summer, S1'!M4*Main!$B$5)+(VLOOKUP($A4,'FL Ratio'!$A$2:$B$9,2,FALSE)*'FL Characterization'!M$2)</f>
        <v>11.149539894190196</v>
      </c>
      <c r="N4" s="4">
        <f>('[1]Pc, Summer, S1'!N4*Main!$B$5)+(VLOOKUP($A4,'FL Ratio'!$A$2:$B$9,2,FALSE)*'FL Characterization'!N$2)</f>
        <v>12.827307850300073</v>
      </c>
      <c r="O4" s="4">
        <f>('[1]Pc, Summer, S1'!O4*Main!$B$5)+(VLOOKUP($A4,'FL Ratio'!$A$2:$B$9,2,FALSE)*'FL Characterization'!O$2)</f>
        <v>15.015780997400068</v>
      </c>
      <c r="P4" s="4">
        <f>('[1]Pc, Summer, S1'!P4*Main!$B$5)+(VLOOKUP($A4,'FL Ratio'!$A$2:$B$9,2,FALSE)*'FL Characterization'!P$2)</f>
        <v>14.664120608660864</v>
      </c>
      <c r="Q4" s="4">
        <f>('[1]Pc, Summer, S1'!Q4*Main!$B$5)+(VLOOKUP($A4,'FL Ratio'!$A$2:$B$9,2,FALSE)*'FL Characterization'!Q$2)</f>
        <v>14.141250791669972</v>
      </c>
      <c r="R4" s="4">
        <f>('[1]Pc, Summer, S1'!R4*Main!$B$5)+(VLOOKUP($A4,'FL Ratio'!$A$2:$B$9,2,FALSE)*'FL Characterization'!R$2)</f>
        <v>11.424015718785721</v>
      </c>
      <c r="S4" s="4">
        <f>('[1]Pc, Summer, S1'!S4*Main!$B$5)+(VLOOKUP($A4,'FL Ratio'!$A$2:$B$9,2,FALSE)*'FL Characterization'!S$2)</f>
        <v>14.9834204160304</v>
      </c>
      <c r="T4" s="4">
        <f>('[1]Pc, Summer, S1'!T4*Main!$B$5)+(VLOOKUP($A4,'FL Ratio'!$A$2:$B$9,2,FALSE)*'FL Characterization'!T$2)</f>
        <v>11.709268513422582</v>
      </c>
      <c r="U4" s="4">
        <f>('[1]Pc, Summer, S1'!U4*Main!$B$5)+(VLOOKUP($A4,'FL Ratio'!$A$2:$B$9,2,FALSE)*'FL Characterization'!U$2)</f>
        <v>11.057208267789484</v>
      </c>
      <c r="V4" s="4">
        <f>('[1]Pc, Summer, S1'!V4*Main!$B$5)+(VLOOKUP($A4,'FL Ratio'!$A$2:$B$9,2,FALSE)*'FL Characterization'!V$2)</f>
        <v>13.041566582068725</v>
      </c>
      <c r="W4" s="4">
        <f>('[1]Pc, Summer, S1'!W4*Main!$B$5)+(VLOOKUP($A4,'FL Ratio'!$A$2:$B$9,2,FALSE)*'FL Characterization'!W$2)</f>
        <v>10.687530259175313</v>
      </c>
      <c r="X4" s="4">
        <f>('[1]Pc, Summer, S1'!X4*Main!$B$5)+(VLOOKUP($A4,'FL Ratio'!$A$2:$B$9,2,FALSE)*'FL Characterization'!X$2)</f>
        <v>20.090290703824788</v>
      </c>
      <c r="Y4" s="4">
        <f>('[1]Pc, Summer, S1'!Y4*Main!$B$5)+(VLOOKUP($A4,'FL Ratio'!$A$2:$B$9,2,FALSE)*'FL Characterization'!Y$2)</f>
        <v>21.680723581959523</v>
      </c>
    </row>
    <row r="5" spans="1:25" x14ac:dyDescent="0.25">
      <c r="A5">
        <v>4</v>
      </c>
      <c r="B5" s="4">
        <f>('[1]Pc, Summer, S1'!B5*Main!$B$5)+(VLOOKUP($A5,'FL Ratio'!$A$2:$B$9,2,FALSE)*'FL Characterization'!B$2)</f>
        <v>15.387912202262571</v>
      </c>
      <c r="C5" s="4">
        <f>('[1]Pc, Summer, S1'!C5*Main!$B$5)+(VLOOKUP($A5,'FL Ratio'!$A$2:$B$9,2,FALSE)*'FL Characterization'!C$2)</f>
        <v>15.327637643628195</v>
      </c>
      <c r="D5" s="4">
        <f>('[1]Pc, Summer, S1'!D5*Main!$B$5)+(VLOOKUP($A5,'FL Ratio'!$A$2:$B$9,2,FALSE)*'FL Characterization'!D$2)</f>
        <v>13.527936798561745</v>
      </c>
      <c r="E5" s="4">
        <f>('[1]Pc, Summer, S1'!E5*Main!$B$5)+(VLOOKUP($A5,'FL Ratio'!$A$2:$B$9,2,FALSE)*'FL Characterization'!E$2)</f>
        <v>12.880116945269796</v>
      </c>
      <c r="F5" s="4">
        <f>('[1]Pc, Summer, S1'!F5*Main!$B$5)+(VLOOKUP($A5,'FL Ratio'!$A$2:$B$9,2,FALSE)*'FL Characterization'!F$2)</f>
        <v>10.692463397022376</v>
      </c>
      <c r="G5" s="4">
        <f>('[1]Pc, Summer, S1'!G5*Main!$B$5)+(VLOOKUP($A5,'FL Ratio'!$A$2:$B$9,2,FALSE)*'FL Characterization'!G$2)</f>
        <v>9.2049427219793607</v>
      </c>
      <c r="H5" s="4">
        <f>('[1]Pc, Summer, S1'!H5*Main!$B$5)+(VLOOKUP($A5,'FL Ratio'!$A$2:$B$9,2,FALSE)*'FL Characterization'!H$2)</f>
        <v>12.508574285821604</v>
      </c>
      <c r="I5" s="4">
        <f>('[1]Pc, Summer, S1'!I5*Main!$B$5)+(VLOOKUP($A5,'FL Ratio'!$A$2:$B$9,2,FALSE)*'FL Characterization'!I$2)</f>
        <v>6.6509910507296652</v>
      </c>
      <c r="J5" s="4">
        <f>('[1]Pc, Summer, S1'!J5*Main!$B$5)+(VLOOKUP($A5,'FL Ratio'!$A$2:$B$9,2,FALSE)*'FL Characterization'!J$2)</f>
        <v>7.5047546783770045</v>
      </c>
      <c r="K5" s="4">
        <f>('[1]Pc, Summer, S1'!K5*Main!$B$5)+(VLOOKUP($A5,'FL Ratio'!$A$2:$B$9,2,FALSE)*'FL Characterization'!K$2)</f>
        <v>8.33199529407214</v>
      </c>
      <c r="L5" s="4">
        <f>('[1]Pc, Summer, S1'!L5*Main!$B$5)+(VLOOKUP($A5,'FL Ratio'!$A$2:$B$9,2,FALSE)*'FL Characterization'!L$2)</f>
        <v>7.3258749896281818</v>
      </c>
      <c r="M5" s="4">
        <f>('[1]Pc, Summer, S1'!M5*Main!$B$5)+(VLOOKUP($A5,'FL Ratio'!$A$2:$B$9,2,FALSE)*'FL Characterization'!M$2)</f>
        <v>7.0201246089731164</v>
      </c>
      <c r="N5" s="4">
        <f>('[1]Pc, Summer, S1'!N5*Main!$B$5)+(VLOOKUP($A5,'FL Ratio'!$A$2:$B$9,2,FALSE)*'FL Characterization'!N$2)</f>
        <v>8.690982397853471</v>
      </c>
      <c r="O5" s="4">
        <f>('[1]Pc, Summer, S1'!O5*Main!$B$5)+(VLOOKUP($A5,'FL Ratio'!$A$2:$B$9,2,FALSE)*'FL Characterization'!O$2)</f>
        <v>10.486063495735097</v>
      </c>
      <c r="P5" s="4">
        <f>('[1]Pc, Summer, S1'!P5*Main!$B$5)+(VLOOKUP($A5,'FL Ratio'!$A$2:$B$9,2,FALSE)*'FL Characterization'!P$2)</f>
        <v>10.287232285375996</v>
      </c>
      <c r="Q5" s="4">
        <f>('[1]Pc, Summer, S1'!Q5*Main!$B$5)+(VLOOKUP($A5,'FL Ratio'!$A$2:$B$9,2,FALSE)*'FL Characterization'!Q$2)</f>
        <v>9.8032515043573447</v>
      </c>
      <c r="R5" s="4">
        <f>('[1]Pc, Summer, S1'!R5*Main!$B$5)+(VLOOKUP($A5,'FL Ratio'!$A$2:$B$9,2,FALSE)*'FL Characterization'!R$2)</f>
        <v>7.1904308348588701</v>
      </c>
      <c r="S5" s="4">
        <f>('[1]Pc, Summer, S1'!S5*Main!$B$5)+(VLOOKUP($A5,'FL Ratio'!$A$2:$B$9,2,FALSE)*'FL Characterization'!S$2)</f>
        <v>9.5603432276363005</v>
      </c>
      <c r="T5" s="4">
        <f>('[1]Pc, Summer, S1'!T5*Main!$B$5)+(VLOOKUP($A5,'FL Ratio'!$A$2:$B$9,2,FALSE)*'FL Characterization'!T$2)</f>
        <v>8.3078568842005271</v>
      </c>
      <c r="U5" s="4">
        <f>('[1]Pc, Summer, S1'!U5*Main!$B$5)+(VLOOKUP($A5,'FL Ratio'!$A$2:$B$9,2,FALSE)*'FL Characterization'!U$2)</f>
        <v>8.1925188171349994</v>
      </c>
      <c r="V5" s="4">
        <f>('[1]Pc, Summer, S1'!V5*Main!$B$5)+(VLOOKUP($A5,'FL Ratio'!$A$2:$B$9,2,FALSE)*'FL Characterization'!V$2)</f>
        <v>10.263390142571456</v>
      </c>
      <c r="W5" s="4">
        <f>('[1]Pc, Summer, S1'!W5*Main!$B$5)+(VLOOKUP($A5,'FL Ratio'!$A$2:$B$9,2,FALSE)*'FL Characterization'!W$2)</f>
        <v>8.5949504420143867</v>
      </c>
      <c r="X5" s="4">
        <f>('[1]Pc, Summer, S1'!X5*Main!$B$5)+(VLOOKUP($A5,'FL Ratio'!$A$2:$B$9,2,FALSE)*'FL Characterization'!X$2)</f>
        <v>14.748587205344107</v>
      </c>
      <c r="Y5" s="4">
        <f>('[1]Pc, Summer, S1'!Y5*Main!$B$5)+(VLOOKUP($A5,'FL Ratio'!$A$2:$B$9,2,FALSE)*'FL Characterization'!Y$2)</f>
        <v>15.431173780141572</v>
      </c>
    </row>
    <row r="6" spans="1:25" x14ac:dyDescent="0.25">
      <c r="A6">
        <v>5</v>
      </c>
      <c r="B6" s="4">
        <f>('[1]Pc, Summer, S1'!B6*Main!$B$5)+(VLOOKUP($A6,'FL Ratio'!$A$2:$B$9,2,FALSE)*'FL Characterization'!B$2)</f>
        <v>17.705477279765876</v>
      </c>
      <c r="C6" s="4">
        <f>('[1]Pc, Summer, S1'!C6*Main!$B$5)+(VLOOKUP($A6,'FL Ratio'!$A$2:$B$9,2,FALSE)*'FL Characterization'!C$2)</f>
        <v>17.674085346930664</v>
      </c>
      <c r="D6" s="4">
        <f>('[1]Pc, Summer, S1'!D6*Main!$B$5)+(VLOOKUP($A6,'FL Ratio'!$A$2:$B$9,2,FALSE)*'FL Characterization'!D$2)</f>
        <v>15.951855625245244</v>
      </c>
      <c r="E6" s="4">
        <f>('[1]Pc, Summer, S1'!E6*Main!$B$5)+(VLOOKUP($A6,'FL Ratio'!$A$2:$B$9,2,FALSE)*'FL Characterization'!E$2)</f>
        <v>15.227144233036462</v>
      </c>
      <c r="F6" s="4">
        <f>('[1]Pc, Summer, S1'!F6*Main!$B$5)+(VLOOKUP($A6,'FL Ratio'!$A$2:$B$9,2,FALSE)*'FL Characterization'!F$2)</f>
        <v>13.326867981620167</v>
      </c>
      <c r="G6" s="4">
        <f>('[1]Pc, Summer, S1'!G6*Main!$B$5)+(VLOOKUP($A6,'FL Ratio'!$A$2:$B$9,2,FALSE)*'FL Characterization'!G$2)</f>
        <v>11.917784404065175</v>
      </c>
      <c r="H6" s="4">
        <f>('[1]Pc, Summer, S1'!H6*Main!$B$5)+(VLOOKUP($A6,'FL Ratio'!$A$2:$B$9,2,FALSE)*'FL Characterization'!H$2)</f>
        <v>14.119819096289891</v>
      </c>
      <c r="I6" s="4">
        <f>('[1]Pc, Summer, S1'!I6*Main!$B$5)+(VLOOKUP($A6,'FL Ratio'!$A$2:$B$9,2,FALSE)*'FL Characterization'!I$2)</f>
        <v>6.7642032160695234</v>
      </c>
      <c r="J6" s="4">
        <f>('[1]Pc, Summer, S1'!J6*Main!$B$5)+(VLOOKUP($A6,'FL Ratio'!$A$2:$B$9,2,FALSE)*'FL Characterization'!J$2)</f>
        <v>7.0921871372792804</v>
      </c>
      <c r="K6" s="4">
        <f>('[1]Pc, Summer, S1'!K6*Main!$B$5)+(VLOOKUP($A6,'FL Ratio'!$A$2:$B$9,2,FALSE)*'FL Characterization'!K$2)</f>
        <v>7.9430941185958019</v>
      </c>
      <c r="L6" s="4">
        <f>('[1]Pc, Summer, S1'!L6*Main!$B$5)+(VLOOKUP($A6,'FL Ratio'!$A$2:$B$9,2,FALSE)*'FL Characterization'!L$2)</f>
        <v>7.4602419879112389</v>
      </c>
      <c r="M6" s="4">
        <f>('[1]Pc, Summer, S1'!M6*Main!$B$5)+(VLOOKUP($A6,'FL Ratio'!$A$2:$B$9,2,FALSE)*'FL Characterization'!M$2)</f>
        <v>8.1372736637132697</v>
      </c>
      <c r="N6" s="4">
        <f>('[1]Pc, Summer, S1'!N6*Main!$B$5)+(VLOOKUP($A6,'FL Ratio'!$A$2:$B$9,2,FALSE)*'FL Characterization'!N$2)</f>
        <v>9.258105796070458</v>
      </c>
      <c r="O6" s="4">
        <f>('[1]Pc, Summer, S1'!O6*Main!$B$5)+(VLOOKUP($A6,'FL Ratio'!$A$2:$B$9,2,FALSE)*'FL Characterization'!O$2)</f>
        <v>11.087865364393217</v>
      </c>
      <c r="P6" s="4">
        <f>('[1]Pc, Summer, S1'!P6*Main!$B$5)+(VLOOKUP($A6,'FL Ratio'!$A$2:$B$9,2,FALSE)*'FL Characterization'!P$2)</f>
        <v>11.169842826937673</v>
      </c>
      <c r="Q6" s="4">
        <f>('[1]Pc, Summer, S1'!Q6*Main!$B$5)+(VLOOKUP($A6,'FL Ratio'!$A$2:$B$9,2,FALSE)*'FL Characterization'!Q$2)</f>
        <v>11.008111008012676</v>
      </c>
      <c r="R6" s="4">
        <f>('[1]Pc, Summer, S1'!R6*Main!$B$5)+(VLOOKUP($A6,'FL Ratio'!$A$2:$B$9,2,FALSE)*'FL Characterization'!R$2)</f>
        <v>8.8657197286209506</v>
      </c>
      <c r="S6" s="4">
        <f>('[1]Pc, Summer, S1'!S6*Main!$B$5)+(VLOOKUP($A6,'FL Ratio'!$A$2:$B$9,2,FALSE)*'FL Characterization'!S$2)</f>
        <v>11.668388521332311</v>
      </c>
      <c r="T6" s="4">
        <f>('[1]Pc, Summer, S1'!T6*Main!$B$5)+(VLOOKUP($A6,'FL Ratio'!$A$2:$B$9,2,FALSE)*'FL Characterization'!T$2)</f>
        <v>9.4451947977768818</v>
      </c>
      <c r="U6" s="4">
        <f>('[1]Pc, Summer, S1'!U6*Main!$B$5)+(VLOOKUP($A6,'FL Ratio'!$A$2:$B$9,2,FALSE)*'FL Characterization'!U$2)</f>
        <v>8.5640324586854231</v>
      </c>
      <c r="V6" s="4">
        <f>('[1]Pc, Summer, S1'!V6*Main!$B$5)+(VLOOKUP($A6,'FL Ratio'!$A$2:$B$9,2,FALSE)*'FL Characterization'!V$2)</f>
        <v>10.383750516303079</v>
      </c>
      <c r="W6" s="4">
        <f>('[1]Pc, Summer, S1'!W6*Main!$B$5)+(VLOOKUP($A6,'FL Ratio'!$A$2:$B$9,2,FALSE)*'FL Characterization'!W$2)</f>
        <v>8.7214930500307819</v>
      </c>
      <c r="X6" s="4">
        <f>('[1]Pc, Summer, S1'!X6*Main!$B$5)+(VLOOKUP($A6,'FL Ratio'!$A$2:$B$9,2,FALSE)*'FL Characterization'!X$2)</f>
        <v>16.144419789952423</v>
      </c>
      <c r="Y6" s="4">
        <f>('[1]Pc, Summer, S1'!Y6*Main!$B$5)+(VLOOKUP($A6,'FL Ratio'!$A$2:$B$9,2,FALSE)*'FL Characterization'!Y$2)</f>
        <v>17.439433948584959</v>
      </c>
    </row>
    <row r="7" spans="1:25" x14ac:dyDescent="0.25">
      <c r="A7">
        <v>6</v>
      </c>
      <c r="B7" s="4">
        <f>('[1]Pc, Summer, S1'!B7*Main!$B$5)+(VLOOKUP($A7,'FL Ratio'!$A$2:$B$9,2,FALSE)*'FL Characterization'!B$2)</f>
        <v>17.924339450296536</v>
      </c>
      <c r="C7" s="4">
        <f>('[1]Pc, Summer, S1'!C7*Main!$B$5)+(VLOOKUP($A7,'FL Ratio'!$A$2:$B$9,2,FALSE)*'FL Characterization'!C$2)</f>
        <v>18.167114500831907</v>
      </c>
      <c r="D7" s="4">
        <f>('[1]Pc, Summer, S1'!D7*Main!$B$5)+(VLOOKUP($A7,'FL Ratio'!$A$2:$B$9,2,FALSE)*'FL Characterization'!D$2)</f>
        <v>16.426461065727604</v>
      </c>
      <c r="E7" s="4">
        <f>('[1]Pc, Summer, S1'!E7*Main!$B$5)+(VLOOKUP($A7,'FL Ratio'!$A$2:$B$9,2,FALSE)*'FL Characterization'!E$2)</f>
        <v>15.979134793776414</v>
      </c>
      <c r="F7" s="4">
        <f>('[1]Pc, Summer, S1'!F7*Main!$B$5)+(VLOOKUP($A7,'FL Ratio'!$A$2:$B$9,2,FALSE)*'FL Characterization'!F$2)</f>
        <v>14.025901189611163</v>
      </c>
      <c r="G7" s="4">
        <f>('[1]Pc, Summer, S1'!G7*Main!$B$5)+(VLOOKUP($A7,'FL Ratio'!$A$2:$B$9,2,FALSE)*'FL Characterization'!G$2)</f>
        <v>12.612103450398074</v>
      </c>
      <c r="H7" s="4">
        <f>('[1]Pc, Summer, S1'!H7*Main!$B$5)+(VLOOKUP($A7,'FL Ratio'!$A$2:$B$9,2,FALSE)*'FL Characterization'!H$2)</f>
        <v>14.804430817902343</v>
      </c>
      <c r="I7" s="4">
        <f>('[1]Pc, Summer, S1'!I7*Main!$B$5)+(VLOOKUP($A7,'FL Ratio'!$A$2:$B$9,2,FALSE)*'FL Characterization'!I$2)</f>
        <v>8.0299941042205756</v>
      </c>
      <c r="J7" s="4">
        <f>('[1]Pc, Summer, S1'!J7*Main!$B$5)+(VLOOKUP($A7,'FL Ratio'!$A$2:$B$9,2,FALSE)*'FL Characterization'!J$2)</f>
        <v>8.1057174626627777</v>
      </c>
      <c r="K7" s="4">
        <f>('[1]Pc, Summer, S1'!K7*Main!$B$5)+(VLOOKUP($A7,'FL Ratio'!$A$2:$B$9,2,FALSE)*'FL Characterization'!K$2)</f>
        <v>8.752708090052419</v>
      </c>
      <c r="L7" s="4">
        <f>('[1]Pc, Summer, S1'!L7*Main!$B$5)+(VLOOKUP($A7,'FL Ratio'!$A$2:$B$9,2,FALSE)*'FL Characterization'!L$2)</f>
        <v>7.8732073595294771</v>
      </c>
      <c r="M7" s="4">
        <f>('[1]Pc, Summer, S1'!M7*Main!$B$5)+(VLOOKUP($A7,'FL Ratio'!$A$2:$B$9,2,FALSE)*'FL Characterization'!M$2)</f>
        <v>8.5569543105097754</v>
      </c>
      <c r="N7" s="4">
        <f>('[1]Pc, Summer, S1'!N7*Main!$B$5)+(VLOOKUP($A7,'FL Ratio'!$A$2:$B$9,2,FALSE)*'FL Characterization'!N$2)</f>
        <v>9.4175935815543035</v>
      </c>
      <c r="O7" s="4">
        <f>('[1]Pc, Summer, S1'!O7*Main!$B$5)+(VLOOKUP($A7,'FL Ratio'!$A$2:$B$9,2,FALSE)*'FL Characterization'!O$2)</f>
        <v>11.266002950640775</v>
      </c>
      <c r="P7" s="4">
        <f>('[1]Pc, Summer, S1'!P7*Main!$B$5)+(VLOOKUP($A7,'FL Ratio'!$A$2:$B$9,2,FALSE)*'FL Characterization'!P$2)</f>
        <v>11.187424725774754</v>
      </c>
      <c r="Q7" s="4">
        <f>('[1]Pc, Summer, S1'!Q7*Main!$B$5)+(VLOOKUP($A7,'FL Ratio'!$A$2:$B$9,2,FALSE)*'FL Characterization'!Q$2)</f>
        <v>10.888722458836881</v>
      </c>
      <c r="R7" s="4">
        <f>('[1]Pc, Summer, S1'!R7*Main!$B$5)+(VLOOKUP($A7,'FL Ratio'!$A$2:$B$9,2,FALSE)*'FL Characterization'!R$2)</f>
        <v>9.0243320269397227</v>
      </c>
      <c r="S7" s="4">
        <f>('[1]Pc, Summer, S1'!S7*Main!$B$5)+(VLOOKUP($A7,'FL Ratio'!$A$2:$B$9,2,FALSE)*'FL Characterization'!S$2)</f>
        <v>11.697294028886901</v>
      </c>
      <c r="T7" s="4">
        <f>('[1]Pc, Summer, S1'!T7*Main!$B$5)+(VLOOKUP($A7,'FL Ratio'!$A$2:$B$9,2,FALSE)*'FL Characterization'!T$2)</f>
        <v>9.0206989715724664</v>
      </c>
      <c r="U7" s="4">
        <f>('[1]Pc, Summer, S1'!U7*Main!$B$5)+(VLOOKUP($A7,'FL Ratio'!$A$2:$B$9,2,FALSE)*'FL Characterization'!U$2)</f>
        <v>8.1041419370929759</v>
      </c>
      <c r="V7" s="4">
        <f>('[1]Pc, Summer, S1'!V7*Main!$B$5)+(VLOOKUP($A7,'FL Ratio'!$A$2:$B$9,2,FALSE)*'FL Characterization'!V$2)</f>
        <v>9.5534615787173873</v>
      </c>
      <c r="W7" s="4">
        <f>('[1]Pc, Summer, S1'!W7*Main!$B$5)+(VLOOKUP($A7,'FL Ratio'!$A$2:$B$9,2,FALSE)*'FL Characterization'!W$2)</f>
        <v>7.6882835049092542</v>
      </c>
      <c r="X7" s="4">
        <f>('[1]Pc, Summer, S1'!X7*Main!$B$5)+(VLOOKUP($A7,'FL Ratio'!$A$2:$B$9,2,FALSE)*'FL Characterization'!X$2)</f>
        <v>15.008710901350586</v>
      </c>
      <c r="Y7" s="4">
        <f>('[1]Pc, Summer, S1'!Y7*Main!$B$5)+(VLOOKUP($A7,'FL Ratio'!$A$2:$B$9,2,FALSE)*'FL Characterization'!Y$2)</f>
        <v>17.023144611960859</v>
      </c>
    </row>
    <row r="8" spans="1:25" x14ac:dyDescent="0.25">
      <c r="A8">
        <v>7</v>
      </c>
      <c r="B8" s="4">
        <f>('[1]Pc, Summer, S1'!B8*Main!$B$5)+(VLOOKUP($A8,'FL Ratio'!$A$2:$B$9,2,FALSE)*'FL Characterization'!B$2)</f>
        <v>16.985835555859968</v>
      </c>
      <c r="C8" s="4">
        <f>('[1]Pc, Summer, S1'!C8*Main!$B$5)+(VLOOKUP($A8,'FL Ratio'!$A$2:$B$9,2,FALSE)*'FL Characterization'!C$2)</f>
        <v>17.023772176930095</v>
      </c>
      <c r="D8" s="4">
        <f>('[1]Pc, Summer, S1'!D8*Main!$B$5)+(VLOOKUP($A8,'FL Ratio'!$A$2:$B$9,2,FALSE)*'FL Characterization'!D$2)</f>
        <v>15.53741821968163</v>
      </c>
      <c r="E8" s="4">
        <f>('[1]Pc, Summer, S1'!E8*Main!$B$5)+(VLOOKUP($A8,'FL Ratio'!$A$2:$B$9,2,FALSE)*'FL Characterization'!E$2)</f>
        <v>14.984656753649405</v>
      </c>
      <c r="F8" s="4">
        <f>('[1]Pc, Summer, S1'!F8*Main!$B$5)+(VLOOKUP($A8,'FL Ratio'!$A$2:$B$9,2,FALSE)*'FL Characterization'!F$2)</f>
        <v>12.807648117527361</v>
      </c>
      <c r="G8" s="4">
        <f>('[1]Pc, Summer, S1'!G8*Main!$B$5)+(VLOOKUP($A8,'FL Ratio'!$A$2:$B$9,2,FALSE)*'FL Characterization'!G$2)</f>
        <v>11.692834970848612</v>
      </c>
      <c r="H8" s="4">
        <f>('[1]Pc, Summer, S1'!H8*Main!$B$5)+(VLOOKUP($A8,'FL Ratio'!$A$2:$B$9,2,FALSE)*'FL Characterization'!H$2)</f>
        <v>14.549346324431049</v>
      </c>
      <c r="I8" s="4">
        <f>('[1]Pc, Summer, S1'!I8*Main!$B$5)+(VLOOKUP($A8,'FL Ratio'!$A$2:$B$9,2,FALSE)*'FL Characterization'!I$2)</f>
        <v>7.1524884554133674</v>
      </c>
      <c r="J8" s="4">
        <f>('[1]Pc, Summer, S1'!J8*Main!$B$5)+(VLOOKUP($A8,'FL Ratio'!$A$2:$B$9,2,FALSE)*'FL Characterization'!J$2)</f>
        <v>7.7833191463203555</v>
      </c>
      <c r="K8" s="4">
        <f>('[1]Pc, Summer, S1'!K8*Main!$B$5)+(VLOOKUP($A8,'FL Ratio'!$A$2:$B$9,2,FALSE)*'FL Characterization'!K$2)</f>
        <v>8.8049141607886714</v>
      </c>
      <c r="L8" s="4">
        <f>('[1]Pc, Summer, S1'!L8*Main!$B$5)+(VLOOKUP($A8,'FL Ratio'!$A$2:$B$9,2,FALSE)*'FL Characterization'!L$2)</f>
        <v>7.8846989752163763</v>
      </c>
      <c r="M8" s="4">
        <f>('[1]Pc, Summer, S1'!M8*Main!$B$5)+(VLOOKUP($A8,'FL Ratio'!$A$2:$B$9,2,FALSE)*'FL Characterization'!M$2)</f>
        <v>8.4827829963913786</v>
      </c>
      <c r="N8" s="4">
        <f>('[1]Pc, Summer, S1'!N8*Main!$B$5)+(VLOOKUP($A8,'FL Ratio'!$A$2:$B$9,2,FALSE)*'FL Characterization'!N$2)</f>
        <v>9.2439076104804698</v>
      </c>
      <c r="O8" s="4">
        <f>('[1]Pc, Summer, S1'!O8*Main!$B$5)+(VLOOKUP($A8,'FL Ratio'!$A$2:$B$9,2,FALSE)*'FL Characterization'!O$2)</f>
        <v>11.534756845054751</v>
      </c>
      <c r="P8" s="4">
        <f>('[1]Pc, Summer, S1'!P8*Main!$B$5)+(VLOOKUP($A8,'FL Ratio'!$A$2:$B$9,2,FALSE)*'FL Characterization'!P$2)</f>
        <v>11.736160770212164</v>
      </c>
      <c r="Q8" s="4">
        <f>('[1]Pc, Summer, S1'!Q8*Main!$B$5)+(VLOOKUP($A8,'FL Ratio'!$A$2:$B$9,2,FALSE)*'FL Characterization'!Q$2)</f>
        <v>11.19020897210693</v>
      </c>
      <c r="R8" s="4">
        <f>('[1]Pc, Summer, S1'!R8*Main!$B$5)+(VLOOKUP($A8,'FL Ratio'!$A$2:$B$9,2,FALSE)*'FL Characterization'!R$2)</f>
        <v>9.1242113363100792</v>
      </c>
      <c r="S8" s="4">
        <f>('[1]Pc, Summer, S1'!S8*Main!$B$5)+(VLOOKUP($A8,'FL Ratio'!$A$2:$B$9,2,FALSE)*'FL Characterization'!S$2)</f>
        <v>11.750381342959214</v>
      </c>
      <c r="T8" s="4">
        <f>('[1]Pc, Summer, S1'!T8*Main!$B$5)+(VLOOKUP($A8,'FL Ratio'!$A$2:$B$9,2,FALSE)*'FL Characterization'!T$2)</f>
        <v>9.3934345150246674</v>
      </c>
      <c r="U8" s="4">
        <f>('[1]Pc, Summer, S1'!U8*Main!$B$5)+(VLOOKUP($A8,'FL Ratio'!$A$2:$B$9,2,FALSE)*'FL Characterization'!U$2)</f>
        <v>8.4611163928335706</v>
      </c>
      <c r="V8" s="4">
        <f>('[1]Pc, Summer, S1'!V8*Main!$B$5)+(VLOOKUP($A8,'FL Ratio'!$A$2:$B$9,2,FALSE)*'FL Characterization'!V$2)</f>
        <v>9.7300597044937174</v>
      </c>
      <c r="W8" s="4">
        <f>('[1]Pc, Summer, S1'!W8*Main!$B$5)+(VLOOKUP($A8,'FL Ratio'!$A$2:$B$9,2,FALSE)*'FL Characterization'!W$2)</f>
        <v>7.4152297507693277</v>
      </c>
      <c r="X8" s="4">
        <f>('[1]Pc, Summer, S1'!X8*Main!$B$5)+(VLOOKUP($A8,'FL Ratio'!$A$2:$B$9,2,FALSE)*'FL Characterization'!X$2)</f>
        <v>14.93253399895012</v>
      </c>
      <c r="Y8" s="4">
        <f>('[1]Pc, Summer, S1'!Y8*Main!$B$5)+(VLOOKUP($A8,'FL Ratio'!$A$2:$B$9,2,FALSE)*'FL Characterization'!Y$2)</f>
        <v>16.270664095302969</v>
      </c>
    </row>
    <row r="9" spans="1:25" x14ac:dyDescent="0.25">
      <c r="A9">
        <v>8</v>
      </c>
      <c r="B9" s="4">
        <f>('[1]Pc, Summer, S1'!B9*Main!$B$5)+(VLOOKUP($A9,'FL Ratio'!$A$2:$B$9,2,FALSE)*'FL Characterization'!B$2)</f>
        <v>16.001474686711031</v>
      </c>
      <c r="C9" s="4">
        <f>('[1]Pc, Summer, S1'!C9*Main!$B$5)+(VLOOKUP($A9,'FL Ratio'!$A$2:$B$9,2,FALSE)*'FL Characterization'!C$2)</f>
        <v>16.24539441550646</v>
      </c>
      <c r="D9" s="4">
        <f>('[1]Pc, Summer, S1'!D9*Main!$B$5)+(VLOOKUP($A9,'FL Ratio'!$A$2:$B$9,2,FALSE)*'FL Characterization'!D$2)</f>
        <v>14.742857660107873</v>
      </c>
      <c r="E9" s="4">
        <f>('[1]Pc, Summer, S1'!E9*Main!$B$5)+(VLOOKUP($A9,'FL Ratio'!$A$2:$B$9,2,FALSE)*'FL Characterization'!E$2)</f>
        <v>14.089152978352271</v>
      </c>
      <c r="F9" s="4">
        <f>('[1]Pc, Summer, S1'!F9*Main!$B$5)+(VLOOKUP($A9,'FL Ratio'!$A$2:$B$9,2,FALSE)*'FL Characterization'!F$2)</f>
        <v>12.118961614808631</v>
      </c>
      <c r="G9" s="4">
        <f>('[1]Pc, Summer, S1'!G9*Main!$B$5)+(VLOOKUP($A9,'FL Ratio'!$A$2:$B$9,2,FALSE)*'FL Characterization'!G$2)</f>
        <v>10.927933606051717</v>
      </c>
      <c r="H9" s="4">
        <f>('[1]Pc, Summer, S1'!H9*Main!$B$5)+(VLOOKUP($A9,'FL Ratio'!$A$2:$B$9,2,FALSE)*'FL Characterization'!H$2)</f>
        <v>14.663487881830127</v>
      </c>
      <c r="I9" s="4">
        <f>('[1]Pc, Summer, S1'!I9*Main!$B$5)+(VLOOKUP($A9,'FL Ratio'!$A$2:$B$9,2,FALSE)*'FL Characterization'!I$2)</f>
        <v>7.6758990952380364</v>
      </c>
      <c r="J9" s="4">
        <f>('[1]Pc, Summer, S1'!J9*Main!$B$5)+(VLOOKUP($A9,'FL Ratio'!$A$2:$B$9,2,FALSE)*'FL Characterization'!J$2)</f>
        <v>7.9228934632405945</v>
      </c>
      <c r="K9" s="4">
        <f>('[1]Pc, Summer, S1'!K9*Main!$B$5)+(VLOOKUP($A9,'FL Ratio'!$A$2:$B$9,2,FALSE)*'FL Characterization'!K$2)</f>
        <v>8.5137535530635677</v>
      </c>
      <c r="L9" s="4">
        <f>('[1]Pc, Summer, S1'!L9*Main!$B$5)+(VLOOKUP($A9,'FL Ratio'!$A$2:$B$9,2,FALSE)*'FL Characterization'!L$2)</f>
        <v>7.9048394221695393</v>
      </c>
      <c r="M9" s="4">
        <f>('[1]Pc, Summer, S1'!M9*Main!$B$5)+(VLOOKUP($A9,'FL Ratio'!$A$2:$B$9,2,FALSE)*'FL Characterization'!M$2)</f>
        <v>8.6277886533551289</v>
      </c>
      <c r="N9" s="4">
        <f>('[1]Pc, Summer, S1'!N9*Main!$B$5)+(VLOOKUP($A9,'FL Ratio'!$A$2:$B$9,2,FALSE)*'FL Characterization'!N$2)</f>
        <v>9.5200717878465255</v>
      </c>
      <c r="O9" s="4">
        <f>('[1]Pc, Summer, S1'!O9*Main!$B$5)+(VLOOKUP($A9,'FL Ratio'!$A$2:$B$9,2,FALSE)*'FL Characterization'!O$2)</f>
        <v>11.176918660071916</v>
      </c>
      <c r="P9" s="4">
        <f>('[1]Pc, Summer, S1'!P9*Main!$B$5)+(VLOOKUP($A9,'FL Ratio'!$A$2:$B$9,2,FALSE)*'FL Characterization'!P$2)</f>
        <v>10.649484947581424</v>
      </c>
      <c r="Q9" s="4">
        <f>('[1]Pc, Summer, S1'!Q9*Main!$B$5)+(VLOOKUP($A9,'FL Ratio'!$A$2:$B$9,2,FALSE)*'FL Characterization'!Q$2)</f>
        <v>10.312111436744466</v>
      </c>
      <c r="R9" s="4">
        <f>('[1]Pc, Summer, S1'!R9*Main!$B$5)+(VLOOKUP($A9,'FL Ratio'!$A$2:$B$9,2,FALSE)*'FL Characterization'!R$2)</f>
        <v>7.8852355485001508</v>
      </c>
      <c r="S9" s="4">
        <f>('[1]Pc, Summer, S1'!S9*Main!$B$5)+(VLOOKUP($A9,'FL Ratio'!$A$2:$B$9,2,FALSE)*'FL Characterization'!S$2)</f>
        <v>10.616334225170803</v>
      </c>
      <c r="T9" s="4">
        <f>('[1]Pc, Summer, S1'!T9*Main!$B$5)+(VLOOKUP($A9,'FL Ratio'!$A$2:$B$9,2,FALSE)*'FL Characterization'!T$2)</f>
        <v>8.2281154837434034</v>
      </c>
      <c r="U9" s="4">
        <f>('[1]Pc, Summer, S1'!U9*Main!$B$5)+(VLOOKUP($A9,'FL Ratio'!$A$2:$B$9,2,FALSE)*'FL Characterization'!U$2)</f>
        <v>7.4047022173735968</v>
      </c>
      <c r="V9" s="4">
        <f>('[1]Pc, Summer, S1'!V9*Main!$B$5)+(VLOOKUP($A9,'FL Ratio'!$A$2:$B$9,2,FALSE)*'FL Characterization'!V$2)</f>
        <v>8.4211623649973379</v>
      </c>
      <c r="W9" s="4">
        <f>('[1]Pc, Summer, S1'!W9*Main!$B$5)+(VLOOKUP($A9,'FL Ratio'!$A$2:$B$9,2,FALSE)*'FL Characterization'!W$2)</f>
        <v>6.4859701044167792</v>
      </c>
      <c r="X9" s="4">
        <f>('[1]Pc, Summer, S1'!X9*Main!$B$5)+(VLOOKUP($A9,'FL Ratio'!$A$2:$B$9,2,FALSE)*'FL Characterization'!X$2)</f>
        <v>13.474423104231024</v>
      </c>
      <c r="Y9" s="4">
        <f>('[1]Pc, Summer, S1'!Y9*Main!$B$5)+(VLOOKUP($A9,'FL Ratio'!$A$2:$B$9,2,FALSE)*'FL Characterization'!Y$2)</f>
        <v>15.151743166850755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37.335523890513997</v>
      </c>
      <c r="C2" s="4">
        <f>('[1]Pc, Summer, S2'!C2*Main!$B$5)+(VLOOKUP($A2,'FL Ratio'!$A$2:$B$9,2,FALSE)*'FL Characterization'!C$2)</f>
        <v>37.991179187365617</v>
      </c>
      <c r="D2" s="4">
        <f>('[1]Pc, Summer, S2'!D2*Main!$B$5)+(VLOOKUP($A2,'FL Ratio'!$A$2:$B$9,2,FALSE)*'FL Characterization'!D$2)</f>
        <v>34.549427086363799</v>
      </c>
      <c r="E2" s="4">
        <f>('[1]Pc, Summer, S2'!E2*Main!$B$5)+(VLOOKUP($A2,'FL Ratio'!$A$2:$B$9,2,FALSE)*'FL Characterization'!E$2)</f>
        <v>33.305974773395434</v>
      </c>
      <c r="F2" s="4">
        <f>('[1]Pc, Summer, S2'!F2*Main!$B$5)+(VLOOKUP($A2,'FL Ratio'!$A$2:$B$9,2,FALSE)*'FL Characterization'!F$2)</f>
        <v>28.875425396911041</v>
      </c>
      <c r="G2" s="4">
        <f>('[1]Pc, Summer, S2'!G2*Main!$B$5)+(VLOOKUP($A2,'FL Ratio'!$A$2:$B$9,2,FALSE)*'FL Characterization'!G$2)</f>
        <v>26.38704698673914</v>
      </c>
      <c r="H2" s="4">
        <f>('[1]Pc, Summer, S2'!H2*Main!$B$5)+(VLOOKUP($A2,'FL Ratio'!$A$2:$B$9,2,FALSE)*'FL Characterization'!H$2)</f>
        <v>30.063031781984968</v>
      </c>
      <c r="I2" s="4">
        <f>('[1]Pc, Summer, S2'!I2*Main!$B$5)+(VLOOKUP($A2,'FL Ratio'!$A$2:$B$9,2,FALSE)*'FL Characterization'!I$2)</f>
        <v>16.017146614304757</v>
      </c>
      <c r="J2" s="4">
        <f>('[1]Pc, Summer, S2'!J2*Main!$B$5)+(VLOOKUP($A2,'FL Ratio'!$A$2:$B$9,2,FALSE)*'FL Characterization'!J$2)</f>
        <v>16.700023139146754</v>
      </c>
      <c r="K2" s="4">
        <f>('[1]Pc, Summer, S2'!K2*Main!$B$5)+(VLOOKUP($A2,'FL Ratio'!$A$2:$B$9,2,FALSE)*'FL Characterization'!K$2)</f>
        <v>17.752070112327825</v>
      </c>
      <c r="L2" s="4">
        <f>('[1]Pc, Summer, S2'!L2*Main!$B$5)+(VLOOKUP($A2,'FL Ratio'!$A$2:$B$9,2,FALSE)*'FL Characterization'!L$2)</f>
        <v>15.613101316072402</v>
      </c>
      <c r="M2" s="4">
        <f>('[1]Pc, Summer, S2'!M2*Main!$B$5)+(VLOOKUP($A2,'FL Ratio'!$A$2:$B$9,2,FALSE)*'FL Characterization'!M$2)</f>
        <v>16.278711241933447</v>
      </c>
      <c r="N2" s="4">
        <f>('[1]Pc, Summer, S2'!N2*Main!$B$5)+(VLOOKUP($A2,'FL Ratio'!$A$2:$B$9,2,FALSE)*'FL Characterization'!N$2)</f>
        <v>18.659987995934426</v>
      </c>
      <c r="O2" s="4">
        <f>('[1]Pc, Summer, S2'!O2*Main!$B$5)+(VLOOKUP($A2,'FL Ratio'!$A$2:$B$9,2,FALSE)*'FL Characterization'!O$2)</f>
        <v>23.243214247279933</v>
      </c>
      <c r="P2" s="4">
        <f>('[1]Pc, Summer, S2'!P2*Main!$B$5)+(VLOOKUP($A2,'FL Ratio'!$A$2:$B$9,2,FALSE)*'FL Characterization'!P$2)</f>
        <v>22.795167830224621</v>
      </c>
      <c r="Q2" s="4">
        <f>('[1]Pc, Summer, S2'!Q2*Main!$B$5)+(VLOOKUP($A2,'FL Ratio'!$A$2:$B$9,2,FALSE)*'FL Characterization'!Q$2)</f>
        <v>22.892556125101667</v>
      </c>
      <c r="R2" s="4">
        <f>('[1]Pc, Summer, S2'!R2*Main!$B$5)+(VLOOKUP($A2,'FL Ratio'!$A$2:$B$9,2,FALSE)*'FL Characterization'!R$2)</f>
        <v>18.715389677418845</v>
      </c>
      <c r="S2" s="4">
        <f>('[1]Pc, Summer, S2'!S2*Main!$B$5)+(VLOOKUP($A2,'FL Ratio'!$A$2:$B$9,2,FALSE)*'FL Characterization'!S$2)</f>
        <v>23.635854757028014</v>
      </c>
      <c r="T2" s="4">
        <f>('[1]Pc, Summer, S2'!T2*Main!$B$5)+(VLOOKUP($A2,'FL Ratio'!$A$2:$B$9,2,FALSE)*'FL Characterization'!T$2)</f>
        <v>18.836962223659668</v>
      </c>
      <c r="U2" s="4">
        <f>('[1]Pc, Summer, S2'!U2*Main!$B$5)+(VLOOKUP($A2,'FL Ratio'!$A$2:$B$9,2,FALSE)*'FL Characterization'!U$2)</f>
        <v>16.363241363069438</v>
      </c>
      <c r="V2" s="4">
        <f>('[1]Pc, Summer, S2'!V2*Main!$B$5)+(VLOOKUP($A2,'FL Ratio'!$A$2:$B$9,2,FALSE)*'FL Characterization'!V$2)</f>
        <v>18.972245118754632</v>
      </c>
      <c r="W2" s="4">
        <f>('[1]Pc, Summer, S2'!W2*Main!$B$5)+(VLOOKUP($A2,'FL Ratio'!$A$2:$B$9,2,FALSE)*'FL Characterization'!W$2)</f>
        <v>16.026344186737152</v>
      </c>
      <c r="X2" s="4">
        <f>('[1]Pc, Summer, S2'!X2*Main!$B$5)+(VLOOKUP($A2,'FL Ratio'!$A$2:$B$9,2,FALSE)*'FL Characterization'!X$2)</f>
        <v>30.902484791773759</v>
      </c>
      <c r="Y2" s="4">
        <f>('[1]Pc, Summer, S2'!Y2*Main!$B$5)+(VLOOKUP($A2,'FL Ratio'!$A$2:$B$9,2,FALSE)*'FL Characterization'!Y$2)</f>
        <v>34.630536477841503</v>
      </c>
    </row>
    <row r="3" spans="1:25" x14ac:dyDescent="0.25">
      <c r="A3">
        <v>2</v>
      </c>
      <c r="B3" s="4">
        <f>('[1]Pc, Summer, S2'!B3*Main!$B$5)+(VLOOKUP($A3,'FL Ratio'!$A$2:$B$9,2,FALSE)*'FL Characterization'!B$2)</f>
        <v>29.956210940541219</v>
      </c>
      <c r="C3" s="4">
        <f>('[1]Pc, Summer, S2'!C3*Main!$B$5)+(VLOOKUP($A3,'FL Ratio'!$A$2:$B$9,2,FALSE)*'FL Characterization'!C$2)</f>
        <v>30.220720497346726</v>
      </c>
      <c r="D3" s="4">
        <f>('[1]Pc, Summer, S2'!D3*Main!$B$5)+(VLOOKUP($A3,'FL Ratio'!$A$2:$B$9,2,FALSE)*'FL Characterization'!D$2)</f>
        <v>27.484396319418266</v>
      </c>
      <c r="E3" s="4">
        <f>('[1]Pc, Summer, S2'!E3*Main!$B$5)+(VLOOKUP($A3,'FL Ratio'!$A$2:$B$9,2,FALSE)*'FL Characterization'!E$2)</f>
        <v>25.923275179091139</v>
      </c>
      <c r="F3" s="4">
        <f>('[1]Pc, Summer, S2'!F3*Main!$B$5)+(VLOOKUP($A3,'FL Ratio'!$A$2:$B$9,2,FALSE)*'FL Characterization'!F$2)</f>
        <v>22.145495903847678</v>
      </c>
      <c r="G3" s="4">
        <f>('[1]Pc, Summer, S2'!G3*Main!$B$5)+(VLOOKUP($A3,'FL Ratio'!$A$2:$B$9,2,FALSE)*'FL Characterization'!G$2)</f>
        <v>20.24015581764003</v>
      </c>
      <c r="H3" s="4">
        <f>('[1]Pc, Summer, S2'!H3*Main!$B$5)+(VLOOKUP($A3,'FL Ratio'!$A$2:$B$9,2,FALSE)*'FL Characterization'!H$2)</f>
        <v>23.436151265290167</v>
      </c>
      <c r="I3" s="4">
        <f>('[1]Pc, Summer, S2'!I3*Main!$B$5)+(VLOOKUP($A3,'FL Ratio'!$A$2:$B$9,2,FALSE)*'FL Characterization'!I$2)</f>
        <v>12.437161547488206</v>
      </c>
      <c r="J3" s="4">
        <f>('[1]Pc, Summer, S2'!J3*Main!$B$5)+(VLOOKUP($A3,'FL Ratio'!$A$2:$B$9,2,FALSE)*'FL Characterization'!J$2)</f>
        <v>13.186555773201178</v>
      </c>
      <c r="K3" s="4">
        <f>('[1]Pc, Summer, S2'!K3*Main!$B$5)+(VLOOKUP($A3,'FL Ratio'!$A$2:$B$9,2,FALSE)*'FL Characterization'!K$2)</f>
        <v>14.80774691674673</v>
      </c>
      <c r="L3" s="4">
        <f>('[1]Pc, Summer, S2'!L3*Main!$B$5)+(VLOOKUP($A3,'FL Ratio'!$A$2:$B$9,2,FALSE)*'FL Characterization'!L$2)</f>
        <v>12.540705542959856</v>
      </c>
      <c r="M3" s="4">
        <f>('[1]Pc, Summer, S2'!M3*Main!$B$5)+(VLOOKUP($A3,'FL Ratio'!$A$2:$B$9,2,FALSE)*'FL Characterization'!M$2)</f>
        <v>13.486864477659402</v>
      </c>
      <c r="N3" s="4">
        <f>('[1]Pc, Summer, S2'!N3*Main!$B$5)+(VLOOKUP($A3,'FL Ratio'!$A$2:$B$9,2,FALSE)*'FL Characterization'!N$2)</f>
        <v>15.298893948317584</v>
      </c>
      <c r="O3" s="4">
        <f>('[1]Pc, Summer, S2'!O3*Main!$B$5)+(VLOOKUP($A3,'FL Ratio'!$A$2:$B$9,2,FALSE)*'FL Characterization'!O$2)</f>
        <v>18.397124447792237</v>
      </c>
      <c r="P3" s="4">
        <f>('[1]Pc, Summer, S2'!P3*Main!$B$5)+(VLOOKUP($A3,'FL Ratio'!$A$2:$B$9,2,FALSE)*'FL Characterization'!P$2)</f>
        <v>17.255996409904043</v>
      </c>
      <c r="Q3" s="4">
        <f>('[1]Pc, Summer, S2'!Q3*Main!$B$5)+(VLOOKUP($A3,'FL Ratio'!$A$2:$B$9,2,FALSE)*'FL Characterization'!Q$2)</f>
        <v>17.683249030437331</v>
      </c>
      <c r="R3" s="4">
        <f>('[1]Pc, Summer, S2'!R3*Main!$B$5)+(VLOOKUP($A3,'FL Ratio'!$A$2:$B$9,2,FALSE)*'FL Characterization'!R$2)</f>
        <v>14.733327848755525</v>
      </c>
      <c r="S3" s="4">
        <f>('[1]Pc, Summer, S2'!S3*Main!$B$5)+(VLOOKUP($A3,'FL Ratio'!$A$2:$B$9,2,FALSE)*'FL Characterization'!S$2)</f>
        <v>19.471538331641003</v>
      </c>
      <c r="T3" s="4">
        <f>('[1]Pc, Summer, S2'!T3*Main!$B$5)+(VLOOKUP($A3,'FL Ratio'!$A$2:$B$9,2,FALSE)*'FL Characterization'!T$2)</f>
        <v>16.125584189894241</v>
      </c>
      <c r="U3" s="4">
        <f>('[1]Pc, Summer, S2'!U3*Main!$B$5)+(VLOOKUP($A3,'FL Ratio'!$A$2:$B$9,2,FALSE)*'FL Characterization'!U$2)</f>
        <v>14.618913954279346</v>
      </c>
      <c r="V3" s="4">
        <f>('[1]Pc, Summer, S2'!V3*Main!$B$5)+(VLOOKUP($A3,'FL Ratio'!$A$2:$B$9,2,FALSE)*'FL Characterization'!V$2)</f>
        <v>17.235069809768255</v>
      </c>
      <c r="W3" s="4">
        <f>('[1]Pc, Summer, S2'!W3*Main!$B$5)+(VLOOKUP($A3,'FL Ratio'!$A$2:$B$9,2,FALSE)*'FL Characterization'!W$2)</f>
        <v>14.373822286208448</v>
      </c>
      <c r="X3" s="4">
        <f>('[1]Pc, Summer, S2'!X3*Main!$B$5)+(VLOOKUP($A3,'FL Ratio'!$A$2:$B$9,2,FALSE)*'FL Characterization'!X$2)</f>
        <v>25.544863015460244</v>
      </c>
      <c r="Y3" s="4">
        <f>('[1]Pc, Summer, S2'!Y3*Main!$B$5)+(VLOOKUP($A3,'FL Ratio'!$A$2:$B$9,2,FALSE)*'FL Characterization'!Y$2)</f>
        <v>28.188824229232136</v>
      </c>
    </row>
    <row r="4" spans="1:25" x14ac:dyDescent="0.25">
      <c r="A4">
        <v>3</v>
      </c>
      <c r="B4" s="4">
        <f>('[1]Pc, Summer, S2'!B4*Main!$B$5)+(VLOOKUP($A4,'FL Ratio'!$A$2:$B$9,2,FALSE)*'FL Characterization'!B$2)</f>
        <v>22.675935156967263</v>
      </c>
      <c r="C4" s="4">
        <f>('[1]Pc, Summer, S2'!C4*Main!$B$5)+(VLOOKUP($A4,'FL Ratio'!$A$2:$B$9,2,FALSE)*'FL Characterization'!C$2)</f>
        <v>23.144350693185231</v>
      </c>
      <c r="D4" s="4">
        <f>('[1]Pc, Summer, S2'!D4*Main!$B$5)+(VLOOKUP($A4,'FL Ratio'!$A$2:$B$9,2,FALSE)*'FL Characterization'!D$2)</f>
        <v>20.718752997932214</v>
      </c>
      <c r="E4" s="4">
        <f>('[1]Pc, Summer, S2'!E4*Main!$B$5)+(VLOOKUP($A4,'FL Ratio'!$A$2:$B$9,2,FALSE)*'FL Characterization'!E$2)</f>
        <v>20.061460532303084</v>
      </c>
      <c r="F4" s="4">
        <f>('[1]Pc, Summer, S2'!F4*Main!$B$5)+(VLOOKUP($A4,'FL Ratio'!$A$2:$B$9,2,FALSE)*'FL Characterization'!F$2)</f>
        <v>17.348620777454272</v>
      </c>
      <c r="G4" s="4">
        <f>('[1]Pc, Summer, S2'!G4*Main!$B$5)+(VLOOKUP($A4,'FL Ratio'!$A$2:$B$9,2,FALSE)*'FL Characterization'!G$2)</f>
        <v>15.355928886408684</v>
      </c>
      <c r="H4" s="4">
        <f>('[1]Pc, Summer, S2'!H4*Main!$B$5)+(VLOOKUP($A4,'FL Ratio'!$A$2:$B$9,2,FALSE)*'FL Characterization'!H$2)</f>
        <v>19.696433675235738</v>
      </c>
      <c r="I4" s="4">
        <f>('[1]Pc, Summer, S2'!I4*Main!$B$5)+(VLOOKUP($A4,'FL Ratio'!$A$2:$B$9,2,FALSE)*'FL Characterization'!I$2)</f>
        <v>11.154149606466788</v>
      </c>
      <c r="J4" s="4">
        <f>('[1]Pc, Summer, S2'!J4*Main!$B$5)+(VLOOKUP($A4,'FL Ratio'!$A$2:$B$9,2,FALSE)*'FL Characterization'!J$2)</f>
        <v>11.035359236198328</v>
      </c>
      <c r="K4" s="4">
        <f>('[1]Pc, Summer, S2'!K4*Main!$B$5)+(VLOOKUP($A4,'FL Ratio'!$A$2:$B$9,2,FALSE)*'FL Characterization'!K$2)</f>
        <v>11.554498443674285</v>
      </c>
      <c r="L4" s="4">
        <f>('[1]Pc, Summer, S2'!L4*Main!$B$5)+(VLOOKUP($A4,'FL Ratio'!$A$2:$B$9,2,FALSE)*'FL Characterization'!L$2)</f>
        <v>10.093830219719363</v>
      </c>
      <c r="M4" s="4">
        <f>('[1]Pc, Summer, S2'!M4*Main!$B$5)+(VLOOKUP($A4,'FL Ratio'!$A$2:$B$9,2,FALSE)*'FL Characterization'!M$2)</f>
        <v>10.969222085358219</v>
      </c>
      <c r="N4" s="4">
        <f>('[1]Pc, Summer, S2'!N4*Main!$B$5)+(VLOOKUP($A4,'FL Ratio'!$A$2:$B$9,2,FALSE)*'FL Characterization'!N$2)</f>
        <v>12.827307850300073</v>
      </c>
      <c r="O4" s="4">
        <f>('[1]Pc, Summer, S2'!O4*Main!$B$5)+(VLOOKUP($A4,'FL Ratio'!$A$2:$B$9,2,FALSE)*'FL Characterization'!O$2)</f>
        <v>14.840728499109522</v>
      </c>
      <c r="P4" s="4">
        <f>('[1]Pc, Summer, S2'!P4*Main!$B$5)+(VLOOKUP($A4,'FL Ratio'!$A$2:$B$9,2,FALSE)*'FL Characterization'!P$2)</f>
        <v>14.664120608660864</v>
      </c>
      <c r="Q4" s="4">
        <f>('[1]Pc, Summer, S2'!Q4*Main!$B$5)+(VLOOKUP($A4,'FL Ratio'!$A$2:$B$9,2,FALSE)*'FL Characterization'!Q$2)</f>
        <v>14.216949169309125</v>
      </c>
      <c r="R4" s="4">
        <f>('[1]Pc, Summer, S2'!R4*Main!$B$5)+(VLOOKUP($A4,'FL Ratio'!$A$2:$B$9,2,FALSE)*'FL Characterization'!R$2)</f>
        <v>11.346638546481183</v>
      </c>
      <c r="S4" s="4">
        <f>('[1]Pc, Summer, S2'!S4*Main!$B$5)+(VLOOKUP($A4,'FL Ratio'!$A$2:$B$9,2,FALSE)*'FL Characterization'!S$2)</f>
        <v>14.833931381962755</v>
      </c>
      <c r="T4" s="4">
        <f>('[1]Pc, Summer, S2'!T4*Main!$B$5)+(VLOOKUP($A4,'FL Ratio'!$A$2:$B$9,2,FALSE)*'FL Characterization'!T$2)</f>
        <v>11.636240945478358</v>
      </c>
      <c r="U4" s="4">
        <f>('[1]Pc, Summer, S2'!U4*Main!$B$5)+(VLOOKUP($A4,'FL Ratio'!$A$2:$B$9,2,FALSE)*'FL Characterization'!U$2)</f>
        <v>11.216388525607304</v>
      </c>
      <c r="V4" s="4">
        <f>('[1]Pc, Summer, S2'!V4*Main!$B$5)+(VLOOKUP($A4,'FL Ratio'!$A$2:$B$9,2,FALSE)*'FL Characterization'!V$2)</f>
        <v>12.958199165162704</v>
      </c>
      <c r="W4" s="4">
        <f>('[1]Pc, Summer, S2'!W4*Main!$B$5)+(VLOOKUP($A4,'FL Ratio'!$A$2:$B$9,2,FALSE)*'FL Characterization'!W$2)</f>
        <v>10.843124001117083</v>
      </c>
      <c r="X4" s="4">
        <f>('[1]Pc, Summer, S2'!X4*Main!$B$5)+(VLOOKUP($A4,'FL Ratio'!$A$2:$B$9,2,FALSE)*'FL Characterization'!X$2)</f>
        <v>20.090290703824788</v>
      </c>
      <c r="Y4" s="4">
        <f>('[1]Pc, Summer, S2'!Y4*Main!$B$5)+(VLOOKUP($A4,'FL Ratio'!$A$2:$B$9,2,FALSE)*'FL Characterization'!Y$2)</f>
        <v>21.737535519613104</v>
      </c>
    </row>
    <row r="5" spans="1:25" x14ac:dyDescent="0.25">
      <c r="A5">
        <v>4</v>
      </c>
      <c r="B5" s="4">
        <f>('[1]Pc, Summer, S2'!B5*Main!$B$5)+(VLOOKUP($A5,'FL Ratio'!$A$2:$B$9,2,FALSE)*'FL Characterization'!B$2)</f>
        <v>15.387912202262571</v>
      </c>
      <c r="C5" s="4">
        <f>('[1]Pc, Summer, S2'!C5*Main!$B$5)+(VLOOKUP($A5,'FL Ratio'!$A$2:$B$9,2,FALSE)*'FL Characterization'!C$2)</f>
        <v>15.345597034225452</v>
      </c>
      <c r="D5" s="4">
        <f>('[1]Pc, Summer, S2'!D5*Main!$B$5)+(VLOOKUP($A5,'FL Ratio'!$A$2:$B$9,2,FALSE)*'FL Characterization'!D$2)</f>
        <v>13.499714899051769</v>
      </c>
      <c r="E5" s="4">
        <f>('[1]Pc, Summer, S2'!E5*Main!$B$5)+(VLOOKUP($A5,'FL Ratio'!$A$2:$B$9,2,FALSE)*'FL Characterization'!E$2)</f>
        <v>12.880116945269796</v>
      </c>
      <c r="F5" s="4">
        <f>('[1]Pc, Summer, S2'!F5*Main!$B$5)+(VLOOKUP($A5,'FL Ratio'!$A$2:$B$9,2,FALSE)*'FL Characterization'!F$2)</f>
        <v>10.692463397022376</v>
      </c>
      <c r="G5" s="4">
        <f>('[1]Pc, Summer, S2'!G5*Main!$B$5)+(VLOOKUP($A5,'FL Ratio'!$A$2:$B$9,2,FALSE)*'FL Characterization'!G$2)</f>
        <v>9.1927559926455071</v>
      </c>
      <c r="H5" s="4">
        <f>('[1]Pc, Summer, S2'!H5*Main!$B$5)+(VLOOKUP($A5,'FL Ratio'!$A$2:$B$9,2,FALSE)*'FL Characterization'!H$2)</f>
        <v>12.535994426822775</v>
      </c>
      <c r="I5" s="4">
        <f>('[1]Pc, Summer, S2'!I5*Main!$B$5)+(VLOOKUP($A5,'FL Ratio'!$A$2:$B$9,2,FALSE)*'FL Characterization'!I$2)</f>
        <v>6.6509910507296652</v>
      </c>
      <c r="J5" s="4">
        <f>('[1]Pc, Summer, S2'!J5*Main!$B$5)+(VLOOKUP($A5,'FL Ratio'!$A$2:$B$9,2,FALSE)*'FL Characterization'!J$2)</f>
        <v>7.5047546783770045</v>
      </c>
      <c r="K5" s="4">
        <f>('[1]Pc, Summer, S2'!K5*Main!$B$5)+(VLOOKUP($A5,'FL Ratio'!$A$2:$B$9,2,FALSE)*'FL Characterization'!K$2)</f>
        <v>8.2088451871195129</v>
      </c>
      <c r="L5" s="4">
        <f>('[1]Pc, Summer, S2'!L5*Main!$B$5)+(VLOOKUP($A5,'FL Ratio'!$A$2:$B$9,2,FALSE)*'FL Characterization'!L$2)</f>
        <v>7.2654223980641977</v>
      </c>
      <c r="M5" s="4">
        <f>('[1]Pc, Summer, S2'!M5*Main!$B$5)+(VLOOKUP($A5,'FL Ratio'!$A$2:$B$9,2,FALSE)*'FL Characterization'!M$2)</f>
        <v>7.0743234841684126</v>
      </c>
      <c r="N5" s="4">
        <f>('[1]Pc, Summer, S2'!N5*Main!$B$5)+(VLOOKUP($A5,'FL Ratio'!$A$2:$B$9,2,FALSE)*'FL Characterization'!N$2)</f>
        <v>8.7523970996280234</v>
      </c>
      <c r="O5" s="4">
        <f>('[1]Pc, Summer, S2'!O5*Main!$B$5)+(VLOOKUP($A5,'FL Ratio'!$A$2:$B$9,2,FALSE)*'FL Characterization'!O$2)</f>
        <v>10.543950460070903</v>
      </c>
      <c r="P5" s="4">
        <f>('[1]Pc, Summer, S2'!P5*Main!$B$5)+(VLOOKUP($A5,'FL Ratio'!$A$2:$B$9,2,FALSE)*'FL Characterization'!P$2)</f>
        <v>10.234476575496553</v>
      </c>
      <c r="Q5" s="4">
        <f>('[1]Pc, Summer, S2'!Q5*Main!$B$5)+(VLOOKUP($A5,'FL Ratio'!$A$2:$B$9,2,FALSE)*'FL Characterization'!Q$2)</f>
        <v>9.851998421692759</v>
      </c>
      <c r="R5" s="4">
        <f>('[1]Pc, Summer, S2'!R5*Main!$B$5)+(VLOOKUP($A5,'FL Ratio'!$A$2:$B$9,2,FALSE)*'FL Characterization'!R$2)</f>
        <v>7.2346879045449715</v>
      </c>
      <c r="S5" s="4">
        <f>('[1]Pc, Summer, S2'!S5*Main!$B$5)+(VLOOKUP($A5,'FL Ratio'!$A$2:$B$9,2,FALSE)*'FL Characterization'!S$2)</f>
        <v>9.5210570607047984</v>
      </c>
      <c r="T5" s="4">
        <f>('[1]Pc, Summer, S2'!T5*Main!$B$5)+(VLOOKUP($A5,'FL Ratio'!$A$2:$B$9,2,FALSE)*'FL Characterization'!T$2)</f>
        <v>8.3078568842005271</v>
      </c>
      <c r="U5" s="4">
        <f>('[1]Pc, Summer, S2'!U5*Main!$B$5)+(VLOOKUP($A5,'FL Ratio'!$A$2:$B$9,2,FALSE)*'FL Characterization'!U$2)</f>
        <v>8.1338300942903885</v>
      </c>
      <c r="V5" s="4">
        <f>('[1]Pc, Summer, S2'!V5*Main!$B$5)+(VLOOKUP($A5,'FL Ratio'!$A$2:$B$9,2,FALSE)*'FL Characterization'!V$2)</f>
        <v>10.196042427831738</v>
      </c>
      <c r="W5" s="4">
        <f>('[1]Pc, Summer, S2'!W5*Main!$B$5)+(VLOOKUP($A5,'FL Ratio'!$A$2:$B$9,2,FALSE)*'FL Characterization'!W$2)</f>
        <v>8.6590911227188787</v>
      </c>
      <c r="X5" s="4">
        <f>('[1]Pc, Summer, S2'!X5*Main!$B$5)+(VLOOKUP($A5,'FL Ratio'!$A$2:$B$9,2,FALSE)*'FL Characterization'!X$2)</f>
        <v>14.748587205344108</v>
      </c>
      <c r="Y5" s="4">
        <f>('[1]Pc, Summer, S2'!Y5*Main!$B$5)+(VLOOKUP($A5,'FL Ratio'!$A$2:$B$9,2,FALSE)*'FL Characterization'!Y$2)</f>
        <v>15.465489044318474</v>
      </c>
    </row>
    <row r="6" spans="1:25" x14ac:dyDescent="0.25">
      <c r="A6">
        <v>5</v>
      </c>
      <c r="B6" s="4">
        <f>('[1]Pc, Summer, S2'!B6*Main!$B$5)+(VLOOKUP($A6,'FL Ratio'!$A$2:$B$9,2,FALSE)*'FL Characterization'!B$2)</f>
        <v>17.659371335638987</v>
      </c>
      <c r="C6" s="4">
        <f>('[1]Pc, Summer, S2'!C6*Main!$B$5)+(VLOOKUP($A6,'FL Ratio'!$A$2:$B$9,2,FALSE)*'FL Characterization'!C$2)</f>
        <v>17.591237611670095</v>
      </c>
      <c r="D6" s="4">
        <f>('[1]Pc, Summer, S2'!D6*Main!$B$5)+(VLOOKUP($A6,'FL Ratio'!$A$2:$B$9,2,FALSE)*'FL Characterization'!D$2)</f>
        <v>16.02855590128889</v>
      </c>
      <c r="E6" s="4">
        <f>('[1]Pc, Summer, S2'!E6*Main!$B$5)+(VLOOKUP($A6,'FL Ratio'!$A$2:$B$9,2,FALSE)*'FL Characterization'!E$2)</f>
        <v>15.189723362105568</v>
      </c>
      <c r="F6" s="4">
        <f>('[1]Pc, Summer, S2'!F6*Main!$B$5)+(VLOOKUP($A6,'FL Ratio'!$A$2:$B$9,2,FALSE)*'FL Characterization'!F$2)</f>
        <v>13.366040163607043</v>
      </c>
      <c r="G6" s="4">
        <f>('[1]Pc, Summer, S2'!G6*Main!$B$5)+(VLOOKUP($A6,'FL Ratio'!$A$2:$B$9,2,FALSE)*'FL Characterization'!G$2)</f>
        <v>11.83915411175575</v>
      </c>
      <c r="H6" s="4">
        <f>('[1]Pc, Summer, S2'!H6*Main!$B$5)+(VLOOKUP($A6,'FL Ratio'!$A$2:$B$9,2,FALSE)*'FL Characterization'!H$2)</f>
        <v>14.206884274501601</v>
      </c>
      <c r="I6" s="4">
        <f>('[1]Pc, Summer, S2'!I6*Main!$B$5)+(VLOOKUP($A6,'FL Ratio'!$A$2:$B$9,2,FALSE)*'FL Characterization'!I$2)</f>
        <v>6.7135224185719036</v>
      </c>
      <c r="J6" s="4">
        <f>('[1]Pc, Summer, S2'!J6*Main!$B$5)+(VLOOKUP($A6,'FL Ratio'!$A$2:$B$9,2,FALSE)*'FL Characterization'!J$2)</f>
        <v>7.0921871372792804</v>
      </c>
      <c r="K6" s="4">
        <f>('[1]Pc, Summer, S2'!K6*Main!$B$5)+(VLOOKUP($A6,'FL Ratio'!$A$2:$B$9,2,FALSE)*'FL Characterization'!K$2)</f>
        <v>8.000780160317353</v>
      </c>
      <c r="L6" s="4">
        <f>('[1]Pc, Summer, S2'!L6*Main!$B$5)+(VLOOKUP($A6,'FL Ratio'!$A$2:$B$9,2,FALSE)*'FL Characterization'!L$2)</f>
        <v>7.5220382494580544</v>
      </c>
      <c r="M6" s="4">
        <f>('[1]Pc, Summer, S2'!M6*Main!$B$5)+(VLOOKUP($A6,'FL Ratio'!$A$2:$B$9,2,FALSE)*'FL Characterization'!M$2)</f>
        <v>8.0065329322278735</v>
      </c>
      <c r="N6" s="4">
        <f>('[1]Pc, Summer, S2'!N6*Main!$B$5)+(VLOOKUP($A6,'FL Ratio'!$A$2:$B$9,2,FALSE)*'FL Characterization'!N$2)</f>
        <v>9.1910198603137374</v>
      </c>
      <c r="O6" s="4">
        <f>('[1]Pc, Summer, S2'!O6*Main!$B$5)+(VLOOKUP($A6,'FL Ratio'!$A$2:$B$9,2,FALSE)*'FL Characterization'!O$2)</f>
        <v>11.087865364393217</v>
      </c>
      <c r="P6" s="4">
        <f>('[1]Pc, Summer, S2'!P6*Main!$B$5)+(VLOOKUP($A6,'FL Ratio'!$A$2:$B$9,2,FALSE)*'FL Characterization'!P$2)</f>
        <v>11.046679196347549</v>
      </c>
      <c r="Q6" s="4">
        <f>('[1]Pc, Summer, S2'!Q6*Main!$B$5)+(VLOOKUP($A6,'FL Ratio'!$A$2:$B$9,2,FALSE)*'FL Characterization'!Q$2)</f>
        <v>11.068906520384644</v>
      </c>
      <c r="R6" s="4">
        <f>('[1]Pc, Summer, S2'!R6*Main!$B$5)+(VLOOKUP($A6,'FL Ratio'!$A$2:$B$9,2,FALSE)*'FL Characterization'!R$2)</f>
        <v>8.9267296872446718</v>
      </c>
      <c r="S6" s="4">
        <f>('[1]Pc, Summer, S2'!S6*Main!$B$5)+(VLOOKUP($A6,'FL Ratio'!$A$2:$B$9,2,FALSE)*'FL Characterization'!S$2)</f>
        <v>11.728755141200773</v>
      </c>
      <c r="T6" s="4">
        <f>('[1]Pc, Summer, S2'!T6*Main!$B$5)+(VLOOKUP($A6,'FL Ratio'!$A$2:$B$9,2,FALSE)*'FL Characterization'!T$2)</f>
        <v>9.4451947977768818</v>
      </c>
      <c r="U6" s="4">
        <f>('[1]Pc, Summer, S2'!U6*Main!$B$5)+(VLOOKUP($A6,'FL Ratio'!$A$2:$B$9,2,FALSE)*'FL Characterization'!U$2)</f>
        <v>8.5640324586854231</v>
      </c>
      <c r="V6" s="4">
        <f>('[1]Pc, Summer, S2'!V6*Main!$B$5)+(VLOOKUP($A6,'FL Ratio'!$A$2:$B$9,2,FALSE)*'FL Characterization'!V$2)</f>
        <v>10.520853153257146</v>
      </c>
      <c r="W6" s="4">
        <f>('[1]Pc, Summer, S2'!W6*Main!$B$5)+(VLOOKUP($A6,'FL Ratio'!$A$2:$B$9,2,FALSE)*'FL Characterization'!W$2)</f>
        <v>8.8523052636000941</v>
      </c>
      <c r="X6" s="4">
        <f>('[1]Pc, Summer, S2'!X6*Main!$B$5)+(VLOOKUP($A6,'FL Ratio'!$A$2:$B$9,2,FALSE)*'FL Characterization'!X$2)</f>
        <v>16.206323274625117</v>
      </c>
      <c r="Y6" s="4">
        <f>('[1]Pc, Summer, S2'!Y6*Main!$B$5)+(VLOOKUP($A6,'FL Ratio'!$A$2:$B$9,2,FALSE)*'FL Characterization'!Y$2)</f>
        <v>17.330638216862283</v>
      </c>
    </row>
    <row r="7" spans="1:25" x14ac:dyDescent="0.25">
      <c r="A7">
        <v>6</v>
      </c>
      <c r="B7" s="4">
        <f>('[1]Pc, Summer, S2'!B7*Main!$B$5)+(VLOOKUP($A7,'FL Ratio'!$A$2:$B$9,2,FALSE)*'FL Characterization'!B$2)</f>
        <v>17.876044884464342</v>
      </c>
      <c r="C7" s="4">
        <f>('[1]Pc, Summer, S2'!C7*Main!$B$5)+(VLOOKUP($A7,'FL Ratio'!$A$2:$B$9,2,FALSE)*'FL Characterization'!C$2)</f>
        <v>18.167114500831907</v>
      </c>
      <c r="D7" s="4">
        <f>('[1]Pc, Summer, S2'!D7*Main!$B$5)+(VLOOKUP($A7,'FL Ratio'!$A$2:$B$9,2,FALSE)*'FL Characterization'!D$2)</f>
        <v>16.426461065727604</v>
      </c>
      <c r="E7" s="4">
        <f>('[1]Pc, Summer, S2'!E7*Main!$B$5)+(VLOOKUP($A7,'FL Ratio'!$A$2:$B$9,2,FALSE)*'FL Characterization'!E$2)</f>
        <v>15.889253240699826</v>
      </c>
      <c r="F7" s="4">
        <f>('[1]Pc, Summer, S2'!F7*Main!$B$5)+(VLOOKUP($A7,'FL Ratio'!$A$2:$B$9,2,FALSE)*'FL Characterization'!F$2)</f>
        <v>14.118226217744736</v>
      </c>
      <c r="G7" s="4">
        <f>('[1]Pc, Summer, S2'!G7*Main!$B$5)+(VLOOKUP($A7,'FL Ratio'!$A$2:$B$9,2,FALSE)*'FL Characterization'!G$2)</f>
        <v>12.658361787016116</v>
      </c>
      <c r="H7" s="4">
        <f>('[1]Pc, Summer, S2'!H7*Main!$B$5)+(VLOOKUP($A7,'FL Ratio'!$A$2:$B$9,2,FALSE)*'FL Characterization'!H$2)</f>
        <v>14.854809524224322</v>
      </c>
      <c r="I7" s="4">
        <f>('[1]Pc, Summer, S2'!I7*Main!$B$5)+(VLOOKUP($A7,'FL Ratio'!$A$2:$B$9,2,FALSE)*'FL Characterization'!I$2)</f>
        <v>8.0933328105997067</v>
      </c>
      <c r="J7" s="4">
        <f>('[1]Pc, Summer, S2'!J7*Main!$B$5)+(VLOOKUP($A7,'FL Ratio'!$A$2:$B$9,2,FALSE)*'FL Characterization'!J$2)</f>
        <v>8.1718589786660978</v>
      </c>
      <c r="K7" s="4">
        <f>('[1]Pc, Summer, S2'!K7*Main!$B$5)+(VLOOKUP($A7,'FL Ratio'!$A$2:$B$9,2,FALSE)*'FL Characterization'!K$2)</f>
        <v>8.6211437271801881</v>
      </c>
      <c r="L7" s="4">
        <f>('[1]Pc, Summer, S2'!L7*Main!$B$5)+(VLOOKUP($A7,'FL Ratio'!$A$2:$B$9,2,FALSE)*'FL Characterization'!L$2)</f>
        <v>8.0050591900554728</v>
      </c>
      <c r="M7" s="4">
        <f>('[1]Pc, Summer, S2'!M7*Main!$B$5)+(VLOOKUP($A7,'FL Ratio'!$A$2:$B$9,2,FALSE)*'FL Characterization'!M$2)</f>
        <v>8.6960886549311027</v>
      </c>
      <c r="N7" s="4">
        <f>('[1]Pc, Summer, S2'!N7*Main!$B$5)+(VLOOKUP($A7,'FL Ratio'!$A$2:$B$9,2,FALSE)*'FL Characterization'!N$2)</f>
        <v>9.2802319543311818</v>
      </c>
      <c r="O7" s="4">
        <f>('[1]Pc, Summer, S2'!O7*Main!$B$5)+(VLOOKUP($A7,'FL Ratio'!$A$2:$B$9,2,FALSE)*'FL Characterization'!O$2)</f>
        <v>11.331689309525636</v>
      </c>
      <c r="P7" s="4">
        <f>('[1]Pc, Summer, S2'!P7*Main!$B$5)+(VLOOKUP($A7,'FL Ratio'!$A$2:$B$9,2,FALSE)*'FL Characterization'!P$2)</f>
        <v>11.125667091491323</v>
      </c>
      <c r="Q7" s="4">
        <f>('[1]Pc, Summer, S2'!Q7*Main!$B$5)+(VLOOKUP($A7,'FL Ratio'!$A$2:$B$9,2,FALSE)*'FL Characterization'!Q$2)</f>
        <v>10.829120831956669</v>
      </c>
      <c r="R7" s="4">
        <f>('[1]Pc, Summer, S2'!R7*Main!$B$5)+(VLOOKUP($A7,'FL Ratio'!$A$2:$B$9,2,FALSE)*'FL Characterization'!R$2)</f>
        <v>9.0243320269397227</v>
      </c>
      <c r="S7" s="4">
        <f>('[1]Pc, Summer, S2'!S7*Main!$B$5)+(VLOOKUP($A7,'FL Ratio'!$A$2:$B$9,2,FALSE)*'FL Characterization'!S$2)</f>
        <v>11.75794970383091</v>
      </c>
      <c r="T7" s="4">
        <f>('[1]Pc, Summer, S2'!T7*Main!$B$5)+(VLOOKUP($A7,'FL Ratio'!$A$2:$B$9,2,FALSE)*'FL Characterization'!T$2)</f>
        <v>9.07785712339569</v>
      </c>
      <c r="U7" s="4">
        <f>('[1]Pc, Summer, S2'!U7*Main!$B$5)+(VLOOKUP($A7,'FL Ratio'!$A$2:$B$9,2,FALSE)*'FL Characterization'!U$2)</f>
        <v>8.0463369830487874</v>
      </c>
      <c r="V7" s="4">
        <f>('[1]Pc, Summer, S2'!V7*Main!$B$5)+(VLOOKUP($A7,'FL Ratio'!$A$2:$B$9,2,FALSE)*'FL Characterization'!V$2)</f>
        <v>9.6137100078185647</v>
      </c>
      <c r="W7" s="4">
        <f>('[1]Pc, Summer, S2'!W7*Main!$B$5)+(VLOOKUP($A7,'FL Ratio'!$A$2:$B$9,2,FALSE)*'FL Characterization'!W$2)</f>
        <v>7.7433575162426962</v>
      </c>
      <c r="X7" s="4">
        <f>('[1]Pc, Summer, S2'!X7*Main!$B$5)+(VLOOKUP($A7,'FL Ratio'!$A$2:$B$9,2,FALSE)*'FL Characterization'!X$2)</f>
        <v>15.059257297137258</v>
      </c>
      <c r="Y7" s="4">
        <f>('[1]Pc, Summer, S2'!Y7*Main!$B$5)+(VLOOKUP($A7,'FL Ratio'!$A$2:$B$9,2,FALSE)*'FL Characterization'!Y$2)</f>
        <v>17.023144611960859</v>
      </c>
    </row>
    <row r="8" spans="1:25" x14ac:dyDescent="0.25">
      <c r="A8">
        <v>7</v>
      </c>
      <c r="B8" s="4">
        <f>('[1]Pc, Summer, S2'!B8*Main!$B$5)+(VLOOKUP($A8,'FL Ratio'!$A$2:$B$9,2,FALSE)*'FL Characterization'!B$2)</f>
        <v>16.985835555859968</v>
      </c>
      <c r="C8" s="4">
        <f>('[1]Pc, Summer, S2'!C8*Main!$B$5)+(VLOOKUP($A8,'FL Ratio'!$A$2:$B$9,2,FALSE)*'FL Characterization'!C$2)</f>
        <v>17.058692912860373</v>
      </c>
      <c r="D8" s="4">
        <f>('[1]Pc, Summer, S2'!D8*Main!$B$5)+(VLOOKUP($A8,'FL Ratio'!$A$2:$B$9,2,FALSE)*'FL Characterization'!D$2)</f>
        <v>15.53741821968163</v>
      </c>
      <c r="E8" s="4">
        <f>('[1]Pc, Summer, S2'!E8*Main!$B$5)+(VLOOKUP($A8,'FL Ratio'!$A$2:$B$9,2,FALSE)*'FL Characterization'!E$2)</f>
        <v>15.054648745923451</v>
      </c>
      <c r="F8" s="4">
        <f>('[1]Pc, Summer, S2'!F8*Main!$B$5)+(VLOOKUP($A8,'FL Ratio'!$A$2:$B$9,2,FALSE)*'FL Characterization'!F$2)</f>
        <v>12.841628100873308</v>
      </c>
      <c r="G8" s="4">
        <f>('[1]Pc, Summer, S2'!G8*Main!$B$5)+(VLOOKUP($A8,'FL Ratio'!$A$2:$B$9,2,FALSE)*'FL Characterization'!G$2)</f>
        <v>11.766966274493704</v>
      </c>
      <c r="H8" s="4">
        <f>('[1]Pc, Summer, S2'!H8*Main!$B$5)+(VLOOKUP($A8,'FL Ratio'!$A$2:$B$9,2,FALSE)*'FL Characterization'!H$2)</f>
        <v>14.64500204720558</v>
      </c>
      <c r="I8" s="4">
        <f>('[1]Pc, Summer, S2'!I8*Main!$B$5)+(VLOOKUP($A8,'FL Ratio'!$A$2:$B$9,2,FALSE)*'FL Characterization'!I$2)</f>
        <v>7.2070521053044247</v>
      </c>
      <c r="J8" s="4">
        <f>('[1]Pc, Summer, S2'!J8*Main!$B$5)+(VLOOKUP($A8,'FL Ratio'!$A$2:$B$9,2,FALSE)*'FL Characterization'!J$2)</f>
        <v>7.7204016134804601</v>
      </c>
      <c r="K8" s="4">
        <f>('[1]Pc, Summer, S2'!K8*Main!$B$5)+(VLOOKUP($A8,'FL Ratio'!$A$2:$B$9,2,FALSE)*'FL Characterization'!K$2)</f>
        <v>8.937522645075628</v>
      </c>
      <c r="L8" s="4">
        <f>('[1]Pc, Summer, S2'!L8*Main!$B$5)+(VLOOKUP($A8,'FL Ratio'!$A$2:$B$9,2,FALSE)*'FL Characterization'!L$2)</f>
        <v>7.8846989752163763</v>
      </c>
      <c r="M8" s="4">
        <f>('[1]Pc, Summer, S2'!M8*Main!$B$5)+(VLOOKUP($A8,'FL Ratio'!$A$2:$B$9,2,FALSE)*'FL Characterization'!M$2)</f>
        <v>8.5516084554608582</v>
      </c>
      <c r="N8" s="4">
        <f>('[1]Pc, Summer, S2'!N8*Main!$B$5)+(VLOOKUP($A8,'FL Ratio'!$A$2:$B$9,2,FALSE)*'FL Characterization'!N$2)</f>
        <v>9.1769636565796464</v>
      </c>
      <c r="O8" s="4">
        <f>('[1]Pc, Summer, S2'!O8*Main!$B$5)+(VLOOKUP($A8,'FL Ratio'!$A$2:$B$9,2,FALSE)*'FL Characterization'!O$2)</f>
        <v>11.534756845054751</v>
      </c>
      <c r="P8" s="4">
        <f>('[1]Pc, Summer, S2'!P8*Main!$B$5)+(VLOOKUP($A8,'FL Ratio'!$A$2:$B$9,2,FALSE)*'FL Characterization'!P$2)</f>
        <v>11.736160770212164</v>
      </c>
      <c r="Q8" s="4">
        <f>('[1]Pc, Summer, S2'!Q8*Main!$B$5)+(VLOOKUP($A8,'FL Ratio'!$A$2:$B$9,2,FALSE)*'FL Characterization'!Q$2)</f>
        <v>11.252825464119841</v>
      </c>
      <c r="R8" s="4">
        <f>('[1]Pc, Summer, S2'!R8*Main!$B$5)+(VLOOKUP($A8,'FL Ratio'!$A$2:$B$9,2,FALSE)*'FL Characterization'!R$2)</f>
        <v>9.0606164616094667</v>
      </c>
      <c r="S8" s="4">
        <f>('[1]Pc, Summer, S2'!S8*Main!$B$5)+(VLOOKUP($A8,'FL Ratio'!$A$2:$B$9,2,FALSE)*'FL Characterization'!S$2)</f>
        <v>11.872754439128677</v>
      </c>
      <c r="T8" s="4">
        <f>('[1]Pc, Summer, S2'!T8*Main!$B$5)+(VLOOKUP($A8,'FL Ratio'!$A$2:$B$9,2,FALSE)*'FL Characterization'!T$2)</f>
        <v>9.2716635005091756</v>
      </c>
      <c r="U8" s="4">
        <f>('[1]Pc, Summer, S2'!U8*Main!$B$5)+(VLOOKUP($A8,'FL Ratio'!$A$2:$B$9,2,FALSE)*'FL Characterization'!U$2)</f>
        <v>8.4611163928335706</v>
      </c>
      <c r="V8" s="4">
        <f>('[1]Pc, Summer, S2'!V8*Main!$B$5)+(VLOOKUP($A8,'FL Ratio'!$A$2:$B$9,2,FALSE)*'FL Characterization'!V$2)</f>
        <v>9.8540885252115977</v>
      </c>
      <c r="W8" s="4">
        <f>('[1]Pc, Summer, S2'!W8*Main!$B$5)+(VLOOKUP($A8,'FL Ratio'!$A$2:$B$9,2,FALSE)*'FL Characterization'!W$2)</f>
        <v>7.3105428031852426</v>
      </c>
      <c r="X8" s="4">
        <f>('[1]Pc, Summer, S2'!X8*Main!$B$5)+(VLOOKUP($A8,'FL Ratio'!$A$2:$B$9,2,FALSE)*'FL Characterization'!X$2)</f>
        <v>14.882749372187453</v>
      </c>
      <c r="Y8" s="4">
        <f>('[1]Pc, Summer, S2'!Y8*Main!$B$5)+(VLOOKUP($A8,'FL Ratio'!$A$2:$B$9,2,FALSE)*'FL Characterization'!Y$2)</f>
        <v>16.185243760645932</v>
      </c>
    </row>
    <row r="9" spans="1:25" x14ac:dyDescent="0.25">
      <c r="A9">
        <v>8</v>
      </c>
      <c r="B9" s="4">
        <f>('[1]Pc, Summer, S2'!B9*Main!$B$5)+(VLOOKUP($A9,'FL Ratio'!$A$2:$B$9,2,FALSE)*'FL Characterization'!B$2)</f>
        <v>15.97240876851469</v>
      </c>
      <c r="C9" s="4">
        <f>('[1]Pc, Summer, S2'!C9*Main!$B$5)+(VLOOKUP($A9,'FL Ratio'!$A$2:$B$9,2,FALSE)*'FL Characterization'!C$2)</f>
        <v>16.272531373822503</v>
      </c>
      <c r="D9" s="4">
        <f>('[1]Pc, Summer, S2'!D9*Main!$B$5)+(VLOOKUP($A9,'FL Ratio'!$A$2:$B$9,2,FALSE)*'FL Characterization'!D$2)</f>
        <v>14.742857660107873</v>
      </c>
      <c r="E9" s="4">
        <f>('[1]Pc, Summer, S2'!E9*Main!$B$5)+(VLOOKUP($A9,'FL Ratio'!$A$2:$B$9,2,FALSE)*'FL Characterization'!E$2)</f>
        <v>14.089152978352271</v>
      </c>
      <c r="F9" s="4">
        <f>('[1]Pc, Summer, S2'!F9*Main!$B$5)+(VLOOKUP($A9,'FL Ratio'!$A$2:$B$9,2,FALSE)*'FL Characterization'!F$2)</f>
        <v>12.09186849648987</v>
      </c>
      <c r="G9" s="4">
        <f>('[1]Pc, Summer, S2'!G9*Main!$B$5)+(VLOOKUP($A9,'FL Ratio'!$A$2:$B$9,2,FALSE)*'FL Characterization'!G$2)</f>
        <v>10.986766882400872</v>
      </c>
      <c r="H9" s="4">
        <f>('[1]Pc, Summer, S2'!H9*Main!$B$5)+(VLOOKUP($A9,'FL Ratio'!$A$2:$B$9,2,FALSE)*'FL Characterization'!H$2)</f>
        <v>14.614518604868872</v>
      </c>
      <c r="I9" s="4">
        <f>('[1]Pc, Summer, S2'!I9*Main!$B$5)+(VLOOKUP($A9,'FL Ratio'!$A$2:$B$9,2,FALSE)*'FL Characterization'!I$2)</f>
        <v>7.5563035826594271</v>
      </c>
      <c r="J9" s="4">
        <f>('[1]Pc, Summer, S2'!J9*Main!$B$5)+(VLOOKUP($A9,'FL Ratio'!$A$2:$B$9,2,FALSE)*'FL Characterization'!J$2)</f>
        <v>7.9872067392496913</v>
      </c>
      <c r="K9" s="4">
        <f>('[1]Pc, Summer, S2'!K9*Main!$B$5)+(VLOOKUP($A9,'FL Ratio'!$A$2:$B$9,2,FALSE)*'FL Characterization'!K$2)</f>
        <v>8.6405388251960247</v>
      </c>
      <c r="L9" s="4">
        <f>('[1]Pc, Summer, S2'!L9*Main!$B$5)+(VLOOKUP($A9,'FL Ratio'!$A$2:$B$9,2,FALSE)*'FL Characterization'!L$2)</f>
        <v>7.9048394221695393</v>
      </c>
      <c r="M9" s="4">
        <f>('[1]Pc, Summer, S2'!M9*Main!$B$5)+(VLOOKUP($A9,'FL Ratio'!$A$2:$B$9,2,FALSE)*'FL Characterization'!M$2)</f>
        <v>8.6980641689942448</v>
      </c>
      <c r="N9" s="4">
        <f>('[1]Pc, Summer, S2'!N9*Main!$B$5)+(VLOOKUP($A9,'FL Ratio'!$A$2:$B$9,2,FALSE)*'FL Characterization'!N$2)</f>
        <v>9.5200717878465237</v>
      </c>
      <c r="O9" s="4">
        <f>('[1]Pc, Summer, S2'!O9*Main!$B$5)+(VLOOKUP($A9,'FL Ratio'!$A$2:$B$9,2,FALSE)*'FL Characterization'!O$2)</f>
        <v>11.176918660071916</v>
      </c>
      <c r="P9" s="4">
        <f>('[1]Pc, Summer, S2'!P9*Main!$B$5)+(VLOOKUP($A9,'FL Ratio'!$A$2:$B$9,2,FALSE)*'FL Characterization'!P$2)</f>
        <v>10.536728474578425</v>
      </c>
      <c r="Q9" s="4">
        <f>('[1]Pc, Summer, S2'!Q9*Main!$B$5)+(VLOOKUP($A9,'FL Ratio'!$A$2:$B$9,2,FALSE)*'FL Characterization'!Q$2)</f>
        <v>10.258275920085183</v>
      </c>
      <c r="R9" s="4">
        <f>('[1]Pc, Summer, S2'!R9*Main!$B$5)+(VLOOKUP($A9,'FL Ratio'!$A$2:$B$9,2,FALSE)*'FL Characterization'!R$2)</f>
        <v>7.9364406653226638</v>
      </c>
      <c r="S9" s="4">
        <f>('[1]Pc, Summer, S2'!S9*Main!$B$5)+(VLOOKUP($A9,'FL Ratio'!$A$2:$B$9,2,FALSE)*'FL Characterization'!S$2)</f>
        <v>10.566488148263954</v>
      </c>
      <c r="T9" s="4">
        <f>('[1]Pc, Summer, S2'!T9*Main!$B$5)+(VLOOKUP($A9,'FL Ratio'!$A$2:$B$9,2,FALSE)*'FL Characterization'!T$2)</f>
        <v>8.1296508498535367</v>
      </c>
      <c r="U9" s="4">
        <f>('[1]Pc, Summer, S2'!U9*Main!$B$5)+(VLOOKUP($A9,'FL Ratio'!$A$2:$B$9,2,FALSE)*'FL Characterization'!U$2)</f>
        <v>7.5063233310675912</v>
      </c>
      <c r="V9" s="4">
        <f>('[1]Pc, Summer, S2'!V9*Main!$B$5)+(VLOOKUP($A9,'FL Ratio'!$A$2:$B$9,2,FALSE)*'FL Characterization'!V$2)</f>
        <v>8.3233114910693846</v>
      </c>
      <c r="W9" s="4">
        <f>('[1]Pc, Summer, S2'!W9*Main!$B$5)+(VLOOKUP($A9,'FL Ratio'!$A$2:$B$9,2,FALSE)*'FL Characterization'!W$2)</f>
        <v>6.4429192270882627</v>
      </c>
      <c r="X9" s="4">
        <f>('[1]Pc, Summer, S2'!X9*Main!$B$5)+(VLOOKUP($A9,'FL Ratio'!$A$2:$B$9,2,FALSE)*'FL Characterization'!X$2)</f>
        <v>13.509626622046502</v>
      </c>
      <c r="Y9" s="4">
        <f>('[1]Pc, Summer, S2'!Y9*Main!$B$5)+(VLOOKUP($A9,'FL Ratio'!$A$2:$B$9,2,FALSE)*'FL Characterization'!Y$2)</f>
        <v>15.214785082938747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37.335523890513997</v>
      </c>
      <c r="C2" s="4">
        <f>('[1]Pc, Summer, S3'!C2*Main!$B$5)+(VLOOKUP($A2,'FL Ratio'!$A$2:$B$9,2,FALSE)*'FL Characterization'!C$2)</f>
        <v>38.209734827756826</v>
      </c>
      <c r="D2" s="4">
        <f>('[1]Pc, Summer, S3'!D2*Main!$B$5)+(VLOOKUP($A2,'FL Ratio'!$A$2:$B$9,2,FALSE)*'FL Characterization'!D$2)</f>
        <v>34.549427086363799</v>
      </c>
      <c r="E2" s="4">
        <f>('[1]Pc, Summer, S3'!E2*Main!$B$5)+(VLOOKUP($A2,'FL Ratio'!$A$2:$B$9,2,FALSE)*'FL Characterization'!E$2)</f>
        <v>33.512691983265455</v>
      </c>
      <c r="F2" s="4">
        <f>('[1]Pc, Summer, S3'!F2*Main!$B$5)+(VLOOKUP($A2,'FL Ratio'!$A$2:$B$9,2,FALSE)*'FL Characterization'!F$2)</f>
        <v>28.875425396911041</v>
      </c>
      <c r="G2" s="4">
        <f>('[1]Pc, Summer, S3'!G2*Main!$B$5)+(VLOOKUP($A2,'FL Ratio'!$A$2:$B$9,2,FALSE)*'FL Characterization'!G$2)</f>
        <v>26.282901912643631</v>
      </c>
      <c r="H2" s="4">
        <f>('[1]Pc, Summer, S3'!H2*Main!$B$5)+(VLOOKUP($A2,'FL Ratio'!$A$2:$B$9,2,FALSE)*'FL Characterization'!H$2)</f>
        <v>29.856562930797203</v>
      </c>
      <c r="I2" s="4">
        <f>('[1]Pc, Summer, S3'!I2*Main!$B$5)+(VLOOKUP($A2,'FL Ratio'!$A$2:$B$9,2,FALSE)*'FL Characterization'!I$2)</f>
        <v>16.269644607938549</v>
      </c>
      <c r="J2" s="4">
        <f>('[1]Pc, Summer, S3'!J2*Main!$B$5)+(VLOOKUP($A2,'FL Ratio'!$A$2:$B$9,2,FALSE)*'FL Characterization'!J$2)</f>
        <v>16.292590720894719</v>
      </c>
      <c r="K2" s="4">
        <f>('[1]Pc, Summer, S3'!K2*Main!$B$5)+(VLOOKUP($A2,'FL Ratio'!$A$2:$B$9,2,FALSE)*'FL Characterization'!K$2)</f>
        <v>17.618039210133361</v>
      </c>
      <c r="L2" s="4">
        <f>('[1]Pc, Summer, S3'!L2*Main!$B$5)+(VLOOKUP($A2,'FL Ratio'!$A$2:$B$9,2,FALSE)*'FL Characterization'!L$2)</f>
        <v>15.876775450408019</v>
      </c>
      <c r="M2" s="4">
        <f>('[1]Pc, Summer, S3'!M2*Main!$B$5)+(VLOOKUP($A2,'FL Ratio'!$A$2:$B$9,2,FALSE)*'FL Characterization'!M$2)</f>
        <v>16.545614039138478</v>
      </c>
      <c r="N2" s="4">
        <f>('[1]Pc, Summer, S3'!N2*Main!$B$5)+(VLOOKUP($A2,'FL Ratio'!$A$2:$B$9,2,FALSE)*'FL Characterization'!N$2)</f>
        <v>18.798365175068486</v>
      </c>
      <c r="O2" s="4">
        <f>('[1]Pc, Summer, S3'!O2*Main!$B$5)+(VLOOKUP($A2,'FL Ratio'!$A$2:$B$9,2,FALSE)*'FL Characterization'!O$2)</f>
        <v>22.700136595398725</v>
      </c>
      <c r="P2" s="4">
        <f>('[1]Pc, Summer, S3'!P2*Main!$B$5)+(VLOOKUP($A2,'FL Ratio'!$A$2:$B$9,2,FALSE)*'FL Characterization'!P$2)</f>
        <v>22.419525323302217</v>
      </c>
      <c r="Q2" s="4">
        <f>('[1]Pc, Summer, S3'!Q2*Main!$B$5)+(VLOOKUP($A2,'FL Ratio'!$A$2:$B$9,2,FALSE)*'FL Characterization'!Q$2)</f>
        <v>23.021619853650876</v>
      </c>
      <c r="R2" s="4">
        <f>('[1]Pc, Summer, S3'!R2*Main!$B$5)+(VLOOKUP($A2,'FL Ratio'!$A$2:$B$9,2,FALSE)*'FL Characterization'!R$2)</f>
        <v>18.715389677418845</v>
      </c>
      <c r="S2" s="4">
        <f>('[1]Pc, Summer, S3'!S2*Main!$B$5)+(VLOOKUP($A2,'FL Ratio'!$A$2:$B$9,2,FALSE)*'FL Characterization'!S$2)</f>
        <v>23.635854757028014</v>
      </c>
      <c r="T2" s="4">
        <f>('[1]Pc, Summer, S3'!T2*Main!$B$5)+(VLOOKUP($A2,'FL Ratio'!$A$2:$B$9,2,FALSE)*'FL Characterization'!T$2)</f>
        <v>18.597213309048694</v>
      </c>
      <c r="U2" s="4">
        <f>('[1]Pc, Summer, S3'!U2*Main!$B$5)+(VLOOKUP($A2,'FL Ratio'!$A$2:$B$9,2,FALSE)*'FL Characterization'!U$2)</f>
        <v>16.363241363069438</v>
      </c>
      <c r="V2" s="4">
        <f>('[1]Pc, Summer, S3'!V2*Main!$B$5)+(VLOOKUP($A2,'FL Ratio'!$A$2:$B$9,2,FALSE)*'FL Characterization'!V$2)</f>
        <v>18.736304370605019</v>
      </c>
      <c r="W2" s="4">
        <f>('[1]Pc, Summer, S3'!W2*Main!$B$5)+(VLOOKUP($A2,'FL Ratio'!$A$2:$B$9,2,FALSE)*'FL Characterization'!W$2)</f>
        <v>16.25963577560929</v>
      </c>
      <c r="X2" s="4">
        <f>('[1]Pc, Summer, S3'!X2*Main!$B$5)+(VLOOKUP($A2,'FL Ratio'!$A$2:$B$9,2,FALSE)*'FL Characterization'!X$2)</f>
        <v>30.902484791773759</v>
      </c>
      <c r="Y2" s="4">
        <f>('[1]Pc, Summer, S3'!Y2*Main!$B$5)+(VLOOKUP($A2,'FL Ratio'!$A$2:$B$9,2,FALSE)*'FL Characterization'!Y$2)</f>
        <v>34.317852896872708</v>
      </c>
    </row>
    <row r="3" spans="1:25" x14ac:dyDescent="0.25">
      <c r="A3">
        <v>2</v>
      </c>
      <c r="B3" s="4">
        <f>('[1]Pc, Summer, S3'!B3*Main!$B$5)+(VLOOKUP($A3,'FL Ratio'!$A$2:$B$9,2,FALSE)*'FL Characterization'!B$2)</f>
        <v>30.037525002162013</v>
      </c>
      <c r="C3" s="4">
        <f>('[1]Pc, Summer, S3'!C3*Main!$B$5)+(VLOOKUP($A3,'FL Ratio'!$A$2:$B$9,2,FALSE)*'FL Characterization'!C$2)</f>
        <v>30.297399392588488</v>
      </c>
      <c r="D3" s="4">
        <f>('[1]Pc, Summer, S3'!D3*Main!$B$5)+(VLOOKUP($A3,'FL Ratio'!$A$2:$B$9,2,FALSE)*'FL Characterization'!D$2)</f>
        <v>27.558029248182375</v>
      </c>
      <c r="E3" s="4">
        <f>('[1]Pc, Summer, S3'!E3*Main!$B$5)+(VLOOKUP($A3,'FL Ratio'!$A$2:$B$9,2,FALSE)*'FL Characterization'!E$2)</f>
        <v>25.9904188749246</v>
      </c>
      <c r="F3" s="4">
        <f>('[1]Pc, Summer, S3'!F3*Main!$B$5)+(VLOOKUP($A3,'FL Ratio'!$A$2:$B$9,2,FALSE)*'FL Characterization'!F$2)</f>
        <v>22.080868441191406</v>
      </c>
      <c r="G3" s="4">
        <f>('[1]Pc, Summer, S3'!G3*Main!$B$5)+(VLOOKUP($A3,'FL Ratio'!$A$2:$B$9,2,FALSE)*'FL Characterization'!G$2)</f>
        <v>20.036340930287579</v>
      </c>
      <c r="H3" s="4">
        <f>('[1]Pc, Summer, S3'!H3*Main!$B$5)+(VLOOKUP($A3,'FL Ratio'!$A$2:$B$9,2,FALSE)*'FL Characterization'!H$2)</f>
        <v>23.580768456316079</v>
      </c>
      <c r="I3" s="4">
        <f>('[1]Pc, Summer, S3'!I3*Main!$B$5)+(VLOOKUP($A3,'FL Ratio'!$A$2:$B$9,2,FALSE)*'FL Characterization'!I$2)</f>
        <v>12.340087920178686</v>
      </c>
      <c r="J3" s="4">
        <f>('[1]Pc, Summer, S3'!J3*Main!$B$5)+(VLOOKUP($A3,'FL Ratio'!$A$2:$B$9,2,FALSE)*'FL Characterization'!J$2)</f>
        <v>12.868715792924448</v>
      </c>
      <c r="K3" s="4">
        <f>('[1]Pc, Summer, S3'!K3*Main!$B$5)+(VLOOKUP($A3,'FL Ratio'!$A$2:$B$9,2,FALSE)*'FL Characterization'!K$2)</f>
        <v>15.03367816939344</v>
      </c>
      <c r="L3" s="4">
        <f>('[1]Pc, Summer, S3'!L3*Main!$B$5)+(VLOOKUP($A3,'FL Ratio'!$A$2:$B$9,2,FALSE)*'FL Characterization'!L$2)</f>
        <v>12.231606162140737</v>
      </c>
      <c r="M3" s="4">
        <f>('[1]Pc, Summer, S3'!M3*Main!$B$5)+(VLOOKUP($A3,'FL Ratio'!$A$2:$B$9,2,FALSE)*'FL Characterization'!M$2)</f>
        <v>13.486864477659402</v>
      </c>
      <c r="N3" s="4">
        <f>('[1]Pc, Summer, S3'!N3*Main!$B$5)+(VLOOKUP($A3,'FL Ratio'!$A$2:$B$9,2,FALSE)*'FL Characterization'!N$2)</f>
        <v>14.973902568484629</v>
      </c>
      <c r="O3" s="4">
        <f>('[1]Pc, Summer, S3'!O3*Main!$B$5)+(VLOOKUP($A3,'FL Ratio'!$A$2:$B$9,2,FALSE)*'FL Characterization'!O$2)</f>
        <v>18.397124447792237</v>
      </c>
      <c r="P3" s="4">
        <f>('[1]Pc, Summer, S3'!P3*Main!$B$5)+(VLOOKUP($A3,'FL Ratio'!$A$2:$B$9,2,FALSE)*'FL Characterization'!P$2)</f>
        <v>17.346845670933142</v>
      </c>
      <c r="Q3" s="4">
        <f>('[1]Pc, Summer, S3'!Q3*Main!$B$5)+(VLOOKUP($A3,'FL Ratio'!$A$2:$B$9,2,FALSE)*'FL Characterization'!Q$2)</f>
        <v>17.777938857894775</v>
      </c>
      <c r="R3" s="4">
        <f>('[1]Pc, Summer, S3'!R3*Main!$B$5)+(VLOOKUP($A3,'FL Ratio'!$A$2:$B$9,2,FALSE)*'FL Characterization'!R$2)</f>
        <v>14.833579875867809</v>
      </c>
      <c r="S3" s="4">
        <f>('[1]Pc, Summer, S3'!S3*Main!$B$5)+(VLOOKUP($A3,'FL Ratio'!$A$2:$B$9,2,FALSE)*'FL Characterization'!S$2)</f>
        <v>19.471538331641003</v>
      </c>
      <c r="T3" s="4">
        <f>('[1]Pc, Summer, S3'!T3*Main!$B$5)+(VLOOKUP($A3,'FL Ratio'!$A$2:$B$9,2,FALSE)*'FL Characterization'!T$2)</f>
        <v>15.709213815731729</v>
      </c>
      <c r="U3" s="4">
        <f>('[1]Pc, Summer, S3'!U3*Main!$B$5)+(VLOOKUP($A3,'FL Ratio'!$A$2:$B$9,2,FALSE)*'FL Characterization'!U$2)</f>
        <v>14.83822354067029</v>
      </c>
      <c r="V3" s="4">
        <f>('[1]Pc, Summer, S3'!V3*Main!$B$5)+(VLOOKUP($A3,'FL Ratio'!$A$2:$B$9,2,FALSE)*'FL Characterization'!V$2)</f>
        <v>17.120382550218405</v>
      </c>
      <c r="W3" s="4">
        <f>('[1]Pc, Summer, S3'!W3*Main!$B$5)+(VLOOKUP($A3,'FL Ratio'!$A$2:$B$9,2,FALSE)*'FL Characterization'!W$2)</f>
        <v>14.163253299275116</v>
      </c>
      <c r="X3" s="4">
        <f>('[1]Pc, Summer, S3'!X3*Main!$B$5)+(VLOOKUP($A3,'FL Ratio'!$A$2:$B$9,2,FALSE)*'FL Characterization'!X$2)</f>
        <v>25.635314976513992</v>
      </c>
      <c r="Y3" s="4">
        <f>('[1]Pc, Summer, S3'!Y3*Main!$B$5)+(VLOOKUP($A3,'FL Ratio'!$A$2:$B$9,2,FALSE)*'FL Characterization'!Y$2)</f>
        <v>28.439520513675404</v>
      </c>
    </row>
    <row r="4" spans="1:25" x14ac:dyDescent="0.25">
      <c r="A4">
        <v>3</v>
      </c>
      <c r="B4" s="4">
        <f>('[1]Pc, Summer, S3'!B4*Main!$B$5)+(VLOOKUP($A4,'FL Ratio'!$A$2:$B$9,2,FALSE)*'FL Characterization'!B$2)</f>
        <v>22.835611422299856</v>
      </c>
      <c r="C4" s="4">
        <f>('[1]Pc, Summer, S3'!C4*Main!$B$5)+(VLOOKUP($A4,'FL Ratio'!$A$2:$B$9,2,FALSE)*'FL Characterization'!C$2)</f>
        <v>22.944268892610772</v>
      </c>
      <c r="D4" s="4">
        <f>('[1]Pc, Summer, S3'!D4*Main!$B$5)+(VLOOKUP($A4,'FL Ratio'!$A$2:$B$9,2,FALSE)*'FL Characterization'!D$2)</f>
        <v>20.857024631281153</v>
      </c>
      <c r="E4" s="4">
        <f>('[1]Pc, Summer, S3'!E4*Main!$B$5)+(VLOOKUP($A4,'FL Ratio'!$A$2:$B$9,2,FALSE)*'FL Characterization'!E$2)</f>
        <v>20.157380754775279</v>
      </c>
      <c r="F4" s="4">
        <f>('[1]Pc, Summer, S3'!F4*Main!$B$5)+(VLOOKUP($A4,'FL Ratio'!$A$2:$B$9,2,FALSE)*'FL Characterization'!F$2)</f>
        <v>17.207373099016696</v>
      </c>
      <c r="G4" s="4">
        <f>('[1]Pc, Summer, S3'!G4*Main!$B$5)+(VLOOKUP($A4,'FL Ratio'!$A$2:$B$9,2,FALSE)*'FL Characterization'!G$2)</f>
        <v>15.355928886408684</v>
      </c>
      <c r="H4" s="4">
        <f>('[1]Pc, Summer, S3'!H4*Main!$B$5)+(VLOOKUP($A4,'FL Ratio'!$A$2:$B$9,2,FALSE)*'FL Characterization'!H$2)</f>
        <v>19.968856264118585</v>
      </c>
      <c r="I4" s="4">
        <f>('[1]Pc, Summer, S3'!I4*Main!$B$5)+(VLOOKUP($A4,'FL Ratio'!$A$2:$B$9,2,FALSE)*'FL Characterization'!I$2)</f>
        <v>11.066966747139436</v>
      </c>
      <c r="J4" s="4">
        <f>('[1]Pc, Summer, S3'!J4*Main!$B$5)+(VLOOKUP($A4,'FL Ratio'!$A$2:$B$9,2,FALSE)*'FL Characterization'!J$2)</f>
        <v>11.035359236198328</v>
      </c>
      <c r="K4" s="4">
        <f>('[1]Pc, Summer, S3'!K4*Main!$B$5)+(VLOOKUP($A4,'FL Ratio'!$A$2:$B$9,2,FALSE)*'FL Characterization'!K$2)</f>
        <v>11.64019328045732</v>
      </c>
      <c r="L4" s="4">
        <f>('[1]Pc, Summer, S3'!L4*Main!$B$5)+(VLOOKUP($A4,'FL Ratio'!$A$2:$B$9,2,FALSE)*'FL Characterization'!L$2)</f>
        <v>9.9261033708777671</v>
      </c>
      <c r="M4" s="4">
        <f>('[1]Pc, Summer, S3'!M4*Main!$B$5)+(VLOOKUP($A4,'FL Ratio'!$A$2:$B$9,2,FALSE)*'FL Characterization'!M$2)</f>
        <v>11.329857703022176</v>
      </c>
      <c r="N4" s="4">
        <f>('[1]Pc, Summer, S3'!N4*Main!$B$5)+(VLOOKUP($A4,'FL Ratio'!$A$2:$B$9,2,FALSE)*'FL Characterization'!N$2)</f>
        <v>13.015867014762119</v>
      </c>
      <c r="O4" s="4">
        <f>('[1]Pc, Summer, S3'!O4*Main!$B$5)+(VLOOKUP($A4,'FL Ratio'!$A$2:$B$9,2,FALSE)*'FL Characterization'!O$2)</f>
        <v>14.840728499109522</v>
      </c>
      <c r="P4" s="4">
        <f>('[1]Pc, Summer, S3'!P4*Main!$B$5)+(VLOOKUP($A4,'FL Ratio'!$A$2:$B$9,2,FALSE)*'FL Characterization'!P$2)</f>
        <v>14.584301553206675</v>
      </c>
      <c r="Q4" s="4">
        <f>('[1]Pc, Summer, S3'!Q4*Main!$B$5)+(VLOOKUP($A4,'FL Ratio'!$A$2:$B$9,2,FALSE)*'FL Characterization'!Q$2)</f>
        <v>14.292647546948281</v>
      </c>
      <c r="R4" s="4">
        <f>('[1]Pc, Summer, S3'!R4*Main!$B$5)+(VLOOKUP($A4,'FL Ratio'!$A$2:$B$9,2,FALSE)*'FL Characterization'!R$2)</f>
        <v>11.578770063394799</v>
      </c>
      <c r="S4" s="4">
        <f>('[1]Pc, Summer, S3'!S4*Main!$B$5)+(VLOOKUP($A4,'FL Ratio'!$A$2:$B$9,2,FALSE)*'FL Characterization'!S$2)</f>
        <v>14.833931381962755</v>
      </c>
      <c r="T4" s="4">
        <f>('[1]Pc, Summer, S3'!T4*Main!$B$5)+(VLOOKUP($A4,'FL Ratio'!$A$2:$B$9,2,FALSE)*'FL Characterization'!T$2)</f>
        <v>11.855323649311032</v>
      </c>
      <c r="U4" s="4">
        <f>('[1]Pc, Summer, S3'!U4*Main!$B$5)+(VLOOKUP($A4,'FL Ratio'!$A$2:$B$9,2,FALSE)*'FL Characterization'!U$2)</f>
        <v>10.977618138880574</v>
      </c>
      <c r="V4" s="4">
        <f>('[1]Pc, Summer, S3'!V4*Main!$B$5)+(VLOOKUP($A4,'FL Ratio'!$A$2:$B$9,2,FALSE)*'FL Characterization'!V$2)</f>
        <v>13.208301415880776</v>
      </c>
      <c r="W4" s="4">
        <f>('[1]Pc, Summer, S3'!W4*Main!$B$5)+(VLOOKUP($A4,'FL Ratio'!$A$2:$B$9,2,FALSE)*'FL Characterization'!W$2)</f>
        <v>10.531936517233541</v>
      </c>
      <c r="X4" s="4">
        <f>('[1]Pc, Summer, S3'!X4*Main!$B$5)+(VLOOKUP($A4,'FL Ratio'!$A$2:$B$9,2,FALSE)*'FL Characterization'!X$2)</f>
        <v>20.158472659893928</v>
      </c>
      <c r="Y4" s="4">
        <f>('[1]Pc, Summer, S3'!Y4*Main!$B$5)+(VLOOKUP($A4,'FL Ratio'!$A$2:$B$9,2,FALSE)*'FL Characterization'!Y$2)</f>
        <v>21.567099706652364</v>
      </c>
    </row>
    <row r="5" spans="1:25" x14ac:dyDescent="0.25">
      <c r="A5">
        <v>4</v>
      </c>
      <c r="B5" s="4">
        <f>('[1]Pc, Summer, S3'!B5*Main!$B$5)+(VLOOKUP($A5,'FL Ratio'!$A$2:$B$9,2,FALSE)*'FL Characterization'!B$2)</f>
        <v>15.387912202262571</v>
      </c>
      <c r="C5" s="4">
        <f>('[1]Pc, Summer, S3'!C5*Main!$B$5)+(VLOOKUP($A5,'FL Ratio'!$A$2:$B$9,2,FALSE)*'FL Characterization'!C$2)</f>
        <v>15.345597034225452</v>
      </c>
      <c r="D5" s="4">
        <f>('[1]Pc, Summer, S3'!D5*Main!$B$5)+(VLOOKUP($A5,'FL Ratio'!$A$2:$B$9,2,FALSE)*'FL Characterization'!D$2)</f>
        <v>13.499714899051769</v>
      </c>
      <c r="E5" s="4">
        <f>('[1]Pc, Summer, S3'!E5*Main!$B$5)+(VLOOKUP($A5,'FL Ratio'!$A$2:$B$9,2,FALSE)*'FL Characterization'!E$2)</f>
        <v>12.90801814137625</v>
      </c>
      <c r="F5" s="4">
        <f>('[1]Pc, Summer, S3'!F5*Main!$B$5)+(VLOOKUP($A5,'FL Ratio'!$A$2:$B$9,2,FALSE)*'FL Characterization'!F$2)</f>
        <v>10.679635260881478</v>
      </c>
      <c r="G5" s="4">
        <f>('[1]Pc, Summer, S3'!G5*Main!$B$5)+(VLOOKUP($A5,'FL Ratio'!$A$2:$B$9,2,FALSE)*'FL Characterization'!G$2)</f>
        <v>9.2049427219793607</v>
      </c>
      <c r="H5" s="4">
        <f>('[1]Pc, Summer, S3'!H5*Main!$B$5)+(VLOOKUP($A5,'FL Ratio'!$A$2:$B$9,2,FALSE)*'FL Characterization'!H$2)</f>
        <v>12.508574285821604</v>
      </c>
      <c r="I5" s="4">
        <f>('[1]Pc, Summer, S3'!I5*Main!$B$5)+(VLOOKUP($A5,'FL Ratio'!$A$2:$B$9,2,FALSE)*'FL Characterization'!I$2)</f>
        <v>6.6014423748854441</v>
      </c>
      <c r="J5" s="4">
        <f>('[1]Pc, Summer, S3'!J5*Main!$B$5)+(VLOOKUP($A5,'FL Ratio'!$A$2:$B$9,2,FALSE)*'FL Characterization'!J$2)</f>
        <v>7.5648865665374672</v>
      </c>
      <c r="K5" s="4">
        <f>('[1]Pc, Summer, S3'!K5*Main!$B$5)+(VLOOKUP($A5,'FL Ratio'!$A$2:$B$9,2,FALSE)*'FL Characterization'!K$2)</f>
        <v>8.33199529407214</v>
      </c>
      <c r="L5" s="4">
        <f>('[1]Pc, Summer, S3'!L5*Main!$B$5)+(VLOOKUP($A5,'FL Ratio'!$A$2:$B$9,2,FALSE)*'FL Characterization'!L$2)</f>
        <v>7.3258749896281818</v>
      </c>
      <c r="M5" s="4">
        <f>('[1]Pc, Summer, S3'!M5*Main!$B$5)+(VLOOKUP($A5,'FL Ratio'!$A$2:$B$9,2,FALSE)*'FL Characterization'!M$2)</f>
        <v>7.1285223593637097</v>
      </c>
      <c r="N5" s="4">
        <f>('[1]Pc, Summer, S3'!N5*Main!$B$5)+(VLOOKUP($A5,'FL Ratio'!$A$2:$B$9,2,FALSE)*'FL Characterization'!N$2)</f>
        <v>8.6295676960789187</v>
      </c>
      <c r="O5" s="4">
        <f>('[1]Pc, Summer, S3'!O5*Main!$B$5)+(VLOOKUP($A5,'FL Ratio'!$A$2:$B$9,2,FALSE)*'FL Characterization'!O$2)</f>
        <v>10.486063495735097</v>
      </c>
      <c r="P5" s="4">
        <f>('[1]Pc, Summer, S3'!P5*Main!$B$5)+(VLOOKUP($A5,'FL Ratio'!$A$2:$B$9,2,FALSE)*'FL Characterization'!P$2)</f>
        <v>10.339987995255443</v>
      </c>
      <c r="Q5" s="4">
        <f>('[1]Pc, Summer, S3'!Q5*Main!$B$5)+(VLOOKUP($A5,'FL Ratio'!$A$2:$B$9,2,FALSE)*'FL Characterization'!Q$2)</f>
        <v>9.7545045870219305</v>
      </c>
      <c r="R5" s="4">
        <f>('[1]Pc, Summer, S3'!R5*Main!$B$5)+(VLOOKUP($A5,'FL Ratio'!$A$2:$B$9,2,FALSE)*'FL Characterization'!R$2)</f>
        <v>7.1461737651727697</v>
      </c>
      <c r="S5" s="4">
        <f>('[1]Pc, Summer, S3'!S5*Main!$B$5)+(VLOOKUP($A5,'FL Ratio'!$A$2:$B$9,2,FALSE)*'FL Characterization'!S$2)</f>
        <v>9.5210570607047984</v>
      </c>
      <c r="T5" s="4">
        <f>('[1]Pc, Summer, S3'!T5*Main!$B$5)+(VLOOKUP($A5,'FL Ratio'!$A$2:$B$9,2,FALSE)*'FL Characterization'!T$2)</f>
        <v>8.2077974223015193</v>
      </c>
      <c r="U5" s="4">
        <f>('[1]Pc, Summer, S3'!U5*Main!$B$5)+(VLOOKUP($A5,'FL Ratio'!$A$2:$B$9,2,FALSE)*'FL Characterization'!U$2)</f>
        <v>8.1925188171349994</v>
      </c>
      <c r="V5" s="4">
        <f>('[1]Pc, Summer, S3'!V5*Main!$B$5)+(VLOOKUP($A5,'FL Ratio'!$A$2:$B$9,2,FALSE)*'FL Characterization'!V$2)</f>
        <v>10.330737857311174</v>
      </c>
      <c r="W5" s="4">
        <f>('[1]Pc, Summer, S3'!W5*Main!$B$5)+(VLOOKUP($A5,'FL Ratio'!$A$2:$B$9,2,FALSE)*'FL Characterization'!W$2)</f>
        <v>8.7232318034233725</v>
      </c>
      <c r="X5" s="4">
        <f>('[1]Pc, Summer, S3'!X5*Main!$B$5)+(VLOOKUP($A5,'FL Ratio'!$A$2:$B$9,2,FALSE)*'FL Characterization'!X$2)</f>
        <v>14.748587205344107</v>
      </c>
      <c r="Y5" s="4">
        <f>('[1]Pc, Summer, S3'!Y5*Main!$B$5)+(VLOOKUP($A5,'FL Ratio'!$A$2:$B$9,2,FALSE)*'FL Characterization'!Y$2)</f>
        <v>15.396858515964666</v>
      </c>
    </row>
    <row r="6" spans="1:25" x14ac:dyDescent="0.25">
      <c r="A6">
        <v>5</v>
      </c>
      <c r="B6" s="4">
        <f>('[1]Pc, Summer, S3'!B6*Main!$B$5)+(VLOOKUP($A6,'FL Ratio'!$A$2:$B$9,2,FALSE)*'FL Characterization'!B$2)</f>
        <v>17.751583223892766</v>
      </c>
      <c r="C6" s="4">
        <f>('[1]Pc, Summer, S3'!C6*Main!$B$5)+(VLOOKUP($A6,'FL Ratio'!$A$2:$B$9,2,FALSE)*'FL Characterization'!C$2)</f>
        <v>17.715509214560946</v>
      </c>
      <c r="D6" s="4">
        <f>('[1]Pc, Summer, S3'!D6*Main!$B$5)+(VLOOKUP($A6,'FL Ratio'!$A$2:$B$9,2,FALSE)*'FL Characterization'!D$2)</f>
        <v>15.990205763267067</v>
      </c>
      <c r="E6" s="4">
        <f>('[1]Pc, Summer, S3'!E6*Main!$B$5)+(VLOOKUP($A6,'FL Ratio'!$A$2:$B$9,2,FALSE)*'FL Characterization'!E$2)</f>
        <v>15.152302491174673</v>
      </c>
      <c r="F6" s="4">
        <f>('[1]Pc, Summer, S3'!F6*Main!$B$5)+(VLOOKUP($A6,'FL Ratio'!$A$2:$B$9,2,FALSE)*'FL Characterization'!F$2)</f>
        <v>13.287695799633289</v>
      </c>
      <c r="G6" s="4">
        <f>('[1]Pc, Summer, S3'!G6*Main!$B$5)+(VLOOKUP($A6,'FL Ratio'!$A$2:$B$9,2,FALSE)*'FL Characterization'!G$2)</f>
        <v>11.878469257910464</v>
      </c>
      <c r="H6" s="4">
        <f>('[1]Pc, Summer, S3'!H6*Main!$B$5)+(VLOOKUP($A6,'FL Ratio'!$A$2:$B$9,2,FALSE)*'FL Characterization'!H$2)</f>
        <v>14.076286507184038</v>
      </c>
      <c r="I6" s="4">
        <f>('[1]Pc, Summer, S3'!I6*Main!$B$5)+(VLOOKUP($A6,'FL Ratio'!$A$2:$B$9,2,FALSE)*'FL Characterization'!I$2)</f>
        <v>6.8655648110647629</v>
      </c>
      <c r="J6" s="4">
        <f>('[1]Pc, Summer, S3'!J6*Main!$B$5)+(VLOOKUP($A6,'FL Ratio'!$A$2:$B$9,2,FALSE)*'FL Characterization'!J$2)</f>
        <v>7.0921871372792804</v>
      </c>
      <c r="K6" s="4">
        <f>('[1]Pc, Summer, S3'!K6*Main!$B$5)+(VLOOKUP($A6,'FL Ratio'!$A$2:$B$9,2,FALSE)*'FL Characterization'!K$2)</f>
        <v>7.9430941185958019</v>
      </c>
      <c r="L6" s="4">
        <f>('[1]Pc, Summer, S3'!L6*Main!$B$5)+(VLOOKUP($A6,'FL Ratio'!$A$2:$B$9,2,FALSE)*'FL Characterization'!L$2)</f>
        <v>7.4602419879112389</v>
      </c>
      <c r="M6" s="4">
        <f>('[1]Pc, Summer, S3'!M6*Main!$B$5)+(VLOOKUP($A6,'FL Ratio'!$A$2:$B$9,2,FALSE)*'FL Characterization'!M$2)</f>
        <v>8.0065329322278735</v>
      </c>
      <c r="N6" s="4">
        <f>('[1]Pc, Summer, S3'!N6*Main!$B$5)+(VLOOKUP($A6,'FL Ratio'!$A$2:$B$9,2,FALSE)*'FL Characterization'!N$2)</f>
        <v>9.3922776675839028</v>
      </c>
      <c r="O6" s="4">
        <f>('[1]Pc, Summer, S3'!O6*Main!$B$5)+(VLOOKUP($A6,'FL Ratio'!$A$2:$B$9,2,FALSE)*'FL Characterization'!O$2)</f>
        <v>11.215675330437987</v>
      </c>
      <c r="P6" s="4">
        <f>('[1]Pc, Summer, S3'!P6*Main!$B$5)+(VLOOKUP($A6,'FL Ratio'!$A$2:$B$9,2,FALSE)*'FL Characterization'!P$2)</f>
        <v>11.293006457527799</v>
      </c>
      <c r="Q6" s="4">
        <f>('[1]Pc, Summer, S3'!Q6*Main!$B$5)+(VLOOKUP($A6,'FL Ratio'!$A$2:$B$9,2,FALSE)*'FL Characterization'!Q$2)</f>
        <v>11.129702032756612</v>
      </c>
      <c r="R6" s="4">
        <f>('[1]Pc, Summer, S3'!R6*Main!$B$5)+(VLOOKUP($A6,'FL Ratio'!$A$2:$B$9,2,FALSE)*'FL Characterization'!R$2)</f>
        <v>8.8047097699972294</v>
      </c>
      <c r="S6" s="4">
        <f>('[1]Pc, Summer, S3'!S6*Main!$B$5)+(VLOOKUP($A6,'FL Ratio'!$A$2:$B$9,2,FALSE)*'FL Characterization'!S$2)</f>
        <v>11.789121761069236</v>
      </c>
      <c r="T6" s="4">
        <f>('[1]Pc, Summer, S3'!T6*Main!$B$5)+(VLOOKUP($A6,'FL Ratio'!$A$2:$B$9,2,FALSE)*'FL Characterization'!T$2)</f>
        <v>9.3223885776063469</v>
      </c>
      <c r="U6" s="4">
        <f>('[1]Pc, Summer, S3'!U6*Main!$B$5)+(VLOOKUP($A6,'FL Ratio'!$A$2:$B$9,2,FALSE)*'FL Characterization'!U$2)</f>
        <v>8.6264363179455383</v>
      </c>
      <c r="V6" s="4">
        <f>('[1]Pc, Summer, S3'!V6*Main!$B$5)+(VLOOKUP($A6,'FL Ratio'!$A$2:$B$9,2,FALSE)*'FL Characterization'!V$2)</f>
        <v>10.315199197826045</v>
      </c>
      <c r="W6" s="4">
        <f>('[1]Pc, Summer, S3'!W6*Main!$B$5)+(VLOOKUP($A6,'FL Ratio'!$A$2:$B$9,2,FALSE)*'FL Characterization'!W$2)</f>
        <v>8.8523052636000941</v>
      </c>
      <c r="X6" s="4">
        <f>('[1]Pc, Summer, S3'!X6*Main!$B$5)+(VLOOKUP($A6,'FL Ratio'!$A$2:$B$9,2,FALSE)*'FL Characterization'!X$2)</f>
        <v>16.268226759297811</v>
      </c>
      <c r="Y6" s="4">
        <f>('[1]Pc, Summer, S3'!Y6*Main!$B$5)+(VLOOKUP($A6,'FL Ratio'!$A$2:$B$9,2,FALSE)*'FL Characterization'!Y$2)</f>
        <v>17.385036082723619</v>
      </c>
    </row>
    <row r="7" spans="1:25" x14ac:dyDescent="0.25">
      <c r="A7">
        <v>6</v>
      </c>
      <c r="B7" s="4">
        <f>('[1]Pc, Summer, S3'!B7*Main!$B$5)+(VLOOKUP($A7,'FL Ratio'!$A$2:$B$9,2,FALSE)*'FL Characterization'!B$2)</f>
        <v>17.876044884464342</v>
      </c>
      <c r="C7" s="4">
        <f>('[1]Pc, Summer, S3'!C7*Main!$B$5)+(VLOOKUP($A7,'FL Ratio'!$A$2:$B$9,2,FALSE)*'FL Characterization'!C$2)</f>
        <v>18.167114500831907</v>
      </c>
      <c r="D7" s="4">
        <f>('[1]Pc, Summer, S3'!D7*Main!$B$5)+(VLOOKUP($A7,'FL Ratio'!$A$2:$B$9,2,FALSE)*'FL Characterization'!D$2)</f>
        <v>16.512653450580899</v>
      </c>
      <c r="E7" s="4">
        <f>('[1]Pc, Summer, S3'!E7*Main!$B$5)+(VLOOKUP($A7,'FL Ratio'!$A$2:$B$9,2,FALSE)*'FL Characterization'!E$2)</f>
        <v>15.93419401723812</v>
      </c>
      <c r="F7" s="4">
        <f>('[1]Pc, Summer, S3'!F7*Main!$B$5)+(VLOOKUP($A7,'FL Ratio'!$A$2:$B$9,2,FALSE)*'FL Characterization'!F$2)</f>
        <v>13.933576161477589</v>
      </c>
      <c r="G7" s="4">
        <f>('[1]Pc, Summer, S3'!G7*Main!$B$5)+(VLOOKUP($A7,'FL Ratio'!$A$2:$B$9,2,FALSE)*'FL Characterization'!G$2)</f>
        <v>12.658361787016116</v>
      </c>
      <c r="H7" s="4">
        <f>('[1]Pc, Summer, S3'!H7*Main!$B$5)+(VLOOKUP($A7,'FL Ratio'!$A$2:$B$9,2,FALSE)*'FL Characterization'!H$2)</f>
        <v>14.804430817902343</v>
      </c>
      <c r="I7" s="4">
        <f>('[1]Pc, Summer, S3'!I7*Main!$B$5)+(VLOOKUP($A7,'FL Ratio'!$A$2:$B$9,2,FALSE)*'FL Characterization'!I$2)</f>
        <v>8.0933328105997049</v>
      </c>
      <c r="J7" s="4">
        <f>('[1]Pc, Summer, S3'!J7*Main!$B$5)+(VLOOKUP($A7,'FL Ratio'!$A$2:$B$9,2,FALSE)*'FL Characterization'!J$2)</f>
        <v>8.1057174626627777</v>
      </c>
      <c r="K7" s="4">
        <f>('[1]Pc, Summer, S3'!K7*Main!$B$5)+(VLOOKUP($A7,'FL Ratio'!$A$2:$B$9,2,FALSE)*'FL Characterization'!K$2)</f>
        <v>8.6211437271801881</v>
      </c>
      <c r="L7" s="4">
        <f>('[1]Pc, Summer, S3'!L7*Main!$B$5)+(VLOOKUP($A7,'FL Ratio'!$A$2:$B$9,2,FALSE)*'FL Characterization'!L$2)</f>
        <v>7.7413555290034823</v>
      </c>
      <c r="M7" s="4">
        <f>('[1]Pc, Summer, S3'!M7*Main!$B$5)+(VLOOKUP($A7,'FL Ratio'!$A$2:$B$9,2,FALSE)*'FL Characterization'!M$2)</f>
        <v>8.5569543105097754</v>
      </c>
      <c r="N7" s="4">
        <f>('[1]Pc, Summer, S3'!N7*Main!$B$5)+(VLOOKUP($A7,'FL Ratio'!$A$2:$B$9,2,FALSE)*'FL Characterization'!N$2)</f>
        <v>9.4175935815543035</v>
      </c>
      <c r="O7" s="4">
        <f>('[1]Pc, Summer, S3'!O7*Main!$B$5)+(VLOOKUP($A7,'FL Ratio'!$A$2:$B$9,2,FALSE)*'FL Characterization'!O$2)</f>
        <v>11.200316591755913</v>
      </c>
      <c r="P7" s="4">
        <f>('[1]Pc, Summer, S3'!P7*Main!$B$5)+(VLOOKUP($A7,'FL Ratio'!$A$2:$B$9,2,FALSE)*'FL Characterization'!P$2)</f>
        <v>11.063909457207888</v>
      </c>
      <c r="Q7" s="4">
        <f>('[1]Pc, Summer, S3'!Q7*Main!$B$5)+(VLOOKUP($A7,'FL Ratio'!$A$2:$B$9,2,FALSE)*'FL Characterization'!Q$2)</f>
        <v>10.829120831956669</v>
      </c>
      <c r="R7" s="4">
        <f>('[1]Pc, Summer, S3'!R7*Main!$B$5)+(VLOOKUP($A7,'FL Ratio'!$A$2:$B$9,2,FALSE)*'FL Characterization'!R$2)</f>
        <v>9.1495241901535405</v>
      </c>
      <c r="S7" s="4">
        <f>('[1]Pc, Summer, S3'!S7*Main!$B$5)+(VLOOKUP($A7,'FL Ratio'!$A$2:$B$9,2,FALSE)*'FL Characterization'!S$2)</f>
        <v>11.575982678998885</v>
      </c>
      <c r="T7" s="4">
        <f>('[1]Pc, Summer, S3'!T7*Main!$B$5)+(VLOOKUP($A7,'FL Ratio'!$A$2:$B$9,2,FALSE)*'FL Characterization'!T$2)</f>
        <v>9.0778571233956917</v>
      </c>
      <c r="U7" s="4">
        <f>('[1]Pc, Summer, S3'!U7*Main!$B$5)+(VLOOKUP($A7,'FL Ratio'!$A$2:$B$9,2,FALSE)*'FL Characterization'!U$2)</f>
        <v>8.1041419370929759</v>
      </c>
      <c r="V7" s="4">
        <f>('[1]Pc, Summer, S3'!V7*Main!$B$5)+(VLOOKUP($A7,'FL Ratio'!$A$2:$B$9,2,FALSE)*'FL Characterization'!V$2)</f>
        <v>9.5534615787173873</v>
      </c>
      <c r="W7" s="4">
        <f>('[1]Pc, Summer, S3'!W7*Main!$B$5)+(VLOOKUP($A7,'FL Ratio'!$A$2:$B$9,2,FALSE)*'FL Characterization'!W$2)</f>
        <v>7.7984315275761382</v>
      </c>
      <c r="X7" s="4">
        <f>('[1]Pc, Summer, S3'!X7*Main!$B$5)+(VLOOKUP($A7,'FL Ratio'!$A$2:$B$9,2,FALSE)*'FL Characterization'!X$2)</f>
        <v>15.109803692923933</v>
      </c>
      <c r="Y7" s="4">
        <f>('[1]Pc, Summer, S3'!Y7*Main!$B$5)+(VLOOKUP($A7,'FL Ratio'!$A$2:$B$9,2,FALSE)*'FL Characterization'!Y$2)</f>
        <v>17.123614556951054</v>
      </c>
    </row>
    <row r="8" spans="1:25" x14ac:dyDescent="0.25">
      <c r="A8">
        <v>7</v>
      </c>
      <c r="B8" s="4">
        <f>('[1]Pc, Summer, S3'!B8*Main!$B$5)+(VLOOKUP($A8,'FL Ratio'!$A$2:$B$9,2,FALSE)*'FL Characterization'!B$2)</f>
        <v>16.985835555859968</v>
      </c>
      <c r="C8" s="4">
        <f>('[1]Pc, Summer, S3'!C8*Main!$B$5)+(VLOOKUP($A8,'FL Ratio'!$A$2:$B$9,2,FALSE)*'FL Characterization'!C$2)</f>
        <v>17.058692912860373</v>
      </c>
      <c r="D8" s="4">
        <f>('[1]Pc, Summer, S3'!D8*Main!$B$5)+(VLOOKUP($A8,'FL Ratio'!$A$2:$B$9,2,FALSE)*'FL Characterization'!D$2)</f>
        <v>15.605829747614004</v>
      </c>
      <c r="E8" s="4">
        <f>('[1]Pc, Summer, S3'!E8*Main!$B$5)+(VLOOKUP($A8,'FL Ratio'!$A$2:$B$9,2,FALSE)*'FL Characterization'!E$2)</f>
        <v>14.984656753649405</v>
      </c>
      <c r="F8" s="4">
        <f>('[1]Pc, Summer, S3'!F8*Main!$B$5)+(VLOOKUP($A8,'FL Ratio'!$A$2:$B$9,2,FALSE)*'FL Characterization'!F$2)</f>
        <v>12.739688150835462</v>
      </c>
      <c r="G8" s="4">
        <f>('[1]Pc, Summer, S3'!G8*Main!$B$5)+(VLOOKUP($A8,'FL Ratio'!$A$2:$B$9,2,FALSE)*'FL Characterization'!G$2)</f>
        <v>11.766966274493704</v>
      </c>
      <c r="H8" s="4">
        <f>('[1]Pc, Summer, S3'!H8*Main!$B$5)+(VLOOKUP($A8,'FL Ratio'!$A$2:$B$9,2,FALSE)*'FL Characterization'!H$2)</f>
        <v>14.549346324431049</v>
      </c>
      <c r="I8" s="4">
        <f>('[1]Pc, Summer, S3'!I8*Main!$B$5)+(VLOOKUP($A8,'FL Ratio'!$A$2:$B$9,2,FALSE)*'FL Characterization'!I$2)</f>
        <v>7.2616157551954821</v>
      </c>
      <c r="J8" s="4">
        <f>('[1]Pc, Summer, S3'!J8*Main!$B$5)+(VLOOKUP($A8,'FL Ratio'!$A$2:$B$9,2,FALSE)*'FL Characterization'!J$2)</f>
        <v>7.6574840806405646</v>
      </c>
      <c r="K8" s="4">
        <f>('[1]Pc, Summer, S3'!K8*Main!$B$5)+(VLOOKUP($A8,'FL Ratio'!$A$2:$B$9,2,FALSE)*'FL Characterization'!K$2)</f>
        <v>8.672305676501713</v>
      </c>
      <c r="L8" s="4">
        <f>('[1]Pc, Summer, S3'!L8*Main!$B$5)+(VLOOKUP($A8,'FL Ratio'!$A$2:$B$9,2,FALSE)*'FL Characterization'!L$2)</f>
        <v>7.818658143796509</v>
      </c>
      <c r="M8" s="4">
        <f>('[1]Pc, Summer, S3'!M8*Main!$B$5)+(VLOOKUP($A8,'FL Ratio'!$A$2:$B$9,2,FALSE)*'FL Characterization'!M$2)</f>
        <v>8.6204339145303344</v>
      </c>
      <c r="N8" s="4">
        <f>('[1]Pc, Summer, S3'!N8*Main!$B$5)+(VLOOKUP($A8,'FL Ratio'!$A$2:$B$9,2,FALSE)*'FL Characterization'!N$2)</f>
        <v>9.2439076104804698</v>
      </c>
      <c r="O8" s="4">
        <f>('[1]Pc, Summer, S3'!O8*Main!$B$5)+(VLOOKUP($A8,'FL Ratio'!$A$2:$B$9,2,FALSE)*'FL Characterization'!O$2)</f>
        <v>11.46638294722575</v>
      </c>
      <c r="P8" s="4">
        <f>('[1]Pc, Summer, S3'!P8*Main!$B$5)+(VLOOKUP($A8,'FL Ratio'!$A$2:$B$9,2,FALSE)*'FL Characterization'!P$2)</f>
        <v>11.870650759667779</v>
      </c>
      <c r="Q8" s="4">
        <f>('[1]Pc, Summer, S3'!Q8*Main!$B$5)+(VLOOKUP($A8,'FL Ratio'!$A$2:$B$9,2,FALSE)*'FL Characterization'!Q$2)</f>
        <v>11.064975988081109</v>
      </c>
      <c r="R8" s="4">
        <f>('[1]Pc, Summer, S3'!R8*Main!$B$5)+(VLOOKUP($A8,'FL Ratio'!$A$2:$B$9,2,FALSE)*'FL Characterization'!R$2)</f>
        <v>9.2514010857113043</v>
      </c>
      <c r="S8" s="4">
        <f>('[1]Pc, Summer, S3'!S8*Main!$B$5)+(VLOOKUP($A8,'FL Ratio'!$A$2:$B$9,2,FALSE)*'FL Characterization'!S$2)</f>
        <v>11.811567891043945</v>
      </c>
      <c r="T8" s="4">
        <f>('[1]Pc, Summer, S3'!T8*Main!$B$5)+(VLOOKUP($A8,'FL Ratio'!$A$2:$B$9,2,FALSE)*'FL Characterization'!T$2)</f>
        <v>9.4543200222824133</v>
      </c>
      <c r="U8" s="4">
        <f>('[1]Pc, Summer, S3'!U8*Main!$B$5)+(VLOOKUP($A8,'FL Ratio'!$A$2:$B$9,2,FALSE)*'FL Characterization'!U$2)</f>
        <v>8.4611163928335706</v>
      </c>
      <c r="V8" s="4">
        <f>('[1]Pc, Summer, S3'!V8*Main!$B$5)+(VLOOKUP($A8,'FL Ratio'!$A$2:$B$9,2,FALSE)*'FL Characterization'!V$2)</f>
        <v>9.7920741148526584</v>
      </c>
      <c r="W8" s="4">
        <f>('[1]Pc, Summer, S3'!W8*Main!$B$5)+(VLOOKUP($A8,'FL Ratio'!$A$2:$B$9,2,FALSE)*'FL Characterization'!W$2)</f>
        <v>7.3105428031852426</v>
      </c>
      <c r="X8" s="4">
        <f>('[1]Pc, Summer, S3'!X8*Main!$B$5)+(VLOOKUP($A8,'FL Ratio'!$A$2:$B$9,2,FALSE)*'FL Characterization'!X$2)</f>
        <v>14.982318625712789</v>
      </c>
      <c r="Y8" s="4">
        <f>('[1]Pc, Summer, S3'!Y8*Main!$B$5)+(VLOOKUP($A8,'FL Ratio'!$A$2:$B$9,2,FALSE)*'FL Characterization'!Y$2)</f>
        <v>16.185243760645932</v>
      </c>
    </row>
    <row r="9" spans="1:25" x14ac:dyDescent="0.25">
      <c r="A9">
        <v>8</v>
      </c>
      <c r="B9" s="4">
        <f>('[1]Pc, Summer, S3'!B9*Main!$B$5)+(VLOOKUP($A9,'FL Ratio'!$A$2:$B$9,2,FALSE)*'FL Characterization'!B$2)</f>
        <v>16.059606523103714</v>
      </c>
      <c r="C9" s="4">
        <f>('[1]Pc, Summer, S3'!C9*Main!$B$5)+(VLOOKUP($A9,'FL Ratio'!$A$2:$B$9,2,FALSE)*'FL Characterization'!C$2)</f>
        <v>16.218257457190418</v>
      </c>
      <c r="D9" s="4">
        <f>('[1]Pc, Summer, S3'!D9*Main!$B$5)+(VLOOKUP($A9,'FL Ratio'!$A$2:$B$9,2,FALSE)*'FL Characterization'!D$2)</f>
        <v>14.795377976848773</v>
      </c>
      <c r="E9" s="4">
        <f>('[1]Pc, Summer, S3'!E9*Main!$B$5)+(VLOOKUP($A9,'FL Ratio'!$A$2:$B$9,2,FALSE)*'FL Characterization'!E$2)</f>
        <v>14.115193936736324</v>
      </c>
      <c r="F9" s="4">
        <f>('[1]Pc, Summer, S3'!F9*Main!$B$5)+(VLOOKUP($A9,'FL Ratio'!$A$2:$B$9,2,FALSE)*'FL Characterization'!F$2)</f>
        <v>12.146054733127393</v>
      </c>
      <c r="G9" s="4">
        <f>('[1]Pc, Summer, S3'!G9*Main!$B$5)+(VLOOKUP($A9,'FL Ratio'!$A$2:$B$9,2,FALSE)*'FL Characterization'!G$2)</f>
        <v>10.986766882400872</v>
      </c>
      <c r="H9" s="4">
        <f>('[1]Pc, Summer, S3'!H9*Main!$B$5)+(VLOOKUP($A9,'FL Ratio'!$A$2:$B$9,2,FALSE)*'FL Characterization'!H$2)</f>
        <v>14.712457158791382</v>
      </c>
      <c r="I9" s="4">
        <f>('[1]Pc, Summer, S3'!I9*Main!$B$5)+(VLOOKUP($A9,'FL Ratio'!$A$2:$B$9,2,FALSE)*'FL Characterization'!I$2)</f>
        <v>7.6758990952380364</v>
      </c>
      <c r="J9" s="4">
        <f>('[1]Pc, Summer, S3'!J9*Main!$B$5)+(VLOOKUP($A9,'FL Ratio'!$A$2:$B$9,2,FALSE)*'FL Characterization'!J$2)</f>
        <v>8.0515200152587898</v>
      </c>
      <c r="K9" s="4">
        <f>('[1]Pc, Summer, S3'!K9*Main!$B$5)+(VLOOKUP($A9,'FL Ratio'!$A$2:$B$9,2,FALSE)*'FL Characterization'!K$2)</f>
        <v>8.4503609169973402</v>
      </c>
      <c r="L9" s="4">
        <f>('[1]Pc, Summer, S3'!L9*Main!$B$5)+(VLOOKUP($A9,'FL Ratio'!$A$2:$B$9,2,FALSE)*'FL Characterization'!L$2)</f>
        <v>7.9710816580589379</v>
      </c>
      <c r="M9" s="4">
        <f>('[1]Pc, Summer, S3'!M9*Main!$B$5)+(VLOOKUP($A9,'FL Ratio'!$A$2:$B$9,2,FALSE)*'FL Characterization'!M$2)</f>
        <v>8.4872376220768952</v>
      </c>
      <c r="N9" s="4">
        <f>('[1]Pc, Summer, S3'!N9*Main!$B$5)+(VLOOKUP($A9,'FL Ratio'!$A$2:$B$9,2,FALSE)*'FL Characterization'!N$2)</f>
        <v>9.6594829791954897</v>
      </c>
      <c r="O9" s="4">
        <f>('[1]Pc, Summer, S3'!O9*Main!$B$5)+(VLOOKUP($A9,'FL Ratio'!$A$2:$B$9,2,FALSE)*'FL Characterization'!O$2)</f>
        <v>11.047327628113567</v>
      </c>
      <c r="P9" s="4">
        <f>('[1]Pc, Summer, S3'!P9*Main!$B$5)+(VLOOKUP($A9,'FL Ratio'!$A$2:$B$9,2,FALSE)*'FL Characterization'!P$2)</f>
        <v>10.593106711079923</v>
      </c>
      <c r="Q9" s="4">
        <f>('[1]Pc, Summer, S3'!Q9*Main!$B$5)+(VLOOKUP($A9,'FL Ratio'!$A$2:$B$9,2,FALSE)*'FL Characterization'!Q$2)</f>
        <v>10.258275920085183</v>
      </c>
      <c r="R9" s="4">
        <f>('[1]Pc, Summer, S3'!R9*Main!$B$5)+(VLOOKUP($A9,'FL Ratio'!$A$2:$B$9,2,FALSE)*'FL Characterization'!R$2)</f>
        <v>7.9876457821451776</v>
      </c>
      <c r="S9" s="4">
        <f>('[1]Pc, Summer, S3'!S9*Main!$B$5)+(VLOOKUP($A9,'FL Ratio'!$A$2:$B$9,2,FALSE)*'FL Characterization'!S$2)</f>
        <v>10.516642071357108</v>
      </c>
      <c r="T9" s="4">
        <f>('[1]Pc, Summer, S3'!T9*Main!$B$5)+(VLOOKUP($A9,'FL Ratio'!$A$2:$B$9,2,FALSE)*'FL Characterization'!T$2)</f>
        <v>8.3265801176332701</v>
      </c>
      <c r="U9" s="4">
        <f>('[1]Pc, Summer, S3'!U9*Main!$B$5)+(VLOOKUP($A9,'FL Ratio'!$A$2:$B$9,2,FALSE)*'FL Characterization'!U$2)</f>
        <v>7.455512774220594</v>
      </c>
      <c r="V9" s="4">
        <f>('[1]Pc, Summer, S3'!V9*Main!$B$5)+(VLOOKUP($A9,'FL Ratio'!$A$2:$B$9,2,FALSE)*'FL Characterization'!V$2)</f>
        <v>8.3722369280333613</v>
      </c>
      <c r="W9" s="4">
        <f>('[1]Pc, Summer, S3'!W9*Main!$B$5)+(VLOOKUP($A9,'FL Ratio'!$A$2:$B$9,2,FALSE)*'FL Characterization'!W$2)</f>
        <v>6.4859701044167792</v>
      </c>
      <c r="X9" s="4">
        <f>('[1]Pc, Summer, S3'!X9*Main!$B$5)+(VLOOKUP($A9,'FL Ratio'!$A$2:$B$9,2,FALSE)*'FL Characterization'!X$2)</f>
        <v>13.439219586415547</v>
      </c>
      <c r="Y9" s="4">
        <f>('[1]Pc, Summer, S3'!Y9*Main!$B$5)+(VLOOKUP($A9,'FL Ratio'!$A$2:$B$9,2,FALSE)*'FL Characterization'!Y$2)</f>
        <v>15.120222208806759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1.5768276068493812</v>
      </c>
      <c r="C2" s="4">
        <f>('[1]Qc, Summer, S1'!C2*Main!$B$5)</f>
        <v>1.7416777657472711</v>
      </c>
      <c r="D2" s="4">
        <f>('[1]Qc, Summer, S1'!D2*Main!$B$5)</f>
        <v>1.6413341907659469</v>
      </c>
      <c r="E2" s="4">
        <f>('[1]Qc, Summer, S1'!E2*Main!$B$5)</f>
        <v>1.6413341907659469</v>
      </c>
      <c r="F2" s="4">
        <f>('[1]Qc, Summer, S1'!F2*Main!$B$5)</f>
        <v>1.6054971997011882</v>
      </c>
      <c r="G2" s="4">
        <f>('[1]Qc, Summer, S1'!G2*Main!$B$5)</f>
        <v>1.6986733764695603</v>
      </c>
      <c r="H2" s="4">
        <f>('[1]Qc, Summer, S1'!H2*Main!$B$5)</f>
        <v>1.7488451639602227</v>
      </c>
      <c r="I2" s="4">
        <f>('[1]Qc, Summer, S1'!I2*Main!$B$5)</f>
        <v>3.2755009833189419</v>
      </c>
      <c r="J2" s="4">
        <f>('[1]Qc, Summer, S1'!J2*Main!$B$5)</f>
        <v>3.8130558492903219</v>
      </c>
      <c r="K2" s="4">
        <f>('[1]Qc, Summer, S1'!K2*Main!$B$5)</f>
        <v>3.6697078850312863</v>
      </c>
      <c r="L2" s="4">
        <f>('[1]Qc, Summer, S1'!L2*Main!$B$5)</f>
        <v>3.5836991064758665</v>
      </c>
      <c r="M2" s="4">
        <f>('[1]Qc, Summer, S1'!M2*Main!$B$5)</f>
        <v>3.5765317082629147</v>
      </c>
      <c r="N2" s="4">
        <f>('[1]Qc, Summer, S1'!N2*Main!$B$5)</f>
        <v>3.8058884510773696</v>
      </c>
      <c r="O2" s="4">
        <f>('[1]Qc, Summer, S1'!O2*Main!$B$5)</f>
        <v>3.6912100796701424</v>
      </c>
      <c r="P2" s="4">
        <f>('[1]Qc, Summer, S1'!P2*Main!$B$5)</f>
        <v>2.5874307548755753</v>
      </c>
      <c r="Q2" s="4">
        <f>('[1]Qc, Summer, S1'!Q2*Main!$B$5)</f>
        <v>3.3830119565132173</v>
      </c>
      <c r="R2" s="4">
        <f>('[1]Qc, Summer, S1'!R2*Main!$B$5)</f>
        <v>3.4260163457909281</v>
      </c>
      <c r="S2" s="4">
        <f>('[1]Qc, Summer, S1'!S2*Main!$B$5)</f>
        <v>3.2109943994023764</v>
      </c>
      <c r="T2" s="4">
        <f>('[1]Qc, Summer, S1'!T2*Main!$B$5)</f>
        <v>2.5444263655978649</v>
      </c>
      <c r="U2" s="4">
        <f>('[1]Qc, Summer, S1'!U2*Main!$B$5)</f>
        <v>2.3079022245704581</v>
      </c>
      <c r="V2" s="4">
        <f>('[1]Qc, Summer, S1'!V2*Main!$B$5)</f>
        <v>2.4225805959776854</v>
      </c>
      <c r="W2" s="4">
        <f>('[1]Qc, Summer, S1'!W2*Main!$B$5)</f>
        <v>2.4297479941906373</v>
      </c>
      <c r="X2" s="4">
        <f>('[1]Qc, Summer, S1'!X2*Main!$B$5)</f>
        <v>1.6771711818307051</v>
      </c>
      <c r="Y2" s="4">
        <f>('[1]Qc, Summer, S1'!Y2*Main!$B$5)</f>
        <v>1.6628363854048021</v>
      </c>
    </row>
    <row r="3" spans="1:25" x14ac:dyDescent="0.25">
      <c r="A3">
        <v>2</v>
      </c>
      <c r="B3" s="4">
        <f>('[1]Qc, Summer, S1'!B3*Main!$B$5)</f>
        <v>6.5922366279617783E-2</v>
      </c>
      <c r="C3" s="4">
        <f>('[1]Qc, Summer, S1'!C3*Main!$B$5)</f>
        <v>-0.39553419767770676</v>
      </c>
      <c r="D3" s="4">
        <f>('[1]Qc, Summer, S1'!D3*Main!$B$5)</f>
        <v>-0.42849538081751559</v>
      </c>
      <c r="E3" s="4">
        <f>('[1]Qc, Summer, S1'!E3*Main!$B$5)</f>
        <v>-0.62626247965636894</v>
      </c>
      <c r="F3" s="4">
        <f>('[1]Qc, Summer, S1'!F3*Main!$B$5)</f>
        <v>-0.7581072122156044</v>
      </c>
      <c r="G3" s="4">
        <f>('[1]Qc, Summer, S1'!G3*Main!$B$5)</f>
        <v>-0.59330129651656005</v>
      </c>
      <c r="H3" s="4">
        <f>('[1]Qc, Summer, S1'!H3*Main!$B$5)</f>
        <v>-0.7581072122156044</v>
      </c>
      <c r="I3" s="4">
        <f>('[1]Qc, Summer, S1'!I3*Main!$B$5)</f>
        <v>1.9117486221089157</v>
      </c>
      <c r="J3" s="4">
        <f>('[1]Qc, Summer, S1'!J3*Main!$B$5)</f>
        <v>2.4391275523458575</v>
      </c>
      <c r="K3" s="4">
        <f>('[1]Qc, Summer, S1'!K3*Main!$B$5)</f>
        <v>3.1313123982818443</v>
      </c>
      <c r="L3" s="4">
        <f>('[1]Qc, Summer, S1'!L3*Main!$B$5)</f>
        <v>1.7799038895496802</v>
      </c>
      <c r="M3" s="4">
        <f>('[1]Qc, Summer, S1'!M3*Main!$B$5)</f>
        <v>1.6150979738506355</v>
      </c>
      <c r="N3" s="4">
        <f>('[1]Qc, Summer, S1'!N3*Main!$B$5)</f>
        <v>1.1206802267535023</v>
      </c>
      <c r="O3" s="4">
        <f>('[1]Qc, Summer, S1'!O3*Main!$B$5)</f>
        <v>1.5162144244312088</v>
      </c>
      <c r="P3" s="4">
        <f>('[1]Qc, Summer, S1'!P3*Main!$B$5)</f>
        <v>0.65922366279617783</v>
      </c>
      <c r="Q3" s="4">
        <f>('[1]Qc, Summer, S1'!Q3*Main!$B$5)</f>
        <v>0.56034011337675105</v>
      </c>
      <c r="R3" s="4">
        <f>('[1]Qc, Summer, S1'!R3*Main!$B$5)</f>
        <v>0.65922366279617783</v>
      </c>
      <c r="S3" s="4">
        <f>('[1]Qc, Summer, S1'!S3*Main!$B$5)</f>
        <v>1.1866025930331201</v>
      </c>
      <c r="T3" s="4">
        <f>('[1]Qc, Summer, S1'!T3*Main!$B$5)</f>
        <v>2.274321636646814</v>
      </c>
      <c r="U3" s="4">
        <f>('[1]Qc, Summer, S1'!U3*Main!$B$5)</f>
        <v>2.307282819786622</v>
      </c>
      <c r="V3" s="4">
        <f>('[1]Qc, Summer, S1'!V3*Main!$B$5)</f>
        <v>1.8458262558292975</v>
      </c>
      <c r="W3" s="4">
        <f>('[1]Qc, Summer, S1'!W3*Main!$B$5)</f>
        <v>1.4173308750117823</v>
      </c>
      <c r="X3" s="4">
        <f>('[1]Qc, Summer, S1'!X3*Main!$B$5)</f>
        <v>0.65922366279617772</v>
      </c>
      <c r="Y3" s="4">
        <f>('[1]Qc, Summer, S1'!Y3*Main!$B$5)</f>
        <v>0.13184473255923557</v>
      </c>
    </row>
    <row r="4" spans="1:25" x14ac:dyDescent="0.25">
      <c r="A4">
        <v>3</v>
      </c>
      <c r="B4" s="4">
        <f>('[1]Qc, Summer, S1'!B4*Main!$B$5)</f>
        <v>-0.39786086942875198</v>
      </c>
      <c r="C4" s="4">
        <f>('[1]Qc, Summer, S1'!C4*Main!$B$5)</f>
        <v>-0.94230205917335985</v>
      </c>
      <c r="D4" s="4">
        <f>('[1]Qc, Summer, S1'!D4*Main!$B$5)</f>
        <v>-1.6437935921135278</v>
      </c>
      <c r="E4" s="4">
        <f>('[1]Qc, Summer, S1'!E4*Main!$B$5)</f>
        <v>-1.5181533175570801</v>
      </c>
      <c r="F4" s="4">
        <f>('[1]Qc, Summer, S1'!F4*Main!$B$5)</f>
        <v>-1.5495633861961919</v>
      </c>
      <c r="G4" s="4">
        <f>('[1]Qc, Summer, S1'!G4*Main!$B$5)</f>
        <v>-1.4762732260382641</v>
      </c>
      <c r="H4" s="4">
        <f>('[1]Qc, Summer, S1'!H4*Main!$B$5)</f>
        <v>-8.3760183037632011E-2</v>
      </c>
      <c r="I4" s="4">
        <f>('[1]Qc, Summer, S1'!I4*Main!$B$5)</f>
        <v>1.7694338666699758</v>
      </c>
      <c r="J4" s="4">
        <f>('[1]Qc, Summer, S1'!J4*Main!$B$5)</f>
        <v>2.3243450792942877</v>
      </c>
      <c r="K4" s="4">
        <f>('[1]Qc, Summer, S1'!K4*Main!$B$5)</f>
        <v>2.3452851250536964</v>
      </c>
      <c r="L4" s="4">
        <f>('[1]Qc, Summer, S1'!L4*Main!$B$5)</f>
        <v>1.957894278504648</v>
      </c>
      <c r="M4" s="4">
        <f>('[1]Qc, Summer, S1'!M4*Main!$B$5)</f>
        <v>2.4499853538507361</v>
      </c>
      <c r="N4" s="4">
        <f>('[1]Qc, Summer, S1'!N4*Main!$B$5)</f>
        <v>2.2196448504972484</v>
      </c>
      <c r="O4" s="4">
        <f>('[1]Qc, Summer, S1'!O4*Main!$B$5)</f>
        <v>1.9369542327452398</v>
      </c>
      <c r="P4" s="4">
        <f>('[1]Qc, Summer, S1'!P4*Main!$B$5)</f>
        <v>1.3925130430006318</v>
      </c>
      <c r="Q4" s="4">
        <f>('[1]Qc, Summer, S1'!Q4*Main!$B$5)</f>
        <v>0.86901189901543219</v>
      </c>
      <c r="R4" s="4">
        <f>('[1]Qc, Summer, S1'!R4*Main!$B$5)</f>
        <v>1.0784123566095118</v>
      </c>
      <c r="S4" s="4">
        <f>('[1]Qc, Summer, S1'!S4*Main!$B$5)</f>
        <v>0.96324210493276796</v>
      </c>
      <c r="T4" s="4">
        <f>('[1]Qc, Summer, S1'!T4*Main!$B$5)</f>
        <v>0.17799038895496797</v>
      </c>
      <c r="U4" s="4">
        <f>('[1]Qc, Summer, S1'!U4*Main!$B$5)</f>
        <v>0.77478169309809597</v>
      </c>
      <c r="V4" s="4">
        <f>('[1]Qc, Summer, S1'!V4*Main!$B$5)</f>
        <v>1.088882379489216</v>
      </c>
      <c r="W4" s="4">
        <f>('[1]Qc, Summer, S1'!W4*Main!$B$5)</f>
        <v>0.71196155581987208</v>
      </c>
      <c r="X4" s="4">
        <f>('[1]Qc, Summer, S1'!X4*Main!$B$5)</f>
        <v>-0.65961144142135197</v>
      </c>
      <c r="Y4" s="4">
        <f>('[1]Qc, Summer, S1'!Y4*Main!$B$5)</f>
        <v>-1.3506329514818161</v>
      </c>
    </row>
    <row r="5" spans="1:25" x14ac:dyDescent="0.25">
      <c r="A5">
        <v>4</v>
      </c>
      <c r="B5" s="4">
        <f>('[1]Qc, Summer, S1'!B5*Main!$B$5)</f>
        <v>-1.8824746221677977</v>
      </c>
      <c r="C5" s="4">
        <f>('[1]Qc, Summer, S1'!C5*Main!$B$5)</f>
        <v>-1.9005753396886418</v>
      </c>
      <c r="D5" s="4">
        <f>('[1]Qc, Summer, S1'!D5*Main!$B$5)</f>
        <v>-1.9548774922511745</v>
      </c>
      <c r="E5" s="4">
        <f>('[1]Qc, Summer, S1'!E5*Main!$B$5)</f>
        <v>-1.9548774922511745</v>
      </c>
      <c r="F5" s="4">
        <f>('[1]Qc, Summer, S1'!F5*Main!$B$5)</f>
        <v>-2.0001292860532849</v>
      </c>
      <c r="G5" s="4">
        <f>('[1]Qc, Summer, S1'!G5*Main!$B$5)</f>
        <v>-2.0544314386158176</v>
      </c>
      <c r="H5" s="4">
        <f>('[1]Qc, Summer, S1'!H5*Main!$B$5)</f>
        <v>-1.8643739046469534</v>
      </c>
      <c r="I5" s="4">
        <f>('[1]Qc, Summer, S1'!I5*Main!$B$5)</f>
        <v>-1.2579998676986723</v>
      </c>
      <c r="J5" s="4">
        <f>('[1]Qc, Summer, S1'!J5*Main!$B$5)</f>
        <v>-0.94123731108389885</v>
      </c>
      <c r="K5" s="4">
        <f>('[1]Qc, Summer, S1'!K5*Main!$B$5)</f>
        <v>-0.99553946364643142</v>
      </c>
      <c r="L5" s="4">
        <f>('[1]Qc, Summer, S1'!L5*Main!$B$5)</f>
        <v>-1.2579998676986723</v>
      </c>
      <c r="M5" s="4">
        <f>('[1]Qc, Summer, S1'!M5*Main!$B$5)</f>
        <v>-1.3666041728237379</v>
      </c>
      <c r="N5" s="4">
        <f>('[1]Qc, Summer, S1'!N5*Main!$B$5)</f>
        <v>-1.2670502264590944</v>
      </c>
      <c r="O5" s="4">
        <f>('[1]Qc, Summer, S1'!O5*Main!$B$5)</f>
        <v>-1.3756545315841597</v>
      </c>
      <c r="P5" s="4">
        <f>('[1]Qc, Summer, S1'!P5*Main!$B$5)</f>
        <v>-1.2942013027403607</v>
      </c>
      <c r="Q5" s="4">
        <f>('[1]Qc, Summer, S1'!Q5*Main!$B$5)</f>
        <v>-1.5295106305113353</v>
      </c>
      <c r="R5" s="4">
        <f>('[1]Qc, Summer, S1'!R5*Main!$B$5)</f>
        <v>-1.7195681644801997</v>
      </c>
      <c r="S5" s="4">
        <f>('[1]Qc, Summer, S1'!S5*Main!$B$5)</f>
        <v>-1.5295106305113353</v>
      </c>
      <c r="T5" s="4">
        <f>('[1]Qc, Summer, S1'!T5*Main!$B$5)</f>
        <v>-1.0769926924902302</v>
      </c>
      <c r="U5" s="4">
        <f>('[1]Qc, Summer, S1'!U5*Main!$B$5)</f>
        <v>-0.96838838736516519</v>
      </c>
      <c r="V5" s="4">
        <f>('[1]Qc, Summer, S1'!V5*Main!$B$5)</f>
        <v>-0.96838838736516519</v>
      </c>
      <c r="W5" s="4">
        <f>('[1]Qc, Summer, S1'!W5*Main!$B$5)</f>
        <v>-1.2761005852195166</v>
      </c>
      <c r="X5" s="4">
        <f>('[1]Qc, Summer, S1'!X5*Main!$B$5)</f>
        <v>-1.583812783073868</v>
      </c>
      <c r="Y5" s="4">
        <f>('[1]Qc, Summer, S1'!Y5*Main!$B$5)</f>
        <v>-1.6471652943968229</v>
      </c>
    </row>
    <row r="6" spans="1:25" x14ac:dyDescent="0.25">
      <c r="A6">
        <v>5</v>
      </c>
      <c r="B6" s="4">
        <f>('[1]Qc, Summer, S1'!B6*Main!$B$5)</f>
        <v>-1.172131829703448</v>
      </c>
      <c r="C6" s="4">
        <f>('[1]Qc, Summer, S1'!C6*Main!$B$5)</f>
        <v>-1.5367950656111877</v>
      </c>
      <c r="D6" s="4">
        <f>('[1]Qc, Summer, S1'!D6*Main!$B$5)</f>
        <v>-1.8102924925419921</v>
      </c>
      <c r="E6" s="4">
        <f>('[1]Qc, Summer, S1'!E6*Main!$B$5)</f>
        <v>-1.797268805545287</v>
      </c>
      <c r="F6" s="4">
        <f>('[1]Qc, Summer, S1'!F6*Main!$B$5)</f>
        <v>-1.7972688055452868</v>
      </c>
      <c r="G6" s="4">
        <f>('[1]Qc, Summer, S1'!G6*Main!$B$5)</f>
        <v>-1.9665767365024514</v>
      </c>
      <c r="H6" s="4">
        <f>('[1]Qc, Summer, S1'!H6*Main!$B$5)</f>
        <v>-1.7712214315518771</v>
      </c>
      <c r="I6" s="4">
        <f>('[1]Qc, Summer, S1'!I6*Main!$B$5)</f>
        <v>-0.70327909782206888</v>
      </c>
      <c r="J6" s="4">
        <f>('[1]Qc, Summer, S1'!J6*Main!$B$5)</f>
        <v>0.23442636594068958</v>
      </c>
      <c r="K6" s="4">
        <f>('[1]Qc, Summer, S1'!K6*Main!$B$5)</f>
        <v>0.78142121980229895</v>
      </c>
      <c r="L6" s="4">
        <f>('[1]Qc, Summer, S1'!L6*Main!$B$5)</f>
        <v>1.2893450126737929</v>
      </c>
      <c r="M6" s="4">
        <f>('[1]Qc, Summer, S1'!M6*Main!$B$5)</f>
        <v>1.3674871346540227</v>
      </c>
      <c r="N6" s="4">
        <f>('[1]Qc, Summer, S1'!N6*Main!$B$5)</f>
        <v>1.1981792036968582</v>
      </c>
      <c r="O6" s="4">
        <f>('[1]Qc, Summer, S1'!O6*Main!$B$5)</f>
        <v>0.98980021174957833</v>
      </c>
      <c r="P6" s="4">
        <f>('[1]Qc, Summer, S1'!P6*Main!$B$5)</f>
        <v>0.65118434983524887</v>
      </c>
      <c r="Q6" s="4">
        <f>('[1]Qc, Summer, S1'!Q6*Main!$B$5)</f>
        <v>0.41675798389455931</v>
      </c>
      <c r="R6" s="4">
        <f>('[1]Qc, Summer, S1'!R6*Main!$B$5)</f>
        <v>0.35163954891103444</v>
      </c>
      <c r="S6" s="4">
        <f>('[1]Qc, Summer, S1'!S6*Main!$B$5)</f>
        <v>0.32559217491762443</v>
      </c>
      <c r="T6" s="4">
        <f>('[1]Qc, Summer, S1'!T6*Main!$B$5)</f>
        <v>0.32559217491762443</v>
      </c>
      <c r="U6" s="4">
        <f>('[1]Qc, Summer, S1'!U6*Main!$B$5)</f>
        <v>7.8142121980229864E-2</v>
      </c>
      <c r="V6" s="4">
        <f>('[1]Qc, Summer, S1'!V6*Main!$B$5)</f>
        <v>0.6902554108253639</v>
      </c>
      <c r="W6" s="4">
        <f>('[1]Qc, Summer, S1'!W6*Main!$B$5)</f>
        <v>0.32559217491762443</v>
      </c>
      <c r="X6" s="4">
        <f>('[1]Qc, Summer, S1'!X6*Main!$B$5)</f>
        <v>0.18233161795386971</v>
      </c>
      <c r="Y6" s="4">
        <f>('[1]Qc, Summer, S1'!Y6*Main!$B$5)</f>
        <v>-0.28652111392750956</v>
      </c>
    </row>
    <row r="7" spans="1:25" x14ac:dyDescent="0.25">
      <c r="A7">
        <v>6</v>
      </c>
      <c r="B7" s="4">
        <f>('[1]Qc, Summer, S1'!B7*Main!$B$5)</f>
        <v>0.85435386698384641</v>
      </c>
      <c r="C7" s="4">
        <f>('[1]Qc, Summer, S1'!C7*Main!$B$5)</f>
        <v>0.94779882118520464</v>
      </c>
      <c r="D7" s="4">
        <f>('[1]Qc, Summer, S1'!D7*Main!$B$5)</f>
        <v>0.72086107526762055</v>
      </c>
      <c r="E7" s="4">
        <f>('[1]Qc, Summer, S1'!E7*Main!$B$5)</f>
        <v>0.84767922739803514</v>
      </c>
      <c r="F7" s="4">
        <f>('[1]Qc, Summer, S1'!F7*Main!$B$5)</f>
        <v>0.86770314615546917</v>
      </c>
      <c r="G7" s="4">
        <f>('[1]Qc, Summer, S1'!G7*Main!$B$5)</f>
        <v>0.89106438470580862</v>
      </c>
      <c r="H7" s="4">
        <f>('[1]Qc, Summer, S1'!H7*Main!$B$5)</f>
        <v>0.8610285065696579</v>
      </c>
      <c r="I7" s="4">
        <f>('[1]Qc, Summer, S1'!I7*Main!$B$5)</f>
        <v>1.5952388610089008</v>
      </c>
      <c r="J7" s="4">
        <f>('[1]Qc, Summer, S1'!J7*Main!$B$5)</f>
        <v>1.8288512465122966</v>
      </c>
      <c r="K7" s="4">
        <f>('[1]Qc, Summer, S1'!K7*Main!$B$5)</f>
        <v>1.8255139267193909</v>
      </c>
      <c r="L7" s="4">
        <f>('[1]Qc, Summer, S1'!L7*Main!$B$5)</f>
        <v>1.5952388610089003</v>
      </c>
      <c r="M7" s="4">
        <f>('[1]Qc, Summer, S1'!M7*Main!$B$5)</f>
        <v>1.9056096017491266</v>
      </c>
      <c r="N7" s="4">
        <f>('[1]Qc, Summer, S1'!N7*Main!$B$5)</f>
        <v>1.9857052767788621</v>
      </c>
      <c r="O7" s="4">
        <f>('[1]Qc, Summer, S1'!O7*Main!$B$5)</f>
        <v>1.8288512465122966</v>
      </c>
      <c r="P7" s="4">
        <f>('[1]Qc, Summer, S1'!P7*Main!$B$5)</f>
        <v>1.5919015412159951</v>
      </c>
      <c r="Q7" s="4">
        <f>('[1]Qc, Summer, S1'!Q7*Main!$B$5)</f>
        <v>1.4016743130203733</v>
      </c>
      <c r="R7" s="4">
        <f>('[1]Qc, Summer, S1'!R7*Main!$B$5)</f>
        <v>1.7087077339676928</v>
      </c>
      <c r="S7" s="4">
        <f>('[1]Qc, Summer, S1'!S7*Main!$B$5)</f>
        <v>1.6553106172812022</v>
      </c>
      <c r="T7" s="4">
        <f>('[1]Qc, Summer, S1'!T7*Main!$B$5)</f>
        <v>1.2982173994402979</v>
      </c>
      <c r="U7" s="4">
        <f>('[1]Qc, Summer, S1'!U7*Main!$B$5)</f>
        <v>1.2047724452389397</v>
      </c>
      <c r="V7" s="4">
        <f>('[1]Qc, Summer, S1'!V7*Main!$B$5)</f>
        <v>1.4183609119849014</v>
      </c>
      <c r="W7" s="4">
        <f>('[1]Qc, Summer, S1'!W7*Main!$B$5)</f>
        <v>1.1180021306233929</v>
      </c>
      <c r="X7" s="4">
        <f>('[1]Qc, Summer, S1'!X7*Main!$B$5)</f>
        <v>0.85101654719094078</v>
      </c>
      <c r="Y7" s="4">
        <f>('[1]Qc, Summer, S1'!Y7*Main!$B$5)</f>
        <v>0.95113614097811028</v>
      </c>
    </row>
    <row r="8" spans="1:25" x14ac:dyDescent="0.25">
      <c r="A8">
        <v>7</v>
      </c>
      <c r="B8" s="4">
        <f>('[1]Qc, Summer, S1'!B8*Main!$B$5)</f>
        <v>-1.6483457759742688</v>
      </c>
      <c r="C8" s="4">
        <f>('[1]Qc, Summer, S1'!C8*Main!$B$5)</f>
        <v>-1.694778051353826</v>
      </c>
      <c r="D8" s="4">
        <f>('[1]Qc, Summer, S1'!D8*Main!$B$5)</f>
        <v>-1.7992506709578286</v>
      </c>
      <c r="E8" s="4">
        <f>('[1]Qc, Summer, S1'!E8*Main!$B$5)</f>
        <v>-1.8456829463373863</v>
      </c>
      <c r="F8" s="4">
        <f>('[1]Qc, Summer, S1'!F8*Main!$B$5)</f>
        <v>-1.7296022578884938</v>
      </c>
      <c r="G8" s="4">
        <f>('[1]Qc, Summer, S1'!G8*Main!$B$5)</f>
        <v>-1.8688990840271644</v>
      </c>
      <c r="H8" s="4">
        <f>('[1]Qc, Summer, S1'!H8*Main!$B$5)</f>
        <v>-1.6019135005947123</v>
      </c>
      <c r="I8" s="4">
        <f>('[1]Qc, Summer, S1'!I8*Main!$B$5)</f>
        <v>-0.73130833722802069</v>
      </c>
      <c r="J8" s="4">
        <f>('[1]Qc, Summer, S1'!J8*Main!$B$5)</f>
        <v>-0.1276887572937814</v>
      </c>
      <c r="K8" s="4">
        <f>('[1]Qc, Summer, S1'!K8*Main!$B$5)</f>
        <v>-0.10447261960400296</v>
      </c>
      <c r="L8" s="4">
        <f>('[1]Qc, Summer, S1'!L8*Main!$B$5)</f>
        <v>0.22055330805289514</v>
      </c>
      <c r="M8" s="4">
        <f>('[1]Qc, Summer, S1'!M8*Main!$B$5)</f>
        <v>6.9648413069335308E-2</v>
      </c>
      <c r="N8" s="4">
        <f>('[1]Qc, Summer, S1'!N8*Main!$B$5)</f>
        <v>2.3216137689778437E-2</v>
      </c>
      <c r="O8" s="4">
        <f>('[1]Qc, Summer, S1'!O8*Main!$B$5)</f>
        <v>0</v>
      </c>
      <c r="P8" s="4">
        <f>('[1]Qc, Summer, S1'!P8*Main!$B$5)</f>
        <v>-0.1857291015182275</v>
      </c>
      <c r="Q8" s="4">
        <f>('[1]Qc, Summer, S1'!Q8*Main!$B$5)</f>
        <v>-0.32502592765689814</v>
      </c>
      <c r="R8" s="4">
        <f>('[1]Qc, Summer, S1'!R8*Main!$B$5)</f>
        <v>-0.475930822640458</v>
      </c>
      <c r="S8" s="4">
        <f>('[1]Qc, Summer, S1'!S8*Main!$B$5)</f>
        <v>-0.62683571762401791</v>
      </c>
      <c r="T8" s="4">
        <f>('[1]Qc, Summer, S1'!T8*Main!$B$5)</f>
        <v>-0.54557923570979339</v>
      </c>
      <c r="U8" s="4">
        <f>('[1]Qc, Summer, S1'!U8*Main!$B$5)</f>
        <v>-0.66165992415868546</v>
      </c>
      <c r="V8" s="4">
        <f>('[1]Qc, Summer, S1'!V8*Main!$B$5)</f>
        <v>-0.46432275379556875</v>
      </c>
      <c r="W8" s="4">
        <f>('[1]Qc, Summer, S1'!W8*Main!$B$5)</f>
        <v>-0.87060516336669125</v>
      </c>
      <c r="X8" s="4">
        <f>('[1]Qc, Summer, S1'!X8*Main!$B$5)</f>
        <v>-1.1027665402644757</v>
      </c>
      <c r="Y8" s="4">
        <f>('[1]Qc, Summer, S1'!Y8*Main!$B$5)</f>
        <v>-1.1840230221787003</v>
      </c>
    </row>
    <row r="9" spans="1:25" x14ac:dyDescent="0.25">
      <c r="A9">
        <v>8</v>
      </c>
      <c r="B9" s="4">
        <f>('[1]Qc, Summer, S1'!B9*Main!$B$5)</f>
        <v>-2.0635401867875967</v>
      </c>
      <c r="C9" s="4">
        <f>('[1]Qc, Summer, S1'!C9*Main!$B$5)</f>
        <v>-2.0773200878679812</v>
      </c>
      <c r="D9" s="4">
        <f>('[1]Qc, Summer, S1'!D9*Main!$B$5)</f>
        <v>-2.0979899394885586</v>
      </c>
      <c r="E9" s="4">
        <f>('[1]Qc, Summer, S1'!E9*Main!$B$5)</f>
        <v>-2.1083248652988469</v>
      </c>
      <c r="F9" s="4">
        <f>('[1]Qc, Summer, S1'!F9*Main!$B$5)</f>
        <v>-2.0807650631380783</v>
      </c>
      <c r="G9" s="4">
        <f>('[1]Qc, Summer, S1'!G9*Main!$B$5)</f>
        <v>-2.0325354093567318</v>
      </c>
      <c r="H9" s="4">
        <f>('[1]Qc, Summer, S1'!H9*Main!$B$5)</f>
        <v>-1.7259326103181736</v>
      </c>
      <c r="I9" s="4">
        <f>('[1]Qc, Summer, S1'!I9*Main!$B$5)</f>
        <v>-1.4262197618198085</v>
      </c>
      <c r="J9" s="4">
        <f>('[1]Qc, Summer, S1'!J9*Main!$B$5)</f>
        <v>-1.3952149843889428</v>
      </c>
      <c r="K9" s="4">
        <f>('[1]Qc, Summer, S1'!K9*Main!$B$5)</f>
        <v>-1.3745451327683658</v>
      </c>
      <c r="L9" s="4">
        <f>('[1]Qc, Summer, S1'!L9*Main!$B$5)</f>
        <v>-1.3504303058776927</v>
      </c>
      <c r="M9" s="4">
        <f>('[1]Qc, Summer, S1'!M9*Main!$B$5)</f>
        <v>-1.3400953800674045</v>
      </c>
      <c r="N9" s="4">
        <f>('[1]Qc, Summer, S1'!N9*Main!$B$5)</f>
        <v>-1.3711001574982697</v>
      </c>
      <c r="O9" s="4">
        <f>('[1]Qc, Summer, S1'!O9*Main!$B$5)</f>
        <v>-1.422774786549712</v>
      </c>
      <c r="P9" s="4">
        <f>('[1]Qc, Summer, S1'!P9*Main!$B$5)</f>
        <v>-1.5674637478937503</v>
      </c>
      <c r="Q9" s="4">
        <f>('[1]Qc, Summer, S1'!Q9*Main!$B$5)</f>
        <v>-1.6363632532956738</v>
      </c>
      <c r="R9" s="4">
        <f>('[1]Qc, Summer, S1'!R9*Main!$B$5)</f>
        <v>-1.6914828576172123</v>
      </c>
      <c r="S9" s="4">
        <f>('[1]Qc, Summer, S1'!S9*Main!$B$5)</f>
        <v>-1.6983728081574043</v>
      </c>
      <c r="T9" s="4">
        <f>('[1]Qc, Summer, S1'!T9*Main!$B$5)</f>
        <v>-1.72937758558827</v>
      </c>
      <c r="U9" s="4">
        <f>('[1]Qc, Summer, S1'!U9*Main!$B$5)</f>
        <v>-1.7879421651799046</v>
      </c>
      <c r="V9" s="4">
        <f>('[1]Qc, Summer, S1'!V9*Main!$B$5)</f>
        <v>-1.9016263490930776</v>
      </c>
      <c r="W9" s="4">
        <f>('[1]Qc, Summer, S1'!W9*Main!$B$5)</f>
        <v>-1.9774158050351931</v>
      </c>
      <c r="X9" s="4">
        <f>('[1]Qc, Summer, S1'!X9*Main!$B$5)</f>
        <v>-2.0084205824660586</v>
      </c>
      <c r="Y9" s="4">
        <f>('[1]Qc, Summer, S1'!Y9*Main!$B$5)</f>
        <v>-2.0463153104371159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1.5452910547123935</v>
      </c>
      <c r="C2" s="4">
        <f>('[1]Qc, Summer, S2'!C2*Main!$B$5)</f>
        <v>1.759094543404744</v>
      </c>
      <c r="D2" s="4">
        <f>('[1]Qc, Summer, S2'!D2*Main!$B$5)</f>
        <v>1.6741608745812657</v>
      </c>
      <c r="E2" s="4">
        <f>('[1]Qc, Summer, S2'!E2*Main!$B$5)</f>
        <v>1.6577475326736062</v>
      </c>
      <c r="F2" s="4">
        <f>('[1]Qc, Summer, S2'!F2*Main!$B$5)</f>
        <v>1.6215521716982002</v>
      </c>
      <c r="G2" s="4">
        <f>('[1]Qc, Summer, S2'!G2*Main!$B$5)</f>
        <v>1.6646999089401691</v>
      </c>
      <c r="H2" s="4">
        <f>('[1]Qc, Summer, S2'!H2*Main!$B$5)</f>
        <v>1.7488451639602227</v>
      </c>
      <c r="I2" s="4">
        <f>('[1]Qc, Summer, S2'!I2*Main!$B$5)</f>
        <v>3.3410110029853208</v>
      </c>
      <c r="J2" s="4">
        <f>('[1]Qc, Summer, S2'!J2*Main!$B$5)</f>
        <v>3.8511864077832252</v>
      </c>
      <c r="K2" s="4">
        <f>('[1]Qc, Summer, S2'!K2*Main!$B$5)</f>
        <v>3.7431020427319122</v>
      </c>
      <c r="L2" s="4">
        <f>('[1]Qc, Summer, S2'!L2*Main!$B$5)</f>
        <v>3.5120251243463487</v>
      </c>
      <c r="M2" s="4">
        <f>('[1]Qc, Summer, S2'!M2*Main!$B$5)</f>
        <v>3.6122970253455442</v>
      </c>
      <c r="N2" s="4">
        <f>('[1]Qc, Summer, S2'!N2*Main!$B$5)</f>
        <v>3.8058884510773696</v>
      </c>
      <c r="O2" s="4">
        <f>('[1]Qc, Summer, S2'!O2*Main!$B$5)</f>
        <v>3.7281221804668436</v>
      </c>
      <c r="P2" s="4">
        <f>('[1]Qc, Summer, S2'!P2*Main!$B$5)</f>
        <v>2.5874307548755753</v>
      </c>
      <c r="Q2" s="4">
        <f>('[1]Qc, Summer, S2'!Q2*Main!$B$5)</f>
        <v>3.3153517173829532</v>
      </c>
      <c r="R2" s="4">
        <f>('[1]Qc, Summer, S2'!R2*Main!$B$5)</f>
        <v>3.4945366727067464</v>
      </c>
      <c r="S2" s="4">
        <f>('[1]Qc, Summer, S2'!S2*Main!$B$5)</f>
        <v>3.1467745114143288</v>
      </c>
      <c r="T2" s="4">
        <f>('[1]Qc, Summer, S2'!T2*Main!$B$5)</f>
        <v>2.5953148929098222</v>
      </c>
      <c r="U2" s="4">
        <f>('[1]Qc, Summer, S2'!U2*Main!$B$5)</f>
        <v>2.3540602690618675</v>
      </c>
      <c r="V2" s="4">
        <f>('[1]Qc, Summer, S2'!V2*Main!$B$5)</f>
        <v>2.4710322078972391</v>
      </c>
      <c r="W2" s="4">
        <f>('[1]Qc, Summer, S2'!W2*Main!$B$5)</f>
        <v>2.4297479941906373</v>
      </c>
      <c r="X2" s="4">
        <f>('[1]Qc, Summer, S2'!X2*Main!$B$5)</f>
        <v>1.7107146054673192</v>
      </c>
      <c r="Y2" s="4">
        <f>('[1]Qc, Summer, S2'!Y2*Main!$B$5)</f>
        <v>1.6794647492588501</v>
      </c>
    </row>
    <row r="3" spans="1:25" x14ac:dyDescent="0.25">
      <c r="A3">
        <v>2</v>
      </c>
      <c r="B3" s="4">
        <f>('[1]Qc, Summer, S2'!B3*Main!$B$5)</f>
        <v>6.4603918954025411E-2</v>
      </c>
      <c r="C3" s="4">
        <f>('[1]Qc, Summer, S2'!C3*Main!$B$5)</f>
        <v>-0.38762351372415255</v>
      </c>
      <c r="D3" s="4">
        <f>('[1]Qc, Summer, S2'!D3*Main!$B$5)</f>
        <v>-0.43706528843386583</v>
      </c>
      <c r="E3" s="4">
        <f>('[1]Qc, Summer, S2'!E3*Main!$B$5)</f>
        <v>-0.63878772924949634</v>
      </c>
      <c r="F3" s="4">
        <f>('[1]Qc, Summer, S2'!F3*Main!$B$5)</f>
        <v>-0.7581072122156044</v>
      </c>
      <c r="G3" s="4">
        <f>('[1]Qc, Summer, S2'!G3*Main!$B$5)</f>
        <v>-0.59330129651656005</v>
      </c>
      <c r="H3" s="4">
        <f>('[1]Qc, Summer, S2'!H3*Main!$B$5)</f>
        <v>-0.74294506797129234</v>
      </c>
      <c r="I3" s="4">
        <f>('[1]Qc, Summer, S2'!I3*Main!$B$5)</f>
        <v>1.9117486221089157</v>
      </c>
      <c r="J3" s="4">
        <f>('[1]Qc, Summer, S2'!J3*Main!$B$5)</f>
        <v>2.4391275523458571</v>
      </c>
      <c r="K3" s="4">
        <f>('[1]Qc, Summer, S2'!K3*Main!$B$5)</f>
        <v>3.0686861503162075</v>
      </c>
      <c r="L3" s="4">
        <f>('[1]Qc, Summer, S2'!L3*Main!$B$5)</f>
        <v>1.7799038895496802</v>
      </c>
      <c r="M3" s="4">
        <f>('[1]Qc, Summer, S2'!M3*Main!$B$5)</f>
        <v>1.5827960143736228</v>
      </c>
      <c r="N3" s="4">
        <f>('[1]Qc, Summer, S2'!N3*Main!$B$5)</f>
        <v>1.1094734244859674</v>
      </c>
      <c r="O3" s="4">
        <f>('[1]Qc, Summer, S2'!O3*Main!$B$5)</f>
        <v>1.4858901359425847</v>
      </c>
      <c r="P3" s="4">
        <f>('[1]Qc, Summer, S2'!P3*Main!$B$5)</f>
        <v>0.67240813605210137</v>
      </c>
      <c r="Q3" s="4">
        <f>('[1]Qc, Summer, S2'!Q3*Main!$B$5)</f>
        <v>0.5547367122429836</v>
      </c>
      <c r="R3" s="4">
        <f>('[1]Qc, Summer, S2'!R3*Main!$B$5)</f>
        <v>0.6460391895402543</v>
      </c>
      <c r="S3" s="4">
        <f>('[1]Qc, Summer, S2'!S3*Main!$B$5)</f>
        <v>1.174736567102789</v>
      </c>
      <c r="T3" s="4">
        <f>('[1]Qc, Summer, S2'!T3*Main!$B$5)</f>
        <v>2.31980806937975</v>
      </c>
      <c r="U3" s="4">
        <f>('[1]Qc, Summer, S2'!U3*Main!$B$5)</f>
        <v>2.3303556479844878</v>
      </c>
      <c r="V3" s="4">
        <f>('[1]Qc, Summer, S2'!V3*Main!$B$5)</f>
        <v>1.8089097307127115</v>
      </c>
      <c r="W3" s="4">
        <f>('[1]Qc, Summer, S2'!W3*Main!$B$5)</f>
        <v>1.4173308750117823</v>
      </c>
      <c r="X3" s="4">
        <f>('[1]Qc, Summer, S2'!X3*Main!$B$5)</f>
        <v>0.66581589942413943</v>
      </c>
      <c r="Y3" s="4">
        <f>('[1]Qc, Summer, S2'!Y3*Main!$B$5)</f>
        <v>0.1331631798848279</v>
      </c>
    </row>
    <row r="4" spans="1:25" x14ac:dyDescent="0.25">
      <c r="A4">
        <v>3</v>
      </c>
      <c r="B4" s="4">
        <f>('[1]Qc, Summer, S2'!B4*Main!$B$5)</f>
        <v>-0.40581808681732706</v>
      </c>
      <c r="C4" s="4">
        <f>('[1]Qc, Summer, S2'!C4*Main!$B$5)</f>
        <v>-0.96114810035682696</v>
      </c>
      <c r="D4" s="4">
        <f>('[1]Qc, Summer, S2'!D4*Main!$B$5)</f>
        <v>-1.6766694639557982</v>
      </c>
      <c r="E4" s="4">
        <f>('[1]Qc, Summer, S2'!E4*Main!$B$5)</f>
        <v>-1.533334850732651</v>
      </c>
      <c r="F4" s="4">
        <f>('[1]Qc, Summer, S2'!F4*Main!$B$5)</f>
        <v>-1.5805546539201158</v>
      </c>
      <c r="G4" s="4">
        <f>('[1]Qc, Summer, S2'!G4*Main!$B$5)</f>
        <v>-1.4910359582986465</v>
      </c>
      <c r="H4" s="4">
        <f>('[1]Qc, Summer, S2'!H4*Main!$B$5)</f>
        <v>-8.2084979376879377E-2</v>
      </c>
      <c r="I4" s="4">
        <f>('[1]Qc, Summer, S2'!I4*Main!$B$5)</f>
        <v>1.7517395280032759</v>
      </c>
      <c r="J4" s="4">
        <f>('[1]Qc, Summer, S2'!J4*Main!$B$5)</f>
        <v>2.3708319808801739</v>
      </c>
      <c r="K4" s="4">
        <f>('[1]Qc, Summer, S2'!K4*Main!$B$5)</f>
        <v>2.3687379763042333</v>
      </c>
      <c r="L4" s="4">
        <f>('[1]Qc, Summer, S2'!L4*Main!$B$5)</f>
        <v>1.9383153357196017</v>
      </c>
      <c r="M4" s="4">
        <f>('[1]Qc, Summer, S2'!M4*Main!$B$5)</f>
        <v>2.4254855003122286</v>
      </c>
      <c r="N4" s="4">
        <f>('[1]Qc, Summer, S2'!N4*Main!$B$5)</f>
        <v>2.1752519534873032</v>
      </c>
      <c r="O4" s="4">
        <f>('[1]Qc, Summer, S2'!O4*Main!$B$5)</f>
        <v>1.8982151480903351</v>
      </c>
      <c r="P4" s="4">
        <f>('[1]Qc, Summer, S2'!P4*Main!$B$5)</f>
        <v>1.3785879125706255</v>
      </c>
      <c r="Q4" s="4">
        <f>('[1]Qc, Summer, S2'!Q4*Main!$B$5)</f>
        <v>0.87770201800558645</v>
      </c>
      <c r="R4" s="4">
        <f>('[1]Qc, Summer, S2'!R4*Main!$B$5)</f>
        <v>1.0784123566095118</v>
      </c>
      <c r="S4" s="4">
        <f>('[1]Qc, Summer, S2'!S4*Main!$B$5)</f>
        <v>0.96324210493276796</v>
      </c>
      <c r="T4" s="4">
        <f>('[1]Qc, Summer, S2'!T4*Main!$B$5)</f>
        <v>0.18155019673406733</v>
      </c>
      <c r="U4" s="4">
        <f>('[1]Qc, Summer, S2'!U4*Main!$B$5)</f>
        <v>0.76703387616711494</v>
      </c>
      <c r="V4" s="4">
        <f>('[1]Qc, Summer, S2'!V4*Main!$B$5)</f>
        <v>1.088882379489216</v>
      </c>
      <c r="W4" s="4">
        <f>('[1]Qc, Summer, S2'!W4*Main!$B$5)</f>
        <v>0.71908117137807082</v>
      </c>
      <c r="X4" s="4">
        <f>('[1]Qc, Summer, S2'!X4*Main!$B$5)</f>
        <v>-0.66620755583556557</v>
      </c>
      <c r="Y4" s="4">
        <f>('[1]Qc, Summer, S2'!Y4*Main!$B$5)</f>
        <v>-1.3776456105114525</v>
      </c>
    </row>
    <row r="5" spans="1:25" x14ac:dyDescent="0.25">
      <c r="A5">
        <v>4</v>
      </c>
      <c r="B5" s="4">
        <f>('[1]Qc, Summer, S2'!B5*Main!$B$5)</f>
        <v>-1.9201241146111534</v>
      </c>
      <c r="C5" s="4">
        <f>('[1]Qc, Summer, S2'!C5*Main!$B$5)</f>
        <v>-1.9195810930855282</v>
      </c>
      <c r="D5" s="4">
        <f>('[1]Qc, Summer, S2'!D5*Main!$B$5)</f>
        <v>-1.9353287173286626</v>
      </c>
      <c r="E5" s="4">
        <f>('[1]Qc, Summer, S2'!E5*Main!$B$5)</f>
        <v>-1.9939750420961981</v>
      </c>
      <c r="F5" s="4">
        <f>('[1]Qc, Summer, S2'!F5*Main!$B$5)</f>
        <v>-1.9601267003322189</v>
      </c>
      <c r="G5" s="4">
        <f>('[1]Qc, Summer, S2'!G5*Main!$B$5)</f>
        <v>-2.0338871242296594</v>
      </c>
      <c r="H5" s="4">
        <f>('[1]Qc, Summer, S2'!H5*Main!$B$5)</f>
        <v>-1.8830176436934227</v>
      </c>
      <c r="I5" s="4">
        <f>('[1]Qc, Summer, S2'!I5*Main!$B$5)</f>
        <v>-1.232839870344699</v>
      </c>
      <c r="J5" s="4">
        <f>('[1]Qc, Summer, S2'!J5*Main!$B$5)</f>
        <v>-0.92241256486222067</v>
      </c>
      <c r="K5" s="4">
        <f>('[1]Qc, Summer, S2'!K5*Main!$B$5)</f>
        <v>-1.0154502529193601</v>
      </c>
      <c r="L5" s="4">
        <f>('[1]Qc, Summer, S2'!L5*Main!$B$5)</f>
        <v>-1.2831598650526459</v>
      </c>
      <c r="M5" s="4">
        <f>('[1]Qc, Summer, S2'!M5*Main!$B$5)</f>
        <v>-1.3529381310955002</v>
      </c>
      <c r="N5" s="4">
        <f>('[1]Qc, Summer, S2'!N5*Main!$B$5)</f>
        <v>-1.2417092219299126</v>
      </c>
      <c r="O5" s="4">
        <f>('[1]Qc, Summer, S2'!O5*Main!$B$5)</f>
        <v>-1.3618979862683183</v>
      </c>
      <c r="P5" s="4">
        <f>('[1]Qc, Summer, S2'!P5*Main!$B$5)</f>
        <v>-1.2942013027403607</v>
      </c>
      <c r="Q5" s="4">
        <f>('[1]Qc, Summer, S2'!Q5*Main!$B$5)</f>
        <v>-1.5601008431215619</v>
      </c>
      <c r="R5" s="4">
        <f>('[1]Qc, Summer, S2'!R5*Main!$B$5)</f>
        <v>-1.6851768011905957</v>
      </c>
      <c r="S5" s="4">
        <f>('[1]Qc, Summer, S2'!S5*Main!$B$5)</f>
        <v>-1.5601008431215619</v>
      </c>
      <c r="T5" s="4">
        <f>('[1]Qc, Summer, S2'!T5*Main!$B$5)</f>
        <v>-1.0985325463400346</v>
      </c>
      <c r="U5" s="4">
        <f>('[1]Qc, Summer, S2'!U5*Main!$B$5)</f>
        <v>-0.95870450349151348</v>
      </c>
      <c r="V5" s="4">
        <f>('[1]Qc, Summer, S2'!V5*Main!$B$5)</f>
        <v>-0.97807227123881679</v>
      </c>
      <c r="W5" s="4">
        <f>('[1]Qc, Summer, S2'!W5*Main!$B$5)</f>
        <v>-1.3016225969239068</v>
      </c>
      <c r="X5" s="4">
        <f>('[1]Qc, Summer, S2'!X5*Main!$B$5)</f>
        <v>-1.5679746552431293</v>
      </c>
      <c r="Y5" s="4">
        <f>('[1]Qc, Summer, S2'!Y5*Main!$B$5)</f>
        <v>-1.6801086002847594</v>
      </c>
    </row>
    <row r="6" spans="1:25" x14ac:dyDescent="0.25">
      <c r="A6">
        <v>5</v>
      </c>
      <c r="B6" s="4">
        <f>('[1]Qc, Summer, S2'!B6*Main!$B$5)</f>
        <v>-1.1955744662975172</v>
      </c>
      <c r="C6" s="4">
        <f>('[1]Qc, Summer, S2'!C6*Main!$B$5)</f>
        <v>-1.5214271149550758</v>
      </c>
      <c r="D6" s="4">
        <f>('[1]Qc, Summer, S2'!D6*Main!$B$5)</f>
        <v>-1.7740866426911517</v>
      </c>
      <c r="E6" s="4">
        <f>('[1]Qc, Summer, S2'!E6*Main!$B$5)</f>
        <v>-1.8332141816561929</v>
      </c>
      <c r="F6" s="4">
        <f>('[1]Qc, Summer, S2'!F6*Main!$B$5)</f>
        <v>-1.7972688055452868</v>
      </c>
      <c r="G6" s="4">
        <f>('[1]Qc, Summer, S2'!G6*Main!$B$5)</f>
        <v>-1.9665767365024514</v>
      </c>
      <c r="H6" s="4">
        <f>('[1]Qc, Summer, S2'!H6*Main!$B$5)</f>
        <v>-1.7889336458673959</v>
      </c>
      <c r="I6" s="4">
        <f>('[1]Qc, Summer, S2'!I6*Main!$B$5)</f>
        <v>-0.70327909782206888</v>
      </c>
      <c r="J6" s="4">
        <f>('[1]Qc, Summer, S2'!J6*Main!$B$5)</f>
        <v>0.23911489325950339</v>
      </c>
      <c r="K6" s="4">
        <f>('[1]Qc, Summer, S2'!K6*Main!$B$5)</f>
        <v>0.77360700760427592</v>
      </c>
      <c r="L6" s="4">
        <f>('[1]Qc, Summer, S2'!L6*Main!$B$5)</f>
        <v>1.3151319129272685</v>
      </c>
      <c r="M6" s="4">
        <f>('[1]Qc, Summer, S2'!M6*Main!$B$5)</f>
        <v>1.3811620060005629</v>
      </c>
      <c r="N6" s="4">
        <f>('[1]Qc, Summer, S2'!N6*Main!$B$5)</f>
        <v>1.1981792036968582</v>
      </c>
      <c r="O6" s="4">
        <f>('[1]Qc, Summer, S2'!O6*Main!$B$5)</f>
        <v>1.0095962159845699</v>
      </c>
      <c r="P6" s="4">
        <f>('[1]Qc, Summer, S2'!P6*Main!$B$5)</f>
        <v>0.64467250633689643</v>
      </c>
      <c r="Q6" s="4">
        <f>('[1]Qc, Summer, S2'!Q6*Main!$B$5)</f>
        <v>0.41675798389455931</v>
      </c>
      <c r="R6" s="4">
        <f>('[1]Qc, Summer, S2'!R6*Main!$B$5)</f>
        <v>0.35163954891103444</v>
      </c>
      <c r="S6" s="4">
        <f>('[1]Qc, Summer, S2'!S6*Main!$B$5)</f>
        <v>0.31908033141927195</v>
      </c>
      <c r="T6" s="4">
        <f>('[1]Qc, Summer, S2'!T6*Main!$B$5)</f>
        <v>0.32559217491762443</v>
      </c>
      <c r="U6" s="4">
        <f>('[1]Qc, Summer, S2'!U6*Main!$B$5)</f>
        <v>7.7360700760427559E-2</v>
      </c>
      <c r="V6" s="4">
        <f>('[1]Qc, Summer, S2'!V6*Main!$B$5)</f>
        <v>0.6902554108253639</v>
      </c>
      <c r="W6" s="4">
        <f>('[1]Qc, Summer, S2'!W6*Main!$B$5)</f>
        <v>0.33210401841597692</v>
      </c>
      <c r="X6" s="4">
        <f>('[1]Qc, Summer, S2'!X6*Main!$B$5)</f>
        <v>0.17868498559479234</v>
      </c>
      <c r="Y6" s="4">
        <f>('[1]Qc, Summer, S2'!Y6*Main!$B$5)</f>
        <v>-0.28652111392750956</v>
      </c>
    </row>
    <row r="7" spans="1:25" x14ac:dyDescent="0.25">
      <c r="A7">
        <v>6</v>
      </c>
      <c r="B7" s="4">
        <f>('[1]Qc, Summer, S2'!B7*Main!$B$5)</f>
        <v>0.85435386698384652</v>
      </c>
      <c r="C7" s="4">
        <f>('[1]Qc, Summer, S2'!C7*Main!$B$5)</f>
        <v>0.9667547976089087</v>
      </c>
      <c r="D7" s="4">
        <f>('[1]Qc, Summer, S2'!D7*Main!$B$5)</f>
        <v>0.71365246451494424</v>
      </c>
      <c r="E7" s="4">
        <f>('[1]Qc, Summer, S2'!E7*Main!$B$5)</f>
        <v>0.8392024351240549</v>
      </c>
      <c r="F7" s="4">
        <f>('[1]Qc, Summer, S2'!F7*Main!$B$5)</f>
        <v>0.88505720907857843</v>
      </c>
      <c r="G7" s="4">
        <f>('[1]Qc, Summer, S2'!G7*Main!$B$5)</f>
        <v>0.89106438470580862</v>
      </c>
      <c r="H7" s="4">
        <f>('[1]Qc, Summer, S2'!H7*Main!$B$5)</f>
        <v>0.8782490767010509</v>
      </c>
      <c r="I7" s="4">
        <f>('[1]Qc, Summer, S2'!I7*Main!$B$5)</f>
        <v>1.5792864723988118</v>
      </c>
      <c r="J7" s="4">
        <f>('[1]Qc, Summer, S2'!J7*Main!$B$5)</f>
        <v>1.8471397589774194</v>
      </c>
      <c r="K7" s="4">
        <f>('[1]Qc, Summer, S2'!K7*Main!$B$5)</f>
        <v>1.8072587874521966</v>
      </c>
      <c r="L7" s="4">
        <f>('[1]Qc, Summer, S2'!L7*Main!$B$5)</f>
        <v>1.6111912496189897</v>
      </c>
      <c r="M7" s="4">
        <f>('[1]Qc, Summer, S2'!M7*Main!$B$5)</f>
        <v>1.9437217937841091</v>
      </c>
      <c r="N7" s="4">
        <f>('[1]Qc, Summer, S2'!N7*Main!$B$5)</f>
        <v>2.0254193823144391</v>
      </c>
      <c r="O7" s="4">
        <f>('[1]Qc, Summer, S2'!O7*Main!$B$5)</f>
        <v>1.8105627340471739</v>
      </c>
      <c r="P7" s="4">
        <f>('[1]Qc, Summer, S2'!P7*Main!$B$5)</f>
        <v>1.5919015412159954</v>
      </c>
      <c r="Q7" s="4">
        <f>('[1]Qc, Summer, S2'!Q7*Main!$B$5)</f>
        <v>1.4156910561505771</v>
      </c>
      <c r="R7" s="4">
        <f>('[1]Qc, Summer, S2'!R7*Main!$B$5)</f>
        <v>1.7428818886470467</v>
      </c>
      <c r="S7" s="4">
        <f>('[1]Qc, Summer, S2'!S7*Main!$B$5)</f>
        <v>1.6884168296268267</v>
      </c>
      <c r="T7" s="4">
        <f>('[1]Qc, Summer, S2'!T7*Main!$B$5)</f>
        <v>1.2982173994402979</v>
      </c>
      <c r="U7" s="4">
        <f>('[1]Qc, Summer, S2'!U7*Main!$B$5)</f>
        <v>1.216820169691329</v>
      </c>
      <c r="V7" s="4">
        <f>('[1]Qc, Summer, S2'!V7*Main!$B$5)</f>
        <v>1.4041773028650526</v>
      </c>
      <c r="W7" s="4">
        <f>('[1]Qc, Summer, S2'!W7*Main!$B$5)</f>
        <v>1.1068221093171591</v>
      </c>
      <c r="X7" s="4">
        <f>('[1]Qc, Summer, S2'!X7*Main!$B$5)</f>
        <v>0.83399621624712195</v>
      </c>
      <c r="Y7" s="4">
        <f>('[1]Qc, Summer, S2'!Y7*Main!$B$5)</f>
        <v>0.97015886379767247</v>
      </c>
    </row>
    <row r="8" spans="1:25" x14ac:dyDescent="0.25">
      <c r="A8">
        <v>7</v>
      </c>
      <c r="B8" s="4">
        <f>('[1]Qc, Summer, S2'!B8*Main!$B$5)</f>
        <v>-1.6813126914937542</v>
      </c>
      <c r="C8" s="4">
        <f>('[1]Qc, Summer, S2'!C8*Main!$B$5)</f>
        <v>-1.694778051353826</v>
      </c>
      <c r="D8" s="4">
        <f>('[1]Qc, Summer, S2'!D8*Main!$B$5)</f>
        <v>-1.7632656575386718</v>
      </c>
      <c r="E8" s="4">
        <f>('[1]Qc, Summer, S2'!E8*Main!$B$5)</f>
        <v>-1.8272261168740125</v>
      </c>
      <c r="F8" s="4">
        <f>('[1]Qc, Summer, S2'!F8*Main!$B$5)</f>
        <v>-1.6950102127307238</v>
      </c>
      <c r="G8" s="4">
        <f>('[1]Qc, Summer, S2'!G8*Main!$B$5)</f>
        <v>-1.850210093186893</v>
      </c>
      <c r="H8" s="4">
        <f>('[1]Qc, Summer, S2'!H8*Main!$B$5)</f>
        <v>-1.6179326356006591</v>
      </c>
      <c r="I8" s="4">
        <f>('[1]Qc, Summer, S2'!I8*Main!$B$5)</f>
        <v>-0.71668217048346028</v>
      </c>
      <c r="J8" s="4">
        <f>('[1]Qc, Summer, S2'!J8*Main!$B$5)</f>
        <v>-0.12513498214790575</v>
      </c>
      <c r="K8" s="4">
        <f>('[1]Qc, Summer, S2'!K8*Main!$B$5)</f>
        <v>-0.10656207199608303</v>
      </c>
      <c r="L8" s="4">
        <f>('[1]Qc, Summer, S2'!L8*Main!$B$5)</f>
        <v>0.22055330805289514</v>
      </c>
      <c r="M8" s="4">
        <f>('[1]Qc, Summer, S2'!M8*Main!$B$5)</f>
        <v>7.104138133072202E-2</v>
      </c>
      <c r="N8" s="4">
        <f>('[1]Qc, Summer, S2'!N8*Main!$B$5)</f>
        <v>2.2983976312880648E-2</v>
      </c>
      <c r="O8" s="4">
        <f>('[1]Qc, Summer, S2'!O8*Main!$B$5)</f>
        <v>0</v>
      </c>
      <c r="P8" s="4">
        <f>('[1]Qc, Summer, S2'!P8*Main!$B$5)</f>
        <v>-0.18201451948786296</v>
      </c>
      <c r="Q8" s="4">
        <f>('[1]Qc, Summer, S2'!Q8*Main!$B$5)</f>
        <v>-0.32827618693346711</v>
      </c>
      <c r="R8" s="4">
        <f>('[1]Qc, Summer, S2'!R8*Main!$B$5)</f>
        <v>-0.47117151441405336</v>
      </c>
      <c r="S8" s="4">
        <f>('[1]Qc, Summer, S2'!S8*Main!$B$5)</f>
        <v>-0.62056736044777772</v>
      </c>
      <c r="T8" s="4">
        <f>('[1]Qc, Summer, S2'!T8*Main!$B$5)</f>
        <v>-0.53466765099559743</v>
      </c>
      <c r="U8" s="4">
        <f>('[1]Qc, Summer, S2'!U8*Main!$B$5)</f>
        <v>-0.6748931226418593</v>
      </c>
      <c r="V8" s="4">
        <f>('[1]Qc, Summer, S2'!V8*Main!$B$5)</f>
        <v>-0.46896598133352441</v>
      </c>
      <c r="W8" s="4">
        <f>('[1]Qc, Summer, S2'!W8*Main!$B$5)</f>
        <v>-0.88801726663402514</v>
      </c>
      <c r="X8" s="4">
        <f>('[1]Qc, Summer, S2'!X8*Main!$B$5)</f>
        <v>-1.0807112094591862</v>
      </c>
      <c r="Y8" s="4">
        <f>('[1]Qc, Summer, S2'!Y8*Main!$B$5)</f>
        <v>-1.1958632524004873</v>
      </c>
    </row>
    <row r="9" spans="1:25" x14ac:dyDescent="0.25">
      <c r="A9">
        <v>8</v>
      </c>
      <c r="B9" s="4">
        <f>('[1]Qc, Summer, S2'!B9*Main!$B$5)</f>
        <v>-2.0222693830518446</v>
      </c>
      <c r="C9" s="4">
        <f>('[1]Qc, Summer, S2'!C9*Main!$B$5)</f>
        <v>-2.0773200878679812</v>
      </c>
      <c r="D9" s="4">
        <f>('[1]Qc, Summer, S2'!D9*Main!$B$5)</f>
        <v>-2.0770100400936728</v>
      </c>
      <c r="E9" s="4">
        <f>('[1]Qc, Summer, S2'!E9*Main!$B$5)</f>
        <v>-2.1294081139518353</v>
      </c>
      <c r="F9" s="4">
        <f>('[1]Qc, Summer, S2'!F9*Main!$B$5)</f>
        <v>-2.1015727137694586</v>
      </c>
      <c r="G9" s="4">
        <f>('[1]Qc, Summer, S2'!G9*Main!$B$5)</f>
        <v>-2.0528607634502993</v>
      </c>
      <c r="H9" s="4">
        <f>('[1]Qc, Summer, S2'!H9*Main!$B$5)</f>
        <v>-1.7604512625245372</v>
      </c>
      <c r="I9" s="4">
        <f>('[1]Qc, Summer, S2'!I9*Main!$B$5)</f>
        <v>-1.4404819594380063</v>
      </c>
      <c r="J9" s="4">
        <f>('[1]Qc, Summer, S2'!J9*Main!$B$5)</f>
        <v>-1.3952149843889425</v>
      </c>
      <c r="K9" s="4">
        <f>('[1]Qc, Summer, S2'!K9*Main!$B$5)</f>
        <v>-1.4020360354237327</v>
      </c>
      <c r="L9" s="4">
        <f>('[1]Qc, Summer, S2'!L9*Main!$B$5)</f>
        <v>-1.3774389119952466</v>
      </c>
      <c r="M9" s="4">
        <f>('[1]Qc, Summer, S2'!M9*Main!$B$5)</f>
        <v>-1.3266944262667302</v>
      </c>
      <c r="N9" s="4">
        <f>('[1]Qc, Summer, S2'!N9*Main!$B$5)</f>
        <v>-1.3573891559232871</v>
      </c>
      <c r="O9" s="4">
        <f>('[1]Qc, Summer, S2'!O9*Main!$B$5)</f>
        <v>-1.422774786549712</v>
      </c>
      <c r="P9" s="4">
        <f>('[1]Qc, Summer, S2'!P9*Main!$B$5)</f>
        <v>-1.5674637478937503</v>
      </c>
      <c r="Q9" s="4">
        <f>('[1]Qc, Summer, S2'!Q9*Main!$B$5)</f>
        <v>-1.6363632532956738</v>
      </c>
      <c r="R9" s="4">
        <f>('[1]Qc, Summer, S2'!R9*Main!$B$5)</f>
        <v>-1.6576532004648679</v>
      </c>
      <c r="S9" s="4">
        <f>('[1]Qc, Summer, S2'!S9*Main!$B$5)</f>
        <v>-1.7323402643205525</v>
      </c>
      <c r="T9" s="4">
        <f>('[1]Qc, Summer, S2'!T9*Main!$B$5)</f>
        <v>-1.6947900338765043</v>
      </c>
      <c r="U9" s="4">
        <f>('[1]Qc, Summer, S2'!U9*Main!$B$5)</f>
        <v>-1.7879421651799046</v>
      </c>
      <c r="V9" s="4">
        <f>('[1]Qc, Summer, S2'!V9*Main!$B$5)</f>
        <v>-1.863593822111216</v>
      </c>
      <c r="W9" s="4">
        <f>('[1]Qc, Summer, S2'!W9*Main!$B$5)</f>
        <v>-1.9576416469848412</v>
      </c>
      <c r="X9" s="4">
        <f>('[1]Qc, Summer, S2'!X9*Main!$B$5)</f>
        <v>-2.0285047882907192</v>
      </c>
      <c r="Y9" s="4">
        <f>('[1]Qc, Summer, S2'!Y9*Main!$B$5)</f>
        <v>-2.0667784635414868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1.5452910547123935</v>
      </c>
      <c r="C2" s="4">
        <f>('[1]Qc, Summer, S3'!C2*Main!$B$5)</f>
        <v>1.7416777657472711</v>
      </c>
      <c r="D2" s="4">
        <f>('[1]Qc, Summer, S3'!D2*Main!$B$5)</f>
        <v>1.6249208488582874</v>
      </c>
      <c r="E2" s="4">
        <f>('[1]Qc, Summer, S3'!E2*Main!$B$5)</f>
        <v>1.6085075069506278</v>
      </c>
      <c r="F2" s="4">
        <f>('[1]Qc, Summer, S3'!F2*Main!$B$5)</f>
        <v>1.589442227704176</v>
      </c>
      <c r="G2" s="4">
        <f>('[1]Qc, Summer, S3'!G2*Main!$B$5)</f>
        <v>1.6646999089401691</v>
      </c>
      <c r="H2" s="4">
        <f>('[1]Qc, Summer, S3'!H2*Main!$B$5)</f>
        <v>1.7488451639602227</v>
      </c>
      <c r="I2" s="4">
        <f>('[1]Qc, Summer, S3'!I2*Main!$B$5)</f>
        <v>3.3410110029853208</v>
      </c>
      <c r="J2" s="4">
        <f>('[1]Qc, Summer, S3'!J2*Main!$B$5)</f>
        <v>3.8511864077832252</v>
      </c>
      <c r="K2" s="4">
        <f>('[1]Qc, Summer, S3'!K2*Main!$B$5)</f>
        <v>3.6697078850312863</v>
      </c>
      <c r="L2" s="4">
        <f>('[1]Qc, Summer, S3'!L2*Main!$B$5)</f>
        <v>3.5478621154111076</v>
      </c>
      <c r="M2" s="4">
        <f>('[1]Qc, Summer, S3'!M2*Main!$B$5)</f>
        <v>3.6480623424281733</v>
      </c>
      <c r="N2" s="4">
        <f>('[1]Qc, Summer, S3'!N2*Main!$B$5)</f>
        <v>3.8820062200989165</v>
      </c>
      <c r="O2" s="4">
        <f>('[1]Qc, Summer, S3'!O2*Main!$B$5)</f>
        <v>3.6173858780767394</v>
      </c>
      <c r="P2" s="4">
        <f>('[1]Qc, Summer, S3'!P2*Main!$B$5)</f>
        <v>2.5874307548755753</v>
      </c>
      <c r="Q2" s="4">
        <f>('[1]Qc, Summer, S3'!Q2*Main!$B$5)</f>
        <v>3.3491818369480857</v>
      </c>
      <c r="R2" s="4">
        <f>('[1]Qc, Summer, S3'!R2*Main!$B$5)</f>
        <v>3.4945366727067464</v>
      </c>
      <c r="S2" s="4">
        <f>('[1]Qc, Summer, S3'!S2*Main!$B$5)</f>
        <v>3.178884455408352</v>
      </c>
      <c r="T2" s="4">
        <f>('[1]Qc, Summer, S3'!T2*Main!$B$5)</f>
        <v>2.4935378382859077</v>
      </c>
      <c r="U2" s="4">
        <f>('[1]Qc, Summer, S3'!U2*Main!$B$5)</f>
        <v>2.3309812468161626</v>
      </c>
      <c r="V2" s="4">
        <f>('[1]Qc, Summer, S3'!V2*Main!$B$5)</f>
        <v>2.4710322078972391</v>
      </c>
      <c r="W2" s="4">
        <f>('[1]Qc, Summer, S3'!W2*Main!$B$5)</f>
        <v>2.3811530343068243</v>
      </c>
      <c r="X2" s="4">
        <f>('[1]Qc, Summer, S3'!X2*Main!$B$5)</f>
        <v>1.6436277581940912</v>
      </c>
      <c r="Y2" s="4">
        <f>('[1]Qc, Summer, S3'!Y2*Main!$B$5)</f>
        <v>1.6295796576967061</v>
      </c>
    </row>
    <row r="3" spans="1:25" x14ac:dyDescent="0.25">
      <c r="A3">
        <v>2</v>
      </c>
      <c r="B3" s="4">
        <f>('[1]Qc, Summer, S3'!B3*Main!$B$5)</f>
        <v>6.5263142616821604E-2</v>
      </c>
      <c r="C3" s="4">
        <f>('[1]Qc, Summer, S3'!C3*Main!$B$5)</f>
        <v>-0.39553419767770676</v>
      </c>
      <c r="D3" s="4">
        <f>('[1]Qc, Summer, S3'!D3*Main!$B$5)</f>
        <v>-0.43278033462569077</v>
      </c>
      <c r="E3" s="4">
        <f>('[1]Qc, Summer, S3'!E3*Main!$B$5)</f>
        <v>-0.61999985485980535</v>
      </c>
      <c r="F3" s="4">
        <f>('[1]Qc, Summer, S3'!F3*Main!$B$5)</f>
        <v>-0.76568828433776037</v>
      </c>
      <c r="G3" s="4">
        <f>('[1]Qc, Summer, S3'!G3*Main!$B$5)</f>
        <v>-0.58143527058622901</v>
      </c>
      <c r="H3" s="4">
        <f>('[1]Qc, Summer, S3'!H3*Main!$B$5)</f>
        <v>-0.7581072122156044</v>
      </c>
      <c r="I3" s="4">
        <f>('[1]Qc, Summer, S3'!I3*Main!$B$5)</f>
        <v>1.9308661083300049</v>
      </c>
      <c r="J3" s="4">
        <f>('[1]Qc, Summer, S3'!J3*Main!$B$5)</f>
        <v>2.4879101033927751</v>
      </c>
      <c r="K3" s="4">
        <f>('[1]Qc, Summer, S3'!K3*Main!$B$5)</f>
        <v>3.1313123982818443</v>
      </c>
      <c r="L3" s="4">
        <f>('[1]Qc, Summer, S3'!L3*Main!$B$5)</f>
        <v>1.7977029284451771</v>
      </c>
      <c r="M3" s="4">
        <f>('[1]Qc, Summer, S3'!M3*Main!$B$5)</f>
        <v>1.5827960143736228</v>
      </c>
      <c r="N3" s="4">
        <f>('[1]Qc, Summer, S3'!N3*Main!$B$5)</f>
        <v>1.0982666222184323</v>
      </c>
      <c r="O3" s="4">
        <f>('[1]Qc, Summer, S3'!O3*Main!$B$5)</f>
        <v>1.5313765686755207</v>
      </c>
      <c r="P3" s="4">
        <f>('[1]Qc, Summer, S3'!P3*Main!$B$5)</f>
        <v>0.6460391895402543</v>
      </c>
      <c r="Q3" s="4">
        <f>('[1]Qc, Summer, S3'!Q3*Main!$B$5)</f>
        <v>0.5547367122429836</v>
      </c>
      <c r="R3" s="4">
        <f>('[1]Qc, Summer, S3'!R3*Main!$B$5)</f>
        <v>0.65263142616821601</v>
      </c>
      <c r="S3" s="4">
        <f>('[1]Qc, Summer, S3'!S3*Main!$B$5)</f>
        <v>1.1866025930331199</v>
      </c>
      <c r="T3" s="4">
        <f>('[1]Qc, Summer, S3'!T3*Main!$B$5)</f>
        <v>2.2288352039138775</v>
      </c>
      <c r="U3" s="4">
        <f>('[1]Qc, Summer, S3'!U3*Main!$B$5)</f>
        <v>2.3303556479844878</v>
      </c>
      <c r="V3" s="4">
        <f>('[1]Qc, Summer, S3'!V3*Main!$B$5)</f>
        <v>1.8273679932710045</v>
      </c>
      <c r="W3" s="4">
        <f>('[1]Qc, Summer, S3'!W3*Main!$B$5)</f>
        <v>1.4173308750117823</v>
      </c>
      <c r="X3" s="4">
        <f>('[1]Qc, Summer, S3'!X3*Main!$B$5)</f>
        <v>0.64603918954025419</v>
      </c>
      <c r="Y3" s="4">
        <f>('[1]Qc, Summer, S3'!Y3*Main!$B$5)</f>
        <v>0.13052628523364321</v>
      </c>
    </row>
    <row r="4" spans="1:25" x14ac:dyDescent="0.25">
      <c r="A4">
        <v>3</v>
      </c>
      <c r="B4" s="4">
        <f>('[1]Qc, Summer, S3'!B4*Main!$B$5)</f>
        <v>-0.39786086942875198</v>
      </c>
      <c r="C4" s="4">
        <f>('[1]Qc, Summer, S3'!C4*Main!$B$5)</f>
        <v>-0.94230205917335985</v>
      </c>
      <c r="D4" s="4">
        <f>('[1]Qc, Summer, S3'!D4*Main!$B$5)</f>
        <v>-1.6437935921135278</v>
      </c>
      <c r="E4" s="4">
        <f>('[1]Qc, Summer, S3'!E4*Main!$B$5)</f>
        <v>-1.533334850732651</v>
      </c>
      <c r="F4" s="4">
        <f>('[1]Qc, Summer, S3'!F4*Main!$B$5)</f>
        <v>-1.5340677523342299</v>
      </c>
      <c r="G4" s="4">
        <f>('[1]Qc, Summer, S3'!G4*Main!$B$5)</f>
        <v>-1.4910359582986465</v>
      </c>
      <c r="H4" s="4">
        <f>('[1]Qc, Summer, S3'!H4*Main!$B$5)</f>
        <v>-8.2084979376879377E-2</v>
      </c>
      <c r="I4" s="4">
        <f>('[1]Qc, Summer, S3'!I4*Main!$B$5)</f>
        <v>1.8048225440033754</v>
      </c>
      <c r="J4" s="4">
        <f>('[1]Qc, Summer, S3'!J4*Main!$B$5)</f>
        <v>2.3708319808801739</v>
      </c>
      <c r="K4" s="4">
        <f>('[1]Qc, Summer, S3'!K4*Main!$B$5)</f>
        <v>2.3452851250536964</v>
      </c>
      <c r="L4" s="4">
        <f>('[1]Qc, Summer, S3'!L4*Main!$B$5)</f>
        <v>1.9383153357196017</v>
      </c>
      <c r="M4" s="4">
        <f>('[1]Qc, Summer, S3'!M4*Main!$B$5)</f>
        <v>2.4744852073892432</v>
      </c>
      <c r="N4" s="4">
        <f>('[1]Qc, Summer, S3'!N4*Main!$B$5)</f>
        <v>2.2418412990022207</v>
      </c>
      <c r="O4" s="4">
        <f>('[1]Qc, Summer, S3'!O4*Main!$B$5)</f>
        <v>1.9369542327452398</v>
      </c>
      <c r="P4" s="4">
        <f>('[1]Qc, Summer, S3'!P4*Main!$B$5)</f>
        <v>1.4064381734306381</v>
      </c>
      <c r="Q4" s="4">
        <f>('[1]Qc, Summer, S3'!Q4*Main!$B$5)</f>
        <v>0.86901189901543219</v>
      </c>
      <c r="R4" s="4">
        <f>('[1]Qc, Summer, S3'!R4*Main!$B$5)</f>
        <v>1.0891964801756071</v>
      </c>
      <c r="S4" s="4">
        <f>('[1]Qc, Summer, S3'!S4*Main!$B$5)</f>
        <v>0.97287452598209556</v>
      </c>
      <c r="T4" s="4">
        <f>('[1]Qc, Summer, S3'!T4*Main!$B$5)</f>
        <v>0.18155019673406733</v>
      </c>
      <c r="U4" s="4">
        <f>('[1]Qc, Summer, S3'!U4*Main!$B$5)</f>
        <v>0.75928605923613413</v>
      </c>
      <c r="V4" s="4">
        <f>('[1]Qc, Summer, S3'!V4*Main!$B$5)</f>
        <v>1.0779935556943239</v>
      </c>
      <c r="W4" s="4">
        <f>('[1]Qc, Summer, S3'!W4*Main!$B$5)</f>
        <v>0.70484194026167335</v>
      </c>
      <c r="X4" s="4">
        <f>('[1]Qc, Summer, S3'!X4*Main!$B$5)</f>
        <v>-0.67280367024977894</v>
      </c>
      <c r="Y4" s="4">
        <f>('[1]Qc, Summer, S3'!Y4*Main!$B$5)</f>
        <v>-1.3641392809966342</v>
      </c>
    </row>
    <row r="5" spans="1:25" x14ac:dyDescent="0.25">
      <c r="A5">
        <v>4</v>
      </c>
      <c r="B5" s="4">
        <f>('[1]Qc, Summer, S3'!B5*Main!$B$5)</f>
        <v>-1.9201241146111534</v>
      </c>
      <c r="C5" s="4">
        <f>('[1]Qc, Summer, S3'!C5*Main!$B$5)</f>
        <v>-1.8815695862917554</v>
      </c>
      <c r="D5" s="4">
        <f>('[1]Qc, Summer, S3'!D5*Main!$B$5)</f>
        <v>-1.915779942406151</v>
      </c>
      <c r="E5" s="4">
        <f>('[1]Qc, Summer, S3'!E5*Main!$B$5)</f>
        <v>-1.9939750420961981</v>
      </c>
      <c r="F5" s="4">
        <f>('[1]Qc, Summer, S3'!F5*Main!$B$5)</f>
        <v>-2.0401318717743506</v>
      </c>
      <c r="G5" s="4">
        <f>('[1]Qc, Summer, S3'!G5*Main!$B$5)</f>
        <v>-2.0133428098435013</v>
      </c>
      <c r="H5" s="4">
        <f>('[1]Qc, Summer, S3'!H5*Main!$B$5)</f>
        <v>-1.8457301656004841</v>
      </c>
      <c r="I5" s="4">
        <f>('[1]Qc, Summer, S3'!I5*Main!$B$5)</f>
        <v>-1.2831598650526459</v>
      </c>
      <c r="J5" s="4">
        <f>('[1]Qc, Summer, S3'!J5*Main!$B$5)</f>
        <v>-0.93182493797305976</v>
      </c>
      <c r="K5" s="4">
        <f>('[1]Qc, Summer, S3'!K5*Main!$B$5)</f>
        <v>-1.0054948582828955</v>
      </c>
      <c r="L5" s="4">
        <f>('[1]Qc, Summer, S3'!L5*Main!$B$5)</f>
        <v>-1.2579998676986723</v>
      </c>
      <c r="M5" s="4">
        <f>('[1]Qc, Summer, S3'!M5*Main!$B$5)</f>
        <v>-1.3666041728237379</v>
      </c>
      <c r="N5" s="4">
        <f>('[1]Qc, Summer, S3'!N5*Main!$B$5)</f>
        <v>-1.2923912309882764</v>
      </c>
      <c r="O5" s="4">
        <f>('[1]Qc, Summer, S3'!O5*Main!$B$5)</f>
        <v>-1.3756545315841597</v>
      </c>
      <c r="P5" s="4">
        <f>('[1]Qc, Summer, S3'!P5*Main!$B$5)</f>
        <v>-1.3071433157677643</v>
      </c>
      <c r="Q5" s="4">
        <f>('[1]Qc, Summer, S3'!Q5*Main!$B$5)</f>
        <v>-1.4989204179011084</v>
      </c>
      <c r="R5" s="4">
        <f>('[1]Qc, Summer, S3'!R5*Main!$B$5)</f>
        <v>-1.7539595277698039</v>
      </c>
      <c r="S5" s="4">
        <f>('[1]Qc, Summer, S3'!S5*Main!$B$5)</f>
        <v>-1.5295106305113353</v>
      </c>
      <c r="T5" s="4">
        <f>('[1]Qc, Summer, S3'!T5*Main!$B$5)</f>
        <v>-1.0554528386404256</v>
      </c>
      <c r="U5" s="4">
        <f>('[1]Qc, Summer, S3'!U5*Main!$B$5)</f>
        <v>-0.97807227123881679</v>
      </c>
      <c r="V5" s="4">
        <f>('[1]Qc, Summer, S3'!V5*Main!$B$5)</f>
        <v>-0.95870450349151348</v>
      </c>
      <c r="W5" s="4">
        <f>('[1]Qc, Summer, S3'!W5*Main!$B$5)</f>
        <v>-1.2633395793673214</v>
      </c>
      <c r="X5" s="4">
        <f>('[1]Qc, Summer, S3'!X5*Main!$B$5)</f>
        <v>-1.5996509109046069</v>
      </c>
      <c r="Y5" s="4">
        <f>('[1]Qc, Summer, S3'!Y5*Main!$B$5)</f>
        <v>-1.6306936414528546</v>
      </c>
    </row>
    <row r="6" spans="1:25" x14ac:dyDescent="0.25">
      <c r="A6">
        <v>5</v>
      </c>
      <c r="B6" s="4">
        <f>('[1]Qc, Summer, S3'!B6*Main!$B$5)</f>
        <v>-1.1604105114064136</v>
      </c>
      <c r="C6" s="4">
        <f>('[1]Qc, Summer, S3'!C6*Main!$B$5)</f>
        <v>-1.5214271149550758</v>
      </c>
      <c r="D6" s="4">
        <f>('[1]Qc, Summer, S3'!D6*Main!$B$5)</f>
        <v>-1.8102924925419921</v>
      </c>
      <c r="E6" s="4">
        <f>('[1]Qc, Summer, S3'!E6*Main!$B$5)</f>
        <v>-1.8332141816561929</v>
      </c>
      <c r="F6" s="4">
        <f>('[1]Qc, Summer, S3'!F6*Main!$B$5)</f>
        <v>-1.8332141816561927</v>
      </c>
      <c r="G6" s="4">
        <f>('[1]Qc, Summer, S3'!G6*Main!$B$5)</f>
        <v>-1.9862425038674758</v>
      </c>
      <c r="H6" s="4">
        <f>('[1]Qc, Summer, S3'!H6*Main!$B$5)</f>
        <v>-1.7535092172363582</v>
      </c>
      <c r="I6" s="4">
        <f>('[1]Qc, Summer, S3'!I6*Main!$B$5)</f>
        <v>-0.7103118888002895</v>
      </c>
      <c r="J6" s="4">
        <f>('[1]Qc, Summer, S3'!J6*Main!$B$5)</f>
        <v>0.23677062960009648</v>
      </c>
      <c r="K6" s="4">
        <f>('[1]Qc, Summer, S3'!K6*Main!$B$5)</f>
        <v>0.78142121980229895</v>
      </c>
      <c r="L6" s="4">
        <f>('[1]Qc, Summer, S3'!L6*Main!$B$5)</f>
        <v>1.3151319129272685</v>
      </c>
      <c r="M6" s="4">
        <f>('[1]Qc, Summer, S3'!M6*Main!$B$5)</f>
        <v>1.3948368773471032</v>
      </c>
      <c r="N6" s="4">
        <f>('[1]Qc, Summer, S3'!N6*Main!$B$5)</f>
        <v>1.2101609957338266</v>
      </c>
      <c r="O6" s="4">
        <f>('[1]Qc, Summer, S3'!O6*Main!$B$5)</f>
        <v>0.98980021174957833</v>
      </c>
      <c r="P6" s="4">
        <f>('[1]Qc, Summer, S3'!P6*Main!$B$5)</f>
        <v>0.64467250633689643</v>
      </c>
      <c r="Q6" s="4">
        <f>('[1]Qc, Summer, S3'!Q6*Main!$B$5)</f>
        <v>0.42092556373350487</v>
      </c>
      <c r="R6" s="4">
        <f>('[1]Qc, Summer, S3'!R6*Main!$B$5)</f>
        <v>0.35867233988925512</v>
      </c>
      <c r="S6" s="4">
        <f>('[1]Qc, Summer, S3'!S6*Main!$B$5)</f>
        <v>0.31908033141927195</v>
      </c>
      <c r="T6" s="4">
        <f>('[1]Qc, Summer, S3'!T6*Main!$B$5)</f>
        <v>0.3288480966668007</v>
      </c>
      <c r="U6" s="4">
        <f>('[1]Qc, Summer, S3'!U6*Main!$B$5)</f>
        <v>7.8923543200032156E-2</v>
      </c>
      <c r="V6" s="4">
        <f>('[1]Qc, Summer, S3'!V6*Main!$B$5)</f>
        <v>0.6902554108253639</v>
      </c>
      <c r="W6" s="4">
        <f>('[1]Qc, Summer, S3'!W6*Main!$B$5)</f>
        <v>0.32559217491762443</v>
      </c>
      <c r="X6" s="4">
        <f>('[1]Qc, Summer, S3'!X6*Main!$B$5)</f>
        <v>0.17868498559479234</v>
      </c>
      <c r="Y6" s="4">
        <f>('[1]Qc, Summer, S3'!Y6*Main!$B$5)</f>
        <v>-0.28938632506678469</v>
      </c>
    </row>
    <row r="7" spans="1:25" x14ac:dyDescent="0.25">
      <c r="A7">
        <v>6</v>
      </c>
      <c r="B7" s="4">
        <f>('[1]Qc, Summer, S3'!B7*Main!$B$5)</f>
        <v>0.85435386698384652</v>
      </c>
      <c r="C7" s="4">
        <f>('[1]Qc, Summer, S3'!C7*Main!$B$5)</f>
        <v>0.94779882118520464</v>
      </c>
      <c r="D7" s="4">
        <f>('[1]Qc, Summer, S3'!D7*Main!$B$5)</f>
        <v>0.71365246451494424</v>
      </c>
      <c r="E7" s="4">
        <f>('[1]Qc, Summer, S3'!E7*Main!$B$5)</f>
        <v>0.85615601967201538</v>
      </c>
      <c r="F7" s="4">
        <f>('[1]Qc, Summer, S3'!F7*Main!$B$5)</f>
        <v>0.8763801776170238</v>
      </c>
      <c r="G7" s="4">
        <f>('[1]Qc, Summer, S3'!G7*Main!$B$5)</f>
        <v>0.89106438470580862</v>
      </c>
      <c r="H7" s="4">
        <f>('[1]Qc, Summer, S3'!H7*Main!$B$5)</f>
        <v>0.84380793643826468</v>
      </c>
      <c r="I7" s="4">
        <f>('[1]Qc, Summer, S3'!I7*Main!$B$5)</f>
        <v>1.6271436382290787</v>
      </c>
      <c r="J7" s="4">
        <f>('[1]Qc, Summer, S3'!J7*Main!$B$5)</f>
        <v>1.8288512465122964</v>
      </c>
      <c r="K7" s="4">
        <f>('[1]Qc, Summer, S3'!K7*Main!$B$5)</f>
        <v>1.8072587874521966</v>
      </c>
      <c r="L7" s="4">
        <f>('[1]Qc, Summer, S3'!L7*Main!$B$5)</f>
        <v>1.6111912496189897</v>
      </c>
      <c r="M7" s="4">
        <f>('[1]Qc, Summer, S3'!M7*Main!$B$5)</f>
        <v>1.8865535057316352</v>
      </c>
      <c r="N7" s="4">
        <f>('[1]Qc, Summer, S3'!N7*Main!$B$5)</f>
        <v>1.9658482240110735</v>
      </c>
      <c r="O7" s="4">
        <f>('[1]Qc, Summer, S3'!O7*Main!$B$5)</f>
        <v>1.8471397589774194</v>
      </c>
      <c r="P7" s="4">
        <f>('[1]Qc, Summer, S3'!P7*Main!$B$5)</f>
        <v>1.6078205566281552</v>
      </c>
      <c r="Q7" s="4">
        <f>('[1]Qc, Summer, S3'!Q7*Main!$B$5)</f>
        <v>1.4016743130203733</v>
      </c>
      <c r="R7" s="4">
        <f>('[1]Qc, Summer, S3'!R7*Main!$B$5)</f>
        <v>1.7428818886470467</v>
      </c>
      <c r="S7" s="4">
        <f>('[1]Qc, Summer, S3'!S7*Main!$B$5)</f>
        <v>1.6884168296268267</v>
      </c>
      <c r="T7" s="4">
        <f>('[1]Qc, Summer, S3'!T7*Main!$B$5)</f>
        <v>1.2982173994402979</v>
      </c>
      <c r="U7" s="4">
        <f>('[1]Qc, Summer, S3'!U7*Main!$B$5)</f>
        <v>1.1806769963341608</v>
      </c>
      <c r="V7" s="4">
        <f>('[1]Qc, Summer, S3'!V7*Main!$B$5)</f>
        <v>1.4467281302245993</v>
      </c>
      <c r="W7" s="4">
        <f>('[1]Qc, Summer, S3'!W7*Main!$B$5)</f>
        <v>1.1291821519296268</v>
      </c>
      <c r="X7" s="4">
        <f>('[1]Qc, Summer, S3'!X7*Main!$B$5)</f>
        <v>0.83399621624712195</v>
      </c>
      <c r="Y7" s="4">
        <f>('[1]Qc, Summer, S3'!Y7*Main!$B$5)</f>
        <v>0.94162477956832913</v>
      </c>
    </row>
    <row r="8" spans="1:25" x14ac:dyDescent="0.25">
      <c r="A8">
        <v>7</v>
      </c>
      <c r="B8" s="4">
        <f>('[1]Qc, Summer, S3'!B8*Main!$B$5)</f>
        <v>-1.6648292337340114</v>
      </c>
      <c r="C8" s="4">
        <f>('[1]Qc, Summer, S3'!C8*Main!$B$5)</f>
        <v>-1.694778051353826</v>
      </c>
      <c r="D8" s="4">
        <f>('[1]Qc, Summer, S3'!D8*Main!$B$5)</f>
        <v>-1.8352356843769853</v>
      </c>
      <c r="E8" s="4">
        <f>('[1]Qc, Summer, S3'!E8*Main!$B$5)</f>
        <v>-1.8825966052641341</v>
      </c>
      <c r="F8" s="4">
        <f>('[1]Qc, Summer, S3'!F8*Main!$B$5)</f>
        <v>-1.7641943030462635</v>
      </c>
      <c r="G8" s="4">
        <f>('[1]Qc, Summer, S3'!G8*Main!$B$5)</f>
        <v>-1.8875880748674363</v>
      </c>
      <c r="H8" s="4">
        <f>('[1]Qc, Summer, S3'!H8*Main!$B$5)</f>
        <v>-1.5698752305828179</v>
      </c>
      <c r="I8" s="4">
        <f>('[1]Qc, Summer, S3'!I8*Main!$B$5)</f>
        <v>-0.72399525385574059</v>
      </c>
      <c r="J8" s="4">
        <f>('[1]Qc, Summer, S3'!J8*Main!$B$5)</f>
        <v>-0.12513498214790575</v>
      </c>
      <c r="K8" s="4">
        <f>('[1]Qc, Summer, S3'!K8*Main!$B$5)</f>
        <v>-0.10238316721192289</v>
      </c>
      <c r="L8" s="4">
        <f>('[1]Qc, Summer, S3'!L8*Main!$B$5)</f>
        <v>0.22275884113342409</v>
      </c>
      <c r="M8" s="4">
        <f>('[1]Qc, Summer, S3'!M8*Main!$B$5)</f>
        <v>7.0344897200028664E-2</v>
      </c>
      <c r="N8" s="4">
        <f>('[1]Qc, Summer, S3'!N8*Main!$B$5)</f>
        <v>2.3448299066676219E-2</v>
      </c>
      <c r="O8" s="4">
        <f>('[1]Qc, Summer, S3'!O8*Main!$B$5)</f>
        <v>0</v>
      </c>
      <c r="P8" s="4">
        <f>('[1]Qc, Summer, S3'!P8*Main!$B$5)</f>
        <v>-0.1857291015182275</v>
      </c>
      <c r="Q8" s="4">
        <f>('[1]Qc, Summer, S3'!Q8*Main!$B$5)</f>
        <v>-0.32502592765689814</v>
      </c>
      <c r="R8" s="4">
        <f>('[1]Qc, Summer, S3'!R8*Main!$B$5)</f>
        <v>-0.475930822640458</v>
      </c>
      <c r="S8" s="4">
        <f>('[1]Qc, Summer, S3'!S8*Main!$B$5)</f>
        <v>-0.6331040748002581</v>
      </c>
      <c r="T8" s="4">
        <f>('[1]Qc, Summer, S3'!T8*Main!$B$5)</f>
        <v>-0.5510350280668912</v>
      </c>
      <c r="U8" s="4">
        <f>('[1]Qc, Summer, S3'!U8*Main!$B$5)</f>
        <v>-0.64842672567551185</v>
      </c>
      <c r="V8" s="4">
        <f>('[1]Qc, Summer, S3'!V8*Main!$B$5)</f>
        <v>-0.46432275379556875</v>
      </c>
      <c r="W8" s="4">
        <f>('[1]Qc, Summer, S3'!W8*Main!$B$5)</f>
        <v>-0.87060516336669125</v>
      </c>
      <c r="X8" s="4">
        <f>('[1]Qc, Summer, S3'!X8*Main!$B$5)</f>
        <v>-1.0917388748618309</v>
      </c>
      <c r="Y8" s="4">
        <f>('[1]Qc, Summer, S3'!Y8*Main!$B$5)</f>
        <v>-1.2077034826222743</v>
      </c>
    </row>
    <row r="9" spans="1:25" x14ac:dyDescent="0.25">
      <c r="A9">
        <v>8</v>
      </c>
      <c r="B9" s="4">
        <f>('[1]Qc, Summer, S3'!B9*Main!$B$5)</f>
        <v>-2.0635401867875967</v>
      </c>
      <c r="C9" s="4">
        <f>('[1]Qc, Summer, S3'!C9*Main!$B$5)</f>
        <v>-2.0773200878679812</v>
      </c>
      <c r="D9" s="4">
        <f>('[1]Qc, Summer, S3'!D9*Main!$B$5)</f>
        <v>-2.0560301406987875</v>
      </c>
      <c r="E9" s="4">
        <f>('[1]Qc, Summer, S3'!E9*Main!$B$5)</f>
        <v>-2.0872416166458585</v>
      </c>
      <c r="F9" s="4">
        <f>('[1]Qc, Summer, S3'!F9*Main!$B$5)</f>
        <v>-2.1015727137694586</v>
      </c>
      <c r="G9" s="4">
        <f>('[1]Qc, Summer, S3'!G9*Main!$B$5)</f>
        <v>-2.0325354093567318</v>
      </c>
      <c r="H9" s="4">
        <f>('[1]Qc, Summer, S3'!H9*Main!$B$5)</f>
        <v>-1.7086732842149917</v>
      </c>
      <c r="I9" s="4">
        <f>('[1]Qc, Summer, S3'!I9*Main!$B$5)</f>
        <v>-1.4119575642016102</v>
      </c>
      <c r="J9" s="4">
        <f>('[1]Qc, Summer, S3'!J9*Main!$B$5)</f>
        <v>-1.3952149843889425</v>
      </c>
      <c r="K9" s="4">
        <f>('[1]Qc, Summer, S3'!K9*Main!$B$5)</f>
        <v>-1.3745451327683658</v>
      </c>
      <c r="L9" s="4">
        <f>('[1]Qc, Summer, S3'!L9*Main!$B$5)</f>
        <v>-1.3639346089364699</v>
      </c>
      <c r="M9" s="4">
        <f>('[1]Qc, Summer, S3'!M9*Main!$B$5)</f>
        <v>-1.3400953800674045</v>
      </c>
      <c r="N9" s="4">
        <f>('[1]Qc, Summer, S3'!N9*Main!$B$5)</f>
        <v>-1.37110015749827</v>
      </c>
      <c r="O9" s="4">
        <f>('[1]Qc, Summer, S3'!O9*Main!$B$5)</f>
        <v>-1.4370025344152093</v>
      </c>
      <c r="P9" s="4">
        <f>('[1]Qc, Summer, S3'!P9*Main!$B$5)</f>
        <v>-1.5988130228516255</v>
      </c>
      <c r="Q9" s="4">
        <f>('[1]Qc, Summer, S3'!Q9*Main!$B$5)</f>
        <v>-1.6363632532956738</v>
      </c>
      <c r="R9" s="4">
        <f>('[1]Qc, Summer, S3'!R9*Main!$B$5)</f>
        <v>-1.7253125147695563</v>
      </c>
      <c r="S9" s="4">
        <f>('[1]Qc, Summer, S3'!S9*Main!$B$5)</f>
        <v>-1.68138908007583</v>
      </c>
      <c r="T9" s="4">
        <f>('[1]Qc, Summer, S3'!T9*Main!$B$5)</f>
        <v>-1.7120838097323872</v>
      </c>
      <c r="U9" s="4">
        <f>('[1]Qc, Summer, S3'!U9*Main!$B$5)</f>
        <v>-1.8058215868317036</v>
      </c>
      <c r="V9" s="4">
        <f>('[1]Qc, Summer, S3'!V9*Main!$B$5)</f>
        <v>-1.9016263490930776</v>
      </c>
      <c r="W9" s="4">
        <f>('[1]Qc, Summer, S3'!W9*Main!$B$5)</f>
        <v>-1.9378674889344889</v>
      </c>
      <c r="X9" s="4">
        <f>('[1]Qc, Summer, S3'!X9*Main!$B$5)</f>
        <v>-1.9682521708167373</v>
      </c>
      <c r="Y9" s="4">
        <f>('[1]Qc, Summer, S3'!Y9*Main!$B$5)</f>
        <v>-2.0872416166458581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30.775052275796209</v>
      </c>
      <c r="C2" s="4">
        <f>('FL Characterization'!C$4-'FL Characterization'!C$2)*VLOOKUP($A2,'FL Ratio'!$A$2:$B$9,2,FALSE)</f>
        <v>33.879426996981536</v>
      </c>
      <c r="D2" s="4">
        <f>('FL Characterization'!D$4-'FL Characterization'!D$2)*VLOOKUP($A2,'FL Ratio'!$A$2:$B$9,2,FALSE)</f>
        <v>44.097292396459864</v>
      </c>
      <c r="E2" s="4">
        <f>('FL Characterization'!E$4-'FL Characterization'!E$2)*VLOOKUP($A2,'FL Ratio'!$A$2:$B$9,2,FALSE)</f>
        <v>50.555772580352183</v>
      </c>
      <c r="F2" s="4">
        <f>('FL Characterization'!F$4-'FL Characterization'!F$2)*VLOOKUP($A2,'FL Ratio'!$A$2:$B$9,2,FALSE)</f>
        <v>59.442095826444067</v>
      </c>
      <c r="G2" s="4">
        <f>('FL Characterization'!G$4-'FL Characterization'!G$2)*VLOOKUP($A2,'FL Ratio'!$A$2:$B$9,2,FALSE)</f>
        <v>69.483530292492418</v>
      </c>
      <c r="H2" s="4">
        <f>('FL Characterization'!H$4-'FL Characterization'!H$2)*VLOOKUP($A2,'FL Ratio'!$A$2:$B$9,2,FALSE)</f>
        <v>61.938337837473391</v>
      </c>
      <c r="I2" s="4">
        <f>('FL Characterization'!I$4-'FL Characterization'!I$2)*VLOOKUP($A2,'FL Ratio'!$A$2:$B$9,2,FALSE)</f>
        <v>88.547659740617192</v>
      </c>
      <c r="J2" s="4">
        <f>('FL Characterization'!J$4-'FL Characterization'!J$2)*VLOOKUP($A2,'FL Ratio'!$A$2:$B$9,2,FALSE)</f>
        <v>81.23259459007204</v>
      </c>
      <c r="K2" s="4">
        <f>('FL Characterization'!K$4-'FL Characterization'!K$2)*VLOOKUP($A2,'FL Ratio'!$A$2:$B$9,2,FALSE)</f>
        <v>91.747494676991664</v>
      </c>
      <c r="L2" s="4">
        <f>('FL Characterization'!L$4-'FL Characterization'!L$2)*VLOOKUP($A2,'FL Ratio'!$A$2:$B$9,2,FALSE)</f>
        <v>94.291892957290543</v>
      </c>
      <c r="M2" s="4">
        <f>('FL Characterization'!M$4-'FL Characterization'!M$2)*VLOOKUP($A2,'FL Ratio'!$A$2:$B$9,2,FALSE)</f>
        <v>87.463504439540159</v>
      </c>
      <c r="N2" s="4">
        <f>('FL Characterization'!N$4-'FL Characterization'!N$2)*VLOOKUP($A2,'FL Ratio'!$A$2:$B$9,2,FALSE)</f>
        <v>82.509161887389723</v>
      </c>
      <c r="O2" s="4">
        <f>('FL Characterization'!O$4-'FL Characterization'!O$2)*VLOOKUP($A2,'FL Ratio'!$A$2:$B$9,2,FALSE)</f>
        <v>75.961613913432515</v>
      </c>
      <c r="P2" s="4">
        <f>('FL Characterization'!P$4-'FL Characterization'!P$2)*VLOOKUP($A2,'FL Ratio'!$A$2:$B$9,2,FALSE)</f>
        <v>69.96892844026236</v>
      </c>
      <c r="Q2" s="4">
        <f>('FL Characterization'!Q$4-'FL Characterization'!Q$2)*VLOOKUP($A2,'FL Ratio'!$A$2:$B$9,2,FALSE)</f>
        <v>62.971140656718717</v>
      </c>
      <c r="R2" s="4">
        <f>('FL Characterization'!R$4-'FL Characterization'!R$2)*VLOOKUP($A2,'FL Ratio'!$A$2:$B$9,2,FALSE)</f>
        <v>62.315704000643066</v>
      </c>
      <c r="S2" s="4">
        <f>('FL Characterization'!S$4-'FL Characterization'!S$2)*VLOOKUP($A2,'FL Ratio'!$A$2:$B$9,2,FALSE)</f>
        <v>49.373387013198816</v>
      </c>
      <c r="T2" s="4">
        <f>('FL Characterization'!T$4-'FL Characterization'!T$2)*VLOOKUP($A2,'FL Ratio'!$A$2:$B$9,2,FALSE)</f>
        <v>40.850579675840692</v>
      </c>
      <c r="U2" s="4">
        <f>('FL Characterization'!U$4-'FL Characterization'!U$2)*VLOOKUP($A2,'FL Ratio'!$A$2:$B$9,2,FALSE)</f>
        <v>48.474612040725781</v>
      </c>
      <c r="V2" s="4">
        <f>('FL Characterization'!V$4-'FL Characterization'!V$2)*VLOOKUP($A2,'FL Ratio'!$A$2:$B$9,2,FALSE)</f>
        <v>49.390859641871828</v>
      </c>
      <c r="W2" s="4">
        <f>('FL Characterization'!W$4-'FL Characterization'!W$2)*VLOOKUP($A2,'FL Ratio'!$A$2:$B$9,2,FALSE)</f>
        <v>56.443835362321721</v>
      </c>
      <c r="X2" s="4">
        <f>('FL Characterization'!X$4-'FL Characterization'!X$2)*VLOOKUP($A2,'FL Ratio'!$A$2:$B$9,2,FALSE)</f>
        <v>27.406457316140866</v>
      </c>
      <c r="Y2" s="4">
        <f>('FL Characterization'!Y$4-'FL Characterization'!Y$2)*VLOOKUP($A2,'FL Ratio'!$A$2:$B$9,2,FALSE)</f>
        <v>26.313352619889873</v>
      </c>
    </row>
    <row r="3" spans="1:25" x14ac:dyDescent="0.25">
      <c r="A3">
        <v>2</v>
      </c>
      <c r="B3" s="4">
        <f>('FL Characterization'!B$4-'FL Characterization'!B$2)*VLOOKUP($A3,'FL Ratio'!$A$2:$B$9,2,FALSE)</f>
        <v>25.645876896496837</v>
      </c>
      <c r="C3" s="4">
        <f>('FL Characterization'!C$4-'FL Characterization'!C$2)*VLOOKUP($A3,'FL Ratio'!$A$2:$B$9,2,FALSE)</f>
        <v>28.232855830817943</v>
      </c>
      <c r="D3" s="4">
        <f>('FL Characterization'!D$4-'FL Characterization'!D$2)*VLOOKUP($A3,'FL Ratio'!$A$2:$B$9,2,FALSE)</f>
        <v>36.747743663716548</v>
      </c>
      <c r="E3" s="4">
        <f>('FL Characterization'!E$4-'FL Characterization'!E$2)*VLOOKUP($A3,'FL Ratio'!$A$2:$B$9,2,FALSE)</f>
        <v>42.129810483626812</v>
      </c>
      <c r="F3" s="4">
        <f>('FL Characterization'!F$4-'FL Characterization'!F$2)*VLOOKUP($A3,'FL Ratio'!$A$2:$B$9,2,FALSE)</f>
        <v>49.53507985537005</v>
      </c>
      <c r="G3" s="4">
        <f>('FL Characterization'!G$4-'FL Characterization'!G$2)*VLOOKUP($A3,'FL Ratio'!$A$2:$B$9,2,FALSE)</f>
        <v>57.902941910410341</v>
      </c>
      <c r="H3" s="4">
        <f>('FL Characterization'!H$4-'FL Characterization'!H$2)*VLOOKUP($A3,'FL Ratio'!$A$2:$B$9,2,FALSE)</f>
        <v>51.615281531227822</v>
      </c>
      <c r="I3" s="4">
        <f>('FL Characterization'!I$4-'FL Characterization'!I$2)*VLOOKUP($A3,'FL Ratio'!$A$2:$B$9,2,FALSE)</f>
        <v>73.789716450514319</v>
      </c>
      <c r="J3" s="4">
        <f>('FL Characterization'!J$4-'FL Characterization'!J$2)*VLOOKUP($A3,'FL Ratio'!$A$2:$B$9,2,FALSE)</f>
        <v>67.693828825060024</v>
      </c>
      <c r="K3" s="4">
        <f>('FL Characterization'!K$4-'FL Characterization'!K$2)*VLOOKUP($A3,'FL Ratio'!$A$2:$B$9,2,FALSE)</f>
        <v>76.456245564159715</v>
      </c>
      <c r="L3" s="4">
        <f>('FL Characterization'!L$4-'FL Characterization'!L$2)*VLOOKUP($A3,'FL Ratio'!$A$2:$B$9,2,FALSE)</f>
        <v>78.576577464408771</v>
      </c>
      <c r="M3" s="4">
        <f>('FL Characterization'!M$4-'FL Characterization'!M$2)*VLOOKUP($A3,'FL Ratio'!$A$2:$B$9,2,FALSE)</f>
        <v>72.886253699616788</v>
      </c>
      <c r="N3" s="4">
        <f>('FL Characterization'!N$4-'FL Characterization'!N$2)*VLOOKUP($A3,'FL Ratio'!$A$2:$B$9,2,FALSE)</f>
        <v>68.757634906158088</v>
      </c>
      <c r="O3" s="4">
        <f>('FL Characterization'!O$4-'FL Characterization'!O$2)*VLOOKUP($A3,'FL Ratio'!$A$2:$B$9,2,FALSE)</f>
        <v>63.30134492786042</v>
      </c>
      <c r="P3" s="4">
        <f>('FL Characterization'!P$4-'FL Characterization'!P$2)*VLOOKUP($A3,'FL Ratio'!$A$2:$B$9,2,FALSE)</f>
        <v>58.307440366885295</v>
      </c>
      <c r="Q3" s="4">
        <f>('FL Characterization'!Q$4-'FL Characterization'!Q$2)*VLOOKUP($A3,'FL Ratio'!$A$2:$B$9,2,FALSE)</f>
        <v>52.475950547265597</v>
      </c>
      <c r="R3" s="4">
        <f>('FL Characterization'!R$4-'FL Characterization'!R$2)*VLOOKUP($A3,'FL Ratio'!$A$2:$B$9,2,FALSE)</f>
        <v>51.929753333869215</v>
      </c>
      <c r="S3" s="4">
        <f>('FL Characterization'!S$4-'FL Characterization'!S$2)*VLOOKUP($A3,'FL Ratio'!$A$2:$B$9,2,FALSE)</f>
        <v>41.144489177665676</v>
      </c>
      <c r="T3" s="4">
        <f>('FL Characterization'!T$4-'FL Characterization'!T$2)*VLOOKUP($A3,'FL Ratio'!$A$2:$B$9,2,FALSE)</f>
        <v>34.042149729867234</v>
      </c>
      <c r="U3" s="4">
        <f>('FL Characterization'!U$4-'FL Characterization'!U$2)*VLOOKUP($A3,'FL Ratio'!$A$2:$B$9,2,FALSE)</f>
        <v>40.395510033938145</v>
      </c>
      <c r="V3" s="4">
        <f>('FL Characterization'!V$4-'FL Characterization'!V$2)*VLOOKUP($A3,'FL Ratio'!$A$2:$B$9,2,FALSE)</f>
        <v>41.159049701559852</v>
      </c>
      <c r="W3" s="4">
        <f>('FL Characterization'!W$4-'FL Characterization'!W$2)*VLOOKUP($A3,'FL Ratio'!$A$2:$B$9,2,FALSE)</f>
        <v>47.036529468601429</v>
      </c>
      <c r="X3" s="4">
        <f>('FL Characterization'!X$4-'FL Characterization'!X$2)*VLOOKUP($A3,'FL Ratio'!$A$2:$B$9,2,FALSE)</f>
        <v>22.838714430117385</v>
      </c>
      <c r="Y3" s="4">
        <f>('FL Characterization'!Y$4-'FL Characterization'!Y$2)*VLOOKUP($A3,'FL Ratio'!$A$2:$B$9,2,FALSE)</f>
        <v>21.927793849908227</v>
      </c>
    </row>
    <row r="4" spans="1:25" x14ac:dyDescent="0.25">
      <c r="A4">
        <v>3</v>
      </c>
      <c r="B4" s="4">
        <f>('FL Characterization'!B$4-'FL Characterization'!B$2)*VLOOKUP($A4,'FL Ratio'!$A$2:$B$9,2,FALSE)</f>
        <v>20.516701517197472</v>
      </c>
      <c r="C4" s="4">
        <f>('FL Characterization'!C$4-'FL Characterization'!C$2)*VLOOKUP($A4,'FL Ratio'!$A$2:$B$9,2,FALSE)</f>
        <v>22.586284664654354</v>
      </c>
      <c r="D4" s="4">
        <f>('FL Characterization'!D$4-'FL Characterization'!D$2)*VLOOKUP($A4,'FL Ratio'!$A$2:$B$9,2,FALSE)</f>
        <v>29.398194930973244</v>
      </c>
      <c r="E4" s="4">
        <f>('FL Characterization'!E$4-'FL Characterization'!E$2)*VLOOKUP($A4,'FL Ratio'!$A$2:$B$9,2,FALSE)</f>
        <v>33.703848386901456</v>
      </c>
      <c r="F4" s="4">
        <f>('FL Characterization'!F$4-'FL Characterization'!F$2)*VLOOKUP($A4,'FL Ratio'!$A$2:$B$9,2,FALSE)</f>
        <v>39.62806388429604</v>
      </c>
      <c r="G4" s="4">
        <f>('FL Characterization'!G$4-'FL Characterization'!G$2)*VLOOKUP($A4,'FL Ratio'!$A$2:$B$9,2,FALSE)</f>
        <v>46.322353528328271</v>
      </c>
      <c r="H4" s="4">
        <f>('FL Characterization'!H$4-'FL Characterization'!H$2)*VLOOKUP($A4,'FL Ratio'!$A$2:$B$9,2,FALSE)</f>
        <v>41.292225224982261</v>
      </c>
      <c r="I4" s="4">
        <f>('FL Characterization'!I$4-'FL Characterization'!I$2)*VLOOKUP($A4,'FL Ratio'!$A$2:$B$9,2,FALSE)</f>
        <v>59.031773160411461</v>
      </c>
      <c r="J4" s="4">
        <f>('FL Characterization'!J$4-'FL Characterization'!J$2)*VLOOKUP($A4,'FL Ratio'!$A$2:$B$9,2,FALSE)</f>
        <v>54.155063060048029</v>
      </c>
      <c r="K4" s="4">
        <f>('FL Characterization'!K$4-'FL Characterization'!K$2)*VLOOKUP($A4,'FL Ratio'!$A$2:$B$9,2,FALSE)</f>
        <v>61.164996451327774</v>
      </c>
      <c r="L4" s="4">
        <f>('FL Characterization'!L$4-'FL Characterization'!L$2)*VLOOKUP($A4,'FL Ratio'!$A$2:$B$9,2,FALSE)</f>
        <v>62.861261971527021</v>
      </c>
      <c r="M4" s="4">
        <f>('FL Characterization'!M$4-'FL Characterization'!M$2)*VLOOKUP($A4,'FL Ratio'!$A$2:$B$9,2,FALSE)</f>
        <v>58.309002959693437</v>
      </c>
      <c r="N4" s="4">
        <f>('FL Characterization'!N$4-'FL Characterization'!N$2)*VLOOKUP($A4,'FL Ratio'!$A$2:$B$9,2,FALSE)</f>
        <v>55.006107924926475</v>
      </c>
      <c r="O4" s="4">
        <f>('FL Characterization'!O$4-'FL Characterization'!O$2)*VLOOKUP($A4,'FL Ratio'!$A$2:$B$9,2,FALSE)</f>
        <v>50.641075942288339</v>
      </c>
      <c r="P4" s="4">
        <f>('FL Characterization'!P$4-'FL Characterization'!P$2)*VLOOKUP($A4,'FL Ratio'!$A$2:$B$9,2,FALSE)</f>
        <v>46.645952293508238</v>
      </c>
      <c r="Q4" s="4">
        <f>('FL Characterization'!Q$4-'FL Characterization'!Q$2)*VLOOKUP($A4,'FL Ratio'!$A$2:$B$9,2,FALSE)</f>
        <v>41.980760437812478</v>
      </c>
      <c r="R4" s="4">
        <f>('FL Characterization'!R$4-'FL Characterization'!R$2)*VLOOKUP($A4,'FL Ratio'!$A$2:$B$9,2,FALSE)</f>
        <v>41.543802667095378</v>
      </c>
      <c r="S4" s="4">
        <f>('FL Characterization'!S$4-'FL Characterization'!S$2)*VLOOKUP($A4,'FL Ratio'!$A$2:$B$9,2,FALSE)</f>
        <v>32.915591342132544</v>
      </c>
      <c r="T4" s="4">
        <f>('FL Characterization'!T$4-'FL Characterization'!T$2)*VLOOKUP($A4,'FL Ratio'!$A$2:$B$9,2,FALSE)</f>
        <v>27.23371978389379</v>
      </c>
      <c r="U4" s="4">
        <f>('FL Characterization'!U$4-'FL Characterization'!U$2)*VLOOKUP($A4,'FL Ratio'!$A$2:$B$9,2,FALSE)</f>
        <v>32.316408027150516</v>
      </c>
      <c r="V4" s="4">
        <f>('FL Characterization'!V$4-'FL Characterization'!V$2)*VLOOKUP($A4,'FL Ratio'!$A$2:$B$9,2,FALSE)</f>
        <v>32.927239761247883</v>
      </c>
      <c r="W4" s="4">
        <f>('FL Characterization'!W$4-'FL Characterization'!W$2)*VLOOKUP($A4,'FL Ratio'!$A$2:$B$9,2,FALSE)</f>
        <v>37.629223574881145</v>
      </c>
      <c r="X4" s="4">
        <f>('FL Characterization'!X$4-'FL Characterization'!X$2)*VLOOKUP($A4,'FL Ratio'!$A$2:$B$9,2,FALSE)</f>
        <v>18.270971544093911</v>
      </c>
      <c r="Y4" s="4">
        <f>('FL Characterization'!Y$4-'FL Characterization'!Y$2)*VLOOKUP($A4,'FL Ratio'!$A$2:$B$9,2,FALSE)</f>
        <v>17.542235079926581</v>
      </c>
    </row>
    <row r="5" spans="1:25" x14ac:dyDescent="0.25">
      <c r="A5">
        <v>4</v>
      </c>
      <c r="B5" s="4">
        <f>('FL Characterization'!B$4-'FL Characterization'!B$2)*VLOOKUP($A5,'FL Ratio'!$A$2:$B$9,2,FALSE)</f>
        <v>15.387526137898105</v>
      </c>
      <c r="C5" s="4">
        <f>('FL Characterization'!C$4-'FL Characterization'!C$2)*VLOOKUP($A5,'FL Ratio'!$A$2:$B$9,2,FALSE)</f>
        <v>16.939713498490768</v>
      </c>
      <c r="D5" s="4">
        <f>('FL Characterization'!D$4-'FL Characterization'!D$2)*VLOOKUP($A5,'FL Ratio'!$A$2:$B$9,2,FALSE)</f>
        <v>22.048646198229932</v>
      </c>
      <c r="E5" s="4">
        <f>('FL Characterization'!E$4-'FL Characterization'!E$2)*VLOOKUP($A5,'FL Ratio'!$A$2:$B$9,2,FALSE)</f>
        <v>25.277886290176092</v>
      </c>
      <c r="F5" s="4">
        <f>('FL Characterization'!F$4-'FL Characterization'!F$2)*VLOOKUP($A5,'FL Ratio'!$A$2:$B$9,2,FALSE)</f>
        <v>29.721047913222034</v>
      </c>
      <c r="G5" s="4">
        <f>('FL Characterization'!G$4-'FL Characterization'!G$2)*VLOOKUP($A5,'FL Ratio'!$A$2:$B$9,2,FALSE)</f>
        <v>34.741765146246209</v>
      </c>
      <c r="H5" s="4">
        <f>('FL Characterization'!H$4-'FL Characterization'!H$2)*VLOOKUP($A5,'FL Ratio'!$A$2:$B$9,2,FALSE)</f>
        <v>30.969168918736695</v>
      </c>
      <c r="I5" s="4">
        <f>('FL Characterization'!I$4-'FL Characterization'!I$2)*VLOOKUP($A5,'FL Ratio'!$A$2:$B$9,2,FALSE)</f>
        <v>44.273829870308596</v>
      </c>
      <c r="J5" s="4">
        <f>('FL Characterization'!J$4-'FL Characterization'!J$2)*VLOOKUP($A5,'FL Ratio'!$A$2:$B$9,2,FALSE)</f>
        <v>40.61629729503602</v>
      </c>
      <c r="K5" s="4">
        <f>('FL Characterization'!K$4-'FL Characterization'!K$2)*VLOOKUP($A5,'FL Ratio'!$A$2:$B$9,2,FALSE)</f>
        <v>45.873747338495832</v>
      </c>
      <c r="L5" s="4">
        <f>('FL Characterization'!L$4-'FL Characterization'!L$2)*VLOOKUP($A5,'FL Ratio'!$A$2:$B$9,2,FALSE)</f>
        <v>47.145946478645271</v>
      </c>
      <c r="M5" s="4">
        <f>('FL Characterization'!M$4-'FL Characterization'!M$2)*VLOOKUP($A5,'FL Ratio'!$A$2:$B$9,2,FALSE)</f>
        <v>43.73175221977008</v>
      </c>
      <c r="N5" s="4">
        <f>('FL Characterization'!N$4-'FL Characterization'!N$2)*VLOOKUP($A5,'FL Ratio'!$A$2:$B$9,2,FALSE)</f>
        <v>41.254580943694862</v>
      </c>
      <c r="O5" s="4">
        <f>('FL Characterization'!O$4-'FL Characterization'!O$2)*VLOOKUP($A5,'FL Ratio'!$A$2:$B$9,2,FALSE)</f>
        <v>37.980806956716258</v>
      </c>
      <c r="P5" s="4">
        <f>('FL Characterization'!P$4-'FL Characterization'!P$2)*VLOOKUP($A5,'FL Ratio'!$A$2:$B$9,2,FALSE)</f>
        <v>34.98446422013118</v>
      </c>
      <c r="Q5" s="4">
        <f>('FL Characterization'!Q$4-'FL Characterization'!Q$2)*VLOOKUP($A5,'FL Ratio'!$A$2:$B$9,2,FALSE)</f>
        <v>31.485570328359358</v>
      </c>
      <c r="R5" s="4">
        <f>('FL Characterization'!R$4-'FL Characterization'!R$2)*VLOOKUP($A5,'FL Ratio'!$A$2:$B$9,2,FALSE)</f>
        <v>31.157852000321533</v>
      </c>
      <c r="S5" s="4">
        <f>('FL Characterization'!S$4-'FL Characterization'!S$2)*VLOOKUP($A5,'FL Ratio'!$A$2:$B$9,2,FALSE)</f>
        <v>24.686693506599408</v>
      </c>
      <c r="T5" s="4">
        <f>('FL Characterization'!T$4-'FL Characterization'!T$2)*VLOOKUP($A5,'FL Ratio'!$A$2:$B$9,2,FALSE)</f>
        <v>20.425289837920346</v>
      </c>
      <c r="U5" s="4">
        <f>('FL Characterization'!U$4-'FL Characterization'!U$2)*VLOOKUP($A5,'FL Ratio'!$A$2:$B$9,2,FALSE)</f>
        <v>24.23730602036289</v>
      </c>
      <c r="V5" s="4">
        <f>('FL Characterization'!V$4-'FL Characterization'!V$2)*VLOOKUP($A5,'FL Ratio'!$A$2:$B$9,2,FALSE)</f>
        <v>24.695429820935914</v>
      </c>
      <c r="W5" s="4">
        <f>('FL Characterization'!W$4-'FL Characterization'!W$2)*VLOOKUP($A5,'FL Ratio'!$A$2:$B$9,2,FALSE)</f>
        <v>28.221917681160861</v>
      </c>
      <c r="X5" s="4">
        <f>('FL Characterization'!X$4-'FL Characterization'!X$2)*VLOOKUP($A5,'FL Ratio'!$A$2:$B$9,2,FALSE)</f>
        <v>13.703228658070433</v>
      </c>
      <c r="Y5" s="4">
        <f>('FL Characterization'!Y$4-'FL Characterization'!Y$2)*VLOOKUP($A5,'FL Ratio'!$A$2:$B$9,2,FALSE)</f>
        <v>13.156676309944936</v>
      </c>
    </row>
    <row r="6" spans="1:25" x14ac:dyDescent="0.25">
      <c r="A6">
        <v>5</v>
      </c>
      <c r="B6" s="4">
        <f>('FL Characterization'!B$4-'FL Characterization'!B$2)*VLOOKUP($A6,'FL Ratio'!$A$2:$B$9,2,FALSE)</f>
        <v>15.387526137898105</v>
      </c>
      <c r="C6" s="4">
        <f>('FL Characterization'!C$4-'FL Characterization'!C$2)*VLOOKUP($A6,'FL Ratio'!$A$2:$B$9,2,FALSE)</f>
        <v>16.939713498490768</v>
      </c>
      <c r="D6" s="4">
        <f>('FL Characterization'!D$4-'FL Characterization'!D$2)*VLOOKUP($A6,'FL Ratio'!$A$2:$B$9,2,FALSE)</f>
        <v>22.048646198229932</v>
      </c>
      <c r="E6" s="4">
        <f>('FL Characterization'!E$4-'FL Characterization'!E$2)*VLOOKUP($A6,'FL Ratio'!$A$2:$B$9,2,FALSE)</f>
        <v>25.277886290176092</v>
      </c>
      <c r="F6" s="4">
        <f>('FL Characterization'!F$4-'FL Characterization'!F$2)*VLOOKUP($A6,'FL Ratio'!$A$2:$B$9,2,FALSE)</f>
        <v>29.721047913222034</v>
      </c>
      <c r="G6" s="4">
        <f>('FL Characterization'!G$4-'FL Characterization'!G$2)*VLOOKUP($A6,'FL Ratio'!$A$2:$B$9,2,FALSE)</f>
        <v>34.741765146246209</v>
      </c>
      <c r="H6" s="4">
        <f>('FL Characterization'!H$4-'FL Characterization'!H$2)*VLOOKUP($A6,'FL Ratio'!$A$2:$B$9,2,FALSE)</f>
        <v>30.969168918736695</v>
      </c>
      <c r="I6" s="4">
        <f>('FL Characterization'!I$4-'FL Characterization'!I$2)*VLOOKUP($A6,'FL Ratio'!$A$2:$B$9,2,FALSE)</f>
        <v>44.273829870308596</v>
      </c>
      <c r="J6" s="4">
        <f>('FL Characterization'!J$4-'FL Characterization'!J$2)*VLOOKUP($A6,'FL Ratio'!$A$2:$B$9,2,FALSE)</f>
        <v>40.61629729503602</v>
      </c>
      <c r="K6" s="4">
        <f>('FL Characterization'!K$4-'FL Characterization'!K$2)*VLOOKUP($A6,'FL Ratio'!$A$2:$B$9,2,FALSE)</f>
        <v>45.873747338495832</v>
      </c>
      <c r="L6" s="4">
        <f>('FL Characterization'!L$4-'FL Characterization'!L$2)*VLOOKUP($A6,'FL Ratio'!$A$2:$B$9,2,FALSE)</f>
        <v>47.145946478645271</v>
      </c>
      <c r="M6" s="4">
        <f>('FL Characterization'!M$4-'FL Characterization'!M$2)*VLOOKUP($A6,'FL Ratio'!$A$2:$B$9,2,FALSE)</f>
        <v>43.73175221977008</v>
      </c>
      <c r="N6" s="4">
        <f>('FL Characterization'!N$4-'FL Characterization'!N$2)*VLOOKUP($A6,'FL Ratio'!$A$2:$B$9,2,FALSE)</f>
        <v>41.254580943694862</v>
      </c>
      <c r="O6" s="4">
        <f>('FL Characterization'!O$4-'FL Characterization'!O$2)*VLOOKUP($A6,'FL Ratio'!$A$2:$B$9,2,FALSE)</f>
        <v>37.980806956716258</v>
      </c>
      <c r="P6" s="4">
        <f>('FL Characterization'!P$4-'FL Characterization'!P$2)*VLOOKUP($A6,'FL Ratio'!$A$2:$B$9,2,FALSE)</f>
        <v>34.98446422013118</v>
      </c>
      <c r="Q6" s="4">
        <f>('FL Characterization'!Q$4-'FL Characterization'!Q$2)*VLOOKUP($A6,'FL Ratio'!$A$2:$B$9,2,FALSE)</f>
        <v>31.485570328359358</v>
      </c>
      <c r="R6" s="4">
        <f>('FL Characterization'!R$4-'FL Characterization'!R$2)*VLOOKUP($A6,'FL Ratio'!$A$2:$B$9,2,FALSE)</f>
        <v>31.157852000321533</v>
      </c>
      <c r="S6" s="4">
        <f>('FL Characterization'!S$4-'FL Characterization'!S$2)*VLOOKUP($A6,'FL Ratio'!$A$2:$B$9,2,FALSE)</f>
        <v>24.686693506599408</v>
      </c>
      <c r="T6" s="4">
        <f>('FL Characterization'!T$4-'FL Characterization'!T$2)*VLOOKUP($A6,'FL Ratio'!$A$2:$B$9,2,FALSE)</f>
        <v>20.425289837920346</v>
      </c>
      <c r="U6" s="4">
        <f>('FL Characterization'!U$4-'FL Characterization'!U$2)*VLOOKUP($A6,'FL Ratio'!$A$2:$B$9,2,FALSE)</f>
        <v>24.23730602036289</v>
      </c>
      <c r="V6" s="4">
        <f>('FL Characterization'!V$4-'FL Characterization'!V$2)*VLOOKUP($A6,'FL Ratio'!$A$2:$B$9,2,FALSE)</f>
        <v>24.695429820935914</v>
      </c>
      <c r="W6" s="4">
        <f>('FL Characterization'!W$4-'FL Characterization'!W$2)*VLOOKUP($A6,'FL Ratio'!$A$2:$B$9,2,FALSE)</f>
        <v>28.221917681160861</v>
      </c>
      <c r="X6" s="4">
        <f>('FL Characterization'!X$4-'FL Characterization'!X$2)*VLOOKUP($A6,'FL Ratio'!$A$2:$B$9,2,FALSE)</f>
        <v>13.703228658070433</v>
      </c>
      <c r="Y6" s="4">
        <f>('FL Characterization'!Y$4-'FL Characterization'!Y$2)*VLOOKUP($A6,'FL Ratio'!$A$2:$B$9,2,FALSE)</f>
        <v>13.156676309944936</v>
      </c>
    </row>
    <row r="7" spans="1:25" x14ac:dyDescent="0.25">
      <c r="A7">
        <v>6</v>
      </c>
      <c r="B7" s="4">
        <f>('FL Characterization'!B$4-'FL Characterization'!B$2)*VLOOKUP($A7,'FL Ratio'!$A$2:$B$9,2,FALSE)</f>
        <v>15.387526137898105</v>
      </c>
      <c r="C7" s="4">
        <f>('FL Characterization'!C$4-'FL Characterization'!C$2)*VLOOKUP($A7,'FL Ratio'!$A$2:$B$9,2,FALSE)</f>
        <v>16.939713498490768</v>
      </c>
      <c r="D7" s="4">
        <f>('FL Characterization'!D$4-'FL Characterization'!D$2)*VLOOKUP($A7,'FL Ratio'!$A$2:$B$9,2,FALSE)</f>
        <v>22.048646198229932</v>
      </c>
      <c r="E7" s="4">
        <f>('FL Characterization'!E$4-'FL Characterization'!E$2)*VLOOKUP($A7,'FL Ratio'!$A$2:$B$9,2,FALSE)</f>
        <v>25.277886290176092</v>
      </c>
      <c r="F7" s="4">
        <f>('FL Characterization'!F$4-'FL Characterization'!F$2)*VLOOKUP($A7,'FL Ratio'!$A$2:$B$9,2,FALSE)</f>
        <v>29.721047913222034</v>
      </c>
      <c r="G7" s="4">
        <f>('FL Characterization'!G$4-'FL Characterization'!G$2)*VLOOKUP($A7,'FL Ratio'!$A$2:$B$9,2,FALSE)</f>
        <v>34.741765146246209</v>
      </c>
      <c r="H7" s="4">
        <f>('FL Characterization'!H$4-'FL Characterization'!H$2)*VLOOKUP($A7,'FL Ratio'!$A$2:$B$9,2,FALSE)</f>
        <v>30.969168918736695</v>
      </c>
      <c r="I7" s="4">
        <f>('FL Characterization'!I$4-'FL Characterization'!I$2)*VLOOKUP($A7,'FL Ratio'!$A$2:$B$9,2,FALSE)</f>
        <v>44.273829870308596</v>
      </c>
      <c r="J7" s="4">
        <f>('FL Characterization'!J$4-'FL Characterization'!J$2)*VLOOKUP($A7,'FL Ratio'!$A$2:$B$9,2,FALSE)</f>
        <v>40.61629729503602</v>
      </c>
      <c r="K7" s="4">
        <f>('FL Characterization'!K$4-'FL Characterization'!K$2)*VLOOKUP($A7,'FL Ratio'!$A$2:$B$9,2,FALSE)</f>
        <v>45.873747338495832</v>
      </c>
      <c r="L7" s="4">
        <f>('FL Characterization'!L$4-'FL Characterization'!L$2)*VLOOKUP($A7,'FL Ratio'!$A$2:$B$9,2,FALSE)</f>
        <v>47.145946478645271</v>
      </c>
      <c r="M7" s="4">
        <f>('FL Characterization'!M$4-'FL Characterization'!M$2)*VLOOKUP($A7,'FL Ratio'!$A$2:$B$9,2,FALSE)</f>
        <v>43.73175221977008</v>
      </c>
      <c r="N7" s="4">
        <f>('FL Characterization'!N$4-'FL Characterization'!N$2)*VLOOKUP($A7,'FL Ratio'!$A$2:$B$9,2,FALSE)</f>
        <v>41.254580943694862</v>
      </c>
      <c r="O7" s="4">
        <f>('FL Characterization'!O$4-'FL Characterization'!O$2)*VLOOKUP($A7,'FL Ratio'!$A$2:$B$9,2,FALSE)</f>
        <v>37.980806956716258</v>
      </c>
      <c r="P7" s="4">
        <f>('FL Characterization'!P$4-'FL Characterization'!P$2)*VLOOKUP($A7,'FL Ratio'!$A$2:$B$9,2,FALSE)</f>
        <v>34.98446422013118</v>
      </c>
      <c r="Q7" s="4">
        <f>('FL Characterization'!Q$4-'FL Characterization'!Q$2)*VLOOKUP($A7,'FL Ratio'!$A$2:$B$9,2,FALSE)</f>
        <v>31.485570328359358</v>
      </c>
      <c r="R7" s="4">
        <f>('FL Characterization'!R$4-'FL Characterization'!R$2)*VLOOKUP($A7,'FL Ratio'!$A$2:$B$9,2,FALSE)</f>
        <v>31.157852000321533</v>
      </c>
      <c r="S7" s="4">
        <f>('FL Characterization'!S$4-'FL Characterization'!S$2)*VLOOKUP($A7,'FL Ratio'!$A$2:$B$9,2,FALSE)</f>
        <v>24.686693506599408</v>
      </c>
      <c r="T7" s="4">
        <f>('FL Characterization'!T$4-'FL Characterization'!T$2)*VLOOKUP($A7,'FL Ratio'!$A$2:$B$9,2,FALSE)</f>
        <v>20.425289837920346</v>
      </c>
      <c r="U7" s="4">
        <f>('FL Characterization'!U$4-'FL Characterization'!U$2)*VLOOKUP($A7,'FL Ratio'!$A$2:$B$9,2,FALSE)</f>
        <v>24.23730602036289</v>
      </c>
      <c r="V7" s="4">
        <f>('FL Characterization'!V$4-'FL Characterization'!V$2)*VLOOKUP($A7,'FL Ratio'!$A$2:$B$9,2,FALSE)</f>
        <v>24.695429820935914</v>
      </c>
      <c r="W7" s="4">
        <f>('FL Characterization'!W$4-'FL Characterization'!W$2)*VLOOKUP($A7,'FL Ratio'!$A$2:$B$9,2,FALSE)</f>
        <v>28.221917681160861</v>
      </c>
      <c r="X7" s="4">
        <f>('FL Characterization'!X$4-'FL Characterization'!X$2)*VLOOKUP($A7,'FL Ratio'!$A$2:$B$9,2,FALSE)</f>
        <v>13.703228658070433</v>
      </c>
      <c r="Y7" s="4">
        <f>('FL Characterization'!Y$4-'FL Characterization'!Y$2)*VLOOKUP($A7,'FL Ratio'!$A$2:$B$9,2,FALSE)</f>
        <v>13.156676309944936</v>
      </c>
    </row>
    <row r="8" spans="1:25" x14ac:dyDescent="0.25">
      <c r="A8">
        <v>7</v>
      </c>
      <c r="B8" s="4">
        <f>('FL Characterization'!B$4-'FL Characterization'!B$2)*VLOOKUP($A8,'FL Ratio'!$A$2:$B$9,2,FALSE)</f>
        <v>15.387526137898105</v>
      </c>
      <c r="C8" s="4">
        <f>('FL Characterization'!C$4-'FL Characterization'!C$2)*VLOOKUP($A8,'FL Ratio'!$A$2:$B$9,2,FALSE)</f>
        <v>16.939713498490768</v>
      </c>
      <c r="D8" s="4">
        <f>('FL Characterization'!D$4-'FL Characterization'!D$2)*VLOOKUP($A8,'FL Ratio'!$A$2:$B$9,2,FALSE)</f>
        <v>22.048646198229932</v>
      </c>
      <c r="E8" s="4">
        <f>('FL Characterization'!E$4-'FL Characterization'!E$2)*VLOOKUP($A8,'FL Ratio'!$A$2:$B$9,2,FALSE)</f>
        <v>25.277886290176092</v>
      </c>
      <c r="F8" s="4">
        <f>('FL Characterization'!F$4-'FL Characterization'!F$2)*VLOOKUP($A8,'FL Ratio'!$A$2:$B$9,2,FALSE)</f>
        <v>29.721047913222034</v>
      </c>
      <c r="G8" s="4">
        <f>('FL Characterization'!G$4-'FL Characterization'!G$2)*VLOOKUP($A8,'FL Ratio'!$A$2:$B$9,2,FALSE)</f>
        <v>34.741765146246209</v>
      </c>
      <c r="H8" s="4">
        <f>('FL Characterization'!H$4-'FL Characterization'!H$2)*VLOOKUP($A8,'FL Ratio'!$A$2:$B$9,2,FALSE)</f>
        <v>30.969168918736695</v>
      </c>
      <c r="I8" s="4">
        <f>('FL Characterization'!I$4-'FL Characterization'!I$2)*VLOOKUP($A8,'FL Ratio'!$A$2:$B$9,2,FALSE)</f>
        <v>44.273829870308596</v>
      </c>
      <c r="J8" s="4">
        <f>('FL Characterization'!J$4-'FL Characterization'!J$2)*VLOOKUP($A8,'FL Ratio'!$A$2:$B$9,2,FALSE)</f>
        <v>40.61629729503602</v>
      </c>
      <c r="K8" s="4">
        <f>('FL Characterization'!K$4-'FL Characterization'!K$2)*VLOOKUP($A8,'FL Ratio'!$A$2:$B$9,2,FALSE)</f>
        <v>45.873747338495832</v>
      </c>
      <c r="L8" s="4">
        <f>('FL Characterization'!L$4-'FL Characterization'!L$2)*VLOOKUP($A8,'FL Ratio'!$A$2:$B$9,2,FALSE)</f>
        <v>47.145946478645271</v>
      </c>
      <c r="M8" s="4">
        <f>('FL Characterization'!M$4-'FL Characterization'!M$2)*VLOOKUP($A8,'FL Ratio'!$A$2:$B$9,2,FALSE)</f>
        <v>43.73175221977008</v>
      </c>
      <c r="N8" s="4">
        <f>('FL Characterization'!N$4-'FL Characterization'!N$2)*VLOOKUP($A8,'FL Ratio'!$A$2:$B$9,2,FALSE)</f>
        <v>41.254580943694862</v>
      </c>
      <c r="O8" s="4">
        <f>('FL Characterization'!O$4-'FL Characterization'!O$2)*VLOOKUP($A8,'FL Ratio'!$A$2:$B$9,2,FALSE)</f>
        <v>37.980806956716258</v>
      </c>
      <c r="P8" s="4">
        <f>('FL Characterization'!P$4-'FL Characterization'!P$2)*VLOOKUP($A8,'FL Ratio'!$A$2:$B$9,2,FALSE)</f>
        <v>34.98446422013118</v>
      </c>
      <c r="Q8" s="4">
        <f>('FL Characterization'!Q$4-'FL Characterization'!Q$2)*VLOOKUP($A8,'FL Ratio'!$A$2:$B$9,2,FALSE)</f>
        <v>31.485570328359358</v>
      </c>
      <c r="R8" s="4">
        <f>('FL Characterization'!R$4-'FL Characterization'!R$2)*VLOOKUP($A8,'FL Ratio'!$A$2:$B$9,2,FALSE)</f>
        <v>31.157852000321533</v>
      </c>
      <c r="S8" s="4">
        <f>('FL Characterization'!S$4-'FL Characterization'!S$2)*VLOOKUP($A8,'FL Ratio'!$A$2:$B$9,2,FALSE)</f>
        <v>24.686693506599408</v>
      </c>
      <c r="T8" s="4">
        <f>('FL Characterization'!T$4-'FL Characterization'!T$2)*VLOOKUP($A8,'FL Ratio'!$A$2:$B$9,2,FALSE)</f>
        <v>20.425289837920346</v>
      </c>
      <c r="U8" s="4">
        <f>('FL Characterization'!U$4-'FL Characterization'!U$2)*VLOOKUP($A8,'FL Ratio'!$A$2:$B$9,2,FALSE)</f>
        <v>24.23730602036289</v>
      </c>
      <c r="V8" s="4">
        <f>('FL Characterization'!V$4-'FL Characterization'!V$2)*VLOOKUP($A8,'FL Ratio'!$A$2:$B$9,2,FALSE)</f>
        <v>24.695429820935914</v>
      </c>
      <c r="W8" s="4">
        <f>('FL Characterization'!W$4-'FL Characterization'!W$2)*VLOOKUP($A8,'FL Ratio'!$A$2:$B$9,2,FALSE)</f>
        <v>28.221917681160861</v>
      </c>
      <c r="X8" s="4">
        <f>('FL Characterization'!X$4-'FL Characterization'!X$2)*VLOOKUP($A8,'FL Ratio'!$A$2:$B$9,2,FALSE)</f>
        <v>13.703228658070433</v>
      </c>
      <c r="Y8" s="4">
        <f>('FL Characterization'!Y$4-'FL Characterization'!Y$2)*VLOOKUP($A8,'FL Ratio'!$A$2:$B$9,2,FALSE)</f>
        <v>13.156676309944936</v>
      </c>
    </row>
    <row r="9" spans="1:25" x14ac:dyDescent="0.25">
      <c r="A9">
        <v>8</v>
      </c>
      <c r="B9" s="4">
        <f>('FL Characterization'!B$4-'FL Characterization'!B$2)*VLOOKUP($A9,'FL Ratio'!$A$2:$B$9,2,FALSE)</f>
        <v>15.387526137898105</v>
      </c>
      <c r="C9" s="4">
        <f>('FL Characterization'!C$4-'FL Characterization'!C$2)*VLOOKUP($A9,'FL Ratio'!$A$2:$B$9,2,FALSE)</f>
        <v>16.939713498490768</v>
      </c>
      <c r="D9" s="4">
        <f>('FL Characterization'!D$4-'FL Characterization'!D$2)*VLOOKUP($A9,'FL Ratio'!$A$2:$B$9,2,FALSE)</f>
        <v>22.048646198229932</v>
      </c>
      <c r="E9" s="4">
        <f>('FL Characterization'!E$4-'FL Characterization'!E$2)*VLOOKUP($A9,'FL Ratio'!$A$2:$B$9,2,FALSE)</f>
        <v>25.277886290176092</v>
      </c>
      <c r="F9" s="4">
        <f>('FL Characterization'!F$4-'FL Characterization'!F$2)*VLOOKUP($A9,'FL Ratio'!$A$2:$B$9,2,FALSE)</f>
        <v>29.721047913222034</v>
      </c>
      <c r="G9" s="4">
        <f>('FL Characterization'!G$4-'FL Characterization'!G$2)*VLOOKUP($A9,'FL Ratio'!$A$2:$B$9,2,FALSE)</f>
        <v>34.741765146246209</v>
      </c>
      <c r="H9" s="4">
        <f>('FL Characterization'!H$4-'FL Characterization'!H$2)*VLOOKUP($A9,'FL Ratio'!$A$2:$B$9,2,FALSE)</f>
        <v>30.969168918736695</v>
      </c>
      <c r="I9" s="4">
        <f>('FL Characterization'!I$4-'FL Characterization'!I$2)*VLOOKUP($A9,'FL Ratio'!$A$2:$B$9,2,FALSE)</f>
        <v>44.273829870308596</v>
      </c>
      <c r="J9" s="4">
        <f>('FL Characterization'!J$4-'FL Characterization'!J$2)*VLOOKUP($A9,'FL Ratio'!$A$2:$B$9,2,FALSE)</f>
        <v>40.61629729503602</v>
      </c>
      <c r="K9" s="4">
        <f>('FL Characterization'!K$4-'FL Characterization'!K$2)*VLOOKUP($A9,'FL Ratio'!$A$2:$B$9,2,FALSE)</f>
        <v>45.873747338495832</v>
      </c>
      <c r="L9" s="4">
        <f>('FL Characterization'!L$4-'FL Characterization'!L$2)*VLOOKUP($A9,'FL Ratio'!$A$2:$B$9,2,FALSE)</f>
        <v>47.145946478645271</v>
      </c>
      <c r="M9" s="4">
        <f>('FL Characterization'!M$4-'FL Characterization'!M$2)*VLOOKUP($A9,'FL Ratio'!$A$2:$B$9,2,FALSE)</f>
        <v>43.73175221977008</v>
      </c>
      <c r="N9" s="4">
        <f>('FL Characterization'!N$4-'FL Characterization'!N$2)*VLOOKUP($A9,'FL Ratio'!$A$2:$B$9,2,FALSE)</f>
        <v>41.254580943694862</v>
      </c>
      <c r="O9" s="4">
        <f>('FL Characterization'!O$4-'FL Characterization'!O$2)*VLOOKUP($A9,'FL Ratio'!$A$2:$B$9,2,FALSE)</f>
        <v>37.980806956716258</v>
      </c>
      <c r="P9" s="4">
        <f>('FL Characterization'!P$4-'FL Characterization'!P$2)*VLOOKUP($A9,'FL Ratio'!$A$2:$B$9,2,FALSE)</f>
        <v>34.98446422013118</v>
      </c>
      <c r="Q9" s="4">
        <f>('FL Characterization'!Q$4-'FL Characterization'!Q$2)*VLOOKUP($A9,'FL Ratio'!$A$2:$B$9,2,FALSE)</f>
        <v>31.485570328359358</v>
      </c>
      <c r="R9" s="4">
        <f>('FL Characterization'!R$4-'FL Characterization'!R$2)*VLOOKUP($A9,'FL Ratio'!$A$2:$B$9,2,FALSE)</f>
        <v>31.157852000321533</v>
      </c>
      <c r="S9" s="4">
        <f>('FL Characterization'!S$4-'FL Characterization'!S$2)*VLOOKUP($A9,'FL Ratio'!$A$2:$B$9,2,FALSE)</f>
        <v>24.686693506599408</v>
      </c>
      <c r="T9" s="4">
        <f>('FL Characterization'!T$4-'FL Characterization'!T$2)*VLOOKUP($A9,'FL Ratio'!$A$2:$B$9,2,FALSE)</f>
        <v>20.425289837920346</v>
      </c>
      <c r="U9" s="4">
        <f>('FL Characterization'!U$4-'FL Characterization'!U$2)*VLOOKUP($A9,'FL Ratio'!$A$2:$B$9,2,FALSE)</f>
        <v>24.23730602036289</v>
      </c>
      <c r="V9" s="4">
        <f>('FL Characterization'!V$4-'FL Characterization'!V$2)*VLOOKUP($A9,'FL Ratio'!$A$2:$B$9,2,FALSE)</f>
        <v>24.695429820935914</v>
      </c>
      <c r="W9" s="4">
        <f>('FL Characterization'!W$4-'FL Characterization'!W$2)*VLOOKUP($A9,'FL Ratio'!$A$2:$B$9,2,FALSE)</f>
        <v>28.221917681160861</v>
      </c>
      <c r="X9" s="4">
        <f>('FL Characterization'!X$4-'FL Characterization'!X$2)*VLOOKUP($A9,'FL Ratio'!$A$2:$B$9,2,FALSE)</f>
        <v>13.703228658070433</v>
      </c>
      <c r="Y9" s="4">
        <f>('FL Characterization'!Y$4-'FL Characterization'!Y$2)*VLOOKUP($A9,'FL Ratio'!$A$2:$B$9,2,FALSE)</f>
        <v>13.156676309944936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85.31969813369588</v>
      </c>
      <c r="C2" s="4">
        <f>('FL Characterization'!C$2-'FL Characterization'!C$3)*VLOOKUP($A2,'FL Ratio'!$A$2:$B$9,2,FALSE)</f>
        <v>90.293004880381673</v>
      </c>
      <c r="D2" s="4">
        <f>('FL Characterization'!D$2-'FL Characterization'!D$3)*VLOOKUP($A2,'FL Ratio'!$A$2:$B$9,2,FALSE)</f>
        <v>95.347282345308315</v>
      </c>
      <c r="E2" s="4">
        <f>('FL Characterization'!E$2-'FL Characterization'!E$3)*VLOOKUP($A2,'FL Ratio'!$A$2:$B$9,2,FALSE)</f>
        <v>99.681346579566622</v>
      </c>
      <c r="F2" s="4">
        <f>('FL Characterization'!F$2-'FL Characterization'!F$3)*VLOOKUP($A2,'FL Ratio'!$A$2:$B$9,2,FALSE)</f>
        <v>100.81280582656325</v>
      </c>
      <c r="G2" s="4">
        <f>('FL Characterization'!G$2-'FL Characterization'!G$3)*VLOOKUP($A2,'FL Ratio'!$A$2:$B$9,2,FALSE)</f>
        <v>105.45583727516151</v>
      </c>
      <c r="H2" s="4">
        <f>('FL Characterization'!H$2-'FL Characterization'!H$3)*VLOOKUP($A2,'FL Ratio'!$A$2:$B$9,2,FALSE)</f>
        <v>104.91674275634769</v>
      </c>
      <c r="I2" s="4">
        <f>('FL Characterization'!I$2-'FL Characterization'!I$3)*VLOOKUP($A2,'FL Ratio'!$A$2:$B$9,2,FALSE)</f>
        <v>99.170804892974516</v>
      </c>
      <c r="J2" s="4">
        <f>('FL Characterization'!J$2-'FL Characterization'!J$3)*VLOOKUP($A2,'FL Ratio'!$A$2:$B$9,2,FALSE)</f>
        <v>89.85277987015661</v>
      </c>
      <c r="K2" s="4">
        <f>('FL Characterization'!K$2-'FL Characterization'!K$3)*VLOOKUP($A2,'FL Ratio'!$A$2:$B$9,2,FALSE)</f>
        <v>131.94626007099382</v>
      </c>
      <c r="L2" s="4">
        <f>('FL Characterization'!L$2-'FL Characterization'!L$3)*VLOOKUP($A2,'FL Ratio'!$A$2:$B$9,2,FALSE)</f>
        <v>128.85083474498248</v>
      </c>
      <c r="M2" s="4">
        <f>('FL Characterization'!M$2-'FL Characterization'!M$3)*VLOOKUP($A2,'FL Ratio'!$A$2:$B$9,2,FALSE)</f>
        <v>118.64852424663989</v>
      </c>
      <c r="N2" s="4">
        <f>('FL Characterization'!N$2-'FL Characterization'!N$3)*VLOOKUP($A2,'FL Ratio'!$A$2:$B$9,2,FALSE)</f>
        <v>115.76554051559192</v>
      </c>
      <c r="O2" s="4">
        <f>('FL Characterization'!O$2-'FL Characterization'!O$3)*VLOOKUP($A2,'FL Ratio'!$A$2:$B$9,2,FALSE)</f>
        <v>116.24135002567546</v>
      </c>
      <c r="P2" s="4">
        <f>('FL Characterization'!P$2-'FL Characterization'!P$3)*VLOOKUP($A2,'FL Ratio'!$A$2:$B$9,2,FALSE)</f>
        <v>110.73427578111271</v>
      </c>
      <c r="Q2" s="4">
        <f>('FL Characterization'!Q$2-'FL Characterization'!Q$3)*VLOOKUP($A2,'FL Ratio'!$A$2:$B$9,2,FALSE)</f>
        <v>101.50446622500979</v>
      </c>
      <c r="R2" s="4">
        <f>('FL Characterization'!R$2-'FL Characterization'!R$3)*VLOOKUP($A2,'FL Ratio'!$A$2:$B$9,2,FALSE)</f>
        <v>91.22502046350094</v>
      </c>
      <c r="S2" s="4">
        <f>('FL Characterization'!S$2-'FL Characterization'!S$3)*VLOOKUP($A2,'FL Ratio'!$A$2:$B$9,2,FALSE)</f>
        <v>87.952524961547198</v>
      </c>
      <c r="T2" s="4">
        <f>('FL Characterization'!T$2-'FL Characterization'!T$3)*VLOOKUP($A2,'FL Ratio'!$A$2:$B$9,2,FALSE)</f>
        <v>55.286593333990496</v>
      </c>
      <c r="U2" s="4">
        <f>('FL Characterization'!U$2-'FL Characterization'!U$3)*VLOOKUP($A2,'FL Ratio'!$A$2:$B$9,2,FALSE)</f>
        <v>59.123966136092662</v>
      </c>
      <c r="V2" s="4">
        <f>('FL Characterization'!V$2-'FL Characterization'!V$3)*VLOOKUP($A2,'FL Ratio'!$A$2:$B$9,2,FALSE)</f>
        <v>64.641481341691716</v>
      </c>
      <c r="W2" s="4">
        <f>('FL Characterization'!W$2-'FL Characterization'!W$3)*VLOOKUP($A2,'FL Ratio'!$A$2:$B$9,2,FALSE)</f>
        <v>66.183973524179223</v>
      </c>
      <c r="X2" s="4">
        <f>('FL Characterization'!X$2-'FL Characterization'!X$3)*VLOOKUP($A2,'FL Ratio'!$A$2:$B$9,2,FALSE)</f>
        <v>69.025406491919384</v>
      </c>
      <c r="Y2" s="4">
        <f>('FL Characterization'!Y$2-'FL Characterization'!Y$3)*VLOOKUP($A2,'FL Ratio'!$A$2:$B$9,2,FALSE)</f>
        <v>76.191315056231446</v>
      </c>
    </row>
    <row r="3" spans="1:25" x14ac:dyDescent="0.25">
      <c r="A3">
        <v>2</v>
      </c>
      <c r="B3" s="4">
        <f>('FL Characterization'!B$2-'FL Characterization'!B$3)*VLOOKUP($A3,'FL Ratio'!$A$2:$B$9,2,FALSE)</f>
        <v>71.099748444746552</v>
      </c>
      <c r="C3" s="4">
        <f>('FL Characterization'!C$2-'FL Characterization'!C$3)*VLOOKUP($A3,'FL Ratio'!$A$2:$B$9,2,FALSE)</f>
        <v>75.244170733651387</v>
      </c>
      <c r="D3" s="4">
        <f>('FL Characterization'!D$2-'FL Characterization'!D$3)*VLOOKUP($A3,'FL Ratio'!$A$2:$B$9,2,FALSE)</f>
        <v>79.456068621090253</v>
      </c>
      <c r="E3" s="4">
        <f>('FL Characterization'!E$2-'FL Characterization'!E$3)*VLOOKUP($A3,'FL Ratio'!$A$2:$B$9,2,FALSE)</f>
        <v>83.067788816305509</v>
      </c>
      <c r="F3" s="4">
        <f>('FL Characterization'!F$2-'FL Characterization'!F$3)*VLOOKUP($A3,'FL Ratio'!$A$2:$B$9,2,FALSE)</f>
        <v>84.010671522136036</v>
      </c>
      <c r="G3" s="4">
        <f>('FL Characterization'!G$2-'FL Characterization'!G$3)*VLOOKUP($A3,'FL Ratio'!$A$2:$B$9,2,FALSE)</f>
        <v>87.879864395967914</v>
      </c>
      <c r="H3" s="4">
        <f>('FL Characterization'!H$2-'FL Characterization'!H$3)*VLOOKUP($A3,'FL Ratio'!$A$2:$B$9,2,FALSE)</f>
        <v>87.430618963623061</v>
      </c>
      <c r="I3" s="4">
        <f>('FL Characterization'!I$2-'FL Characterization'!I$3)*VLOOKUP($A3,'FL Ratio'!$A$2:$B$9,2,FALSE)</f>
        <v>82.64233741081209</v>
      </c>
      <c r="J3" s="4">
        <f>('FL Characterization'!J$2-'FL Characterization'!J$3)*VLOOKUP($A3,'FL Ratio'!$A$2:$B$9,2,FALSE)</f>
        <v>74.877316558463832</v>
      </c>
      <c r="K3" s="4">
        <f>('FL Characterization'!K$2-'FL Characterization'!K$3)*VLOOKUP($A3,'FL Ratio'!$A$2:$B$9,2,FALSE)</f>
        <v>109.95521672582817</v>
      </c>
      <c r="L3" s="4">
        <f>('FL Characterization'!L$2-'FL Characterization'!L$3)*VLOOKUP($A3,'FL Ratio'!$A$2:$B$9,2,FALSE)</f>
        <v>107.37569562081872</v>
      </c>
      <c r="M3" s="4">
        <f>('FL Characterization'!M$2-'FL Characterization'!M$3)*VLOOKUP($A3,'FL Ratio'!$A$2:$B$9,2,FALSE)</f>
        <v>98.873770205533233</v>
      </c>
      <c r="N3" s="4">
        <f>('FL Characterization'!N$2-'FL Characterization'!N$3)*VLOOKUP($A3,'FL Ratio'!$A$2:$B$9,2,FALSE)</f>
        <v>96.471283762993266</v>
      </c>
      <c r="O3" s="4">
        <f>('FL Characterization'!O$2-'FL Characterization'!O$3)*VLOOKUP($A3,'FL Ratio'!$A$2:$B$9,2,FALSE)</f>
        <v>96.86779168806288</v>
      </c>
      <c r="P3" s="4">
        <f>('FL Characterization'!P$2-'FL Characterization'!P$3)*VLOOKUP($A3,'FL Ratio'!$A$2:$B$9,2,FALSE)</f>
        <v>92.278563150927255</v>
      </c>
      <c r="Q3" s="4">
        <f>('FL Characterization'!Q$2-'FL Characterization'!Q$3)*VLOOKUP($A3,'FL Ratio'!$A$2:$B$9,2,FALSE)</f>
        <v>84.587055187508156</v>
      </c>
      <c r="R3" s="4">
        <f>('FL Characterization'!R$2-'FL Characterization'!R$3)*VLOOKUP($A3,'FL Ratio'!$A$2:$B$9,2,FALSE)</f>
        <v>76.020850386250771</v>
      </c>
      <c r="S3" s="4">
        <f>('FL Characterization'!S$2-'FL Characterization'!S$3)*VLOOKUP($A3,'FL Ratio'!$A$2:$B$9,2,FALSE)</f>
        <v>73.293770801289327</v>
      </c>
      <c r="T3" s="4">
        <f>('FL Characterization'!T$2-'FL Characterization'!T$3)*VLOOKUP($A3,'FL Ratio'!$A$2:$B$9,2,FALSE)</f>
        <v>46.072161111658744</v>
      </c>
      <c r="U3" s="4">
        <f>('FL Characterization'!U$2-'FL Characterization'!U$3)*VLOOKUP($A3,'FL Ratio'!$A$2:$B$9,2,FALSE)</f>
        <v>49.269971780077213</v>
      </c>
      <c r="V3" s="4">
        <f>('FL Characterization'!V$2-'FL Characterization'!V$3)*VLOOKUP($A3,'FL Ratio'!$A$2:$B$9,2,FALSE)</f>
        <v>53.867901118076425</v>
      </c>
      <c r="W3" s="4">
        <f>('FL Characterization'!W$2-'FL Characterization'!W$3)*VLOOKUP($A3,'FL Ratio'!$A$2:$B$9,2,FALSE)</f>
        <v>55.153311270149352</v>
      </c>
      <c r="X3" s="4">
        <f>('FL Characterization'!X$2-'FL Characterization'!X$3)*VLOOKUP($A3,'FL Ratio'!$A$2:$B$9,2,FALSE)</f>
        <v>57.521172076599477</v>
      </c>
      <c r="Y3" s="4">
        <f>('FL Characterization'!Y$2-'FL Characterization'!Y$3)*VLOOKUP($A3,'FL Ratio'!$A$2:$B$9,2,FALSE)</f>
        <v>63.492762546859531</v>
      </c>
    </row>
    <row r="4" spans="1:25" x14ac:dyDescent="0.25">
      <c r="A4">
        <v>3</v>
      </c>
      <c r="B4" s="4">
        <f>('FL Characterization'!B$2-'FL Characterization'!B$3)*VLOOKUP($A4,'FL Ratio'!$A$2:$B$9,2,FALSE)</f>
        <v>56.879798755797246</v>
      </c>
      <c r="C4" s="4">
        <f>('FL Characterization'!C$2-'FL Characterization'!C$3)*VLOOKUP($A4,'FL Ratio'!$A$2:$B$9,2,FALSE)</f>
        <v>60.195336586921115</v>
      </c>
      <c r="D4" s="4">
        <f>('FL Characterization'!D$2-'FL Characterization'!D$3)*VLOOKUP($A4,'FL Ratio'!$A$2:$B$9,2,FALSE)</f>
        <v>63.564854896872198</v>
      </c>
      <c r="E4" s="4">
        <f>('FL Characterization'!E$2-'FL Characterization'!E$3)*VLOOKUP($A4,'FL Ratio'!$A$2:$B$9,2,FALSE)</f>
        <v>66.45423105304441</v>
      </c>
      <c r="F4" s="4">
        <f>('FL Characterization'!F$2-'FL Characterization'!F$3)*VLOOKUP($A4,'FL Ratio'!$A$2:$B$9,2,FALSE)</f>
        <v>67.208537217708837</v>
      </c>
      <c r="G4" s="4">
        <f>('FL Characterization'!G$2-'FL Characterization'!G$3)*VLOOKUP($A4,'FL Ratio'!$A$2:$B$9,2,FALSE)</f>
        <v>70.303891516774328</v>
      </c>
      <c r="H4" s="4">
        <f>('FL Characterization'!H$2-'FL Characterization'!H$3)*VLOOKUP($A4,'FL Ratio'!$A$2:$B$9,2,FALSE)</f>
        <v>69.944495170898449</v>
      </c>
      <c r="I4" s="4">
        <f>('FL Characterization'!I$2-'FL Characterization'!I$3)*VLOOKUP($A4,'FL Ratio'!$A$2:$B$9,2,FALSE)</f>
        <v>66.113869928649677</v>
      </c>
      <c r="J4" s="4">
        <f>('FL Characterization'!J$2-'FL Characterization'!J$3)*VLOOKUP($A4,'FL Ratio'!$A$2:$B$9,2,FALSE)</f>
        <v>59.901853246771076</v>
      </c>
      <c r="K4" s="4">
        <f>('FL Characterization'!K$2-'FL Characterization'!K$3)*VLOOKUP($A4,'FL Ratio'!$A$2:$B$9,2,FALSE)</f>
        <v>87.96417338066253</v>
      </c>
      <c r="L4" s="4">
        <f>('FL Characterization'!L$2-'FL Characterization'!L$3)*VLOOKUP($A4,'FL Ratio'!$A$2:$B$9,2,FALSE)</f>
        <v>85.900556496654971</v>
      </c>
      <c r="M4" s="4">
        <f>('FL Characterization'!M$2-'FL Characterization'!M$3)*VLOOKUP($A4,'FL Ratio'!$A$2:$B$9,2,FALSE)</f>
        <v>79.099016164426587</v>
      </c>
      <c r="N4" s="4">
        <f>('FL Characterization'!N$2-'FL Characterization'!N$3)*VLOOKUP($A4,'FL Ratio'!$A$2:$B$9,2,FALSE)</f>
        <v>77.17702701039461</v>
      </c>
      <c r="O4" s="4">
        <f>('FL Characterization'!O$2-'FL Characterization'!O$3)*VLOOKUP($A4,'FL Ratio'!$A$2:$B$9,2,FALSE)</f>
        <v>77.494233350450301</v>
      </c>
      <c r="P4" s="4">
        <f>('FL Characterization'!P$2-'FL Characterization'!P$3)*VLOOKUP($A4,'FL Ratio'!$A$2:$B$9,2,FALSE)</f>
        <v>73.82285052074181</v>
      </c>
      <c r="Q4" s="4">
        <f>('FL Characterization'!Q$2-'FL Characterization'!Q$3)*VLOOKUP($A4,'FL Ratio'!$A$2:$B$9,2,FALSE)</f>
        <v>67.669644150006519</v>
      </c>
      <c r="R4" s="4">
        <f>('FL Characterization'!R$2-'FL Characterization'!R$3)*VLOOKUP($A4,'FL Ratio'!$A$2:$B$9,2,FALSE)</f>
        <v>60.816680309000624</v>
      </c>
      <c r="S4" s="4">
        <f>('FL Characterization'!S$2-'FL Characterization'!S$3)*VLOOKUP($A4,'FL Ratio'!$A$2:$B$9,2,FALSE)</f>
        <v>58.635016641031463</v>
      </c>
      <c r="T4" s="4">
        <f>('FL Characterization'!T$2-'FL Characterization'!T$3)*VLOOKUP($A4,'FL Ratio'!$A$2:$B$9,2,FALSE)</f>
        <v>36.857728889326992</v>
      </c>
      <c r="U4" s="4">
        <f>('FL Characterization'!U$2-'FL Characterization'!U$3)*VLOOKUP($A4,'FL Ratio'!$A$2:$B$9,2,FALSE)</f>
        <v>39.415977424061772</v>
      </c>
      <c r="V4" s="4">
        <f>('FL Characterization'!V$2-'FL Characterization'!V$3)*VLOOKUP($A4,'FL Ratio'!$A$2:$B$9,2,FALSE)</f>
        <v>43.094320894461141</v>
      </c>
      <c r="W4" s="4">
        <f>('FL Characterization'!W$2-'FL Characterization'!W$3)*VLOOKUP($A4,'FL Ratio'!$A$2:$B$9,2,FALSE)</f>
        <v>44.122649016119482</v>
      </c>
      <c r="X4" s="4">
        <f>('FL Characterization'!X$2-'FL Characterization'!X$3)*VLOOKUP($A4,'FL Ratio'!$A$2:$B$9,2,FALSE)</f>
        <v>46.016937661279584</v>
      </c>
      <c r="Y4" s="4">
        <f>('FL Characterization'!Y$2-'FL Characterization'!Y$3)*VLOOKUP($A4,'FL Ratio'!$A$2:$B$9,2,FALSE)</f>
        <v>50.794210037487623</v>
      </c>
    </row>
    <row r="5" spans="1:25" x14ac:dyDescent="0.25">
      <c r="A5">
        <v>4</v>
      </c>
      <c r="B5" s="4">
        <f>('FL Characterization'!B$2-'FL Characterization'!B$3)*VLOOKUP($A5,'FL Ratio'!$A$2:$B$9,2,FALSE)</f>
        <v>42.65984906684794</v>
      </c>
      <c r="C5" s="4">
        <f>('FL Characterization'!C$2-'FL Characterization'!C$3)*VLOOKUP($A5,'FL Ratio'!$A$2:$B$9,2,FALSE)</f>
        <v>45.146502440190837</v>
      </c>
      <c r="D5" s="4">
        <f>('FL Characterization'!D$2-'FL Characterization'!D$3)*VLOOKUP($A5,'FL Ratio'!$A$2:$B$9,2,FALSE)</f>
        <v>47.673641172654158</v>
      </c>
      <c r="E5" s="4">
        <f>('FL Characterization'!E$2-'FL Characterization'!E$3)*VLOOKUP($A5,'FL Ratio'!$A$2:$B$9,2,FALSE)</f>
        <v>49.840673289783311</v>
      </c>
      <c r="F5" s="4">
        <f>('FL Characterization'!F$2-'FL Characterization'!F$3)*VLOOKUP($A5,'FL Ratio'!$A$2:$B$9,2,FALSE)</f>
        <v>50.406402913281624</v>
      </c>
      <c r="G5" s="4">
        <f>('FL Characterization'!G$2-'FL Characterization'!G$3)*VLOOKUP($A5,'FL Ratio'!$A$2:$B$9,2,FALSE)</f>
        <v>52.727918637580757</v>
      </c>
      <c r="H5" s="4">
        <f>('FL Characterization'!H$2-'FL Characterization'!H$3)*VLOOKUP($A5,'FL Ratio'!$A$2:$B$9,2,FALSE)</f>
        <v>52.458371378173844</v>
      </c>
      <c r="I5" s="4">
        <f>('FL Characterization'!I$2-'FL Characterization'!I$3)*VLOOKUP($A5,'FL Ratio'!$A$2:$B$9,2,FALSE)</f>
        <v>49.585402446487258</v>
      </c>
      <c r="J5" s="4">
        <f>('FL Characterization'!J$2-'FL Characterization'!J$3)*VLOOKUP($A5,'FL Ratio'!$A$2:$B$9,2,FALSE)</f>
        <v>44.926389935078305</v>
      </c>
      <c r="K5" s="4">
        <f>('FL Characterization'!K$2-'FL Characterization'!K$3)*VLOOKUP($A5,'FL Ratio'!$A$2:$B$9,2,FALSE)</f>
        <v>65.973130035496908</v>
      </c>
      <c r="L5" s="4">
        <f>('FL Characterization'!L$2-'FL Characterization'!L$3)*VLOOKUP($A5,'FL Ratio'!$A$2:$B$9,2,FALSE)</f>
        <v>64.425417372491239</v>
      </c>
      <c r="M5" s="4">
        <f>('FL Characterization'!M$2-'FL Characterization'!M$3)*VLOOKUP($A5,'FL Ratio'!$A$2:$B$9,2,FALSE)</f>
        <v>59.324262123319947</v>
      </c>
      <c r="N5" s="4">
        <f>('FL Characterization'!N$2-'FL Characterization'!N$3)*VLOOKUP($A5,'FL Ratio'!$A$2:$B$9,2,FALSE)</f>
        <v>57.882770257795961</v>
      </c>
      <c r="O5" s="4">
        <f>('FL Characterization'!O$2-'FL Characterization'!O$3)*VLOOKUP($A5,'FL Ratio'!$A$2:$B$9,2,FALSE)</f>
        <v>58.120675012837729</v>
      </c>
      <c r="P5" s="4">
        <f>('FL Characterization'!P$2-'FL Characterization'!P$3)*VLOOKUP($A5,'FL Ratio'!$A$2:$B$9,2,FALSE)</f>
        <v>55.367137890556357</v>
      </c>
      <c r="Q5" s="4">
        <f>('FL Characterization'!Q$2-'FL Characterization'!Q$3)*VLOOKUP($A5,'FL Ratio'!$A$2:$B$9,2,FALSE)</f>
        <v>50.752233112504896</v>
      </c>
      <c r="R5" s="4">
        <f>('FL Characterization'!R$2-'FL Characterization'!R$3)*VLOOKUP($A5,'FL Ratio'!$A$2:$B$9,2,FALSE)</f>
        <v>45.61251023175047</v>
      </c>
      <c r="S5" s="4">
        <f>('FL Characterization'!S$2-'FL Characterization'!S$3)*VLOOKUP($A5,'FL Ratio'!$A$2:$B$9,2,FALSE)</f>
        <v>43.976262480773599</v>
      </c>
      <c r="T5" s="4">
        <f>('FL Characterization'!T$2-'FL Characterization'!T$3)*VLOOKUP($A5,'FL Ratio'!$A$2:$B$9,2,FALSE)</f>
        <v>27.643296666995248</v>
      </c>
      <c r="U5" s="4">
        <f>('FL Characterization'!U$2-'FL Characterization'!U$3)*VLOOKUP($A5,'FL Ratio'!$A$2:$B$9,2,FALSE)</f>
        <v>29.561983068046331</v>
      </c>
      <c r="V5" s="4">
        <f>('FL Characterization'!V$2-'FL Characterization'!V$3)*VLOOKUP($A5,'FL Ratio'!$A$2:$B$9,2,FALSE)</f>
        <v>32.320740670845858</v>
      </c>
      <c r="W5" s="4">
        <f>('FL Characterization'!W$2-'FL Characterization'!W$3)*VLOOKUP($A5,'FL Ratio'!$A$2:$B$9,2,FALSE)</f>
        <v>33.091986762089611</v>
      </c>
      <c r="X5" s="4">
        <f>('FL Characterization'!X$2-'FL Characterization'!X$3)*VLOOKUP($A5,'FL Ratio'!$A$2:$B$9,2,FALSE)</f>
        <v>34.512703245959692</v>
      </c>
      <c r="Y5" s="4">
        <f>('FL Characterization'!Y$2-'FL Characterization'!Y$3)*VLOOKUP($A5,'FL Ratio'!$A$2:$B$9,2,FALSE)</f>
        <v>38.095657528115723</v>
      </c>
    </row>
    <row r="6" spans="1:25" x14ac:dyDescent="0.25">
      <c r="A6">
        <v>5</v>
      </c>
      <c r="B6" s="4">
        <f>('FL Characterization'!B$2-'FL Characterization'!B$3)*VLOOKUP($A6,'FL Ratio'!$A$2:$B$9,2,FALSE)</f>
        <v>42.65984906684794</v>
      </c>
      <c r="C6" s="4">
        <f>('FL Characterization'!C$2-'FL Characterization'!C$3)*VLOOKUP($A6,'FL Ratio'!$A$2:$B$9,2,FALSE)</f>
        <v>45.146502440190837</v>
      </c>
      <c r="D6" s="4">
        <f>('FL Characterization'!D$2-'FL Characterization'!D$3)*VLOOKUP($A6,'FL Ratio'!$A$2:$B$9,2,FALSE)</f>
        <v>47.673641172654158</v>
      </c>
      <c r="E6" s="4">
        <f>('FL Characterization'!E$2-'FL Characterization'!E$3)*VLOOKUP($A6,'FL Ratio'!$A$2:$B$9,2,FALSE)</f>
        <v>49.840673289783311</v>
      </c>
      <c r="F6" s="4">
        <f>('FL Characterization'!F$2-'FL Characterization'!F$3)*VLOOKUP($A6,'FL Ratio'!$A$2:$B$9,2,FALSE)</f>
        <v>50.406402913281624</v>
      </c>
      <c r="G6" s="4">
        <f>('FL Characterization'!G$2-'FL Characterization'!G$3)*VLOOKUP($A6,'FL Ratio'!$A$2:$B$9,2,FALSE)</f>
        <v>52.727918637580757</v>
      </c>
      <c r="H6" s="4">
        <f>('FL Characterization'!H$2-'FL Characterization'!H$3)*VLOOKUP($A6,'FL Ratio'!$A$2:$B$9,2,FALSE)</f>
        <v>52.458371378173844</v>
      </c>
      <c r="I6" s="4">
        <f>('FL Characterization'!I$2-'FL Characterization'!I$3)*VLOOKUP($A6,'FL Ratio'!$A$2:$B$9,2,FALSE)</f>
        <v>49.585402446487258</v>
      </c>
      <c r="J6" s="4">
        <f>('FL Characterization'!J$2-'FL Characterization'!J$3)*VLOOKUP($A6,'FL Ratio'!$A$2:$B$9,2,FALSE)</f>
        <v>44.926389935078305</v>
      </c>
      <c r="K6" s="4">
        <f>('FL Characterization'!K$2-'FL Characterization'!K$3)*VLOOKUP($A6,'FL Ratio'!$A$2:$B$9,2,FALSE)</f>
        <v>65.973130035496908</v>
      </c>
      <c r="L6" s="4">
        <f>('FL Characterization'!L$2-'FL Characterization'!L$3)*VLOOKUP($A6,'FL Ratio'!$A$2:$B$9,2,FALSE)</f>
        <v>64.425417372491239</v>
      </c>
      <c r="M6" s="4">
        <f>('FL Characterization'!M$2-'FL Characterization'!M$3)*VLOOKUP($A6,'FL Ratio'!$A$2:$B$9,2,FALSE)</f>
        <v>59.324262123319947</v>
      </c>
      <c r="N6" s="4">
        <f>('FL Characterization'!N$2-'FL Characterization'!N$3)*VLOOKUP($A6,'FL Ratio'!$A$2:$B$9,2,FALSE)</f>
        <v>57.882770257795961</v>
      </c>
      <c r="O6" s="4">
        <f>('FL Characterization'!O$2-'FL Characterization'!O$3)*VLOOKUP($A6,'FL Ratio'!$A$2:$B$9,2,FALSE)</f>
        <v>58.120675012837729</v>
      </c>
      <c r="P6" s="4">
        <f>('FL Characterization'!P$2-'FL Characterization'!P$3)*VLOOKUP($A6,'FL Ratio'!$A$2:$B$9,2,FALSE)</f>
        <v>55.367137890556357</v>
      </c>
      <c r="Q6" s="4">
        <f>('FL Characterization'!Q$2-'FL Characterization'!Q$3)*VLOOKUP($A6,'FL Ratio'!$A$2:$B$9,2,FALSE)</f>
        <v>50.752233112504896</v>
      </c>
      <c r="R6" s="4">
        <f>('FL Characterization'!R$2-'FL Characterization'!R$3)*VLOOKUP($A6,'FL Ratio'!$A$2:$B$9,2,FALSE)</f>
        <v>45.61251023175047</v>
      </c>
      <c r="S6" s="4">
        <f>('FL Characterization'!S$2-'FL Characterization'!S$3)*VLOOKUP($A6,'FL Ratio'!$A$2:$B$9,2,FALSE)</f>
        <v>43.976262480773599</v>
      </c>
      <c r="T6" s="4">
        <f>('FL Characterization'!T$2-'FL Characterization'!T$3)*VLOOKUP($A6,'FL Ratio'!$A$2:$B$9,2,FALSE)</f>
        <v>27.643296666995248</v>
      </c>
      <c r="U6" s="4">
        <f>('FL Characterization'!U$2-'FL Characterization'!U$3)*VLOOKUP($A6,'FL Ratio'!$A$2:$B$9,2,FALSE)</f>
        <v>29.561983068046331</v>
      </c>
      <c r="V6" s="4">
        <f>('FL Characterization'!V$2-'FL Characterization'!V$3)*VLOOKUP($A6,'FL Ratio'!$A$2:$B$9,2,FALSE)</f>
        <v>32.320740670845858</v>
      </c>
      <c r="W6" s="4">
        <f>('FL Characterization'!W$2-'FL Characterization'!W$3)*VLOOKUP($A6,'FL Ratio'!$A$2:$B$9,2,FALSE)</f>
        <v>33.091986762089611</v>
      </c>
      <c r="X6" s="4">
        <f>('FL Characterization'!X$2-'FL Characterization'!X$3)*VLOOKUP($A6,'FL Ratio'!$A$2:$B$9,2,FALSE)</f>
        <v>34.512703245959692</v>
      </c>
      <c r="Y6" s="4">
        <f>('FL Characterization'!Y$2-'FL Characterization'!Y$3)*VLOOKUP($A6,'FL Ratio'!$A$2:$B$9,2,FALSE)</f>
        <v>38.095657528115723</v>
      </c>
    </row>
    <row r="7" spans="1:25" x14ac:dyDescent="0.25">
      <c r="A7">
        <v>6</v>
      </c>
      <c r="B7" s="4">
        <f>('FL Characterization'!B$2-'FL Characterization'!B$3)*VLOOKUP($A7,'FL Ratio'!$A$2:$B$9,2,FALSE)</f>
        <v>42.65984906684794</v>
      </c>
      <c r="C7" s="4">
        <f>('FL Characterization'!C$2-'FL Characterization'!C$3)*VLOOKUP($A7,'FL Ratio'!$A$2:$B$9,2,FALSE)</f>
        <v>45.146502440190837</v>
      </c>
      <c r="D7" s="4">
        <f>('FL Characterization'!D$2-'FL Characterization'!D$3)*VLOOKUP($A7,'FL Ratio'!$A$2:$B$9,2,FALSE)</f>
        <v>47.673641172654158</v>
      </c>
      <c r="E7" s="4">
        <f>('FL Characterization'!E$2-'FL Characterization'!E$3)*VLOOKUP($A7,'FL Ratio'!$A$2:$B$9,2,FALSE)</f>
        <v>49.840673289783311</v>
      </c>
      <c r="F7" s="4">
        <f>('FL Characterization'!F$2-'FL Characterization'!F$3)*VLOOKUP($A7,'FL Ratio'!$A$2:$B$9,2,FALSE)</f>
        <v>50.406402913281624</v>
      </c>
      <c r="G7" s="4">
        <f>('FL Characterization'!G$2-'FL Characterization'!G$3)*VLOOKUP($A7,'FL Ratio'!$A$2:$B$9,2,FALSE)</f>
        <v>52.727918637580757</v>
      </c>
      <c r="H7" s="4">
        <f>('FL Characterization'!H$2-'FL Characterization'!H$3)*VLOOKUP($A7,'FL Ratio'!$A$2:$B$9,2,FALSE)</f>
        <v>52.458371378173844</v>
      </c>
      <c r="I7" s="4">
        <f>('FL Characterization'!I$2-'FL Characterization'!I$3)*VLOOKUP($A7,'FL Ratio'!$A$2:$B$9,2,FALSE)</f>
        <v>49.585402446487258</v>
      </c>
      <c r="J7" s="4">
        <f>('FL Characterization'!J$2-'FL Characterization'!J$3)*VLOOKUP($A7,'FL Ratio'!$A$2:$B$9,2,FALSE)</f>
        <v>44.926389935078305</v>
      </c>
      <c r="K7" s="4">
        <f>('FL Characterization'!K$2-'FL Characterization'!K$3)*VLOOKUP($A7,'FL Ratio'!$A$2:$B$9,2,FALSE)</f>
        <v>65.973130035496908</v>
      </c>
      <c r="L7" s="4">
        <f>('FL Characterization'!L$2-'FL Characterization'!L$3)*VLOOKUP($A7,'FL Ratio'!$A$2:$B$9,2,FALSE)</f>
        <v>64.425417372491239</v>
      </c>
      <c r="M7" s="4">
        <f>('FL Characterization'!M$2-'FL Characterization'!M$3)*VLOOKUP($A7,'FL Ratio'!$A$2:$B$9,2,FALSE)</f>
        <v>59.324262123319947</v>
      </c>
      <c r="N7" s="4">
        <f>('FL Characterization'!N$2-'FL Characterization'!N$3)*VLOOKUP($A7,'FL Ratio'!$A$2:$B$9,2,FALSE)</f>
        <v>57.882770257795961</v>
      </c>
      <c r="O7" s="4">
        <f>('FL Characterization'!O$2-'FL Characterization'!O$3)*VLOOKUP($A7,'FL Ratio'!$A$2:$B$9,2,FALSE)</f>
        <v>58.120675012837729</v>
      </c>
      <c r="P7" s="4">
        <f>('FL Characterization'!P$2-'FL Characterization'!P$3)*VLOOKUP($A7,'FL Ratio'!$A$2:$B$9,2,FALSE)</f>
        <v>55.367137890556357</v>
      </c>
      <c r="Q7" s="4">
        <f>('FL Characterization'!Q$2-'FL Characterization'!Q$3)*VLOOKUP($A7,'FL Ratio'!$A$2:$B$9,2,FALSE)</f>
        <v>50.752233112504896</v>
      </c>
      <c r="R7" s="4">
        <f>('FL Characterization'!R$2-'FL Characterization'!R$3)*VLOOKUP($A7,'FL Ratio'!$A$2:$B$9,2,FALSE)</f>
        <v>45.61251023175047</v>
      </c>
      <c r="S7" s="4">
        <f>('FL Characterization'!S$2-'FL Characterization'!S$3)*VLOOKUP($A7,'FL Ratio'!$A$2:$B$9,2,FALSE)</f>
        <v>43.976262480773599</v>
      </c>
      <c r="T7" s="4">
        <f>('FL Characterization'!T$2-'FL Characterization'!T$3)*VLOOKUP($A7,'FL Ratio'!$A$2:$B$9,2,FALSE)</f>
        <v>27.643296666995248</v>
      </c>
      <c r="U7" s="4">
        <f>('FL Characterization'!U$2-'FL Characterization'!U$3)*VLOOKUP($A7,'FL Ratio'!$A$2:$B$9,2,FALSE)</f>
        <v>29.561983068046331</v>
      </c>
      <c r="V7" s="4">
        <f>('FL Characterization'!V$2-'FL Characterization'!V$3)*VLOOKUP($A7,'FL Ratio'!$A$2:$B$9,2,FALSE)</f>
        <v>32.320740670845858</v>
      </c>
      <c r="W7" s="4">
        <f>('FL Characterization'!W$2-'FL Characterization'!W$3)*VLOOKUP($A7,'FL Ratio'!$A$2:$B$9,2,FALSE)</f>
        <v>33.091986762089611</v>
      </c>
      <c r="X7" s="4">
        <f>('FL Characterization'!X$2-'FL Characterization'!X$3)*VLOOKUP($A7,'FL Ratio'!$A$2:$B$9,2,FALSE)</f>
        <v>34.512703245959692</v>
      </c>
      <c r="Y7" s="4">
        <f>('FL Characterization'!Y$2-'FL Characterization'!Y$3)*VLOOKUP($A7,'FL Ratio'!$A$2:$B$9,2,FALSE)</f>
        <v>38.095657528115723</v>
      </c>
    </row>
    <row r="8" spans="1:25" x14ac:dyDescent="0.25">
      <c r="A8">
        <v>7</v>
      </c>
      <c r="B8" s="4">
        <f>('FL Characterization'!B$2-'FL Characterization'!B$3)*VLOOKUP($A8,'FL Ratio'!$A$2:$B$9,2,FALSE)</f>
        <v>42.65984906684794</v>
      </c>
      <c r="C8" s="4">
        <f>('FL Characterization'!C$2-'FL Characterization'!C$3)*VLOOKUP($A8,'FL Ratio'!$A$2:$B$9,2,FALSE)</f>
        <v>45.146502440190837</v>
      </c>
      <c r="D8" s="4">
        <f>('FL Characterization'!D$2-'FL Characterization'!D$3)*VLOOKUP($A8,'FL Ratio'!$A$2:$B$9,2,FALSE)</f>
        <v>47.673641172654158</v>
      </c>
      <c r="E8" s="4">
        <f>('FL Characterization'!E$2-'FL Characterization'!E$3)*VLOOKUP($A8,'FL Ratio'!$A$2:$B$9,2,FALSE)</f>
        <v>49.840673289783311</v>
      </c>
      <c r="F8" s="4">
        <f>('FL Characterization'!F$2-'FL Characterization'!F$3)*VLOOKUP($A8,'FL Ratio'!$A$2:$B$9,2,FALSE)</f>
        <v>50.406402913281624</v>
      </c>
      <c r="G8" s="4">
        <f>('FL Characterization'!G$2-'FL Characterization'!G$3)*VLOOKUP($A8,'FL Ratio'!$A$2:$B$9,2,FALSE)</f>
        <v>52.727918637580757</v>
      </c>
      <c r="H8" s="4">
        <f>('FL Characterization'!H$2-'FL Characterization'!H$3)*VLOOKUP($A8,'FL Ratio'!$A$2:$B$9,2,FALSE)</f>
        <v>52.458371378173844</v>
      </c>
      <c r="I8" s="4">
        <f>('FL Characterization'!I$2-'FL Characterization'!I$3)*VLOOKUP($A8,'FL Ratio'!$A$2:$B$9,2,FALSE)</f>
        <v>49.585402446487258</v>
      </c>
      <c r="J8" s="4">
        <f>('FL Characterization'!J$2-'FL Characterization'!J$3)*VLOOKUP($A8,'FL Ratio'!$A$2:$B$9,2,FALSE)</f>
        <v>44.926389935078305</v>
      </c>
      <c r="K8" s="4">
        <f>('FL Characterization'!K$2-'FL Characterization'!K$3)*VLOOKUP($A8,'FL Ratio'!$A$2:$B$9,2,FALSE)</f>
        <v>65.973130035496908</v>
      </c>
      <c r="L8" s="4">
        <f>('FL Characterization'!L$2-'FL Characterization'!L$3)*VLOOKUP($A8,'FL Ratio'!$A$2:$B$9,2,FALSE)</f>
        <v>64.425417372491239</v>
      </c>
      <c r="M8" s="4">
        <f>('FL Characterization'!M$2-'FL Characterization'!M$3)*VLOOKUP($A8,'FL Ratio'!$A$2:$B$9,2,FALSE)</f>
        <v>59.324262123319947</v>
      </c>
      <c r="N8" s="4">
        <f>('FL Characterization'!N$2-'FL Characterization'!N$3)*VLOOKUP($A8,'FL Ratio'!$A$2:$B$9,2,FALSE)</f>
        <v>57.882770257795961</v>
      </c>
      <c r="O8" s="4">
        <f>('FL Characterization'!O$2-'FL Characterization'!O$3)*VLOOKUP($A8,'FL Ratio'!$A$2:$B$9,2,FALSE)</f>
        <v>58.120675012837729</v>
      </c>
      <c r="P8" s="4">
        <f>('FL Characterization'!P$2-'FL Characterization'!P$3)*VLOOKUP($A8,'FL Ratio'!$A$2:$B$9,2,FALSE)</f>
        <v>55.367137890556357</v>
      </c>
      <c r="Q8" s="4">
        <f>('FL Characterization'!Q$2-'FL Characterization'!Q$3)*VLOOKUP($A8,'FL Ratio'!$A$2:$B$9,2,FALSE)</f>
        <v>50.752233112504896</v>
      </c>
      <c r="R8" s="4">
        <f>('FL Characterization'!R$2-'FL Characterization'!R$3)*VLOOKUP($A8,'FL Ratio'!$A$2:$B$9,2,FALSE)</f>
        <v>45.61251023175047</v>
      </c>
      <c r="S8" s="4">
        <f>('FL Characterization'!S$2-'FL Characterization'!S$3)*VLOOKUP($A8,'FL Ratio'!$A$2:$B$9,2,FALSE)</f>
        <v>43.976262480773599</v>
      </c>
      <c r="T8" s="4">
        <f>('FL Characterization'!T$2-'FL Characterization'!T$3)*VLOOKUP($A8,'FL Ratio'!$A$2:$B$9,2,FALSE)</f>
        <v>27.643296666995248</v>
      </c>
      <c r="U8" s="4">
        <f>('FL Characterization'!U$2-'FL Characterization'!U$3)*VLOOKUP($A8,'FL Ratio'!$A$2:$B$9,2,FALSE)</f>
        <v>29.561983068046331</v>
      </c>
      <c r="V8" s="4">
        <f>('FL Characterization'!V$2-'FL Characterization'!V$3)*VLOOKUP($A8,'FL Ratio'!$A$2:$B$9,2,FALSE)</f>
        <v>32.320740670845858</v>
      </c>
      <c r="W8" s="4">
        <f>('FL Characterization'!W$2-'FL Characterization'!W$3)*VLOOKUP($A8,'FL Ratio'!$A$2:$B$9,2,FALSE)</f>
        <v>33.091986762089611</v>
      </c>
      <c r="X8" s="4">
        <f>('FL Characterization'!X$2-'FL Characterization'!X$3)*VLOOKUP($A8,'FL Ratio'!$A$2:$B$9,2,FALSE)</f>
        <v>34.512703245959692</v>
      </c>
      <c r="Y8" s="4">
        <f>('FL Characterization'!Y$2-'FL Characterization'!Y$3)*VLOOKUP($A8,'FL Ratio'!$A$2:$B$9,2,FALSE)</f>
        <v>38.095657528115723</v>
      </c>
    </row>
    <row r="9" spans="1:25" x14ac:dyDescent="0.25">
      <c r="A9">
        <v>8</v>
      </c>
      <c r="B9" s="4">
        <f>('FL Characterization'!B$2-'FL Characterization'!B$3)*VLOOKUP($A9,'FL Ratio'!$A$2:$B$9,2,FALSE)</f>
        <v>42.65984906684794</v>
      </c>
      <c r="C9" s="4">
        <f>('FL Characterization'!C$2-'FL Characterization'!C$3)*VLOOKUP($A9,'FL Ratio'!$A$2:$B$9,2,FALSE)</f>
        <v>45.146502440190837</v>
      </c>
      <c r="D9" s="4">
        <f>('FL Characterization'!D$2-'FL Characterization'!D$3)*VLOOKUP($A9,'FL Ratio'!$A$2:$B$9,2,FALSE)</f>
        <v>47.673641172654158</v>
      </c>
      <c r="E9" s="4">
        <f>('FL Characterization'!E$2-'FL Characterization'!E$3)*VLOOKUP($A9,'FL Ratio'!$A$2:$B$9,2,FALSE)</f>
        <v>49.840673289783311</v>
      </c>
      <c r="F9" s="4">
        <f>('FL Characterization'!F$2-'FL Characterization'!F$3)*VLOOKUP($A9,'FL Ratio'!$A$2:$B$9,2,FALSE)</f>
        <v>50.406402913281624</v>
      </c>
      <c r="G9" s="4">
        <f>('FL Characterization'!G$2-'FL Characterization'!G$3)*VLOOKUP($A9,'FL Ratio'!$A$2:$B$9,2,FALSE)</f>
        <v>52.727918637580757</v>
      </c>
      <c r="H9" s="4">
        <f>('FL Characterization'!H$2-'FL Characterization'!H$3)*VLOOKUP($A9,'FL Ratio'!$A$2:$B$9,2,FALSE)</f>
        <v>52.458371378173844</v>
      </c>
      <c r="I9" s="4">
        <f>('FL Characterization'!I$2-'FL Characterization'!I$3)*VLOOKUP($A9,'FL Ratio'!$A$2:$B$9,2,FALSE)</f>
        <v>49.585402446487258</v>
      </c>
      <c r="J9" s="4">
        <f>('FL Characterization'!J$2-'FL Characterization'!J$3)*VLOOKUP($A9,'FL Ratio'!$A$2:$B$9,2,FALSE)</f>
        <v>44.926389935078305</v>
      </c>
      <c r="K9" s="4">
        <f>('FL Characterization'!K$2-'FL Characterization'!K$3)*VLOOKUP($A9,'FL Ratio'!$A$2:$B$9,2,FALSE)</f>
        <v>65.973130035496908</v>
      </c>
      <c r="L9" s="4">
        <f>('FL Characterization'!L$2-'FL Characterization'!L$3)*VLOOKUP($A9,'FL Ratio'!$A$2:$B$9,2,FALSE)</f>
        <v>64.425417372491239</v>
      </c>
      <c r="M9" s="4">
        <f>('FL Characterization'!M$2-'FL Characterization'!M$3)*VLOOKUP($A9,'FL Ratio'!$A$2:$B$9,2,FALSE)</f>
        <v>59.324262123319947</v>
      </c>
      <c r="N9" s="4">
        <f>('FL Characterization'!N$2-'FL Characterization'!N$3)*VLOOKUP($A9,'FL Ratio'!$A$2:$B$9,2,FALSE)</f>
        <v>57.882770257795961</v>
      </c>
      <c r="O9" s="4">
        <f>('FL Characterization'!O$2-'FL Characterization'!O$3)*VLOOKUP($A9,'FL Ratio'!$A$2:$B$9,2,FALSE)</f>
        <v>58.120675012837729</v>
      </c>
      <c r="P9" s="4">
        <f>('FL Characterization'!P$2-'FL Characterization'!P$3)*VLOOKUP($A9,'FL Ratio'!$A$2:$B$9,2,FALSE)</f>
        <v>55.367137890556357</v>
      </c>
      <c r="Q9" s="4">
        <f>('FL Characterization'!Q$2-'FL Characterization'!Q$3)*VLOOKUP($A9,'FL Ratio'!$A$2:$B$9,2,FALSE)</f>
        <v>50.752233112504896</v>
      </c>
      <c r="R9" s="4">
        <f>('FL Characterization'!R$2-'FL Characterization'!R$3)*VLOOKUP($A9,'FL Ratio'!$A$2:$B$9,2,FALSE)</f>
        <v>45.61251023175047</v>
      </c>
      <c r="S9" s="4">
        <f>('FL Characterization'!S$2-'FL Characterization'!S$3)*VLOOKUP($A9,'FL Ratio'!$A$2:$B$9,2,FALSE)</f>
        <v>43.976262480773599</v>
      </c>
      <c r="T9" s="4">
        <f>('FL Characterization'!T$2-'FL Characterization'!T$3)*VLOOKUP($A9,'FL Ratio'!$A$2:$B$9,2,FALSE)</f>
        <v>27.643296666995248</v>
      </c>
      <c r="U9" s="4">
        <f>('FL Characterization'!U$2-'FL Characterization'!U$3)*VLOOKUP($A9,'FL Ratio'!$A$2:$B$9,2,FALSE)</f>
        <v>29.561983068046331</v>
      </c>
      <c r="V9" s="4">
        <f>('FL Characterization'!V$2-'FL Characterization'!V$3)*VLOOKUP($A9,'FL Ratio'!$A$2:$B$9,2,FALSE)</f>
        <v>32.320740670845858</v>
      </c>
      <c r="W9" s="4">
        <f>('FL Characterization'!W$2-'FL Characterization'!W$3)*VLOOKUP($A9,'FL Ratio'!$A$2:$B$9,2,FALSE)</f>
        <v>33.091986762089611</v>
      </c>
      <c r="X9" s="4">
        <f>('FL Characterization'!X$2-'FL Characterization'!X$3)*VLOOKUP($A9,'FL Ratio'!$A$2:$B$9,2,FALSE)</f>
        <v>34.512703245959692</v>
      </c>
      <c r="Y9" s="4">
        <f>('FL Characterization'!Y$2-'FL Characterization'!Y$3)*VLOOKUP($A9,'FL Ratio'!$A$2:$B$9,2,FALSE)</f>
        <v>38.095657528115723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6.0572233606557372E-5</v>
      </c>
      <c r="D3" s="7">
        <f ca="1">VLOOKUP($A3,'RES installed'!$A$2:$C$6,3,FALSE)*(AVERAGE('[1]Profiles, RES, Summer'!D$2:D$4)*(RANDBETWEEN(95,105)/100))</f>
        <v>3.4246685562768586E-5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5.1797401704171998E-2</v>
      </c>
      <c r="J3" s="7">
        <f ca="1">VLOOKUP($A3,'RES installed'!$A$2:$C$6,3,FALSE)*(AVERAGE('[1]Profiles, RES, Summer'!J$2:J$4)*(RANDBETWEEN(95,105)/100))</f>
        <v>1.1475684946531426</v>
      </c>
      <c r="K3" s="7">
        <f ca="1">VLOOKUP($A3,'RES installed'!$A$2:$C$6,3,FALSE)*(AVERAGE('[1]Profiles, RES, Summer'!K$2:K$4)*(RANDBETWEEN(95,105)/100))</f>
        <v>2.6428004831223273</v>
      </c>
      <c r="L3" s="7">
        <f ca="1">VLOOKUP($A3,'RES installed'!$A$2:$C$6,3,FALSE)*(AVERAGE('[1]Profiles, RES, Summer'!L$2:L$4)*(RANDBETWEEN(95,105)/100))</f>
        <v>3.7789060410954924</v>
      </c>
      <c r="M3" s="7">
        <f ca="1">VLOOKUP($A3,'RES installed'!$A$2:$C$6,3,FALSE)*(AVERAGE('[1]Profiles, RES, Summer'!M$2:M$4)*(RANDBETWEEN(95,105)/100))</f>
        <v>3.7975436409495233</v>
      </c>
      <c r="N3" s="7">
        <f ca="1">VLOOKUP($A3,'RES installed'!$A$2:$C$6,3,FALSE)*(AVERAGE('[1]Profiles, RES, Summer'!N$2:N$4)*(RANDBETWEEN(95,105)/100))</f>
        <v>4.2529393613846489</v>
      </c>
      <c r="O3" s="7">
        <f ca="1">VLOOKUP($A3,'RES installed'!$A$2:$C$6,3,FALSE)*(AVERAGE('[1]Profiles, RES, Summer'!O$2:O$4)*(RANDBETWEEN(95,105)/100))</f>
        <v>3.7234181888604008</v>
      </c>
      <c r="P3" s="7">
        <f ca="1">VLOOKUP($A3,'RES installed'!$A$2:$C$6,3,FALSE)*(AVERAGE('[1]Profiles, RES, Summer'!P$2:P$4)*(RANDBETWEEN(95,105)/100))</f>
        <v>2.8130526962181386</v>
      </c>
      <c r="Q3" s="7">
        <f ca="1">VLOOKUP($A3,'RES installed'!$A$2:$C$6,3,FALSE)*(AVERAGE('[1]Profiles, RES, Summer'!Q$2:Q$4)*(RANDBETWEEN(95,105)/100))</f>
        <v>1.5213747082181044</v>
      </c>
      <c r="R3" s="7">
        <f ca="1">VLOOKUP($A3,'RES installed'!$A$2:$C$6,3,FALSE)*(AVERAGE('[1]Profiles, RES, Summer'!R$2:R$4)*(RANDBETWEEN(95,105)/100))</f>
        <v>0.33329063789583346</v>
      </c>
      <c r="S3" s="7">
        <f ca="1">VLOOKUP($A3,'RES installed'!$A$2:$C$6,3,FALSE)*(AVERAGE('[1]Profiles, RES, Summer'!S$2:S$4)*(RANDBETWEEN(95,105)/100))</f>
        <v>2.1512258473403568E-3</v>
      </c>
      <c r="T3" s="7">
        <f ca="1">VLOOKUP($A3,'RES installed'!$A$2:$C$6,3,FALSE)*(AVERAGE('[1]Profiles, RES, Summer'!T$2:T$4)*(RANDBETWEEN(95,105)/100))</f>
        <v>3.8722848587363992E-4</v>
      </c>
      <c r="U3" s="7">
        <f ca="1">VLOOKUP($A3,'RES installed'!$A$2:$C$6,3,FALSE)*(AVERAGE('[1]Profiles, RES, Summer'!U$2:U$4)*(RANDBETWEEN(95,105)/100))</f>
        <v>9.5817020206638006E-5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2.3818631724380968</v>
      </c>
      <c r="C4" s="9">
        <f ca="1">VLOOKUP($A4,'RES installed'!$A$2:$C$6,3,FALSE)*(AVERAGE('[1]Profiles, RES, Summer'!C$5:C$7)*(RANDBETWEEN(95,105)/100))</f>
        <v>2.0349582676086979</v>
      </c>
      <c r="D4" s="9">
        <f ca="1">VLOOKUP($A4,'RES installed'!$A$2:$C$6,3,FALSE)*(AVERAGE('[1]Profiles, RES, Summer'!D$5:D$7)*(RANDBETWEEN(95,105)/100))</f>
        <v>2.0471346011802392</v>
      </c>
      <c r="E4" s="9">
        <f ca="1">VLOOKUP($A4,'RES installed'!$A$2:$C$6,3,FALSE)*(AVERAGE('[1]Profiles, RES, Summer'!E$5:E$7)*(RANDBETWEEN(95,105)/100))</f>
        <v>1.9721933919531629</v>
      </c>
      <c r="F4" s="9">
        <f ca="1">VLOOKUP($A4,'RES installed'!$A$2:$C$6,3,FALSE)*(AVERAGE('[1]Profiles, RES, Summer'!F$5:F$7)*(RANDBETWEEN(95,105)/100))</f>
        <v>1.8472921403234566</v>
      </c>
      <c r="G4" s="9">
        <f ca="1">VLOOKUP($A4,'RES installed'!$A$2:$C$6,3,FALSE)*(AVERAGE('[1]Profiles, RES, Summer'!G$5:G$7)*(RANDBETWEEN(95,105)/100))</f>
        <v>1.5541689479249494</v>
      </c>
      <c r="H4" s="9">
        <f ca="1">VLOOKUP($A4,'RES installed'!$A$2:$C$6,3,FALSE)*(AVERAGE('[1]Profiles, RES, Summer'!H$5:H$7)*(RANDBETWEEN(95,105)/100))</f>
        <v>1.4410973496454813</v>
      </c>
      <c r="I4" s="9">
        <f ca="1">VLOOKUP($A4,'RES installed'!$A$2:$C$6,3,FALSE)*(AVERAGE('[1]Profiles, RES, Summer'!I$5:I$7)*(RANDBETWEEN(95,105)/100))</f>
        <v>1.2930381699567137</v>
      </c>
      <c r="J4" s="9">
        <f ca="1">VLOOKUP($A4,'RES installed'!$A$2:$C$6,3,FALSE)*(AVERAGE('[1]Profiles, RES, Summer'!J$5:J$7)*(RANDBETWEEN(95,105)/100))</f>
        <v>1.1495150522574702</v>
      </c>
      <c r="K4" s="9">
        <f ca="1">VLOOKUP($A4,'RES installed'!$A$2:$C$6,3,FALSE)*(AVERAGE('[1]Profiles, RES, Summer'!K$5:K$7)*(RANDBETWEEN(95,105)/100))</f>
        <v>1.1329832329001097</v>
      </c>
      <c r="L4" s="9">
        <f ca="1">VLOOKUP($A4,'RES installed'!$A$2:$C$6,3,FALSE)*(AVERAGE('[1]Profiles, RES, Summer'!L$5:L$7)*(RANDBETWEEN(95,105)/100))</f>
        <v>1.1426407529660578</v>
      </c>
      <c r="M4" s="9">
        <f ca="1">VLOOKUP($A4,'RES installed'!$A$2:$C$6,3,FALSE)*(AVERAGE('[1]Profiles, RES, Summer'!M$5:M$7)*(RANDBETWEEN(95,105)/100))</f>
        <v>1.1142775169593757</v>
      </c>
      <c r="N4" s="9">
        <f ca="1">VLOOKUP($A4,'RES installed'!$A$2:$C$6,3,FALSE)*(AVERAGE('[1]Profiles, RES, Summer'!N$5:N$7)*(RANDBETWEEN(95,105)/100))</f>
        <v>0.98916529189293634</v>
      </c>
      <c r="O4" s="9">
        <f ca="1">VLOOKUP($A4,'RES installed'!$A$2:$C$6,3,FALSE)*(AVERAGE('[1]Profiles, RES, Summer'!O$5:O$7)*(RANDBETWEEN(95,105)/100))</f>
        <v>0.97227886218515425</v>
      </c>
      <c r="P4" s="9">
        <f ca="1">VLOOKUP($A4,'RES installed'!$A$2:$C$6,3,FALSE)*(AVERAGE('[1]Profiles, RES, Summer'!P$5:P$7)*(RANDBETWEEN(95,105)/100))</f>
        <v>1.2187894211723487</v>
      </c>
      <c r="Q4" s="9">
        <f ca="1">VLOOKUP($A4,'RES installed'!$A$2:$C$6,3,FALSE)*(AVERAGE('[1]Profiles, RES, Summer'!Q$5:Q$7)*(RANDBETWEEN(95,105)/100))</f>
        <v>1.3670595730193091</v>
      </c>
      <c r="R4" s="9">
        <f ca="1">VLOOKUP($A4,'RES installed'!$A$2:$C$6,3,FALSE)*(AVERAGE('[1]Profiles, RES, Summer'!R$5:R$7)*(RANDBETWEEN(95,105)/100))</f>
        <v>1.4323330026369852</v>
      </c>
      <c r="S4" s="9">
        <f ca="1">VLOOKUP($A4,'RES installed'!$A$2:$C$6,3,FALSE)*(AVERAGE('[1]Profiles, RES, Summer'!S$5:S$7)*(RANDBETWEEN(95,105)/100))</f>
        <v>1.665420202585886</v>
      </c>
      <c r="T4" s="9">
        <f ca="1">VLOOKUP($A4,'RES installed'!$A$2:$C$6,3,FALSE)*(AVERAGE('[1]Profiles, RES, Summer'!T$5:T$7)*(RANDBETWEEN(95,105)/100))</f>
        <v>1.4787030045007901</v>
      </c>
      <c r="U4" s="9">
        <f ca="1">VLOOKUP($A4,'RES installed'!$A$2:$C$6,3,FALSE)*(AVERAGE('[1]Profiles, RES, Summer'!U$5:U$7)*(RANDBETWEEN(95,105)/100))</f>
        <v>1.6218092393580827</v>
      </c>
      <c r="V4" s="9">
        <f ca="1">VLOOKUP($A4,'RES installed'!$A$2:$C$6,3,FALSE)*(AVERAGE('[1]Profiles, RES, Summer'!V$5:V$7)*(RANDBETWEEN(95,105)/100))</f>
        <v>1.6941943539567657</v>
      </c>
      <c r="W4" s="9">
        <f ca="1">VLOOKUP($A4,'RES installed'!$A$2:$C$6,3,FALSE)*(AVERAGE('[1]Profiles, RES, Summer'!W$5:W$7)*(RANDBETWEEN(95,105)/100))</f>
        <v>1.6291043458146162</v>
      </c>
      <c r="X4" s="9">
        <f ca="1">VLOOKUP($A4,'RES installed'!$A$2:$C$6,3,FALSE)*(AVERAGE('[1]Profiles, RES, Summer'!X$5:X$7)*(RANDBETWEEN(95,105)/100))</f>
        <v>1.6625378230751178</v>
      </c>
      <c r="Y4" s="9">
        <f ca="1">VLOOKUP($A4,'RES installed'!$A$2:$C$6,3,FALSE)*(AVERAGE('[1]Profiles, RES, Summer'!Y$5:Y$7)*(RANDBETWEEN(95,105)/100))</f>
        <v>1.8632340545787685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2.3075136612021857E-5</v>
      </c>
      <c r="D5" s="7">
        <f ca="1">VLOOKUP($A5,'RES installed'!$A$2:$C$6,3,FALSE)*(AVERAGE('[1]Profiles, RES, Summer'!D$2:D$4)*(RANDBETWEEN(95,105)/100))</f>
        <v>1.3040084118131113E-5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2.1776050512366189E-2</v>
      </c>
      <c r="J5" s="7">
        <f ca="1">VLOOKUP($A5,'RES installed'!$A$2:$C$6,3,FALSE)*(AVERAGE('[1]Profiles, RES, Summer'!J$2:J$4)*(RANDBETWEEN(95,105)/100))</f>
        <v>0.44154063984749486</v>
      </c>
      <c r="K5" s="7">
        <f ca="1">VLOOKUP($A5,'RES installed'!$A$2:$C$6,3,FALSE)*(AVERAGE('[1]Profiles, RES, Summer'!K$2:K$4)*(RANDBETWEEN(95,105)/100))</f>
        <v>1.0247593710066167</v>
      </c>
      <c r="L5" s="7">
        <f ca="1">VLOOKUP($A5,'RES installed'!$A$2:$C$6,3,FALSE)*(AVERAGE('[1]Profiles, RES, Summer'!L$2:L$4)*(RANDBETWEEN(95,105)/100))</f>
        <v>1.4824939084297701</v>
      </c>
      <c r="M5" s="7">
        <f ca="1">VLOOKUP($A5,'RES installed'!$A$2:$C$6,3,FALSE)*(AVERAGE('[1]Profiles, RES, Summer'!M$2:M$4)*(RANDBETWEEN(95,105)/100))</f>
        <v>1.5829760861221172</v>
      </c>
      <c r="N5" s="7">
        <f ca="1">VLOOKUP($A5,'RES installed'!$A$2:$C$6,3,FALSE)*(AVERAGE('[1]Profiles, RES, Summer'!N$2:N$4)*(RANDBETWEEN(95,105)/100))</f>
        <v>1.7348623929608666</v>
      </c>
      <c r="O5" s="7">
        <f ca="1">VLOOKUP($A5,'RES installed'!$A$2:$C$6,3,FALSE)*(AVERAGE('[1]Profiles, RES, Summer'!O$2:O$4)*(RANDBETWEEN(95,105)/100))</f>
        <v>1.4008900116504479</v>
      </c>
      <c r="P5" s="7">
        <f ca="1">VLOOKUP($A5,'RES installed'!$A$2:$C$6,3,FALSE)*(AVERAGE('[1]Profiles, RES, Summer'!P$2:P$4)*(RANDBETWEEN(95,105)/100))</f>
        <v>1.159666621706253</v>
      </c>
      <c r="Q5" s="7">
        <f ca="1">VLOOKUP($A5,'RES installed'!$A$2:$C$6,3,FALSE)*(AVERAGE('[1]Profiles, RES, Summer'!Q$2:Q$4)*(RANDBETWEEN(95,105)/100))</f>
        <v>0.61475957597384634</v>
      </c>
      <c r="R5" s="7">
        <f ca="1">VLOOKUP($A5,'RES installed'!$A$2:$C$6,3,FALSE)*(AVERAGE('[1]Profiles, RES, Summer'!R$2:R$4)*(RANDBETWEEN(95,105)/100))</f>
        <v>0.13192754416710076</v>
      </c>
      <c r="S5" s="7">
        <f ca="1">VLOOKUP($A5,'RES installed'!$A$2:$C$6,3,FALSE)*(AVERAGE('[1]Profiles, RES, Summer'!S$2:S$4)*(RANDBETWEEN(95,105)/100))</f>
        <v>8.8683187992398386E-4</v>
      </c>
      <c r="T5" s="7">
        <f ca="1">VLOOKUP($A5,'RES installed'!$A$2:$C$6,3,FALSE)*(AVERAGE('[1]Profiles, RES, Summer'!T$2:T$4)*(RANDBETWEEN(95,105)/100))</f>
        <v>1.5338759440431562E-4</v>
      </c>
      <c r="U5" s="7">
        <f ca="1">VLOOKUP($A5,'RES installed'!$A$2:$C$6,3,FALSE)*(AVERAGE('[1]Profiles, RES, Summer'!U$2:U$4)*(RANDBETWEEN(95,105)/100))</f>
        <v>3.8326808082655205E-5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2.3998142076502733E-5</v>
      </c>
      <c r="D6" s="7">
        <f ca="1">VLOOKUP($A6,'RES installed'!$A$2:$C$6,3,FALSE)*(AVERAGE('[1]Profiles, RES, Summer'!D$2:D$4)*(RANDBETWEEN(95,105)/100))</f>
        <v>1.3830392246502697E-5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2.2198886444645145E-2</v>
      </c>
      <c r="J6" s="7">
        <f ca="1">VLOOKUP($A6,'RES installed'!$A$2:$C$6,3,FALSE)*(AVERAGE('[1]Profiles, RES, Summer'!J$2:J$4)*(RANDBETWEEN(95,105)/100))</f>
        <v>0.41968219233029214</v>
      </c>
      <c r="K6" s="7">
        <f ca="1">VLOOKUP($A6,'RES installed'!$A$2:$C$6,3,FALSE)*(AVERAGE('[1]Profiles, RES, Summer'!K$2:K$4)*(RANDBETWEEN(95,105)/100))</f>
        <v>1.0679071339963691</v>
      </c>
      <c r="L6" s="7">
        <f ca="1">VLOOKUP($A6,'RES installed'!$A$2:$C$6,3,FALSE)*(AVERAGE('[1]Profiles, RES, Summer'!L$2:L$4)*(RANDBETWEEN(95,105)/100))</f>
        <v>1.3952883844044894</v>
      </c>
      <c r="M6" s="7">
        <f ca="1">VLOOKUP($A6,'RES installed'!$A$2:$C$6,3,FALSE)*(AVERAGE('[1]Profiles, RES, Summer'!M$2:M$4)*(RANDBETWEEN(95,105)/100))</f>
        <v>1.5509967712509631</v>
      </c>
      <c r="N6" s="7">
        <f ca="1">VLOOKUP($A6,'RES installed'!$A$2:$C$6,3,FALSE)*(AVERAGE('[1]Profiles, RES, Summer'!N$2:N$4)*(RANDBETWEEN(95,105)/100))</f>
        <v>1.6506457719433489</v>
      </c>
      <c r="O6" s="7">
        <f ca="1">VLOOKUP($A6,'RES installed'!$A$2:$C$6,3,FALSE)*(AVERAGE('[1]Profiles, RES, Summer'!O$2:O$4)*(RANDBETWEEN(95,105)/100))</f>
        <v>1.5041134861931125</v>
      </c>
      <c r="P6" s="7">
        <f ca="1">VLOOKUP($A6,'RES installed'!$A$2:$C$6,3,FALSE)*(AVERAGE('[1]Profiles, RES, Summer'!P$2:P$4)*(RANDBETWEEN(95,105)/100))</f>
        <v>1.1367029262269213</v>
      </c>
      <c r="Q6" s="7">
        <f ca="1">VLOOKUP($A6,'RES installed'!$A$2:$C$6,3,FALSE)*(AVERAGE('[1]Profiles, RES, Summer'!Q$2:Q$4)*(RANDBETWEEN(95,105)/100))</f>
        <v>0.60234019060063737</v>
      </c>
      <c r="R6" s="7">
        <f ca="1">VLOOKUP($A6,'RES installed'!$A$2:$C$6,3,FALSE)*(AVERAGE('[1]Profiles, RES, Summer'!R$2:R$4)*(RANDBETWEEN(95,105)/100))</f>
        <v>0.14303723209696187</v>
      </c>
      <c r="S6" s="7">
        <f ca="1">VLOOKUP($A6,'RES installed'!$A$2:$C$6,3,FALSE)*(AVERAGE('[1]Profiles, RES, Summer'!S$2:S$4)*(RANDBETWEEN(95,105)/100))</f>
        <v>8.6049033893614271E-4</v>
      </c>
      <c r="T6" s="7">
        <f ca="1">VLOOKUP($A6,'RES installed'!$A$2:$C$6,3,FALSE)*(AVERAGE('[1]Profiles, RES, Summer'!T$2:T$4)*(RANDBETWEEN(95,105)/100))</f>
        <v>1.5639519429459632E-4</v>
      </c>
      <c r="U6" s="7">
        <f ca="1">VLOOKUP($A6,'RES installed'!$A$2:$C$6,3,FALSE)*(AVERAGE('[1]Profiles, RES, Summer'!U$2:U$4)*(RANDBETWEEN(95,105)/100))</f>
        <v>3.7544628325866324E-5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2.3075136612021857E-5</v>
      </c>
      <c r="D7" s="7">
        <f ca="1">VLOOKUP($A7,'RES installed'!$A$2:$C$6,3,FALSE)*(AVERAGE('[1]Profiles, RES, Summer'!D$2:D$4)*(RANDBETWEEN(95,105)/100))</f>
        <v>1.2776648075340586E-5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2.1776050512366189E-2</v>
      </c>
      <c r="J7" s="7">
        <f ca="1">VLOOKUP($A7,'RES installed'!$A$2:$C$6,3,FALSE)*(AVERAGE('[1]Profiles, RES, Summer'!J$2:J$4)*(RANDBETWEEN(95,105)/100))</f>
        <v>0.42842557133717324</v>
      </c>
      <c r="K7" s="7">
        <f ca="1">VLOOKUP($A7,'RES installed'!$A$2:$C$6,3,FALSE)*(AVERAGE('[1]Profiles, RES, Summer'!K$2:K$4)*(RANDBETWEEN(95,105)/100))</f>
        <v>1.1326287784809976</v>
      </c>
      <c r="L7" s="7">
        <f ca="1">VLOOKUP($A7,'RES installed'!$A$2:$C$6,3,FALSE)*(AVERAGE('[1]Profiles, RES, Summer'!L$2:L$4)*(RANDBETWEEN(95,105)/100))</f>
        <v>1.3807541304002759</v>
      </c>
      <c r="M7" s="7">
        <f ca="1">VLOOKUP($A7,'RES installed'!$A$2:$C$6,3,FALSE)*(AVERAGE('[1]Profiles, RES, Summer'!M$2:M$4)*(RANDBETWEEN(95,105)/100))</f>
        <v>1.614955400993271</v>
      </c>
      <c r="N7" s="7">
        <f ca="1">VLOOKUP($A7,'RES installed'!$A$2:$C$6,3,FALSE)*(AVERAGE('[1]Profiles, RES, Summer'!N$2:N$4)*(RANDBETWEEN(95,105)/100))</f>
        <v>1.6001157993328381</v>
      </c>
      <c r="O7" s="7">
        <f ca="1">VLOOKUP($A7,'RES installed'!$A$2:$C$6,3,FALSE)*(AVERAGE('[1]Profiles, RES, Summer'!O$2:O$4)*(RANDBETWEEN(95,105)/100))</f>
        <v>1.5188596968420645</v>
      </c>
      <c r="P7" s="7">
        <f ca="1">VLOOKUP($A7,'RES installed'!$A$2:$C$6,3,FALSE)*(AVERAGE('[1]Profiles, RES, Summer'!P$2:P$4)*(RANDBETWEEN(95,105)/100))</f>
        <v>1.2055940126649165</v>
      </c>
      <c r="Q7" s="7">
        <f ca="1">VLOOKUP($A7,'RES installed'!$A$2:$C$6,3,FALSE)*(AVERAGE('[1]Profiles, RES, Summer'!Q$2:Q$4)*(RANDBETWEEN(95,105)/100))</f>
        <v>0.60234019060063737</v>
      </c>
      <c r="R7" s="7">
        <f ca="1">VLOOKUP($A7,'RES installed'!$A$2:$C$6,3,FALSE)*(AVERAGE('[1]Profiles, RES, Summer'!R$2:R$4)*(RANDBETWEEN(95,105)/100))</f>
        <v>0.1333162551583334</v>
      </c>
      <c r="S7" s="7">
        <f ca="1">VLOOKUP($A7,'RES installed'!$A$2:$C$6,3,FALSE)*(AVERAGE('[1]Profiles, RES, Summer'!S$2:S$4)*(RANDBETWEEN(95,105)/100))</f>
        <v>8.6927085259875636E-4</v>
      </c>
      <c r="T7" s="7">
        <f ca="1">VLOOKUP($A7,'RES installed'!$A$2:$C$6,3,FALSE)*(AVERAGE('[1]Profiles, RES, Summer'!T$2:T$4)*(RANDBETWEEN(95,105)/100))</f>
        <v>1.5188379445917527E-4</v>
      </c>
      <c r="U7" s="7">
        <f ca="1">VLOOKUP($A7,'RES installed'!$A$2:$C$6,3,FALSE)*(AVERAGE('[1]Profiles, RES, Summer'!U$2:U$4)*(RANDBETWEEN(95,105)/100))</f>
        <v>3.9891167596232968E-5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6.0572233606557372E-5</v>
      </c>
      <c r="D3" s="7">
        <f ca="1">VLOOKUP($A3,'RES installed'!$A$2:$C$6,3,FALSE)*(AVERAGE('[1]Profiles, RES, Summer'!D$2:D$4)*(RANDBETWEEN(95,105)/100))</f>
        <v>3.3588095455792262E-5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5.232594661952069E-2</v>
      </c>
      <c r="J3" s="7">
        <f ca="1">VLOOKUP($A3,'RES installed'!$A$2:$C$6,3,FALSE)*(AVERAGE('[1]Profiles, RES, Summer'!J$2:J$4)*(RANDBETWEEN(95,105)/100))</f>
        <v>1.0492054808257303</v>
      </c>
      <c r="K3" s="7">
        <f ca="1">VLOOKUP($A3,'RES installed'!$A$2:$C$6,3,FALSE)*(AVERAGE('[1]Profiles, RES, Summer'!K$2:K$4)*(RANDBETWEEN(95,105)/100))</f>
        <v>2.6158331312537326</v>
      </c>
      <c r="L3" s="7">
        <f ca="1">VLOOKUP($A3,'RES installed'!$A$2:$C$6,3,FALSE)*(AVERAGE('[1]Profiles, RES, Summer'!L$2:L$4)*(RANDBETWEEN(95,105)/100))</f>
        <v>3.7425704060849583</v>
      </c>
      <c r="M3" s="7">
        <f ca="1">VLOOKUP($A3,'RES installed'!$A$2:$C$6,3,FALSE)*(AVERAGE('[1]Profiles, RES, Summer'!M$2:M$4)*(RANDBETWEEN(95,105)/100))</f>
        <v>4.0373885024831777</v>
      </c>
      <c r="N3" s="7">
        <f ca="1">VLOOKUP($A3,'RES installed'!$A$2:$C$6,3,FALSE)*(AVERAGE('[1]Profiles, RES, Summer'!N$2:N$4)*(RANDBETWEEN(95,105)/100))</f>
        <v>4.3371559824021668</v>
      </c>
      <c r="O3" s="7">
        <f ca="1">VLOOKUP($A3,'RES installed'!$A$2:$C$6,3,FALSE)*(AVERAGE('[1]Profiles, RES, Summer'!O$2:O$4)*(RANDBETWEEN(95,105)/100))</f>
        <v>3.5390905557484995</v>
      </c>
      <c r="P3" s="7">
        <f ca="1">VLOOKUP($A3,'RES installed'!$A$2:$C$6,3,FALSE)*(AVERAGE('[1]Profiles, RES, Summer'!P$2:P$4)*(RANDBETWEEN(95,105)/100))</f>
        <v>3.0139850316622914</v>
      </c>
      <c r="Q3" s="7">
        <f ca="1">VLOOKUP($A3,'RES installed'!$A$2:$C$6,3,FALSE)*(AVERAGE('[1]Profiles, RES, Summer'!Q$2:Q$4)*(RANDBETWEEN(95,105)/100))</f>
        <v>1.6145200985171724</v>
      </c>
      <c r="R3" s="7">
        <f ca="1">VLOOKUP($A3,'RES installed'!$A$2:$C$6,3,FALSE)*(AVERAGE('[1]Profiles, RES, Summer'!R$2:R$4)*(RANDBETWEEN(95,105)/100))</f>
        <v>0.36453663519856788</v>
      </c>
      <c r="S3" s="7">
        <f ca="1">VLOOKUP($A3,'RES installed'!$A$2:$C$6,3,FALSE)*(AVERAGE('[1]Profiles, RES, Summer'!S$2:S$4)*(RANDBETWEEN(95,105)/100))</f>
        <v>2.1731771314968907E-3</v>
      </c>
      <c r="T3" s="7">
        <f ca="1">VLOOKUP($A3,'RES installed'!$A$2:$C$6,3,FALSE)*(AVERAGE('[1]Profiles, RES, Summer'!T$2:T$4)*(RANDBETWEEN(95,105)/100))</f>
        <v>3.7219048642223642E-4</v>
      </c>
      <c r="U3" s="7">
        <f ca="1">VLOOKUP($A3,'RES installed'!$A$2:$C$6,3,FALSE)*(AVERAGE('[1]Profiles, RES, Summer'!U$2:U$4)*(RANDBETWEEN(95,105)/100))</f>
        <v>9.972791899058242E-5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2.223072294275557</v>
      </c>
      <c r="C4" s="9">
        <f ca="1">VLOOKUP($A4,'RES installed'!$A$2:$C$6,3,FALSE)*(AVERAGE('[1]Profiles, RES, Summer'!C$5:C$7)*(RANDBETWEEN(95,105)/100))</f>
        <v>1.9551559826044351</v>
      </c>
      <c r="D4" s="9">
        <f ca="1">VLOOKUP($A4,'RES installed'!$A$2:$C$6,3,FALSE)*(AVERAGE('[1]Profiles, RES, Summer'!D$5:D$7)*(RANDBETWEEN(95,105)/100))</f>
        <v>2.0471346011802392</v>
      </c>
      <c r="E4" s="9">
        <f ca="1">VLOOKUP($A4,'RES installed'!$A$2:$C$6,3,FALSE)*(AVERAGE('[1]Profiles, RES, Summer'!E$5:E$7)*(RANDBETWEEN(95,105)/100))</f>
        <v>1.9520689695862938</v>
      </c>
      <c r="F4" s="9">
        <f ca="1">VLOOKUP($A4,'RES installed'!$A$2:$C$6,3,FALSE)*(AVERAGE('[1]Profiles, RES, Summer'!F$5:F$7)*(RANDBETWEEN(95,105)/100))</f>
        <v>1.8472921403234566</v>
      </c>
      <c r="G4" s="9">
        <f ca="1">VLOOKUP($A4,'RES installed'!$A$2:$C$6,3,FALSE)*(AVERAGE('[1]Profiles, RES, Summer'!G$5:G$7)*(RANDBETWEEN(95,105)/100))</f>
        <v>1.6651810156338742</v>
      </c>
      <c r="H4" s="9">
        <f ca="1">VLOOKUP($A4,'RES installed'!$A$2:$C$6,3,FALSE)*(AVERAGE('[1]Profiles, RES, Summer'!H$5:H$7)*(RANDBETWEEN(95,105)/100))</f>
        <v>1.355487606102185</v>
      </c>
      <c r="I4" s="9">
        <f ca="1">VLOOKUP($A4,'RES installed'!$A$2:$C$6,3,FALSE)*(AVERAGE('[1]Profiles, RES, Summer'!I$5:I$7)*(RANDBETWEEN(95,105)/100))</f>
        <v>1.2546310956015636</v>
      </c>
      <c r="J4" s="9">
        <f ca="1">VLOOKUP($A4,'RES installed'!$A$2:$C$6,3,FALSE)*(AVERAGE('[1]Profiles, RES, Summer'!J$5:J$7)*(RANDBETWEEN(95,105)/100))</f>
        <v>1.1258137109738111</v>
      </c>
      <c r="K4" s="9">
        <f ca="1">VLOOKUP($A4,'RES installed'!$A$2:$C$6,3,FALSE)*(AVERAGE('[1]Profiles, RES, Summer'!K$5:K$7)*(RANDBETWEEN(95,105)/100))</f>
        <v>1.0567247460702947</v>
      </c>
      <c r="L4" s="9">
        <f ca="1">VLOOKUP($A4,'RES installed'!$A$2:$C$6,3,FALSE)*(AVERAGE('[1]Profiles, RES, Summer'!L$5:L$7)*(RANDBETWEEN(95,105)/100))</f>
        <v>1.0649855561625392</v>
      </c>
      <c r="M4" s="9">
        <f ca="1">VLOOKUP($A4,'RES installed'!$A$2:$C$6,3,FALSE)*(AVERAGE('[1]Profiles, RES, Summer'!M$5:M$7)*(RANDBETWEEN(95,105)/100))</f>
        <v>1.1249917238532159</v>
      </c>
      <c r="N4" s="9">
        <f ca="1">VLOOKUP($A4,'RES installed'!$A$2:$C$6,3,FALSE)*(AVERAGE('[1]Profiles, RES, Summer'!N$5:N$7)*(RANDBETWEEN(95,105)/100))</f>
        <v>1.0091484291028947</v>
      </c>
      <c r="O4" s="9">
        <f ca="1">VLOOKUP($A4,'RES installed'!$A$2:$C$6,3,FALSE)*(AVERAGE('[1]Profiles, RES, Summer'!O$5:O$7)*(RANDBETWEEN(95,105)/100))</f>
        <v>0.99253467181401167</v>
      </c>
      <c r="P4" s="9">
        <f ca="1">VLOOKUP($A4,'RES installed'!$A$2:$C$6,3,FALSE)*(AVERAGE('[1]Profiles, RES, Summer'!P$5:P$7)*(RANDBETWEEN(95,105)/100))</f>
        <v>1.2312260479190054</v>
      </c>
      <c r="Q4" s="9">
        <f ca="1">VLOOKUP($A4,'RES installed'!$A$2:$C$6,3,FALSE)*(AVERAGE('[1]Profiles, RES, Summer'!Q$5:Q$7)*(RANDBETWEEN(95,105)/100))</f>
        <v>1.4228579229384648</v>
      </c>
      <c r="R4" s="9">
        <f ca="1">VLOOKUP($A4,'RES installed'!$A$2:$C$6,3,FALSE)*(AVERAGE('[1]Profiles, RES, Summer'!R$5:R$7)*(RANDBETWEEN(95,105)/100))</f>
        <v>1.4323330026369852</v>
      </c>
      <c r="S4" s="9">
        <f ca="1">VLOOKUP($A4,'RES installed'!$A$2:$C$6,3,FALSE)*(AVERAGE('[1]Profiles, RES, Summer'!S$5:S$7)*(RANDBETWEEN(95,105)/100))</f>
        <v>1.5068087547205633</v>
      </c>
      <c r="T4" s="9">
        <f ca="1">VLOOKUP($A4,'RES installed'!$A$2:$C$6,3,FALSE)*(AVERAGE('[1]Profiles, RES, Summer'!T$5:T$7)*(RANDBETWEEN(95,105)/100))</f>
        <v>1.4636141983324147</v>
      </c>
      <c r="U4" s="9">
        <f ca="1">VLOOKUP($A4,'RES installed'!$A$2:$C$6,3,FALSE)*(AVERAGE('[1]Profiles, RES, Summer'!U$5:U$7)*(RANDBETWEEN(95,105)/100))</f>
        <v>1.5115891939648149</v>
      </c>
      <c r="V4" s="9">
        <f ca="1">VLOOKUP($A4,'RES installed'!$A$2:$C$6,3,FALSE)*(AVERAGE('[1]Profiles, RES, Summer'!V$5:V$7)*(RANDBETWEEN(95,105)/100))</f>
        <v>1.6769066564674107</v>
      </c>
      <c r="W4" s="9">
        <f ca="1">VLOOKUP($A4,'RES installed'!$A$2:$C$6,3,FALSE)*(AVERAGE('[1]Profiles, RES, Summer'!W$5:W$7)*(RANDBETWEEN(95,105)/100))</f>
        <v>1.6962839064667656</v>
      </c>
      <c r="X4" s="9">
        <f ca="1">VLOOKUP($A4,'RES installed'!$A$2:$C$6,3,FALSE)*(AVERAGE('[1]Profiles, RES, Summer'!X$5:X$7)*(RANDBETWEEN(95,105)/100))</f>
        <v>1.6460770525496216</v>
      </c>
      <c r="Y4" s="9">
        <f ca="1">VLOOKUP($A4,'RES installed'!$A$2:$C$6,3,FALSE)*(AVERAGE('[1]Profiles, RES, Summer'!Y$5:Y$7)*(RANDBETWEEN(95,105)/100))</f>
        <v>1.9377634167619193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2.2382882513661202E-5</v>
      </c>
      <c r="D5" s="7">
        <f ca="1">VLOOKUP($A5,'RES installed'!$A$2:$C$6,3,FALSE)*(AVERAGE('[1]Profiles, RES, Summer'!D$2:D$4)*(RANDBETWEEN(95,105)/100))</f>
        <v>1.2644930053945321E-5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2.2198886444645145E-2</v>
      </c>
      <c r="J5" s="7">
        <f ca="1">VLOOKUP($A5,'RES installed'!$A$2:$C$6,3,FALSE)*(AVERAGE('[1]Profiles, RES, Summer'!J$2:J$4)*(RANDBETWEEN(95,105)/100))</f>
        <v>0.44591232935093544</v>
      </c>
      <c r="K5" s="7">
        <f ca="1">VLOOKUP($A5,'RES installed'!$A$2:$C$6,3,FALSE)*(AVERAGE('[1]Profiles, RES, Summer'!K$2:K$4)*(RANDBETWEEN(95,105)/100))</f>
        <v>1.0571201932489309</v>
      </c>
      <c r="L5" s="7">
        <f ca="1">VLOOKUP($A5,'RES installed'!$A$2:$C$6,3,FALSE)*(AVERAGE('[1]Profiles, RES, Summer'!L$2:L$4)*(RANDBETWEEN(95,105)/100))</f>
        <v>1.4824939084297701</v>
      </c>
      <c r="M5" s="7">
        <f ca="1">VLOOKUP($A5,'RES installed'!$A$2:$C$6,3,FALSE)*(AVERAGE('[1]Profiles, RES, Summer'!M$2:M$4)*(RANDBETWEEN(95,105)/100))</f>
        <v>1.646934715864425</v>
      </c>
      <c r="N5" s="7">
        <f ca="1">VLOOKUP($A5,'RES installed'!$A$2:$C$6,3,FALSE)*(AVERAGE('[1]Profiles, RES, Summer'!N$2:N$4)*(RANDBETWEEN(95,105)/100))</f>
        <v>1.6506457719433489</v>
      </c>
      <c r="O5" s="7">
        <f ca="1">VLOOKUP($A5,'RES installed'!$A$2:$C$6,3,FALSE)*(AVERAGE('[1]Profiles, RES, Summer'!O$2:O$4)*(RANDBETWEEN(95,105)/100))</f>
        <v>1.4008900116504479</v>
      </c>
      <c r="P5" s="7">
        <f ca="1">VLOOKUP($A5,'RES installed'!$A$2:$C$6,3,FALSE)*(AVERAGE('[1]Profiles, RES, Summer'!P$2:P$4)*(RANDBETWEEN(95,105)/100))</f>
        <v>1.1367029262269213</v>
      </c>
      <c r="Q5" s="7">
        <f ca="1">VLOOKUP($A5,'RES installed'!$A$2:$C$6,3,FALSE)*(AVERAGE('[1]Profiles, RES, Summer'!Q$2:Q$4)*(RANDBETWEEN(95,105)/100))</f>
        <v>0.62717896134705542</v>
      </c>
      <c r="R5" s="7">
        <f ca="1">VLOOKUP($A5,'RES installed'!$A$2:$C$6,3,FALSE)*(AVERAGE('[1]Profiles, RES, Summer'!R$2:R$4)*(RANDBETWEEN(95,105)/100))</f>
        <v>0.13609367714079867</v>
      </c>
      <c r="S5" s="7">
        <f ca="1">VLOOKUP($A5,'RES installed'!$A$2:$C$6,3,FALSE)*(AVERAGE('[1]Profiles, RES, Summer'!S$2:S$4)*(RANDBETWEEN(95,105)/100))</f>
        <v>8.3414879794830156E-4</v>
      </c>
      <c r="T5" s="7">
        <f ca="1">VLOOKUP($A5,'RES installed'!$A$2:$C$6,3,FALSE)*(AVERAGE('[1]Profiles, RES, Summer'!T$2:T$4)*(RANDBETWEEN(95,105)/100))</f>
        <v>1.4286099478833317E-4</v>
      </c>
      <c r="U5" s="7">
        <f ca="1">VLOOKUP($A5,'RES installed'!$A$2:$C$6,3,FALSE)*(AVERAGE('[1]Profiles, RES, Summer'!U$2:U$4)*(RANDBETWEEN(95,105)/100))</f>
        <v>4.1064437231416293E-5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2.3536639344262295E-5</v>
      </c>
      <c r="D6" s="7">
        <f ca="1">VLOOKUP($A6,'RES installed'!$A$2:$C$6,3,FALSE)*(AVERAGE('[1]Profiles, RES, Summer'!D$2:D$4)*(RANDBETWEEN(95,105)/100))</f>
        <v>1.3171802139526378E-5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2.0084706783250365E-2</v>
      </c>
      <c r="J6" s="7">
        <f ca="1">VLOOKUP($A6,'RES installed'!$A$2:$C$6,3,FALSE)*(AVERAGE('[1]Profiles, RES, Summer'!J$2:J$4)*(RANDBETWEEN(95,105)/100))</f>
        <v>0.42842557133717324</v>
      </c>
      <c r="K6" s="7">
        <f ca="1">VLOOKUP($A6,'RES installed'!$A$2:$C$6,3,FALSE)*(AVERAGE('[1]Profiles, RES, Summer'!K$2:K$4)*(RANDBETWEEN(95,105)/100))</f>
        <v>1.1326287784809976</v>
      </c>
      <c r="L6" s="7">
        <f ca="1">VLOOKUP($A6,'RES installed'!$A$2:$C$6,3,FALSE)*(AVERAGE('[1]Profiles, RES, Summer'!L$2:L$4)*(RANDBETWEEN(95,105)/100))</f>
        <v>1.4243568924129162</v>
      </c>
      <c r="M6" s="7">
        <f ca="1">VLOOKUP($A6,'RES installed'!$A$2:$C$6,3,FALSE)*(AVERAGE('[1]Profiles, RES, Summer'!M$2:M$4)*(RANDBETWEEN(95,105)/100))</f>
        <v>1.5350071138153862</v>
      </c>
      <c r="N6" s="7">
        <f ca="1">VLOOKUP($A6,'RES installed'!$A$2:$C$6,3,FALSE)*(AVERAGE('[1]Profiles, RES, Summer'!N$2:N$4)*(RANDBETWEEN(95,105)/100))</f>
        <v>1.7348623929608666</v>
      </c>
      <c r="O6" s="7">
        <f ca="1">VLOOKUP($A6,'RES installed'!$A$2:$C$6,3,FALSE)*(AVERAGE('[1]Profiles, RES, Summer'!O$2:O$4)*(RANDBETWEEN(95,105)/100))</f>
        <v>1.4008900116504479</v>
      </c>
      <c r="P6" s="7">
        <f ca="1">VLOOKUP($A6,'RES installed'!$A$2:$C$6,3,FALSE)*(AVERAGE('[1]Profiles, RES, Summer'!P$2:P$4)*(RANDBETWEEN(95,105)/100))</f>
        <v>1.159666621706253</v>
      </c>
      <c r="Q6" s="7">
        <f ca="1">VLOOKUP($A6,'RES installed'!$A$2:$C$6,3,FALSE)*(AVERAGE('[1]Profiles, RES, Summer'!Q$2:Q$4)*(RANDBETWEEN(95,105)/100))</f>
        <v>0.63959834672026439</v>
      </c>
      <c r="R6" s="7">
        <f ca="1">VLOOKUP($A6,'RES installed'!$A$2:$C$6,3,FALSE)*(AVERAGE('[1]Profiles, RES, Summer'!R$2:R$4)*(RANDBETWEEN(95,105)/100))</f>
        <v>0.1333162551583334</v>
      </c>
      <c r="S6" s="7">
        <f ca="1">VLOOKUP($A6,'RES installed'!$A$2:$C$6,3,FALSE)*(AVERAGE('[1]Profiles, RES, Summer'!S$2:S$4)*(RANDBETWEEN(95,105)/100))</f>
        <v>8.3414879794830156E-4</v>
      </c>
      <c r="T6" s="7">
        <f ca="1">VLOOKUP($A6,'RES installed'!$A$2:$C$6,3,FALSE)*(AVERAGE('[1]Profiles, RES, Summer'!T$2:T$4)*(RANDBETWEEN(95,105)/100))</f>
        <v>1.5639519429459632E-4</v>
      </c>
      <c r="U6" s="7">
        <f ca="1">VLOOKUP($A6,'RES installed'!$A$2:$C$6,3,FALSE)*(AVERAGE('[1]Profiles, RES, Summer'!U$2:U$4)*(RANDBETWEEN(95,105)/100))</f>
        <v>4.1064437231416293E-5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2.1921379781420765E-5</v>
      </c>
      <c r="D7" s="7">
        <f ca="1">VLOOKUP($A7,'RES installed'!$A$2:$C$6,3,FALSE)*(AVERAGE('[1]Profiles, RES, Summer'!D$2:D$4)*(RANDBETWEEN(95,105)/100))</f>
        <v>1.3698674225107434E-5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2.1353214580087234E-2</v>
      </c>
      <c r="J7" s="7">
        <f ca="1">VLOOKUP($A7,'RES installed'!$A$2:$C$6,3,FALSE)*(AVERAGE('[1]Profiles, RES, Summer'!J$2:J$4)*(RANDBETWEEN(95,105)/100))</f>
        <v>0.45902739786125707</v>
      </c>
      <c r="K7" s="7">
        <f ca="1">VLOOKUP($A7,'RES installed'!$A$2:$C$6,3,FALSE)*(AVERAGE('[1]Profiles, RES, Summer'!K$2:K$4)*(RANDBETWEEN(95,105)/100))</f>
        <v>1.0894810154912453</v>
      </c>
      <c r="L7" s="7">
        <f ca="1">VLOOKUP($A7,'RES installed'!$A$2:$C$6,3,FALSE)*(AVERAGE('[1]Profiles, RES, Summer'!L$2:L$4)*(RANDBETWEEN(95,105)/100))</f>
        <v>1.3807541304002759</v>
      </c>
      <c r="M7" s="7">
        <f ca="1">VLOOKUP($A7,'RES installed'!$A$2:$C$6,3,FALSE)*(AVERAGE('[1]Profiles, RES, Summer'!M$2:M$4)*(RANDBETWEEN(95,105)/100))</f>
        <v>1.5829760861221172</v>
      </c>
      <c r="N7" s="7">
        <f ca="1">VLOOKUP($A7,'RES installed'!$A$2:$C$6,3,FALSE)*(AVERAGE('[1]Profiles, RES, Summer'!N$2:N$4)*(RANDBETWEEN(95,105)/100))</f>
        <v>1.7180190687573631</v>
      </c>
      <c r="O7" s="7">
        <f ca="1">VLOOKUP($A7,'RES installed'!$A$2:$C$6,3,FALSE)*(AVERAGE('[1]Profiles, RES, Summer'!O$2:O$4)*(RANDBETWEEN(95,105)/100))</f>
        <v>1.5188596968420645</v>
      </c>
      <c r="P7" s="7">
        <f ca="1">VLOOKUP($A7,'RES installed'!$A$2:$C$6,3,FALSE)*(AVERAGE('[1]Profiles, RES, Summer'!P$2:P$4)*(RANDBETWEEN(95,105)/100))</f>
        <v>1.1941121649252506</v>
      </c>
      <c r="Q7" s="7">
        <f ca="1">VLOOKUP($A7,'RES installed'!$A$2:$C$6,3,FALSE)*(AVERAGE('[1]Profiles, RES, Summer'!Q$2:Q$4)*(RANDBETWEEN(95,105)/100))</f>
        <v>0.62717896134705542</v>
      </c>
      <c r="R7" s="7">
        <f ca="1">VLOOKUP($A7,'RES installed'!$A$2:$C$6,3,FALSE)*(AVERAGE('[1]Profiles, RES, Summer'!R$2:R$4)*(RANDBETWEEN(95,105)/100))</f>
        <v>0.14164852110572923</v>
      </c>
      <c r="S7" s="7">
        <f ca="1">VLOOKUP($A7,'RES installed'!$A$2:$C$6,3,FALSE)*(AVERAGE('[1]Profiles, RES, Summer'!S$2:S$4)*(RANDBETWEEN(95,105)/100))</f>
        <v>9.1317342091182491E-4</v>
      </c>
      <c r="T7" s="7">
        <f ca="1">VLOOKUP($A7,'RES installed'!$A$2:$C$6,3,FALSE)*(AVERAGE('[1]Profiles, RES, Summer'!T$2:T$4)*(RANDBETWEEN(95,105)/100))</f>
        <v>1.5639519429459632E-4</v>
      </c>
      <c r="U7" s="7">
        <f ca="1">VLOOKUP($A7,'RES installed'!$A$2:$C$6,3,FALSE)*(AVERAGE('[1]Profiles, RES, Summer'!U$2:U$4)*(RANDBETWEEN(95,105)/100))</f>
        <v>3.8717897961049643E-5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5.5380327868852458E-5</v>
      </c>
      <c r="D3" s="7">
        <f ca="1">VLOOKUP($A3,'RES installed'!$A$2:$C$6,3,FALSE)*(AVERAGE('[1]Profiles, RES, Summer'!D$2:D$4)*(RANDBETWEEN(95,105)/100))</f>
        <v>3.3917390509280424E-5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5.12688567888233E-2</v>
      </c>
      <c r="J3" s="7">
        <f ca="1">VLOOKUP($A3,'RES installed'!$A$2:$C$6,3,FALSE)*(AVERAGE('[1]Profiles, RES, Summer'!J$2:J$4)*(RANDBETWEEN(95,105)/100))</f>
        <v>1.0382762570671291</v>
      </c>
      <c r="K3" s="7">
        <f ca="1">VLOOKUP($A3,'RES installed'!$A$2:$C$6,3,FALSE)*(AVERAGE('[1]Profiles, RES, Summer'!K$2:K$4)*(RANDBETWEEN(95,105)/100))</f>
        <v>2.7776372424653033</v>
      </c>
      <c r="L3" s="7">
        <f ca="1">VLOOKUP($A3,'RES installed'!$A$2:$C$6,3,FALSE)*(AVERAGE('[1]Profiles, RES, Summer'!L$2:L$4)*(RANDBETWEEN(95,105)/100))</f>
        <v>3.7425704060849583</v>
      </c>
      <c r="M3" s="7">
        <f ca="1">VLOOKUP($A3,'RES installed'!$A$2:$C$6,3,FALSE)*(AVERAGE('[1]Profiles, RES, Summer'!M$2:M$4)*(RANDBETWEEN(95,105)/100))</f>
        <v>4.1972850768389467</v>
      </c>
      <c r="N3" s="7">
        <f ca="1">VLOOKUP($A3,'RES installed'!$A$2:$C$6,3,FALSE)*(AVERAGE('[1]Profiles, RES, Summer'!N$2:N$4)*(RANDBETWEEN(95,105)/100))</f>
        <v>4.3371559824021668</v>
      </c>
      <c r="O3" s="7">
        <f ca="1">VLOOKUP($A3,'RES installed'!$A$2:$C$6,3,FALSE)*(AVERAGE('[1]Profiles, RES, Summer'!O$2:O$4)*(RANDBETWEEN(95,105)/100))</f>
        <v>3.7234181888604008</v>
      </c>
      <c r="P3" s="7">
        <f ca="1">VLOOKUP($A3,'RES installed'!$A$2:$C$6,3,FALSE)*(AVERAGE('[1]Profiles, RES, Summer'!P$2:P$4)*(RANDBETWEEN(95,105)/100))</f>
        <v>2.8130526962181386</v>
      </c>
      <c r="Q3" s="7">
        <f ca="1">VLOOKUP($A3,'RES installed'!$A$2:$C$6,3,FALSE)*(AVERAGE('[1]Profiles, RES, Summer'!Q$2:Q$4)*(RANDBETWEEN(95,105)/100))</f>
        <v>1.5058504765015934</v>
      </c>
      <c r="R3" s="7">
        <f ca="1">VLOOKUP($A3,'RES installed'!$A$2:$C$6,3,FALSE)*(AVERAGE('[1]Profiles, RES, Summer'!R$2:R$4)*(RANDBETWEEN(95,105)/100))</f>
        <v>0.36453663519856788</v>
      </c>
      <c r="S3" s="7">
        <f ca="1">VLOOKUP($A3,'RES installed'!$A$2:$C$6,3,FALSE)*(AVERAGE('[1]Profiles, RES, Summer'!S$2:S$4)*(RANDBETWEEN(95,105)/100))</f>
        <v>2.1951284156534251E-3</v>
      </c>
      <c r="T3" s="7">
        <f ca="1">VLOOKUP($A3,'RES installed'!$A$2:$C$6,3,FALSE)*(AVERAGE('[1]Profiles, RES, Summer'!T$2:T$4)*(RANDBETWEEN(95,105)/100))</f>
        <v>3.6091198683368378E-4</v>
      </c>
      <c r="U3" s="7">
        <f ca="1">VLOOKUP($A3,'RES installed'!$A$2:$C$6,3,FALSE)*(AVERAGE('[1]Profiles, RES, Summer'!U$2:U$4)*(RANDBETWEEN(95,105)/100))</f>
        <v>1.0266109307854074E-4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2.3138099389398654</v>
      </c>
      <c r="C4" s="9">
        <f ca="1">VLOOKUP($A4,'RES installed'!$A$2:$C$6,3,FALSE)*(AVERAGE('[1]Profiles, RES, Summer'!C$5:C$7)*(RANDBETWEEN(95,105)/100))</f>
        <v>1.9352054113533694</v>
      </c>
      <c r="D4" s="9">
        <f ca="1">VLOOKUP($A4,'RES installed'!$A$2:$C$6,3,FALSE)*(AVERAGE('[1]Profiles, RES, Summer'!D$5:D$7)*(RANDBETWEEN(95,105)/100))</f>
        <v>2.17246937268107</v>
      </c>
      <c r="E4" s="9">
        <f ca="1">VLOOKUP($A4,'RES installed'!$A$2:$C$6,3,FALSE)*(AVERAGE('[1]Profiles, RES, Summer'!E$5:E$7)*(RANDBETWEEN(95,105)/100))</f>
        <v>1.931944547219425</v>
      </c>
      <c r="F4" s="9">
        <f ca="1">VLOOKUP($A4,'RES installed'!$A$2:$C$6,3,FALSE)*(AVERAGE('[1]Profiles, RES, Summer'!F$5:F$7)*(RANDBETWEEN(95,105)/100))</f>
        <v>1.8650545647496437</v>
      </c>
      <c r="G4" s="9">
        <f ca="1">VLOOKUP($A4,'RES installed'!$A$2:$C$6,3,FALSE)*(AVERAGE('[1]Profiles, RES, Summer'!G$5:G$7)*(RANDBETWEEN(95,105)/100))</f>
        <v>1.6176044151871922</v>
      </c>
      <c r="H4" s="9">
        <f ca="1">VLOOKUP($A4,'RES installed'!$A$2:$C$6,3,FALSE)*(AVERAGE('[1]Profiles, RES, Summer'!H$5:H$7)*(RANDBETWEEN(95,105)/100))</f>
        <v>1.4268290590549317</v>
      </c>
      <c r="I4" s="9">
        <f ca="1">VLOOKUP($A4,'RES installed'!$A$2:$C$6,3,FALSE)*(AVERAGE('[1]Profiles, RES, Summer'!I$5:I$7)*(RANDBETWEEN(95,105)/100))</f>
        <v>1.3058405280750971</v>
      </c>
      <c r="J4" s="9">
        <f ca="1">VLOOKUP($A4,'RES installed'!$A$2:$C$6,3,FALSE)*(AVERAGE('[1]Profiles, RES, Summer'!J$5:J$7)*(RANDBETWEEN(95,105)/100))</f>
        <v>1.1969177348247888</v>
      </c>
      <c r="K4" s="9">
        <f ca="1">VLOOKUP($A4,'RES installed'!$A$2:$C$6,3,FALSE)*(AVERAGE('[1]Profiles, RES, Summer'!K$5:K$7)*(RANDBETWEEN(95,105)/100))</f>
        <v>1.0894069547116441</v>
      </c>
      <c r="L4" s="9">
        <f ca="1">VLOOKUP($A4,'RES installed'!$A$2:$C$6,3,FALSE)*(AVERAGE('[1]Profiles, RES, Summer'!L$5:L$7)*(RANDBETWEEN(95,105)/100))</f>
        <v>1.0538919566191796</v>
      </c>
      <c r="M4" s="9">
        <f ca="1">VLOOKUP($A4,'RES installed'!$A$2:$C$6,3,FALSE)*(AVERAGE('[1]Profiles, RES, Summer'!M$5:M$7)*(RANDBETWEEN(95,105)/100))</f>
        <v>1.0178496549148142</v>
      </c>
      <c r="N4" s="9">
        <f ca="1">VLOOKUP($A4,'RES installed'!$A$2:$C$6,3,FALSE)*(AVERAGE('[1]Profiles, RES, Summer'!N$5:N$7)*(RANDBETWEEN(95,105)/100))</f>
        <v>0.97917372328795715</v>
      </c>
      <c r="O4" s="9">
        <f ca="1">VLOOKUP($A4,'RES installed'!$A$2:$C$6,3,FALSE)*(AVERAGE('[1]Profiles, RES, Summer'!O$5:O$7)*(RANDBETWEEN(95,105)/100))</f>
        <v>1.0127904814428692</v>
      </c>
      <c r="P4" s="9">
        <f ca="1">VLOOKUP($A4,'RES installed'!$A$2:$C$6,3,FALSE)*(AVERAGE('[1]Profiles, RES, Summer'!P$5:P$7)*(RANDBETWEEN(95,105)/100))</f>
        <v>1.1814795409323788</v>
      </c>
      <c r="Q4" s="9">
        <f ca="1">VLOOKUP($A4,'RES installed'!$A$2:$C$6,3,FALSE)*(AVERAGE('[1]Profiles, RES, Summer'!Q$5:Q$7)*(RANDBETWEEN(95,105)/100))</f>
        <v>1.3531099855395203</v>
      </c>
      <c r="R4" s="9">
        <f ca="1">VLOOKUP($A4,'RES installed'!$A$2:$C$6,3,FALSE)*(AVERAGE('[1]Profiles, RES, Summer'!R$5:R$7)*(RANDBETWEEN(95,105)/100))</f>
        <v>1.4323330026369852</v>
      </c>
      <c r="S4" s="9">
        <f ca="1">VLOOKUP($A4,'RES installed'!$A$2:$C$6,3,FALSE)*(AVERAGE('[1]Profiles, RES, Summer'!S$5:S$7)*(RANDBETWEEN(95,105)/100))</f>
        <v>1.5861144786532246</v>
      </c>
      <c r="T4" s="9">
        <f ca="1">VLOOKUP($A4,'RES installed'!$A$2:$C$6,3,FALSE)*(AVERAGE('[1]Profiles, RES, Summer'!T$5:T$7)*(RANDBETWEEN(95,105)/100))</f>
        <v>1.5239694230059164</v>
      </c>
      <c r="U4" s="9">
        <f ca="1">VLOOKUP($A4,'RES installed'!$A$2:$C$6,3,FALSE)*(AVERAGE('[1]Profiles, RES, Summer'!U$5:U$7)*(RANDBETWEEN(95,105)/100))</f>
        <v>1.5115891939648149</v>
      </c>
      <c r="V4" s="9">
        <f ca="1">VLOOKUP($A4,'RES installed'!$A$2:$C$6,3,FALSE)*(AVERAGE('[1]Profiles, RES, Summer'!V$5:V$7)*(RANDBETWEEN(95,105)/100))</f>
        <v>1.7806328414035395</v>
      </c>
      <c r="W4" s="9">
        <f ca="1">VLOOKUP($A4,'RES installed'!$A$2:$C$6,3,FALSE)*(AVERAGE('[1]Profiles, RES, Summer'!W$5:W$7)*(RANDBETWEEN(95,105)/100))</f>
        <v>1.6794890163037282</v>
      </c>
      <c r="X4" s="9">
        <f ca="1">VLOOKUP($A4,'RES installed'!$A$2:$C$6,3,FALSE)*(AVERAGE('[1]Profiles, RES, Summer'!X$5:X$7)*(RANDBETWEEN(95,105)/100))</f>
        <v>1.678998593600614</v>
      </c>
      <c r="Y4" s="9">
        <f ca="1">VLOOKUP($A4,'RES installed'!$A$2:$C$6,3,FALSE)*(AVERAGE('[1]Profiles, RES, Summer'!Y$5:Y$7)*(RANDBETWEEN(95,105)/100))</f>
        <v>1.7887046923956176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2.3767390710382512E-5</v>
      </c>
      <c r="D5" s="7">
        <f ca="1">VLOOKUP($A5,'RES installed'!$A$2:$C$6,3,FALSE)*(AVERAGE('[1]Profiles, RES, Summer'!D$2:D$4)*(RANDBETWEEN(95,105)/100))</f>
        <v>1.290836609673585E-5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2.050754271552932E-2</v>
      </c>
      <c r="J5" s="7">
        <f ca="1">VLOOKUP($A5,'RES installed'!$A$2:$C$6,3,FALSE)*(AVERAGE('[1]Profiles, RES, Summer'!J$2:J$4)*(RANDBETWEEN(95,105)/100))</f>
        <v>0.44154063984749486</v>
      </c>
      <c r="K5" s="7">
        <f ca="1">VLOOKUP($A5,'RES installed'!$A$2:$C$6,3,FALSE)*(AVERAGE('[1]Profiles, RES, Summer'!K$2:K$4)*(RANDBETWEEN(95,105)/100))</f>
        <v>1.0679071339963691</v>
      </c>
      <c r="L5" s="7">
        <f ca="1">VLOOKUP($A5,'RES installed'!$A$2:$C$6,3,FALSE)*(AVERAGE('[1]Profiles, RES, Summer'!L$2:L$4)*(RANDBETWEEN(95,105)/100))</f>
        <v>1.4534254004213432</v>
      </c>
      <c r="M5" s="7">
        <f ca="1">VLOOKUP($A5,'RES installed'!$A$2:$C$6,3,FALSE)*(AVERAGE('[1]Profiles, RES, Summer'!M$2:M$4)*(RANDBETWEEN(95,105)/100))</f>
        <v>1.56698642868654</v>
      </c>
      <c r="N5" s="7">
        <f ca="1">VLOOKUP($A5,'RES installed'!$A$2:$C$6,3,FALSE)*(AVERAGE('[1]Profiles, RES, Summer'!N$2:N$4)*(RANDBETWEEN(95,105)/100))</f>
        <v>1.7180190687573631</v>
      </c>
      <c r="O5" s="7">
        <f ca="1">VLOOKUP($A5,'RES installed'!$A$2:$C$6,3,FALSE)*(AVERAGE('[1]Profiles, RES, Summer'!O$2:O$4)*(RANDBETWEEN(95,105)/100))</f>
        <v>1.5336059074910167</v>
      </c>
      <c r="P5" s="7">
        <f ca="1">VLOOKUP($A5,'RES installed'!$A$2:$C$6,3,FALSE)*(AVERAGE('[1]Profiles, RES, Summer'!P$2:P$4)*(RANDBETWEEN(95,105)/100))</f>
        <v>1.1481847739665871</v>
      </c>
      <c r="Q5" s="7">
        <f ca="1">VLOOKUP($A5,'RES installed'!$A$2:$C$6,3,FALSE)*(AVERAGE('[1]Profiles, RES, Summer'!Q$2:Q$4)*(RANDBETWEEN(95,105)/100))</f>
        <v>0.60234019060063737</v>
      </c>
      <c r="R5" s="7">
        <f ca="1">VLOOKUP($A5,'RES installed'!$A$2:$C$6,3,FALSE)*(AVERAGE('[1]Profiles, RES, Summer'!R$2:R$4)*(RANDBETWEEN(95,105)/100))</f>
        <v>0.1333162551583334</v>
      </c>
      <c r="S5" s="7">
        <f ca="1">VLOOKUP($A5,'RES installed'!$A$2:$C$6,3,FALSE)*(AVERAGE('[1]Profiles, RES, Summer'!S$2:S$4)*(RANDBETWEEN(95,105)/100))</f>
        <v>8.9561239358659751E-4</v>
      </c>
      <c r="T5" s="7">
        <f ca="1">VLOOKUP($A5,'RES installed'!$A$2:$C$6,3,FALSE)*(AVERAGE('[1]Profiles, RES, Summer'!T$2:T$4)*(RANDBETWEEN(95,105)/100))</f>
        <v>1.5037999451403492E-4</v>
      </c>
      <c r="U5" s="7">
        <f ca="1">VLOOKUP($A5,'RES installed'!$A$2:$C$6,3,FALSE)*(AVERAGE('[1]Profiles, RES, Summer'!U$2:U$4)*(RANDBETWEEN(95,105)/100))</f>
        <v>3.8717897961049643E-5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2.2382882513661202E-5</v>
      </c>
      <c r="D6" s="7">
        <f ca="1">VLOOKUP($A6,'RES installed'!$A$2:$C$6,3,FALSE)*(AVERAGE('[1]Profiles, RES, Summer'!D$2:D$4)*(RANDBETWEEN(95,105)/100))</f>
        <v>1.3303520160921642E-5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2.0296124749389844E-2</v>
      </c>
      <c r="J6" s="7">
        <f ca="1">VLOOKUP($A6,'RES installed'!$A$2:$C$6,3,FALSE)*(AVERAGE('[1]Profiles, RES, Summer'!J$2:J$4)*(RANDBETWEEN(95,105)/100))</f>
        <v>0.44591232935093544</v>
      </c>
      <c r="K6" s="7">
        <f ca="1">VLOOKUP($A6,'RES installed'!$A$2:$C$6,3,FALSE)*(AVERAGE('[1]Profiles, RES, Summer'!K$2:K$4)*(RANDBETWEEN(95,105)/100))</f>
        <v>1.0786940747438072</v>
      </c>
      <c r="L6" s="7">
        <f ca="1">VLOOKUP($A6,'RES installed'!$A$2:$C$6,3,FALSE)*(AVERAGE('[1]Profiles, RES, Summer'!L$2:L$4)*(RANDBETWEEN(95,105)/100))</f>
        <v>1.4243568924129162</v>
      </c>
      <c r="M6" s="7">
        <f ca="1">VLOOKUP($A6,'RES installed'!$A$2:$C$6,3,FALSE)*(AVERAGE('[1]Profiles, RES, Summer'!M$2:M$4)*(RANDBETWEEN(95,105)/100))</f>
        <v>1.646934715864425</v>
      </c>
      <c r="N6" s="7">
        <f ca="1">VLOOKUP($A6,'RES installed'!$A$2:$C$6,3,FALSE)*(AVERAGE('[1]Profiles, RES, Summer'!N$2:N$4)*(RANDBETWEEN(95,105)/100))</f>
        <v>1.6338024477398454</v>
      </c>
      <c r="O6" s="7">
        <f ca="1">VLOOKUP($A6,'RES installed'!$A$2:$C$6,3,FALSE)*(AVERAGE('[1]Profiles, RES, Summer'!O$2:O$4)*(RANDBETWEEN(95,105)/100))</f>
        <v>1.4598748542462563</v>
      </c>
      <c r="P6" s="7">
        <f ca="1">VLOOKUP($A6,'RES installed'!$A$2:$C$6,3,FALSE)*(AVERAGE('[1]Profiles, RES, Summer'!P$2:P$4)*(RANDBETWEEN(95,105)/100))</f>
        <v>1.1481847739665871</v>
      </c>
      <c r="Q6" s="7">
        <f ca="1">VLOOKUP($A6,'RES installed'!$A$2:$C$6,3,FALSE)*(AVERAGE('[1]Profiles, RES, Summer'!Q$2:Q$4)*(RANDBETWEEN(95,105)/100))</f>
        <v>0.58992080522742829</v>
      </c>
      <c r="R6" s="7">
        <f ca="1">VLOOKUP($A6,'RES installed'!$A$2:$C$6,3,FALSE)*(AVERAGE('[1]Profiles, RES, Summer'!R$2:R$4)*(RANDBETWEEN(95,105)/100))</f>
        <v>0.14581465407942715</v>
      </c>
      <c r="S6" s="7">
        <f ca="1">VLOOKUP($A6,'RES installed'!$A$2:$C$6,3,FALSE)*(AVERAGE('[1]Profiles, RES, Summer'!S$2:S$4)*(RANDBETWEEN(95,105)/100))</f>
        <v>8.8683187992398386E-4</v>
      </c>
      <c r="T6" s="7">
        <f ca="1">VLOOKUP($A6,'RES installed'!$A$2:$C$6,3,FALSE)*(AVERAGE('[1]Profiles, RES, Summer'!T$2:T$4)*(RANDBETWEEN(95,105)/100))</f>
        <v>1.4286099478833317E-4</v>
      </c>
      <c r="U6" s="7">
        <f ca="1">VLOOKUP($A6,'RES installed'!$A$2:$C$6,3,FALSE)*(AVERAGE('[1]Profiles, RES, Summer'!U$2:U$4)*(RANDBETWEEN(95,105)/100))</f>
        <v>3.8326808082655205E-5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2.2152131147540982E-5</v>
      </c>
      <c r="D7" s="7">
        <f ca="1">VLOOKUP($A7,'RES installed'!$A$2:$C$6,3,FALSE)*(AVERAGE('[1]Profiles, RES, Summer'!D$2:D$4)*(RANDBETWEEN(95,105)/100))</f>
        <v>1.290836609673585E-5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2.0296124749389844E-2</v>
      </c>
      <c r="J7" s="7">
        <f ca="1">VLOOKUP($A7,'RES installed'!$A$2:$C$6,3,FALSE)*(AVERAGE('[1]Profiles, RES, Summer'!J$2:J$4)*(RANDBETWEEN(95,105)/100))</f>
        <v>0.45465570835781655</v>
      </c>
      <c r="K7" s="7">
        <f ca="1">VLOOKUP($A7,'RES installed'!$A$2:$C$6,3,FALSE)*(AVERAGE('[1]Profiles, RES, Summer'!K$2:K$4)*(RANDBETWEEN(95,105)/100))</f>
        <v>1.0247593710066167</v>
      </c>
      <c r="L7" s="7">
        <f ca="1">VLOOKUP($A7,'RES installed'!$A$2:$C$6,3,FALSE)*(AVERAGE('[1]Profiles, RES, Summer'!L$2:L$4)*(RANDBETWEEN(95,105)/100))</f>
        <v>1.4243568924129162</v>
      </c>
      <c r="M7" s="7">
        <f ca="1">VLOOKUP($A7,'RES installed'!$A$2:$C$6,3,FALSE)*(AVERAGE('[1]Profiles, RES, Summer'!M$2:M$4)*(RANDBETWEEN(95,105)/100))</f>
        <v>1.6309450584288481</v>
      </c>
      <c r="N7" s="7">
        <f ca="1">VLOOKUP($A7,'RES installed'!$A$2:$C$6,3,FALSE)*(AVERAGE('[1]Profiles, RES, Summer'!N$2:N$4)*(RANDBETWEEN(95,105)/100))</f>
        <v>1.7011757445538596</v>
      </c>
      <c r="O7" s="7">
        <f ca="1">VLOOKUP($A7,'RES installed'!$A$2:$C$6,3,FALSE)*(AVERAGE('[1]Profiles, RES, Summer'!O$2:O$4)*(RANDBETWEEN(95,105)/100))</f>
        <v>1.5041134861931125</v>
      </c>
      <c r="P7" s="7">
        <f ca="1">VLOOKUP($A7,'RES installed'!$A$2:$C$6,3,FALSE)*(AVERAGE('[1]Profiles, RES, Summer'!P$2:P$4)*(RANDBETWEEN(95,105)/100))</f>
        <v>1.1941121649252506</v>
      </c>
      <c r="Q7" s="7">
        <f ca="1">VLOOKUP($A7,'RES installed'!$A$2:$C$6,3,FALSE)*(AVERAGE('[1]Profiles, RES, Summer'!Q$2:Q$4)*(RANDBETWEEN(95,105)/100))</f>
        <v>0.65201773209347347</v>
      </c>
      <c r="R7" s="7">
        <f ca="1">VLOOKUP($A7,'RES installed'!$A$2:$C$6,3,FALSE)*(AVERAGE('[1]Profiles, RES, Summer'!R$2:R$4)*(RANDBETWEEN(95,105)/100))</f>
        <v>0.13470496614956604</v>
      </c>
      <c r="S7" s="7">
        <f ca="1">VLOOKUP($A7,'RES installed'!$A$2:$C$6,3,FALSE)*(AVERAGE('[1]Profiles, RES, Summer'!S$2:S$4)*(RANDBETWEEN(95,105)/100))</f>
        <v>8.4292931161091531E-4</v>
      </c>
      <c r="T7" s="7">
        <f ca="1">VLOOKUP($A7,'RES installed'!$A$2:$C$6,3,FALSE)*(AVERAGE('[1]Profiles, RES, Summer'!T$2:T$4)*(RANDBETWEEN(95,105)/100))</f>
        <v>1.5489139434945597E-4</v>
      </c>
      <c r="U7" s="7">
        <f ca="1">VLOOKUP($A7,'RES installed'!$A$2:$C$6,3,FALSE)*(AVERAGE('[1]Profiles, RES, Summer'!U$2:U$4)*(RANDBETWEEN(95,105)/100))</f>
        <v>4.0282257474627412E-5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130.94882867076947</v>
      </c>
      <c r="C2" s="4">
        <f>'[1]FL Profiles'!C2*Main!$B$6</f>
        <v>135.31698583902391</v>
      </c>
      <c r="D2" s="4">
        <f>'[1]FL Profiles'!D2*Main!$B$6</f>
        <v>121.168418230629</v>
      </c>
      <c r="E2" s="4">
        <f>'[1]FL Profiles'!E2*Main!$B$6</f>
        <v>114.85057139947074</v>
      </c>
      <c r="F2" s="4">
        <f>'[1]FL Profiles'!F2*Main!$B$6</f>
        <v>94.096497829325173</v>
      </c>
      <c r="G2" s="4">
        <f>'[1]FL Profiles'!G2*Main!$B$6</f>
        <v>79.862697885939937</v>
      </c>
      <c r="H2" s="4">
        <f>'[1]FL Profiles'!H2*Main!$B$6</f>
        <v>97.665601857045289</v>
      </c>
      <c r="I2" s="4">
        <f>'[1]FL Profiles'!I2*Main!$B$6</f>
        <v>16.961234663075825</v>
      </c>
      <c r="J2" s="4">
        <f>'[1]FL Profiles'!J2*Main!$B$6</f>
        <v>14.915658623307889</v>
      </c>
      <c r="K2" s="4">
        <f>'[1]FL Profiles'!K2*Main!$B$6</f>
        <v>21.744899464408142</v>
      </c>
      <c r="L2" s="4">
        <f>'[1]FL Profiles'!L2*Main!$B$6</f>
        <v>12.806158332297199</v>
      </c>
      <c r="M2" s="4">
        <f>'[1]FL Profiles'!M2*Main!$B$6</f>
        <v>16.002370894434605</v>
      </c>
      <c r="N2" s="4">
        <f>'[1]FL Profiles'!N2*Main!$B$6</f>
        <v>25.495122203982696</v>
      </c>
      <c r="O2" s="4">
        <f>'[1]FL Profiles'!O2*Main!$B$6</f>
        <v>46.973670621546056</v>
      </c>
      <c r="P2" s="4">
        <f>'[1]FL Profiles'!P2*Main!$B$6</f>
        <v>50.116612974314499</v>
      </c>
      <c r="Q2" s="4">
        <f>'[1]FL Profiles'!Q2*Main!$B$6</f>
        <v>49.285597708158775</v>
      </c>
      <c r="R2" s="4">
        <f>'[1]FL Profiles'!R2*Main!$B$6</f>
        <v>27.647238662488547</v>
      </c>
      <c r="S2" s="4">
        <f>'[1]FL Profiles'!S2*Main!$B$6</f>
        <v>56.317265344861063</v>
      </c>
      <c r="T2" s="4">
        <f>'[1]FL Profiles'!T2*Main!$B$6</f>
        <v>33.048837892500757</v>
      </c>
      <c r="U2" s="4">
        <f>'[1]FL Profiles'!U2*Main!$B$6</f>
        <v>23.23646532673893</v>
      </c>
      <c r="V2" s="4">
        <f>'[1]FL Profiles'!V2*Main!$B$6</f>
        <v>35.286186685996938</v>
      </c>
      <c r="W2" s="4">
        <f>'[1]FL Profiles'!W2*Main!$B$6</f>
        <v>21.808823715650888</v>
      </c>
      <c r="X2" s="4">
        <f>'[1]FL Profiles'!X2*Main!$B$6</f>
        <v>99.540713226832565</v>
      </c>
      <c r="Y2" s="4">
        <f>'[1]FL Profiles'!Y2*Main!$B$6</f>
        <v>119.99647362451196</v>
      </c>
    </row>
    <row r="3" spans="1:25" x14ac:dyDescent="0.25">
      <c r="A3" t="s">
        <v>16</v>
      </c>
      <c r="B3" s="4">
        <f>'[1]FL Profiles'!B3*Main!$B$6</f>
        <v>-295.64966199770987</v>
      </c>
      <c r="C3" s="4">
        <f>'[1]FL Profiles'!C3*Main!$B$6</f>
        <v>-316.14803856288444</v>
      </c>
      <c r="D3" s="4">
        <f>'[1]FL Profiles'!D3*Main!$B$6</f>
        <v>-355.5679934959125</v>
      </c>
      <c r="E3" s="4">
        <f>'[1]FL Profiles'!E3*Main!$B$6</f>
        <v>-383.55616149836231</v>
      </c>
      <c r="F3" s="4">
        <f>'[1]FL Profiles'!F3*Main!$B$6</f>
        <v>-409.96753130349106</v>
      </c>
      <c r="G3" s="4">
        <f>'[1]FL Profiles'!G3*Main!$B$6</f>
        <v>-447.41648848986756</v>
      </c>
      <c r="H3" s="4">
        <f>'[1]FL Profiles'!H3*Main!$B$6</f>
        <v>-426.91811192469311</v>
      </c>
      <c r="I3" s="4">
        <f>'[1]FL Profiles'!I3*Main!$B$6</f>
        <v>-478.89278980179677</v>
      </c>
      <c r="J3" s="4">
        <f>'[1]FL Profiles'!J3*Main!$B$6</f>
        <v>-434.34824072747517</v>
      </c>
      <c r="K3" s="4">
        <f>'[1]FL Profiles'!K3*Main!$B$6</f>
        <v>-637.98640089056084</v>
      </c>
      <c r="L3" s="4">
        <f>'[1]FL Profiles'!L3*Main!$B$6</f>
        <v>-631.44801539261516</v>
      </c>
      <c r="M3" s="4">
        <f>'[1]FL Profiles'!M3*Main!$B$6</f>
        <v>-577.24025033876478</v>
      </c>
      <c r="N3" s="4">
        <f>'[1]FL Profiles'!N3*Main!$B$6</f>
        <v>-553.33258037397695</v>
      </c>
      <c r="O3" s="4">
        <f>'[1]FL Profiles'!O3*Main!$B$6</f>
        <v>-534.23307950683125</v>
      </c>
      <c r="P3" s="4">
        <f>'[1]FL Profiles'!P3*Main!$B$6</f>
        <v>-503.55476593124905</v>
      </c>
      <c r="Q3" s="4">
        <f>'[1]FL Profiles'!Q3*Main!$B$6</f>
        <v>-458.23673341689016</v>
      </c>
      <c r="R3" s="4">
        <f>'[1]FL Profiles'!R3*Main!$B$6</f>
        <v>-428.47786365501617</v>
      </c>
      <c r="S3" s="4">
        <f>'[1]FL Profiles'!S3*Main!$B$6</f>
        <v>-383.44535946287488</v>
      </c>
      <c r="T3" s="4">
        <f>'[1]FL Profiles'!T3*Main!$B$6</f>
        <v>-243.38412877745171</v>
      </c>
      <c r="U3" s="4">
        <f>'[1]FL Profiles'!U3*Main!$B$6</f>
        <v>-272.38336535372434</v>
      </c>
      <c r="V3" s="4">
        <f>'[1]FL Profiles'!V3*Main!$B$6</f>
        <v>-287.92122002246163</v>
      </c>
      <c r="W3" s="4">
        <f>'[1]FL Profiles'!W3*Main!$B$6</f>
        <v>-309.11104390524525</v>
      </c>
      <c r="X3" s="4">
        <f>'[1]FL Profiles'!X3*Main!$B$6</f>
        <v>-245.58631923276434</v>
      </c>
      <c r="Y3" s="4">
        <f>'[1]FL Profiles'!Y3*Main!$B$6</f>
        <v>-260.96010165664524</v>
      </c>
    </row>
    <row r="4" spans="1:25" x14ac:dyDescent="0.25">
      <c r="A4" t="s">
        <v>17</v>
      </c>
      <c r="B4" s="4">
        <f>'[1]FL Profiles'!B4*Main!$B$6</f>
        <v>284.82409004975051</v>
      </c>
      <c r="C4" s="4">
        <f>'[1]FL Profiles'!C4*Main!$B$6</f>
        <v>304.71412082393158</v>
      </c>
      <c r="D4" s="4">
        <f>'[1]FL Profiles'!D4*Main!$B$6</f>
        <v>341.65488021292833</v>
      </c>
      <c r="E4" s="4">
        <f>'[1]FL Profiles'!E4*Main!$B$6</f>
        <v>367.62943430123164</v>
      </c>
      <c r="F4" s="4">
        <f>'[1]FL Profiles'!F4*Main!$B$6</f>
        <v>391.3069769615455</v>
      </c>
      <c r="G4" s="4">
        <f>'[1]FL Profiles'!G4*Main!$B$6</f>
        <v>427.28034934840201</v>
      </c>
      <c r="H4" s="4">
        <f>'[1]FL Profiles'!H4*Main!$B$6</f>
        <v>407.35729104441219</v>
      </c>
      <c r="I4" s="4">
        <f>'[1]FL Profiles'!I4*Main!$B$6</f>
        <v>459.69953336616175</v>
      </c>
      <c r="J4" s="4">
        <f>'[1]FL Profiles'!J4*Main!$B$6</f>
        <v>421.07863157366808</v>
      </c>
      <c r="K4" s="4">
        <f>'[1]FL Profiles'!K4*Main!$B$6</f>
        <v>480.48237284936647</v>
      </c>
      <c r="L4" s="4">
        <f>'[1]FL Profiles'!L4*Main!$B$6</f>
        <v>484.26562311874983</v>
      </c>
      <c r="M4" s="4">
        <f>'[1]FL Profiles'!M4*Main!$B$6</f>
        <v>453.31989309213537</v>
      </c>
      <c r="N4" s="4">
        <f>'[1]FL Profiles'!N4*Main!$B$6</f>
        <v>438.04093164093126</v>
      </c>
      <c r="O4" s="4">
        <f>'[1]FL Profiles'!O4*Main!$B$6</f>
        <v>426.78174018870857</v>
      </c>
      <c r="P4" s="4">
        <f>'[1]FL Profiles'!P4*Main!$B$6</f>
        <v>399.96125517562626</v>
      </c>
      <c r="Q4" s="4">
        <f>'[1]FL Profiles'!Q4*Main!$B$6</f>
        <v>364.14130099175236</v>
      </c>
      <c r="R4" s="4">
        <f>'[1]FL Profiles'!R4*Main!$B$6</f>
        <v>339.22575866570389</v>
      </c>
      <c r="S4" s="4">
        <f>'[1]FL Profiles'!S4*Main!$B$6</f>
        <v>303.18420041085511</v>
      </c>
      <c r="T4" s="4">
        <f>'[1]FL Profiles'!T4*Main!$B$6</f>
        <v>237.30173627170419</v>
      </c>
      <c r="U4" s="4">
        <f>'[1]FL Profiles'!U4*Main!$B$6</f>
        <v>265.60952553036782</v>
      </c>
      <c r="V4" s="4">
        <f>'[1]FL Profiles'!V4*Main!$B$6</f>
        <v>282.24048489535608</v>
      </c>
      <c r="W4" s="4">
        <f>'[1]FL Profiles'!W4*Main!$B$6</f>
        <v>304.02800052725945</v>
      </c>
      <c r="X4" s="4">
        <f>'[1]FL Profiles'!X4*Main!$B$6</f>
        <v>236.57299980753689</v>
      </c>
      <c r="Y4" s="4">
        <f>'[1]FL Profiles'!Y4*Main!$B$6</f>
        <v>251.56323672396132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37.108022002633327</v>
      </c>
      <c r="C2" s="4">
        <f>('[1]Pc, Winter, S1'!C2*Main!$B$5)+(VLOOKUP($A2,'FL Ratio'!$A$2:$B$9,2,FALSE)*'FL Characterization'!C$2)</f>
        <v>37.573626373324274</v>
      </c>
      <c r="D2" s="4">
        <f>('[1]Pc, Winter, S1'!D2*Main!$B$5)+(VLOOKUP($A2,'FL Ratio'!$A$2:$B$9,2,FALSE)*'FL Characterization'!D$2)</f>
        <v>34.369547591448395</v>
      </c>
      <c r="E2" s="4">
        <f>('[1]Pc, Winter, S1'!E2*Main!$B$5)+(VLOOKUP($A2,'FL Ratio'!$A$2:$B$9,2,FALSE)*'FL Characterization'!E$2)</f>
        <v>33.411899959988943</v>
      </c>
      <c r="F2" s="4">
        <f>('[1]Pc, Winter, S1'!F2*Main!$B$5)+(VLOOKUP($A2,'FL Ratio'!$A$2:$B$9,2,FALSE)*'FL Characterization'!F$2)</f>
        <v>28.966441367445725</v>
      </c>
      <c r="G2" s="4">
        <f>('[1]Pc, Winter, S1'!G2*Main!$B$5)+(VLOOKUP($A2,'FL Ratio'!$A$2:$B$9,2,FALSE)*'FL Characterization'!G$2)</f>
        <v>26.133196115714028</v>
      </c>
      <c r="H2" s="4">
        <f>('[1]Pc, Winter, S1'!H2*Main!$B$5)+(VLOOKUP($A2,'FL Ratio'!$A$2:$B$9,2,FALSE)*'FL Characterization'!H$2)</f>
        <v>29.78755970692594</v>
      </c>
      <c r="I2" s="4">
        <f>('[1]Pc, Winter, S1'!I2*Main!$B$5)+(VLOOKUP($A2,'FL Ratio'!$A$2:$B$9,2,FALSE)*'FL Characterization'!I$2)</f>
        <v>16.702473663317051</v>
      </c>
      <c r="J2" s="4">
        <f>('[1]Pc, Winter, S1'!J2*Main!$B$5)+(VLOOKUP($A2,'FL Ratio'!$A$2:$B$9,2,FALSE)*'FL Characterization'!J$2)</f>
        <v>16.559467361177607</v>
      </c>
      <c r="K2" s="4">
        <f>('[1]Pc, Winter, S1'!K2*Main!$B$5)+(VLOOKUP($A2,'FL Ratio'!$A$2:$B$9,2,FALSE)*'FL Characterization'!K$2)</f>
        <v>17.795790400069315</v>
      </c>
      <c r="L2" s="4">
        <f>('[1]Pc, Winter, S1'!L2*Main!$B$5)+(VLOOKUP($A2,'FL Ratio'!$A$2:$B$9,2,FALSE)*'FL Characterization'!L$2)</f>
        <v>15.967217053813526</v>
      </c>
      <c r="M2" s="4">
        <f>('[1]Pc, Winter, S1'!M2*Main!$B$5)+(VLOOKUP($A2,'FL Ratio'!$A$2:$B$9,2,FALSE)*'FL Characterization'!M$2)</f>
        <v>16.888186654473095</v>
      </c>
      <c r="N2" s="4">
        <f>('[1]Pc, Winter, S1'!N2*Main!$B$5)+(VLOOKUP($A2,'FL Ratio'!$A$2:$B$9,2,FALSE)*'FL Characterization'!N$2)</f>
        <v>18.63939367841553</v>
      </c>
      <c r="O2" s="4">
        <f>('[1]Pc, Winter, S1'!O2*Main!$B$5)+(VLOOKUP($A2,'FL Ratio'!$A$2:$B$9,2,FALSE)*'FL Characterization'!O$2)</f>
        <v>22.695411187791585</v>
      </c>
      <c r="P2" s="4">
        <f>('[1]Pc, Winter, S1'!P2*Main!$B$5)+(VLOOKUP($A2,'FL Ratio'!$A$2:$B$9,2,FALSE)*'FL Characterization'!P$2)</f>
        <v>21.593673729468833</v>
      </c>
      <c r="Q2" s="4">
        <f>('[1]Pc, Winter, S1'!Q2*Main!$B$5)+(VLOOKUP($A2,'FL Ratio'!$A$2:$B$9,2,FALSE)*'FL Characterization'!Q$2)</f>
        <v>22.305003959044761</v>
      </c>
      <c r="R2" s="4">
        <f>('[1]Pc, Winter, S1'!R2*Main!$B$5)+(VLOOKUP($A2,'FL Ratio'!$A$2:$B$9,2,FALSE)*'FL Characterization'!R$2)</f>
        <v>19.062784954948967</v>
      </c>
      <c r="S2" s="4">
        <f>('[1]Pc, Winter, S1'!S2*Main!$B$5)+(VLOOKUP($A2,'FL Ratio'!$A$2:$B$9,2,FALSE)*'FL Characterization'!S$2)</f>
        <v>24.590650639430564</v>
      </c>
      <c r="T2" s="4">
        <f>('[1]Pc, Winter, S1'!T2*Main!$B$5)+(VLOOKUP($A2,'FL Ratio'!$A$2:$B$9,2,FALSE)*'FL Characterization'!T$2)</f>
        <v>19.250234726439526</v>
      </c>
      <c r="U2" s="4">
        <f>('[1]Pc, Winter, S1'!U2*Main!$B$5)+(VLOOKUP($A2,'FL Ratio'!$A$2:$B$9,2,FALSE)*'FL Characterization'!U$2)</f>
        <v>16.701642144751645</v>
      </c>
      <c r="V2" s="4">
        <f>('[1]Pc, Winter, S1'!V2*Main!$B$5)+(VLOOKUP($A2,'FL Ratio'!$A$2:$B$9,2,FALSE)*'FL Characterization'!V$2)</f>
        <v>19.026426534879448</v>
      </c>
      <c r="W2" s="4">
        <f>('[1]Pc, Winter, S1'!W2*Main!$B$5)+(VLOOKUP($A2,'FL Ratio'!$A$2:$B$9,2,FALSE)*'FL Characterization'!W$2)</f>
        <v>15.799016625280437</v>
      </c>
      <c r="X2" s="4">
        <f>('[1]Pc, Winter, S1'!X2*Main!$B$5)+(VLOOKUP($A2,'FL Ratio'!$A$2:$B$9,2,FALSE)*'FL Characterization'!X$2)</f>
        <v>30.237693138050538</v>
      </c>
      <c r="Y2" s="4">
        <f>('[1]Pc, Winter, S1'!Y2*Main!$B$5)+(VLOOKUP($A2,'FL Ratio'!$A$2:$B$9,2,FALSE)*'FL Characterization'!Y$2)</f>
        <v>34.105054130544104</v>
      </c>
    </row>
    <row r="3" spans="1:25" x14ac:dyDescent="0.25">
      <c r="A3">
        <v>2</v>
      </c>
      <c r="B3" s="4">
        <f>('[1]Pc, Winter, S1'!B3*Main!$B$5)+(VLOOKUP($A3,'FL Ratio'!$A$2:$B$9,2,FALSE)*'FL Characterization'!B$2)</f>
        <v>28.406370945690512</v>
      </c>
      <c r="C3" s="4">
        <f>('[1]Pc, Winter, S1'!C3*Main!$B$5)+(VLOOKUP($A3,'FL Ratio'!$A$2:$B$9,2,FALSE)*'FL Characterization'!C$2)</f>
        <v>28.94708423809616</v>
      </c>
      <c r="D3" s="4">
        <f>('[1]Pc, Winter, S1'!D3*Main!$B$5)+(VLOOKUP($A3,'FL Ratio'!$A$2:$B$9,2,FALSE)*'FL Characterization'!D$2)</f>
        <v>26.31738691784189</v>
      </c>
      <c r="E3" s="4">
        <f>('[1]Pc, Winter, S1'!E3*Main!$B$5)+(VLOOKUP($A3,'FL Ratio'!$A$2:$B$9,2,FALSE)*'FL Characterization'!E$2)</f>
        <v>25.213715640044402</v>
      </c>
      <c r="F3" s="4">
        <f>('[1]Pc, Winter, S1'!F3*Main!$B$5)+(VLOOKUP($A3,'FL Ratio'!$A$2:$B$9,2,FALSE)*'FL Characterization'!F$2)</f>
        <v>21.815715624918433</v>
      </c>
      <c r="G3" s="4">
        <f>('[1]Pc, Winter, S1'!G3*Main!$B$5)+(VLOOKUP($A3,'FL Ratio'!$A$2:$B$9,2,FALSE)*'FL Characterization'!G$2)</f>
        <v>19.858693263463657</v>
      </c>
      <c r="H3" s="4">
        <f>('[1]Pc, Winter, S1'!H3*Main!$B$5)+(VLOOKUP($A3,'FL Ratio'!$A$2:$B$9,2,FALSE)*'FL Characterization'!H$2)</f>
        <v>24.17184908260267</v>
      </c>
      <c r="I3" s="4">
        <f>('[1]Pc, Winter, S1'!I3*Main!$B$5)+(VLOOKUP($A3,'FL Ratio'!$A$2:$B$9,2,FALSE)*'FL Characterization'!I$2)</f>
        <v>12.043101437785136</v>
      </c>
      <c r="J3" s="4">
        <f>('[1]Pc, Winter, S1'!J3*Main!$B$5)+(VLOOKUP($A3,'FL Ratio'!$A$2:$B$9,2,FALSE)*'FL Characterization'!J$2)</f>
        <v>12.505241787959186</v>
      </c>
      <c r="K3" s="4">
        <f>('[1]Pc, Winter, S1'!K3*Main!$B$5)+(VLOOKUP($A3,'FL Ratio'!$A$2:$B$9,2,FALSE)*'FL Characterization'!K$2)</f>
        <v>13.94606689948529</v>
      </c>
      <c r="L3" s="4">
        <f>('[1]Pc, Winter, S1'!L3*Main!$B$5)+(VLOOKUP($A3,'FL Ratio'!$A$2:$B$9,2,FALSE)*'FL Characterization'!L$2)</f>
        <v>12.433948801950921</v>
      </c>
      <c r="M3" s="4">
        <f>('[1]Pc, Winter, S1'!M3*Main!$B$5)+(VLOOKUP($A3,'FL Ratio'!$A$2:$B$9,2,FALSE)*'FL Characterization'!M$2)</f>
        <v>12.721379468037316</v>
      </c>
      <c r="N3" s="4">
        <f>('[1]Pc, Winter, S1'!N3*Main!$B$5)+(VLOOKUP($A3,'FL Ratio'!$A$2:$B$9,2,FALSE)*'FL Characterization'!N$2)</f>
        <v>13.938787778417321</v>
      </c>
      <c r="O3" s="4">
        <f>('[1]Pc, Winter, S1'!O3*Main!$B$5)+(VLOOKUP($A3,'FL Ratio'!$A$2:$B$9,2,FALSE)*'FL Characterization'!O$2)</f>
        <v>17.043816670908086</v>
      </c>
      <c r="P3" s="4">
        <f>('[1]Pc, Winter, S1'!P3*Main!$B$5)+(VLOOKUP($A3,'FL Ratio'!$A$2:$B$9,2,FALSE)*'FL Characterization'!P$2)</f>
        <v>16.93512026929681</v>
      </c>
      <c r="Q3" s="4">
        <f>('[1]Pc, Winter, S1'!Q3*Main!$B$5)+(VLOOKUP($A3,'FL Ratio'!$A$2:$B$9,2,FALSE)*'FL Characterization'!Q$2)</f>
        <v>17.062995963791423</v>
      </c>
      <c r="R3" s="4">
        <f>('[1]Pc, Winter, S1'!R3*Main!$B$5)+(VLOOKUP($A3,'FL Ratio'!$A$2:$B$9,2,FALSE)*'FL Characterization'!R$2)</f>
        <v>14.45071769436948</v>
      </c>
      <c r="S3" s="4">
        <f>('[1]Pc, Winter, S1'!S3*Main!$B$5)+(VLOOKUP($A3,'FL Ratio'!$A$2:$B$9,2,FALSE)*'FL Characterization'!S$2)</f>
        <v>21.154236531503798</v>
      </c>
      <c r="T3" s="4">
        <f>('[1]Pc, Winter, S1'!T3*Main!$B$5)+(VLOOKUP($A3,'FL Ratio'!$A$2:$B$9,2,FALSE)*'FL Characterization'!T$2)</f>
        <v>16.716534281086201</v>
      </c>
      <c r="U3" s="4">
        <f>('[1]Pc, Winter, S1'!U3*Main!$B$5)+(VLOOKUP($A3,'FL Ratio'!$A$2:$B$9,2,FALSE)*'FL Characterization'!U$2)</f>
        <v>14.226015663715728</v>
      </c>
      <c r="V3" s="4">
        <f>('[1]Pc, Winter, S1'!V3*Main!$B$5)+(VLOOKUP($A3,'FL Ratio'!$A$2:$B$9,2,FALSE)*'FL Characterization'!V$2)</f>
        <v>15.917839038201954</v>
      </c>
      <c r="W3" s="4">
        <f>('[1]Pc, Winter, S1'!W3*Main!$B$5)+(VLOOKUP($A3,'FL Ratio'!$A$2:$B$9,2,FALSE)*'FL Characterization'!W$2)</f>
        <v>12.995521677550377</v>
      </c>
      <c r="X3" s="4">
        <f>('[1]Pc, Winter, S1'!X3*Main!$B$5)+(VLOOKUP($A3,'FL Ratio'!$A$2:$B$9,2,FALSE)*'FL Characterization'!X$2)</f>
        <v>25.15706464308176</v>
      </c>
      <c r="Y3" s="4">
        <f>('[1]Pc, Winter, S1'!Y3*Main!$B$5)+(VLOOKUP($A3,'FL Ratio'!$A$2:$B$9,2,FALSE)*'FL Characterization'!Y$2)</f>
        <v>27.57726556747685</v>
      </c>
    </row>
    <row r="4" spans="1:25" x14ac:dyDescent="0.25">
      <c r="A4">
        <v>3</v>
      </c>
      <c r="B4" s="4">
        <f>('[1]Pc, Winter, S1'!B4*Main!$B$5)+(VLOOKUP($A4,'FL Ratio'!$A$2:$B$9,2,FALSE)*'FL Characterization'!B$2)</f>
        <v>21.900268725942265</v>
      </c>
      <c r="C4" s="4">
        <f>('[1]Pc, Winter, S1'!C4*Main!$B$5)+(VLOOKUP($A4,'FL Ratio'!$A$2:$B$9,2,FALSE)*'FL Characterization'!C$2)</f>
        <v>22.217313012929701</v>
      </c>
      <c r="D4" s="4">
        <f>('[1]Pc, Winter, S1'!D4*Main!$B$5)+(VLOOKUP($A4,'FL Ratio'!$A$2:$B$9,2,FALSE)*'FL Characterization'!D$2)</f>
        <v>20.195882831637768</v>
      </c>
      <c r="E4" s="4">
        <f>('[1]Pc, Winter, S1'!E4*Main!$B$5)+(VLOOKUP($A4,'FL Ratio'!$A$2:$B$9,2,FALSE)*'FL Characterization'!E$2)</f>
        <v>19.438013840690253</v>
      </c>
      <c r="F4" s="4">
        <f>('[1]Pc, Winter, S1'!F4*Main!$B$5)+(VLOOKUP($A4,'FL Ratio'!$A$2:$B$9,2,FALSE)*'FL Characterization'!F$2)</f>
        <v>16.709605527281102</v>
      </c>
      <c r="G4" s="4">
        <f>('[1]Pc, Winter, S1'!G4*Main!$B$5)+(VLOOKUP($A4,'FL Ratio'!$A$2:$B$9,2,FALSE)*'FL Characterization'!G$2)</f>
        <v>15.408629262099499</v>
      </c>
      <c r="H4" s="4">
        <f>('[1]Pc, Winter, S1'!H4*Main!$B$5)+(VLOOKUP($A4,'FL Ratio'!$A$2:$B$9,2,FALSE)*'FL Characterization'!H$2)</f>
        <v>20.709925871592777</v>
      </c>
      <c r="I4" s="4">
        <f>('[1]Pc, Winter, S1'!I4*Main!$B$5)+(VLOOKUP($A4,'FL Ratio'!$A$2:$B$9,2,FALSE)*'FL Characterization'!I$2)</f>
        <v>11.275157322676295</v>
      </c>
      <c r="J4" s="4">
        <f>('[1]Pc, Winter, S1'!J4*Main!$B$5)+(VLOOKUP($A4,'FL Ratio'!$A$2:$B$9,2,FALSE)*'FL Characterization'!J$2)</f>
        <v>11.405926881215647</v>
      </c>
      <c r="K4" s="4">
        <f>('[1]Pc, Winter, S1'!K4*Main!$B$5)+(VLOOKUP($A4,'FL Ratio'!$A$2:$B$9,2,FALSE)*'FL Characterization'!K$2)</f>
        <v>12.018869655811475</v>
      </c>
      <c r="L4" s="4">
        <f>('[1]Pc, Winter, S1'!L4*Main!$B$5)+(VLOOKUP($A4,'FL Ratio'!$A$2:$B$9,2,FALSE)*'FL Characterization'!L$2)</f>
        <v>10.491850140679674</v>
      </c>
      <c r="M4" s="4">
        <f>('[1]Pc, Winter, S1'!M4*Main!$B$5)+(VLOOKUP($A4,'FL Ratio'!$A$2:$B$9,2,FALSE)*'FL Characterization'!M$2)</f>
        <v>11.478388181193033</v>
      </c>
      <c r="N4" s="4">
        <f>('[1]Pc, Winter, S1'!N4*Main!$B$5)+(VLOOKUP($A4,'FL Ratio'!$A$2:$B$9,2,FALSE)*'FL Characterization'!N$2)</f>
        <v>12.06238173331656</v>
      </c>
      <c r="O4" s="4">
        <f>('[1]Pc, Winter, S1'!O4*Main!$B$5)+(VLOOKUP($A4,'FL Ratio'!$A$2:$B$9,2,FALSE)*'FL Characterization'!O$2)</f>
        <v>14.511863082959723</v>
      </c>
      <c r="P4" s="4">
        <f>('[1]Pc, Winter, S1'!P4*Main!$B$5)+(VLOOKUP($A4,'FL Ratio'!$A$2:$B$9,2,FALSE)*'FL Characterization'!P$2)</f>
        <v>13.816419078699884</v>
      </c>
      <c r="Q4" s="4">
        <f>('[1]Pc, Winter, S1'!Q4*Main!$B$5)+(VLOOKUP($A4,'FL Ratio'!$A$2:$B$9,2,FALSE)*'FL Characterization'!Q$2)</f>
        <v>13.676150359379722</v>
      </c>
      <c r="R4" s="4">
        <f>('[1]Pc, Winter, S1'!R4*Main!$B$5)+(VLOOKUP($A4,'FL Ratio'!$A$2:$B$9,2,FALSE)*'FL Characterization'!R$2)</f>
        <v>11.089441173805833</v>
      </c>
      <c r="S4" s="4">
        <f>('[1]Pc, Winter, S1'!S4*Main!$B$5)+(VLOOKUP($A4,'FL Ratio'!$A$2:$B$9,2,FALSE)*'FL Characterization'!S$2)</f>
        <v>15.504524092794579</v>
      </c>
      <c r="T4" s="4">
        <f>('[1]Pc, Winter, S1'!T4*Main!$B$5)+(VLOOKUP($A4,'FL Ratio'!$A$2:$B$9,2,FALSE)*'FL Characterization'!T$2)</f>
        <v>11.713064701773021</v>
      </c>
      <c r="U4" s="4">
        <f>('[1]Pc, Winter, S1'!U4*Main!$B$5)+(VLOOKUP($A4,'FL Ratio'!$A$2:$B$9,2,FALSE)*'FL Characterization'!U$2)</f>
        <v>10.691009173337774</v>
      </c>
      <c r="V4" s="4">
        <f>('[1]Pc, Winter, S1'!V4*Main!$B$5)+(VLOOKUP($A4,'FL Ratio'!$A$2:$B$9,2,FALSE)*'FL Characterization'!V$2)</f>
        <v>12.077030811218252</v>
      </c>
      <c r="W4" s="4">
        <f>('[1]Pc, Winter, S1'!W4*Main!$B$5)+(VLOOKUP($A4,'FL Ratio'!$A$2:$B$9,2,FALSE)*'FL Characterization'!W$2)</f>
        <v>9.8407620657320702</v>
      </c>
      <c r="X4" s="4">
        <f>('[1]Pc, Winter, S1'!X4*Main!$B$5)+(VLOOKUP($A4,'FL Ratio'!$A$2:$B$9,2,FALSE)*'FL Characterization'!X$2)</f>
        <v>19.03145150772437</v>
      </c>
      <c r="Y4" s="4">
        <f>('[1]Pc, Winter, S1'!Y4*Main!$B$5)+(VLOOKUP($A4,'FL Ratio'!$A$2:$B$9,2,FALSE)*'FL Characterization'!Y$2)</f>
        <v>21.07923403603974</v>
      </c>
    </row>
    <row r="5" spans="1:25" x14ac:dyDescent="0.25">
      <c r="A5">
        <v>4</v>
      </c>
      <c r="B5" s="4">
        <f>('[1]Pc, Winter, S1'!B5*Main!$B$5)+(VLOOKUP($A5,'FL Ratio'!$A$2:$B$9,2,FALSE)*'FL Characterization'!B$2)</f>
        <v>14.460828516807538</v>
      </c>
      <c r="C5" s="4">
        <f>('[1]Pc, Winter, S1'!C5*Main!$B$5)+(VLOOKUP($A5,'FL Ratio'!$A$2:$B$9,2,FALSE)*'FL Characterization'!C$2)</f>
        <v>14.419155392695663</v>
      </c>
      <c r="D5" s="4">
        <f>('[1]Pc, Winter, S1'!D5*Main!$B$5)+(VLOOKUP($A5,'FL Ratio'!$A$2:$B$9,2,FALSE)*'FL Characterization'!D$2)</f>
        <v>13.004717845730012</v>
      </c>
      <c r="E5" s="4">
        <f>('[1]Pc, Winter, S1'!E5*Main!$B$5)+(VLOOKUP($A5,'FL Ratio'!$A$2:$B$9,2,FALSE)*'FL Characterization'!E$2)</f>
        <v>12.27602602004125</v>
      </c>
      <c r="F5" s="4">
        <f>('[1]Pc, Winter, S1'!F5*Main!$B$5)+(VLOOKUP($A5,'FL Ratio'!$A$2:$B$9,2,FALSE)*'FL Characterization'!F$2)</f>
        <v>10.242697673103544</v>
      </c>
      <c r="G5" s="4">
        <f>('[1]Pc, Winter, S1'!G5*Main!$B$5)+(VLOOKUP($A5,'FL Ratio'!$A$2:$B$9,2,FALSE)*'FL Characterization'!G$2)</f>
        <v>9.6860938084789581</v>
      </c>
      <c r="H5" s="4">
        <f>('[1]Pc, Winter, S1'!H5*Main!$B$5)+(VLOOKUP($A5,'FL Ratio'!$A$2:$B$9,2,FALSE)*'FL Characterization'!H$2)</f>
        <v>13.175096399966947</v>
      </c>
      <c r="I5" s="4">
        <f>('[1]Pc, Winter, S1'!I5*Main!$B$5)+(VLOOKUP($A5,'FL Ratio'!$A$2:$B$9,2,FALSE)*'FL Characterization'!I$2)</f>
        <v>5.9390536663821916</v>
      </c>
      <c r="J5" s="4">
        <f>('[1]Pc, Winter, S1'!J5*Main!$B$5)+(VLOOKUP($A5,'FL Ratio'!$A$2:$B$9,2,FALSE)*'FL Characterization'!J$2)</f>
        <v>6.1685730127697802</v>
      </c>
      <c r="K5" s="4">
        <f>('[1]Pc, Winter, S1'!K5*Main!$B$5)+(VLOOKUP($A5,'FL Ratio'!$A$2:$B$9,2,FALSE)*'FL Characterization'!K$2)</f>
        <v>6.554430574668034</v>
      </c>
      <c r="L5" s="4">
        <f>('[1]Pc, Winter, S1'!L5*Main!$B$5)+(VLOOKUP($A5,'FL Ratio'!$A$2:$B$9,2,FALSE)*'FL Characterization'!L$2)</f>
        <v>5.6227279848549756</v>
      </c>
      <c r="M5" s="4">
        <f>('[1]Pc, Winter, S1'!M5*Main!$B$5)+(VLOOKUP($A5,'FL Ratio'!$A$2:$B$9,2,FALSE)*'FL Characterization'!M$2)</f>
        <v>5.6359449479893522</v>
      </c>
      <c r="N5" s="4">
        <f>('[1]Pc, Winter, S1'!N5*Main!$B$5)+(VLOOKUP($A5,'FL Ratio'!$A$2:$B$9,2,FALSE)*'FL Characterization'!N$2)</f>
        <v>6.4809512132189031</v>
      </c>
      <c r="O5" s="4">
        <f>('[1]Pc, Winter, S1'!O5*Main!$B$5)+(VLOOKUP($A5,'FL Ratio'!$A$2:$B$9,2,FALSE)*'FL Characterization'!O$2)</f>
        <v>8.4000961742538003</v>
      </c>
      <c r="P5" s="4">
        <f>('[1]Pc, Winter, S1'!P5*Main!$B$5)+(VLOOKUP($A5,'FL Ratio'!$A$2:$B$9,2,FALSE)*'FL Characterization'!P$2)</f>
        <v>8.5460749079200777</v>
      </c>
      <c r="Q5" s="4">
        <f>('[1]Pc, Winter, S1'!Q5*Main!$B$5)+(VLOOKUP($A5,'FL Ratio'!$A$2:$B$9,2,FALSE)*'FL Characterization'!Q$2)</f>
        <v>8.5434800065986956</v>
      </c>
      <c r="R5" s="4">
        <f>('[1]Pc, Winter, S1'!R5*Main!$B$5)+(VLOOKUP($A5,'FL Ratio'!$A$2:$B$9,2,FALSE)*'FL Characterization'!R$2)</f>
        <v>7.3271663616508391</v>
      </c>
      <c r="S5" s="4">
        <f>('[1]Pc, Winter, S1'!S5*Main!$B$5)+(VLOOKUP($A5,'FL Ratio'!$A$2:$B$9,2,FALSE)*'FL Characterization'!S$2)</f>
        <v>12.51317474265996</v>
      </c>
      <c r="T5" s="4">
        <f>('[1]Pc, Winter, S1'!T5*Main!$B$5)+(VLOOKUP($A5,'FL Ratio'!$A$2:$B$9,2,FALSE)*'FL Characterization'!T$2)</f>
        <v>9.4912228177845979</v>
      </c>
      <c r="U5" s="4">
        <f>('[1]Pc, Winter, S1'!U5*Main!$B$5)+(VLOOKUP($A5,'FL Ratio'!$A$2:$B$9,2,FALSE)*'FL Characterization'!U$2)</f>
        <v>7.5589917237319071</v>
      </c>
      <c r="V5" s="4">
        <f>('[1]Pc, Winter, S1'!V5*Main!$B$5)+(VLOOKUP($A5,'FL Ratio'!$A$2:$B$9,2,FALSE)*'FL Characterization'!V$2)</f>
        <v>8.5903211850859282</v>
      </c>
      <c r="W5" s="4">
        <f>('[1]Pc, Winter, S1'!W5*Main!$B$5)+(VLOOKUP($A5,'FL Ratio'!$A$2:$B$9,2,FALSE)*'FL Characterization'!W$2)</f>
        <v>6.6868202021937222</v>
      </c>
      <c r="X5" s="4">
        <f>('[1]Pc, Winter, S1'!X5*Main!$B$5)+(VLOOKUP($A5,'FL Ratio'!$A$2:$B$9,2,FALSE)*'FL Characterization'!X$2)</f>
        <v>13.326275021443244</v>
      </c>
      <c r="Y5" s="4">
        <f>('[1]Pc, Winter, S1'!Y5*Main!$B$5)+(VLOOKUP($A5,'FL Ratio'!$A$2:$B$9,2,FALSE)*'FL Characterization'!Y$2)</f>
        <v>14.621135116676321</v>
      </c>
    </row>
    <row r="6" spans="1:25" x14ac:dyDescent="0.25">
      <c r="A6">
        <v>5</v>
      </c>
      <c r="B6" s="4">
        <f>('[1]Pc, Winter, S1'!B6*Main!$B$5)+(VLOOKUP($A6,'FL Ratio'!$A$2:$B$9,2,FALSE)*'FL Characterization'!B$2)</f>
        <v>17.032997310455887</v>
      </c>
      <c r="C6" s="4">
        <f>('[1]Pc, Winter, S1'!C6*Main!$B$5)+(VLOOKUP($A6,'FL Ratio'!$A$2:$B$9,2,FALSE)*'FL Characterization'!C$2)</f>
        <v>17.113666832728416</v>
      </c>
      <c r="D6" s="4">
        <f>('[1]Pc, Winter, S1'!D6*Main!$B$5)+(VLOOKUP($A6,'FL Ratio'!$A$2:$B$9,2,FALSE)*'FL Characterization'!D$2)</f>
        <v>15.399345816655437</v>
      </c>
      <c r="E6" s="4">
        <f>('[1]Pc, Winter, S1'!E6*Main!$B$5)+(VLOOKUP($A6,'FL Ratio'!$A$2:$B$9,2,FALSE)*'FL Characterization'!E$2)</f>
        <v>14.810539789143338</v>
      </c>
      <c r="F6" s="4">
        <f>('[1]Pc, Winter, S1'!F6*Main!$B$5)+(VLOOKUP($A6,'FL Ratio'!$A$2:$B$9,2,FALSE)*'FL Characterization'!F$2)</f>
        <v>12.80928521943569</v>
      </c>
      <c r="G6" s="4">
        <f>('[1]Pc, Winter, S1'!G6*Main!$B$5)+(VLOOKUP($A6,'FL Ratio'!$A$2:$B$9,2,FALSE)*'FL Characterization'!G$2)</f>
        <v>11.816389173412903</v>
      </c>
      <c r="H6" s="4">
        <f>('[1]Pc, Winter, S1'!H6*Main!$B$5)+(VLOOKUP($A6,'FL Ratio'!$A$2:$B$9,2,FALSE)*'FL Characterization'!H$2)</f>
        <v>14.717603726155517</v>
      </c>
      <c r="I6" s="4">
        <f>('[1]Pc, Winter, S1'!I6*Main!$B$5)+(VLOOKUP($A6,'FL Ratio'!$A$2:$B$9,2,FALSE)*'FL Characterization'!I$2)</f>
        <v>7.179642329146481</v>
      </c>
      <c r="J6" s="4">
        <f>('[1]Pc, Winter, S1'!J6*Main!$B$5)+(VLOOKUP($A6,'FL Ratio'!$A$2:$B$9,2,FALSE)*'FL Characterization'!J$2)</f>
        <v>7.1611845341891041</v>
      </c>
      <c r="K6" s="4">
        <f>('[1]Pc, Winter, S1'!K6*Main!$B$5)+(VLOOKUP($A6,'FL Ratio'!$A$2:$B$9,2,FALSE)*'FL Characterization'!K$2)</f>
        <v>8.0699792739395075</v>
      </c>
      <c r="L6" s="4">
        <f>('[1]Pc, Winter, S1'!L6*Main!$B$5)+(VLOOKUP($A6,'FL Ratio'!$A$2:$B$9,2,FALSE)*'FL Characterization'!L$2)</f>
        <v>7.3420120625650593</v>
      </c>
      <c r="M6" s="4">
        <f>('[1]Pc, Winter, S1'!M6*Main!$B$5)+(VLOOKUP($A6,'FL Ratio'!$A$2:$B$9,2,FALSE)*'FL Characterization'!M$2)</f>
        <v>7.7629710669279248</v>
      </c>
      <c r="N6" s="4">
        <f>('[1]Pc, Winter, S1'!N6*Main!$B$5)+(VLOOKUP($A6,'FL Ratio'!$A$2:$B$9,2,FALSE)*'FL Characterization'!N$2)</f>
        <v>8.5926544740783761</v>
      </c>
      <c r="O6" s="4">
        <f>('[1]Pc, Winter, S1'!O6*Main!$B$5)+(VLOOKUP($A6,'FL Ratio'!$A$2:$B$9,2,FALSE)*'FL Characterization'!O$2)</f>
        <v>10.4480377448998</v>
      </c>
      <c r="P6" s="4">
        <f>('[1]Pc, Winter, S1'!P6*Main!$B$5)+(VLOOKUP($A6,'FL Ratio'!$A$2:$B$9,2,FALSE)*'FL Characterization'!P$2)</f>
        <v>10.74430156609189</v>
      </c>
      <c r="Q6" s="4">
        <f>('[1]Pc, Winter, S1'!Q6*Main!$B$5)+(VLOOKUP($A6,'FL Ratio'!$A$2:$B$9,2,FALSE)*'FL Characterization'!Q$2)</f>
        <v>10.61475428761281</v>
      </c>
      <c r="R6" s="4">
        <f>('[1]Pc, Winter, S1'!R6*Main!$B$5)+(VLOOKUP($A6,'FL Ratio'!$A$2:$B$9,2,FALSE)*'FL Characterization'!R$2)</f>
        <v>8.8423229490112227</v>
      </c>
      <c r="S6" s="4">
        <f>('[1]Pc, Winter, S1'!S6*Main!$B$5)+(VLOOKUP($A6,'FL Ratio'!$A$2:$B$9,2,FALSE)*'FL Characterization'!S$2)</f>
        <v>12.599214403514758</v>
      </c>
      <c r="T6" s="4">
        <f>('[1]Pc, Winter, S1'!T6*Main!$B$5)+(VLOOKUP($A6,'FL Ratio'!$A$2:$B$9,2,FALSE)*'FL Characterization'!T$2)</f>
        <v>10.181624832094389</v>
      </c>
      <c r="U6" s="4">
        <f>('[1]Pc, Winter, S1'!U6*Main!$B$5)+(VLOOKUP($A6,'FL Ratio'!$A$2:$B$9,2,FALSE)*'FL Characterization'!U$2)</f>
        <v>9.0501054517529376</v>
      </c>
      <c r="V6" s="4">
        <f>('[1]Pc, Winter, S1'!V6*Main!$B$5)+(VLOOKUP($A6,'FL Ratio'!$A$2:$B$9,2,FALSE)*'FL Characterization'!V$2)</f>
        <v>10.194275115368219</v>
      </c>
      <c r="W6" s="4">
        <f>('[1]Pc, Winter, S1'!W6*Main!$B$5)+(VLOOKUP($A6,'FL Ratio'!$A$2:$B$9,2,FALSE)*'FL Characterization'!W$2)</f>
        <v>8.4044187267642041</v>
      </c>
      <c r="X6" s="4">
        <f>('[1]Pc, Winter, S1'!X6*Main!$B$5)+(VLOOKUP($A6,'FL Ratio'!$A$2:$B$9,2,FALSE)*'FL Characterization'!X$2)</f>
        <v>15.491475271845848</v>
      </c>
      <c r="Y6" s="4">
        <f>('[1]Pc, Winter, S1'!Y6*Main!$B$5)+(VLOOKUP($A6,'FL Ratio'!$A$2:$B$9,2,FALSE)*'FL Characterization'!Y$2)</f>
        <v>17.017366927316729</v>
      </c>
    </row>
    <row r="7" spans="1:25" x14ac:dyDescent="0.25">
      <c r="A7">
        <v>6</v>
      </c>
      <c r="B7" s="4">
        <f>('[1]Pc, Winter, S1'!B7*Main!$B$5)+(VLOOKUP($A7,'FL Ratio'!$A$2:$B$9,2,FALSE)*'FL Characterization'!B$2)</f>
        <v>17.764660497197983</v>
      </c>
      <c r="C7" s="4">
        <f>('[1]Pc, Winter, S1'!C7*Main!$B$5)+(VLOOKUP($A7,'FL Ratio'!$A$2:$B$9,2,FALSE)*'FL Characterization'!C$2)</f>
        <v>17.92262254356999</v>
      </c>
      <c r="D7" s="4">
        <f>('[1]Pc, Winter, S1'!D7*Main!$B$5)+(VLOOKUP($A7,'FL Ratio'!$A$2:$B$9,2,FALSE)*'FL Characterization'!D$2)</f>
        <v>16.396149811242921</v>
      </c>
      <c r="E7" s="4">
        <f>('[1]Pc, Winter, S1'!E7*Main!$B$5)+(VLOOKUP($A7,'FL Ratio'!$A$2:$B$9,2,FALSE)*'FL Characterization'!E$2)</f>
        <v>15.816475250121256</v>
      </c>
      <c r="F7" s="4">
        <f>('[1]Pc, Winter, S1'!F7*Main!$B$5)+(VLOOKUP($A7,'FL Ratio'!$A$2:$B$9,2,FALSE)*'FL Characterization'!F$2)</f>
        <v>13.788487364413363</v>
      </c>
      <c r="G7" s="4">
        <f>('[1]Pc, Winter, S1'!G7*Main!$B$5)+(VLOOKUP($A7,'FL Ratio'!$A$2:$B$9,2,FALSE)*'FL Characterization'!G$2)</f>
        <v>12.731573669177973</v>
      </c>
      <c r="H7" s="4">
        <f>('[1]Pc, Winter, S1'!H7*Main!$B$5)+(VLOOKUP($A7,'FL Ratio'!$A$2:$B$9,2,FALSE)*'FL Characterization'!H$2)</f>
        <v>15.126808274795739</v>
      </c>
      <c r="I7" s="4">
        <f>('[1]Pc, Winter, S1'!I7*Main!$B$5)+(VLOOKUP($A7,'FL Ratio'!$A$2:$B$9,2,FALSE)*'FL Characterization'!I$2)</f>
        <v>8.1960921410302117</v>
      </c>
      <c r="J7" s="4">
        <f>('[1]Pc, Winter, S1'!J7*Main!$B$5)+(VLOOKUP($A7,'FL Ratio'!$A$2:$B$9,2,FALSE)*'FL Characterization'!J$2)</f>
        <v>8.3071911401917227</v>
      </c>
      <c r="K7" s="4">
        <f>('[1]Pc, Winter, S1'!K7*Main!$B$5)+(VLOOKUP($A7,'FL Ratio'!$A$2:$B$9,2,FALSE)*'FL Characterization'!K$2)</f>
        <v>9.2220502562391982</v>
      </c>
      <c r="L7" s="4">
        <f>('[1]Pc, Winter, S1'!L7*Main!$B$5)+(VLOOKUP($A7,'FL Ratio'!$A$2:$B$9,2,FALSE)*'FL Characterization'!L$2)</f>
        <v>8.2143626697057783</v>
      </c>
      <c r="M7" s="4">
        <f>('[1]Pc, Winter, S1'!M7*Main!$B$5)+(VLOOKUP($A7,'FL Ratio'!$A$2:$B$9,2,FALSE)*'FL Characterization'!M$2)</f>
        <v>8.6402797755902796</v>
      </c>
      <c r="N7" s="4">
        <f>('[1]Pc, Winter, S1'!N7*Main!$B$5)+(VLOOKUP($A7,'FL Ratio'!$A$2:$B$9,2,FALSE)*'FL Characterization'!N$2)</f>
        <v>9.5542191079618721</v>
      </c>
      <c r="O7" s="4">
        <f>('[1]Pc, Winter, S1'!O7*Main!$B$5)+(VLOOKUP($A7,'FL Ratio'!$A$2:$B$9,2,FALSE)*'FL Characterization'!O$2)</f>
        <v>11.598037741650524</v>
      </c>
      <c r="P7" s="4">
        <f>('[1]Pc, Winter, S1'!P7*Main!$B$5)+(VLOOKUP($A7,'FL Ratio'!$A$2:$B$9,2,FALSE)*'FL Characterization'!P$2)</f>
        <v>11.442459241492902</v>
      </c>
      <c r="Q7" s="4">
        <f>('[1]Pc, Winter, S1'!Q7*Main!$B$5)+(VLOOKUP($A7,'FL Ratio'!$A$2:$B$9,2,FALSE)*'FL Characterization'!Q$2)</f>
        <v>11.374545563194102</v>
      </c>
      <c r="R7" s="4">
        <f>('[1]Pc, Winter, S1'!R7*Main!$B$5)+(VLOOKUP($A7,'FL Ratio'!$A$2:$B$9,2,FALSE)*'FL Characterization'!R$2)</f>
        <v>9.0181088209047751</v>
      </c>
      <c r="S7" s="4">
        <f>('[1]Pc, Winter, S1'!S7*Main!$B$5)+(VLOOKUP($A7,'FL Ratio'!$A$2:$B$9,2,FALSE)*'FL Characterization'!S$2)</f>
        <v>12.185398784674639</v>
      </c>
      <c r="T7" s="4">
        <f>('[1]Pc, Winter, S1'!T7*Main!$B$5)+(VLOOKUP($A7,'FL Ratio'!$A$2:$B$9,2,FALSE)*'FL Characterization'!T$2)</f>
        <v>9.6544200938861522</v>
      </c>
      <c r="U7" s="4">
        <f>('[1]Pc, Winter, S1'!U7*Main!$B$5)+(VLOOKUP($A7,'FL Ratio'!$A$2:$B$9,2,FALSE)*'FL Characterization'!U$2)</f>
        <v>8.5734194146805116</v>
      </c>
      <c r="V7" s="4">
        <f>('[1]Pc, Winter, S1'!V7*Main!$B$5)+(VLOOKUP($A7,'FL Ratio'!$A$2:$B$9,2,FALSE)*'FL Characterization'!V$2)</f>
        <v>9.6401837735263847</v>
      </c>
      <c r="W7" s="4">
        <f>('[1]Pc, Winter, S1'!W7*Main!$B$5)+(VLOOKUP($A7,'FL Ratio'!$A$2:$B$9,2,FALSE)*'FL Characterization'!W$2)</f>
        <v>8.0827216357813736</v>
      </c>
      <c r="X7" s="4">
        <f>('[1]Pc, Winter, S1'!X7*Main!$B$5)+(VLOOKUP($A7,'FL Ratio'!$A$2:$B$9,2,FALSE)*'FL Characterization'!X$2)</f>
        <v>15.251230111715781</v>
      </c>
      <c r="Y7" s="4">
        <f>('[1]Pc, Winter, S1'!Y7*Main!$B$5)+(VLOOKUP($A7,'FL Ratio'!$A$2:$B$9,2,FALSE)*'FL Characterization'!Y$2)</f>
        <v>16.920772926162062</v>
      </c>
    </row>
    <row r="8" spans="1:25" x14ac:dyDescent="0.25">
      <c r="A8">
        <v>7</v>
      </c>
      <c r="B8" s="4">
        <f>('[1]Pc, Winter, S1'!B8*Main!$B$5)+(VLOOKUP($A8,'FL Ratio'!$A$2:$B$9,2,FALSE)*'FL Characterization'!B$2)</f>
        <v>16.880253572941513</v>
      </c>
      <c r="C8" s="4">
        <f>('[1]Pc, Winter, S1'!C8*Main!$B$5)+(VLOOKUP($A8,'FL Ratio'!$A$2:$B$9,2,FALSE)*'FL Characterization'!C$2)</f>
        <v>17.045582209701863</v>
      </c>
      <c r="D8" s="4">
        <f>('[1]Pc, Winter, S1'!D8*Main!$B$5)+(VLOOKUP($A8,'FL Ratio'!$A$2:$B$9,2,FALSE)*'FL Characterization'!D$2)</f>
        <v>15.487055257297673</v>
      </c>
      <c r="E8" s="4">
        <f>('[1]Pc, Winter, S1'!E8*Main!$B$5)+(VLOOKUP($A8,'FL Ratio'!$A$2:$B$9,2,FALSE)*'FL Characterization'!E$2)</f>
        <v>14.885955133974107</v>
      </c>
      <c r="F8" s="4">
        <f>('[1]Pc, Winter, S1'!F8*Main!$B$5)+(VLOOKUP($A8,'FL Ratio'!$A$2:$B$9,2,FALSE)*'FL Characterization'!F$2)</f>
        <v>12.824220743514557</v>
      </c>
      <c r="G8" s="4">
        <f>('[1]Pc, Winter, S1'!G8*Main!$B$5)+(VLOOKUP($A8,'FL Ratio'!$A$2:$B$9,2,FALSE)*'FL Characterization'!G$2)</f>
        <v>11.795390435596611</v>
      </c>
      <c r="H8" s="4">
        <f>('[1]Pc, Winter, S1'!H8*Main!$B$5)+(VLOOKUP($A8,'FL Ratio'!$A$2:$B$9,2,FALSE)*'FL Characterization'!H$2)</f>
        <v>14.658140351272891</v>
      </c>
      <c r="I8" s="4">
        <f>('[1]Pc, Winter, S1'!I8*Main!$B$5)+(VLOOKUP($A8,'FL Ratio'!$A$2:$B$9,2,FALSE)*'FL Characterization'!I$2)</f>
        <v>7.5580423038159523</v>
      </c>
      <c r="J8" s="4">
        <f>('[1]Pc, Winter, S1'!J8*Main!$B$5)+(VLOOKUP($A8,'FL Ratio'!$A$2:$B$9,2,FALSE)*'FL Characterization'!J$2)</f>
        <v>7.6623787669044443</v>
      </c>
      <c r="K8" s="4">
        <f>('[1]Pc, Winter, S1'!K8*Main!$B$5)+(VLOOKUP($A8,'FL Ratio'!$A$2:$B$9,2,FALSE)*'FL Characterization'!K$2)</f>
        <v>8.3543579477385297</v>
      </c>
      <c r="L8" s="4">
        <f>('[1]Pc, Winter, S1'!L8*Main!$B$5)+(VLOOKUP($A8,'FL Ratio'!$A$2:$B$9,2,FALSE)*'FL Characterization'!L$2)</f>
        <v>7.4153280217854807</v>
      </c>
      <c r="M8" s="4">
        <f>('[1]Pc, Winter, S1'!M8*Main!$B$5)+(VLOOKUP($A8,'FL Ratio'!$A$2:$B$9,2,FALSE)*'FL Characterization'!M$2)</f>
        <v>7.7874846557435449</v>
      </c>
      <c r="N8" s="4">
        <f>('[1]Pc, Winter, S1'!N8*Main!$B$5)+(VLOOKUP($A8,'FL Ratio'!$A$2:$B$9,2,FALSE)*'FL Characterization'!N$2)</f>
        <v>8.5595967669174549</v>
      </c>
      <c r="O8" s="4">
        <f>('[1]Pc, Winter, S1'!O8*Main!$B$5)+(VLOOKUP($A8,'FL Ratio'!$A$2:$B$9,2,FALSE)*'FL Characterization'!O$2)</f>
        <v>10.484010761577427</v>
      </c>
      <c r="P8" s="4">
        <f>('[1]Pc, Winter, S1'!P8*Main!$B$5)+(VLOOKUP($A8,'FL Ratio'!$A$2:$B$9,2,FALSE)*'FL Characterization'!P$2)</f>
        <v>10.342176508473715</v>
      </c>
      <c r="Q8" s="4">
        <f>('[1]Pc, Winter, S1'!Q8*Main!$B$5)+(VLOOKUP($A8,'FL Ratio'!$A$2:$B$9,2,FALSE)*'FL Characterization'!Q$2)</f>
        <v>10.363365364122938</v>
      </c>
      <c r="R8" s="4">
        <f>('[1]Pc, Winter, S1'!R8*Main!$B$5)+(VLOOKUP($A8,'FL Ratio'!$A$2:$B$9,2,FALSE)*'FL Characterization'!R$2)</f>
        <v>8.617750351002897</v>
      </c>
      <c r="S8" s="4">
        <f>('[1]Pc, Winter, S1'!S8*Main!$B$5)+(VLOOKUP($A8,'FL Ratio'!$A$2:$B$9,2,FALSE)*'FL Characterization'!S$2)</f>
        <v>12.319008039843808</v>
      </c>
      <c r="T8" s="4">
        <f>('[1]Pc, Winter, S1'!T8*Main!$B$5)+(VLOOKUP($A8,'FL Ratio'!$A$2:$B$9,2,FALSE)*'FL Characterization'!T$2)</f>
        <v>9.6278507003277305</v>
      </c>
      <c r="U8" s="4">
        <f>('[1]Pc, Winter, S1'!U8*Main!$B$5)+(VLOOKUP($A8,'FL Ratio'!$A$2:$B$9,2,FALSE)*'FL Characterization'!U$2)</f>
        <v>8.3478673234623244</v>
      </c>
      <c r="V8" s="4">
        <f>('[1]Pc, Winter, S1'!V8*Main!$B$5)+(VLOOKUP($A8,'FL Ratio'!$A$2:$B$9,2,FALSE)*'FL Characterization'!V$2)</f>
        <v>9.4244116454591857</v>
      </c>
      <c r="W8" s="4">
        <f>('[1]Pc, Winter, S1'!W8*Main!$B$5)+(VLOOKUP($A8,'FL Ratio'!$A$2:$B$9,2,FALSE)*'FL Characterization'!W$2)</f>
        <v>7.7085589055347992</v>
      </c>
      <c r="X8" s="4">
        <f>('[1]Pc, Winter, S1'!X8*Main!$B$5)+(VLOOKUP($A8,'FL Ratio'!$A$2:$B$9,2,FALSE)*'FL Characterization'!X$2)</f>
        <v>14.759275731778747</v>
      </c>
      <c r="Y8" s="4">
        <f>('[1]Pc, Winter, S1'!Y8*Main!$B$5)+(VLOOKUP($A8,'FL Ratio'!$A$2:$B$9,2,FALSE)*'FL Characterization'!Y$2)</f>
        <v>16.327931150490514</v>
      </c>
    </row>
    <row r="9" spans="1:25" x14ac:dyDescent="0.25">
      <c r="A9">
        <v>8</v>
      </c>
      <c r="B9" s="4">
        <f>('[1]Pc, Winter, S1'!B9*Main!$B$5)+(VLOOKUP($A9,'FL Ratio'!$A$2:$B$9,2,FALSE)*'FL Characterization'!B$2)</f>
        <v>15.876809494812345</v>
      </c>
      <c r="C9" s="4">
        <f>('[1]Pc, Winter, S1'!C9*Main!$B$5)+(VLOOKUP($A9,'FL Ratio'!$A$2:$B$9,2,FALSE)*'FL Characterization'!C$2)</f>
        <v>16.167149556096142</v>
      </c>
      <c r="D9" s="4">
        <f>('[1]Pc, Winter, S1'!D9*Main!$B$5)+(VLOOKUP($A9,'FL Ratio'!$A$2:$B$9,2,FALSE)*'FL Characterization'!D$2)</f>
        <v>14.69386321798485</v>
      </c>
      <c r="E9" s="4">
        <f>('[1]Pc, Winter, S1'!E9*Main!$B$5)+(VLOOKUP($A9,'FL Ratio'!$A$2:$B$9,2,FALSE)*'FL Characterization'!E$2)</f>
        <v>14.034335509037984</v>
      </c>
      <c r="F9" s="4">
        <f>('[1]Pc, Winter, S1'!F9*Main!$B$5)+(VLOOKUP($A9,'FL Ratio'!$A$2:$B$9,2,FALSE)*'FL Characterization'!F$2)</f>
        <v>12.110533074133125</v>
      </c>
      <c r="G9" s="4">
        <f>('[1]Pc, Winter, S1'!G9*Main!$B$5)+(VLOOKUP($A9,'FL Ratio'!$A$2:$B$9,2,FALSE)*'FL Characterization'!G$2)</f>
        <v>11.280861390096618</v>
      </c>
      <c r="H9" s="4">
        <f>('[1]Pc, Winter, S1'!H9*Main!$B$5)+(VLOOKUP($A9,'FL Ratio'!$A$2:$B$9,2,FALSE)*'FL Characterization'!H$2)</f>
        <v>15.177412849622476</v>
      </c>
      <c r="I9" s="4">
        <f>('[1]Pc, Winter, S1'!I9*Main!$B$5)+(VLOOKUP($A9,'FL Ratio'!$A$2:$B$9,2,FALSE)*'FL Characterization'!I$2)</f>
        <v>8.2046646066766034</v>
      </c>
      <c r="J9" s="4">
        <f>('[1]Pc, Winter, S1'!J9*Main!$B$5)+(VLOOKUP($A9,'FL Ratio'!$A$2:$B$9,2,FALSE)*'FL Characterization'!J$2)</f>
        <v>8.2527388768780146</v>
      </c>
      <c r="K9" s="4">
        <f>('[1]Pc, Winter, S1'!K9*Main!$B$5)+(VLOOKUP($A9,'FL Ratio'!$A$2:$B$9,2,FALSE)*'FL Characterization'!K$2)</f>
        <v>8.8986886823341624</v>
      </c>
      <c r="L9" s="4">
        <f>('[1]Pc, Winter, S1'!L9*Main!$B$5)+(VLOOKUP($A9,'FL Ratio'!$A$2:$B$9,2,FALSE)*'FL Characterization'!L$2)</f>
        <v>8.2524990195389449</v>
      </c>
      <c r="M9" s="4">
        <f>('[1]Pc, Winter, S1'!M9*Main!$B$5)+(VLOOKUP($A9,'FL Ratio'!$A$2:$B$9,2,FALSE)*'FL Characterization'!M$2)</f>
        <v>8.5246575894645424</v>
      </c>
      <c r="N9" s="4">
        <f>('[1]Pc, Winter, S1'!N9*Main!$B$5)+(VLOOKUP($A9,'FL Ratio'!$A$2:$B$9,2,FALSE)*'FL Characterization'!N$2)</f>
        <v>9.0592129375014725</v>
      </c>
      <c r="O9" s="4">
        <f>('[1]Pc, Winter, S1'!O9*Main!$B$5)+(VLOOKUP($A9,'FL Ratio'!$A$2:$B$9,2,FALSE)*'FL Characterization'!O$2)</f>
        <v>11.048950955463402</v>
      </c>
      <c r="P9" s="4">
        <f>('[1]Pc, Winter, S1'!P9*Main!$B$5)+(VLOOKUP($A9,'FL Ratio'!$A$2:$B$9,2,FALSE)*'FL Characterization'!P$2)</f>
        <v>10.627878504695587</v>
      </c>
      <c r="Q9" s="4">
        <f>('[1]Pc, Winter, S1'!Q9*Main!$B$5)+(VLOOKUP($A9,'FL Ratio'!$A$2:$B$9,2,FALSE)*'FL Characterization'!Q$2)</f>
        <v>9.9935858834597706</v>
      </c>
      <c r="R9" s="4">
        <f>('[1]Pc, Winter, S1'!R9*Main!$B$5)+(VLOOKUP($A9,'FL Ratio'!$A$2:$B$9,2,FALSE)*'FL Characterization'!R$2)</f>
        <v>7.9652221118114417</v>
      </c>
      <c r="S9" s="4">
        <f>('[1]Pc, Winter, S1'!S9*Main!$B$5)+(VLOOKUP($A9,'FL Ratio'!$A$2:$B$9,2,FALSE)*'FL Characterization'!S$2)</f>
        <v>11.29526735536211</v>
      </c>
      <c r="T9" s="4">
        <f>('[1]Pc, Winter, S1'!T9*Main!$B$5)+(VLOOKUP($A9,'FL Ratio'!$A$2:$B$9,2,FALSE)*'FL Characterization'!T$2)</f>
        <v>8.8703875412260533</v>
      </c>
      <c r="U9" s="4">
        <f>('[1]Pc, Winter, S1'!U9*Main!$B$5)+(VLOOKUP($A9,'FL Ratio'!$A$2:$B$9,2,FALSE)*'FL Characterization'!U$2)</f>
        <v>7.7101144829194848</v>
      </c>
      <c r="V9" s="4">
        <f>('[1]Pc, Winter, S1'!V9*Main!$B$5)+(VLOOKUP($A9,'FL Ratio'!$A$2:$B$9,2,FALSE)*'FL Characterization'!V$2)</f>
        <v>8.8034404774139752</v>
      </c>
      <c r="W9" s="4">
        <f>('[1]Pc, Winter, S1'!W9*Main!$B$5)+(VLOOKUP($A9,'FL Ratio'!$A$2:$B$9,2,FALSE)*'FL Characterization'!W$2)</f>
        <v>7.0466591525863898</v>
      </c>
      <c r="X9" s="4">
        <f>('[1]Pc, Winter, S1'!X9*Main!$B$5)+(VLOOKUP($A9,'FL Ratio'!$A$2:$B$9,2,FALSE)*'FL Characterization'!X$2)</f>
        <v>13.795939814545592</v>
      </c>
      <c r="Y9" s="4">
        <f>('[1]Pc, Winter, S1'!Y9*Main!$B$5)+(VLOOKUP($A9,'FL Ratio'!$A$2:$B$9,2,FALSE)*'FL Characterization'!Y$2)</f>
        <v>15.328939888653535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37.108022002633327</v>
      </c>
      <c r="C2" s="4">
        <f>('[1]Pc, Winter, S2'!C2*Main!$B$5)+(VLOOKUP($A2,'FL Ratio'!$A$2:$B$9,2,FALSE)*'FL Characterization'!C$2)</f>
        <v>37.678728665379474</v>
      </c>
      <c r="D2" s="4">
        <f>('[1]Pc, Winter, S2'!D2*Main!$B$5)+(VLOOKUP($A2,'FL Ratio'!$A$2:$B$9,2,FALSE)*'FL Characterization'!D$2)</f>
        <v>34.268188951995171</v>
      </c>
      <c r="E2" s="4">
        <f>('[1]Pc, Winter, S2'!E2*Main!$B$5)+(VLOOKUP($A2,'FL Ratio'!$A$2:$B$9,2,FALSE)*'FL Characterization'!E$2)</f>
        <v>33.203064246387044</v>
      </c>
      <c r="F2" s="4">
        <f>('[1]Pc, Winter, S2'!F2*Main!$B$5)+(VLOOKUP($A2,'FL Ratio'!$A$2:$B$9,2,FALSE)*'FL Characterization'!F$2)</f>
        <v>28.966441367445725</v>
      </c>
      <c r="G2" s="4">
        <f>('[1]Pc, Winter, S2'!G2*Main!$B$5)+(VLOOKUP($A2,'FL Ratio'!$A$2:$B$9,2,FALSE)*'FL Characterization'!G$2)</f>
        <v>26.33640924648455</v>
      </c>
      <c r="H2" s="4">
        <f>('[1]Pc, Winter, S2'!H2*Main!$B$5)+(VLOOKUP($A2,'FL Ratio'!$A$2:$B$9,2,FALSE)*'FL Characterization'!H$2)</f>
        <v>29.582470920215606</v>
      </c>
      <c r="I2" s="4">
        <f>('[1]Pc, Winter, S2'!I2*Main!$B$5)+(VLOOKUP($A2,'FL Ratio'!$A$2:$B$9,2,FALSE)*'FL Characterization'!I$2)</f>
        <v>16.968678197931091</v>
      </c>
      <c r="J2" s="4">
        <f>('[1]Pc, Winter, S2'!J2*Main!$B$5)+(VLOOKUP($A2,'FL Ratio'!$A$2:$B$9,2,FALSE)*'FL Characterization'!J$2)</f>
        <v>16.695230717542771</v>
      </c>
      <c r="K2" s="4">
        <f>('[1]Pc, Winter, S2'!K2*Main!$B$5)+(VLOOKUP($A2,'FL Ratio'!$A$2:$B$9,2,FALSE)*'FL Characterization'!K$2)</f>
        <v>18.064726610213068</v>
      </c>
      <c r="L2" s="4">
        <f>('[1]Pc, Winter, S2'!L2*Main!$B$5)+(VLOOKUP($A2,'FL Ratio'!$A$2:$B$9,2,FALSE)*'FL Characterization'!L$2)</f>
        <v>15.833157199939986</v>
      </c>
      <c r="M2" s="4">
        <f>('[1]Pc, Winter, S2'!M2*Main!$B$5)+(VLOOKUP($A2,'FL Ratio'!$A$2:$B$9,2,FALSE)*'FL Characterization'!M$2)</f>
        <v>16.751309529717233</v>
      </c>
      <c r="N2" s="4">
        <f>('[1]Pc, Winter, S2'!N2*Main!$B$5)+(VLOOKUP($A2,'FL Ratio'!$A$2:$B$9,2,FALSE)*'FL Characterization'!N$2)</f>
        <v>18.503989986039343</v>
      </c>
      <c r="O2" s="4">
        <f>('[1]Pc, Winter, S2'!O2*Main!$B$5)+(VLOOKUP($A2,'FL Ratio'!$A$2:$B$9,2,FALSE)*'FL Characterization'!O$2)</f>
        <v>22.429397646521938</v>
      </c>
      <c r="P2" s="4">
        <f>('[1]Pc, Winter, S2'!P2*Main!$B$5)+(VLOOKUP($A2,'FL Ratio'!$A$2:$B$9,2,FALSE)*'FL Characterization'!P$2)</f>
        <v>21.709377240814895</v>
      </c>
      <c r="Q2" s="4">
        <f>('[1]Pc, Winter, S2'!Q2*Main!$B$5)+(VLOOKUP($A2,'FL Ratio'!$A$2:$B$9,2,FALSE)*'FL Characterization'!Q$2)</f>
        <v>22.55396164739302</v>
      </c>
      <c r="R2" s="4">
        <f>('[1]Pc, Winter, S2'!R2*Main!$B$5)+(VLOOKUP($A2,'FL Ratio'!$A$2:$B$9,2,FALSE)*'FL Characterization'!R$2)</f>
        <v>19.333451699397994</v>
      </c>
      <c r="S2" s="4">
        <f>('[1]Pc, Winter, S2'!S2*Main!$B$5)+(VLOOKUP($A2,'FL Ratio'!$A$2:$B$9,2,FALSE)*'FL Characterization'!S$2)</f>
        <v>24.857194590839732</v>
      </c>
      <c r="T2" s="4">
        <f>('[1]Pc, Winter, S2'!T2*Main!$B$5)+(VLOOKUP($A2,'FL Ratio'!$A$2:$B$9,2,FALSE)*'FL Characterization'!T$2)</f>
        <v>19.376639397918918</v>
      </c>
      <c r="U2" s="4">
        <f>('[1]Pc, Winter, S2'!U2*Main!$B$5)+(VLOOKUP($A2,'FL Ratio'!$A$2:$B$9,2,FALSE)*'FL Characterization'!U$2)</f>
        <v>16.822185635545683</v>
      </c>
      <c r="V2" s="4">
        <f>('[1]Pc, Winter, S2'!V2*Main!$B$5)+(VLOOKUP($A2,'FL Ratio'!$A$2:$B$9,2,FALSE)*'FL Characterization'!V$2)</f>
        <v>18.787042750925842</v>
      </c>
      <c r="W2" s="4">
        <f>('[1]Pc, Winter, S2'!W2*Main!$B$5)+(VLOOKUP($A2,'FL Ratio'!$A$2:$B$9,2,FALSE)*'FL Characterization'!W$2)</f>
        <v>15.684644106458936</v>
      </c>
      <c r="X2" s="4">
        <f>('[1]Pc, Winter, S2'!X2*Main!$B$5)+(VLOOKUP($A2,'FL Ratio'!$A$2:$B$9,2,FALSE)*'FL Characterization'!X$2)</f>
        <v>30.44428414790422</v>
      </c>
      <c r="Y2" s="4">
        <f>('[1]Pc, Winter, S2'!Y2*Main!$B$5)+(VLOOKUP($A2,'FL Ratio'!$A$2:$B$9,2,FALSE)*'FL Characterization'!Y$2)</f>
        <v>34.206111724600525</v>
      </c>
    </row>
    <row r="3" spans="1:25" x14ac:dyDescent="0.25">
      <c r="A3">
        <v>2</v>
      </c>
      <c r="B3" s="4">
        <f>('[1]Pc, Winter, S2'!B3*Main!$B$5)+(VLOOKUP($A3,'FL Ratio'!$A$2:$B$9,2,FALSE)*'FL Characterization'!B$2)</f>
        <v>28.406370945690512</v>
      </c>
      <c r="C3" s="4">
        <f>('[1]Pc, Winter, S2'!C3*Main!$B$5)+(VLOOKUP($A3,'FL Ratio'!$A$2:$B$9,2,FALSE)*'FL Characterization'!C$2)</f>
        <v>28.819199172797649</v>
      </c>
      <c r="D3" s="4">
        <f>('[1]Pc, Winter, S2'!D3*Main!$B$5)+(VLOOKUP($A3,'FL Ratio'!$A$2:$B$9,2,FALSE)*'FL Characterization'!D$2)</f>
        <v>26.194933906920483</v>
      </c>
      <c r="E3" s="4">
        <f>('[1]Pc, Winter, S2'!E3*Main!$B$5)+(VLOOKUP($A3,'FL Ratio'!$A$2:$B$9,2,FALSE)*'FL Characterization'!E$2)</f>
        <v>25.213715640044402</v>
      </c>
      <c r="F3" s="4">
        <f>('[1]Pc, Winter, S2'!F3*Main!$B$5)+(VLOOKUP($A3,'FL Ratio'!$A$2:$B$9,2,FALSE)*'FL Characterization'!F$2)</f>
        <v>21.815715624918433</v>
      </c>
      <c r="G3" s="4">
        <f>('[1]Pc, Winter, S2'!G3*Main!$B$5)+(VLOOKUP($A3,'FL Ratio'!$A$2:$B$9,2,FALSE)*'FL Characterization'!G$2)</f>
        <v>19.924175699621728</v>
      </c>
      <c r="H3" s="4">
        <f>('[1]Pc, Winter, S2'!H3*Main!$B$5)+(VLOOKUP($A3,'FL Ratio'!$A$2:$B$9,2,FALSE)*'FL Characterization'!H$2)</f>
        <v>24.013964107140769</v>
      </c>
      <c r="I3" s="4">
        <f>('[1]Pc, Winter, S2'!I3*Main!$B$5)+(VLOOKUP($A3,'FL Ratio'!$A$2:$B$9,2,FALSE)*'FL Characterization'!I$2)</f>
        <v>12.043101437785136</v>
      </c>
      <c r="J3" s="4">
        <f>('[1]Pc, Winter, S2'!J3*Main!$B$5)+(VLOOKUP($A3,'FL Ratio'!$A$2:$B$9,2,FALSE)*'FL Characterization'!J$2)</f>
        <v>12.505241787959186</v>
      </c>
      <c r="K3" s="4">
        <f>('[1]Pc, Winter, S2'!K3*Main!$B$5)+(VLOOKUP($A3,'FL Ratio'!$A$2:$B$9,2,FALSE)*'FL Characterization'!K$2)</f>
        <v>14.049286069372798</v>
      </c>
      <c r="L3" s="4">
        <f>('[1]Pc, Winter, S2'!L3*Main!$B$5)+(VLOOKUP($A3,'FL Ratio'!$A$2:$B$9,2,FALSE)*'FL Characterization'!L$2)</f>
        <v>12.227957020352893</v>
      </c>
      <c r="M3" s="4">
        <f>('[1]Pc, Winter, S2'!M3*Main!$B$5)+(VLOOKUP($A3,'FL Ratio'!$A$2:$B$9,2,FALSE)*'FL Characterization'!M$2)</f>
        <v>12.922465821083279</v>
      </c>
      <c r="N3" s="4">
        <f>('[1]Pc, Winter, S2'!N3*Main!$B$5)+(VLOOKUP($A3,'FL Ratio'!$A$2:$B$9,2,FALSE)*'FL Characterization'!N$2)</f>
        <v>14.132579793305727</v>
      </c>
      <c r="O3" s="4">
        <f>('[1]Pc, Winter, S2'!O3*Main!$B$5)+(VLOOKUP($A3,'FL Ratio'!$A$2:$B$9,2,FALSE)*'FL Characterization'!O$2)</f>
        <v>17.228114102254423</v>
      </c>
      <c r="P3" s="4">
        <f>('[1]Pc, Winter, S2'!P3*Main!$B$5)+(VLOOKUP($A3,'FL Ratio'!$A$2:$B$9,2,FALSE)*'FL Characterization'!P$2)</f>
        <v>17.106767298101701</v>
      </c>
      <c r="Q3" s="4">
        <f>('[1]Pc, Winter, S2'!Q3*Main!$B$5)+(VLOOKUP($A3,'FL Ratio'!$A$2:$B$9,2,FALSE)*'FL Characterization'!Q$2)</f>
        <v>17.151483260582403</v>
      </c>
      <c r="R3" s="4">
        <f>('[1]Pc, Winter, S2'!R3*Main!$B$5)+(VLOOKUP($A3,'FL Ratio'!$A$2:$B$9,2,FALSE)*'FL Characterization'!R$2)</f>
        <v>14.45071769436948</v>
      </c>
      <c r="S3" s="4">
        <f>('[1]Pc, Winter, S2'!S3*Main!$B$5)+(VLOOKUP($A3,'FL Ratio'!$A$2:$B$9,2,FALSE)*'FL Characterization'!S$2)</f>
        <v>20.918876018689929</v>
      </c>
      <c r="T3" s="4">
        <f>('[1]Pc, Winter, S2'!T3*Main!$B$5)+(VLOOKUP($A3,'FL Ratio'!$A$2:$B$9,2,FALSE)*'FL Characterization'!T$2)</f>
        <v>16.828618227409564</v>
      </c>
      <c r="U3" s="4">
        <f>('[1]Pc, Winter, S2'!U3*Main!$B$5)+(VLOOKUP($A3,'FL Ratio'!$A$2:$B$9,2,FALSE)*'FL Characterization'!U$2)</f>
        <v>14.329548378141652</v>
      </c>
      <c r="V3" s="4">
        <f>('[1]Pc, Winter, S2'!V3*Main!$B$5)+(VLOOKUP($A3,'FL Ratio'!$A$2:$B$9,2,FALSE)*'FL Characterization'!V$2)</f>
        <v>16.118575196679338</v>
      </c>
      <c r="W3" s="4">
        <f>('[1]Pc, Winter, S2'!W3*Main!$B$5)+(VLOOKUP($A3,'FL Ratio'!$A$2:$B$9,2,FALSE)*'FL Characterization'!W$2)</f>
        <v>12.995521677550377</v>
      </c>
      <c r="X3" s="4">
        <f>('[1]Pc, Winter, S2'!X3*Main!$B$5)+(VLOOKUP($A3,'FL Ratio'!$A$2:$B$9,2,FALSE)*'FL Characterization'!X$2)</f>
        <v>24.985725727642901</v>
      </c>
      <c r="Y3" s="4">
        <f>('[1]Pc, Winter, S2'!Y3*Main!$B$5)+(VLOOKUP($A3,'FL Ratio'!$A$2:$B$9,2,FALSE)*'FL Characterization'!Y$2)</f>
        <v>27.653044100444099</v>
      </c>
    </row>
    <row r="4" spans="1:25" x14ac:dyDescent="0.25">
      <c r="A4">
        <v>3</v>
      </c>
      <c r="B4" s="4">
        <f>('[1]Pc, Winter, S2'!B4*Main!$B$5)+(VLOOKUP($A4,'FL Ratio'!$A$2:$B$9,2,FALSE)*'FL Characterization'!B$2)</f>
        <v>21.989077224005726</v>
      </c>
      <c r="C4" s="4">
        <f>('[1]Pc, Winter, S2'!C4*Main!$B$5)+(VLOOKUP($A4,'FL Ratio'!$A$2:$B$9,2,FALSE)*'FL Characterization'!C$2)</f>
        <v>22.300813977617565</v>
      </c>
      <c r="D4" s="4">
        <f>('[1]Pc, Winter, S2'!D4*Main!$B$5)+(VLOOKUP($A4,'FL Ratio'!$A$2:$B$9,2,FALSE)*'FL Characterization'!D$2)</f>
        <v>20.155481894295562</v>
      </c>
      <c r="E4" s="4">
        <f>('[1]Pc, Winter, S2'!E4*Main!$B$5)+(VLOOKUP($A4,'FL Ratio'!$A$2:$B$9,2,FALSE)*'FL Characterization'!E$2)</f>
        <v>19.520505927105468</v>
      </c>
      <c r="F4" s="4">
        <f>('[1]Pc, Winter, S2'!F4*Main!$B$5)+(VLOOKUP($A4,'FL Ratio'!$A$2:$B$9,2,FALSE)*'FL Characterization'!F$2)</f>
        <v>16.626337410947013</v>
      </c>
      <c r="G4" s="4">
        <f>('[1]Pc, Winter, S2'!G4*Main!$B$5)+(VLOOKUP($A4,'FL Ratio'!$A$2:$B$9,2,FALSE)*'FL Characterization'!G$2)</f>
        <v>15.313423871220014</v>
      </c>
      <c r="H4" s="4">
        <f>('[1]Pc, Winter, S2'!H4*Main!$B$5)+(VLOOKUP($A4,'FL Ratio'!$A$2:$B$9,2,FALSE)*'FL Characterization'!H$2)</f>
        <v>20.786804327832645</v>
      </c>
      <c r="I4" s="4">
        <f>('[1]Pc, Winter, S2'!I4*Main!$B$5)+(VLOOKUP($A4,'FL Ratio'!$A$2:$B$9,2,FALSE)*'FL Characterization'!I$2)</f>
        <v>11.275157322676295</v>
      </c>
      <c r="J4" s="4">
        <f>('[1]Pc, Winter, S2'!J4*Main!$B$5)+(VLOOKUP($A4,'FL Ratio'!$A$2:$B$9,2,FALSE)*'FL Characterization'!J$2)</f>
        <v>11.217583433253488</v>
      </c>
      <c r="K4" s="4">
        <f>('[1]Pc, Winter, S2'!K4*Main!$B$5)+(VLOOKUP($A4,'FL Ratio'!$A$2:$B$9,2,FALSE)*'FL Characterization'!K$2)</f>
        <v>11.927674158539238</v>
      </c>
      <c r="L4" s="4">
        <f>('[1]Pc, Winter, S2'!L4*Main!$B$5)+(VLOOKUP($A4,'FL Ratio'!$A$2:$B$9,2,FALSE)*'FL Characterization'!L$2)</f>
        <v>10.491850140679674</v>
      </c>
      <c r="M4" s="4">
        <f>('[1]Pc, Winter, S2'!M4*Main!$B$5)+(VLOOKUP($A4,'FL Ratio'!$A$2:$B$9,2,FALSE)*'FL Characterization'!M$2)</f>
        <v>11.291493406620997</v>
      </c>
      <c r="N4" s="4">
        <f>('[1]Pc, Winter, S2'!N4*Main!$B$5)+(VLOOKUP($A4,'FL Ratio'!$A$2:$B$9,2,FALSE)*'FL Characterization'!N$2)</f>
        <v>11.88912109119418</v>
      </c>
      <c r="O4" s="4">
        <f>('[1]Pc, Winter, S2'!O4*Main!$B$5)+(VLOOKUP($A4,'FL Ratio'!$A$2:$B$9,2,FALSE)*'FL Characterization'!O$2)</f>
        <v>14.511863082959723</v>
      </c>
      <c r="P4" s="4">
        <f>('[1]Pc, Winter, S2'!P4*Main!$B$5)+(VLOOKUP($A4,'FL Ratio'!$A$2:$B$9,2,FALSE)*'FL Characterization'!P$2)</f>
        <v>13.816419078699884</v>
      </c>
      <c r="Q4" s="4">
        <f>('[1]Pc, Winter, S2'!Q4*Main!$B$5)+(VLOOKUP($A4,'FL Ratio'!$A$2:$B$9,2,FALSE)*'FL Characterization'!Q$2)</f>
        <v>13.747197732695975</v>
      </c>
      <c r="R4" s="4">
        <f>('[1]Pc, Winter, S2'!R4*Main!$B$5)+(VLOOKUP($A4,'FL Ratio'!$A$2:$B$9,2,FALSE)*'FL Characterization'!R$2)</f>
        <v>10.941378320096351</v>
      </c>
      <c r="S4" s="4">
        <f>('[1]Pc, Winter, S2'!S4*Main!$B$5)+(VLOOKUP($A4,'FL Ratio'!$A$2:$B$9,2,FALSE)*'FL Characterization'!S$2)</f>
        <v>15.584479646596044</v>
      </c>
      <c r="T4" s="4">
        <f>('[1]Pc, Winter, S2'!T4*Main!$B$5)+(VLOOKUP($A4,'FL Ratio'!$A$2:$B$9,2,FALSE)*'FL Characterization'!T$2)</f>
        <v>11.566933642117563</v>
      </c>
      <c r="U4" s="4">
        <f>('[1]Pc, Winter, S2'!U4*Main!$B$5)+(VLOOKUP($A4,'FL Ratio'!$A$2:$B$9,2,FALSE)*'FL Characterization'!U$2)</f>
        <v>10.691009173337774</v>
      </c>
      <c r="V4" s="4">
        <f>('[1]Pc, Winter, S2'!V4*Main!$B$5)+(VLOOKUP($A4,'FL Ratio'!$A$2:$B$9,2,FALSE)*'FL Characterization'!V$2)</f>
        <v>12.003308752020732</v>
      </c>
      <c r="W4" s="4">
        <f>('[1]Pc, Winter, S2'!W4*Main!$B$5)+(VLOOKUP($A4,'FL Ratio'!$A$2:$B$9,2,FALSE)*'FL Characterization'!W$2)</f>
        <v>9.7021036876591644</v>
      </c>
      <c r="X4" s="4">
        <f>('[1]Pc, Winter, S2'!X4*Main!$B$5)+(VLOOKUP($A4,'FL Ratio'!$A$2:$B$9,2,FALSE)*'FL Characterization'!X$2)</f>
        <v>18.916264379508103</v>
      </c>
      <c r="Y4" s="4">
        <f>('[1]Pc, Winter, S2'!Y4*Main!$B$5)+(VLOOKUP($A4,'FL Ratio'!$A$2:$B$9,2,FALSE)*'FL Characterization'!Y$2)</f>
        <v>21.180828120428504</v>
      </c>
    </row>
    <row r="5" spans="1:25" x14ac:dyDescent="0.25">
      <c r="A5">
        <v>4</v>
      </c>
      <c r="B5" s="4">
        <f>('[1]Pc, Winter, S2'!B5*Main!$B$5)+(VLOOKUP($A5,'FL Ratio'!$A$2:$B$9,2,FALSE)*'FL Characterization'!B$2)</f>
        <v>14.447169060310232</v>
      </c>
      <c r="C5" s="4">
        <f>('[1]Pc, Winter, S2'!C5*Main!$B$5)+(VLOOKUP($A5,'FL Ratio'!$A$2:$B$9,2,FALSE)*'FL Characterization'!C$2)</f>
        <v>14.419155392695663</v>
      </c>
      <c r="D5" s="4">
        <f>('[1]Pc, Winter, S2'!D5*Main!$B$5)+(VLOOKUP($A5,'FL Ratio'!$A$2:$B$9,2,FALSE)*'FL Characterization'!D$2)</f>
        <v>12.995839085503341</v>
      </c>
      <c r="E5" s="4">
        <f>('[1]Pc, Winter, S2'!E5*Main!$B$5)+(VLOOKUP($A5,'FL Ratio'!$A$2:$B$9,2,FALSE)*'FL Characterization'!E$2)</f>
        <v>12.27602602004125</v>
      </c>
      <c r="F5" s="4">
        <f>('[1]Pc, Winter, S2'!F5*Main!$B$5)+(VLOOKUP($A5,'FL Ratio'!$A$2:$B$9,2,FALSE)*'FL Characterization'!F$2)</f>
        <v>10.259358630906965</v>
      </c>
      <c r="G5" s="4">
        <f>('[1]Pc, Winter, S2'!G5*Main!$B$5)+(VLOOKUP($A5,'FL Ratio'!$A$2:$B$9,2,FALSE)*'FL Characterization'!G$2)</f>
        <v>9.7030920486778083</v>
      </c>
      <c r="H5" s="4">
        <f>('[1]Pc, Winter, S2'!H5*Main!$B$5)+(VLOOKUP($A5,'FL Ratio'!$A$2:$B$9,2,FALSE)*'FL Characterization'!H$2)</f>
        <v>13.106925675681698</v>
      </c>
      <c r="I5" s="4">
        <f>('[1]Pc, Winter, S2'!I5*Main!$B$5)+(VLOOKUP($A5,'FL Ratio'!$A$2:$B$9,2,FALSE)*'FL Characterization'!I$2)</f>
        <v>5.8541950623806995</v>
      </c>
      <c r="J5" s="4">
        <f>('[1]Pc, Winter, S2'!J5*Main!$B$5)+(VLOOKUP($A5,'FL Ratio'!$A$2:$B$9,2,FALSE)*'FL Characterization'!J$2)</f>
        <v>6.2153430842741688</v>
      </c>
      <c r="K5" s="4">
        <f>('[1]Pc, Winter, S2'!K5*Main!$B$5)+(VLOOKUP($A5,'FL Ratio'!$A$2:$B$9,2,FALSE)*'FL Characterization'!K$2)</f>
        <v>6.6420293872325793</v>
      </c>
      <c r="L5" s="4">
        <f>('[1]Pc, Winter, S2'!L5*Main!$B$5)+(VLOOKUP($A5,'FL Ratio'!$A$2:$B$9,2,FALSE)*'FL Characterization'!L$2)</f>
        <v>5.7095702278874816</v>
      </c>
      <c r="M5" s="4">
        <f>('[1]Pc, Winter, S2'!M5*Main!$B$5)+(VLOOKUP($A5,'FL Ratio'!$A$2:$B$9,2,FALSE)*'FL Characterization'!M$2)</f>
        <v>5.5552307908184346</v>
      </c>
      <c r="N5" s="4">
        <f>('[1]Pc, Winter, S2'!N5*Main!$B$5)+(VLOOKUP($A5,'FL Ratio'!$A$2:$B$9,2,FALSE)*'FL Characterization'!N$2)</f>
        <v>6.5595799930753156</v>
      </c>
      <c r="O5" s="4">
        <f>('[1]Pc, Winter, S2'!O5*Main!$B$5)+(VLOOKUP($A5,'FL Ratio'!$A$2:$B$9,2,FALSE)*'FL Characterization'!O$2)</f>
        <v>8.4000961742538003</v>
      </c>
      <c r="P5" s="4">
        <f>('[1]Pc, Winter, S2'!P5*Main!$B$5)+(VLOOKUP($A5,'FL Ratio'!$A$2:$B$9,2,FALSE)*'FL Characterization'!P$2)</f>
        <v>8.6167631801298512</v>
      </c>
      <c r="Q5" s="4">
        <f>('[1]Pc, Winter, S2'!Q5*Main!$B$5)+(VLOOKUP($A5,'FL Ratio'!$A$2:$B$9,2,FALSE)*'FL Characterization'!Q$2)</f>
        <v>8.5073308042408673</v>
      </c>
      <c r="R5" s="4">
        <f>('[1]Pc, Winter, S2'!R5*Main!$B$5)+(VLOOKUP($A5,'FL Ratio'!$A$2:$B$9,2,FALSE)*'FL Characterization'!R$2)</f>
        <v>7.235917511742799</v>
      </c>
      <c r="S5" s="4">
        <f>('[1]Pc, Winter, S2'!S5*Main!$B$5)+(VLOOKUP($A5,'FL Ratio'!$A$2:$B$9,2,FALSE)*'FL Characterization'!S$2)</f>
        <v>12.37554577849648</v>
      </c>
      <c r="T5" s="4">
        <f>('[1]Pc, Winter, S2'!T5*Main!$B$5)+(VLOOKUP($A5,'FL Ratio'!$A$2:$B$9,2,FALSE)*'FL Characterization'!T$2)</f>
        <v>9.3674960372139058</v>
      </c>
      <c r="U5" s="4">
        <f>('[1]Pc, Winter, S2'!U5*Main!$B$5)+(VLOOKUP($A5,'FL Ratio'!$A$2:$B$9,2,FALSE)*'FL Characterization'!U$2)</f>
        <v>7.5589917237319071</v>
      </c>
      <c r="V5" s="4">
        <f>('[1]Pc, Winter, S2'!V5*Main!$B$5)+(VLOOKUP($A5,'FL Ratio'!$A$2:$B$9,2,FALSE)*'FL Characterization'!V$2)</f>
        <v>8.6915552354156542</v>
      </c>
      <c r="W5" s="4">
        <f>('[1]Pc, Winter, S2'!W5*Main!$B$5)+(VLOOKUP($A5,'FL Ratio'!$A$2:$B$9,2,FALSE)*'FL Characterization'!W$2)</f>
        <v>6.6868202021937222</v>
      </c>
      <c r="X5" s="4">
        <f>('[1]Pc, Winter, S2'!X5*Main!$B$5)+(VLOOKUP($A5,'FL Ratio'!$A$2:$B$9,2,FALSE)*'FL Characterization'!X$2)</f>
        <v>13.359997058430844</v>
      </c>
      <c r="Y5" s="4">
        <f>('[1]Pc, Winter, S2'!Y5*Main!$B$5)+(VLOOKUP($A5,'FL Ratio'!$A$2:$B$9,2,FALSE)*'FL Characterization'!Y$2)</f>
        <v>14.673564871760824</v>
      </c>
    </row>
    <row r="6" spans="1:25" x14ac:dyDescent="0.25">
      <c r="A6">
        <v>5</v>
      </c>
      <c r="B6" s="4">
        <f>('[1]Pc, Winter, S2'!B6*Main!$B$5)+(VLOOKUP($A6,'FL Ratio'!$A$2:$B$9,2,FALSE)*'FL Characterization'!B$2)</f>
        <v>17.111759599323463</v>
      </c>
      <c r="C6" s="4">
        <f>('[1]Pc, Winter, S2'!C6*Main!$B$5)+(VLOOKUP($A6,'FL Ratio'!$A$2:$B$9,2,FALSE)*'FL Characterization'!C$2)</f>
        <v>17.042027467751893</v>
      </c>
      <c r="D6" s="4">
        <f>('[1]Pc, Winter, S2'!D6*Main!$B$5)+(VLOOKUP($A6,'FL Ratio'!$A$2:$B$9,2,FALSE)*'FL Characterization'!D$2)</f>
        <v>15.333695736783586</v>
      </c>
      <c r="E6" s="4">
        <f>('[1]Pc, Winter, S2'!E6*Main!$B$5)+(VLOOKUP($A6,'FL Ratio'!$A$2:$B$9,2,FALSE)*'FL Characterization'!E$2)</f>
        <v>14.877049442127264</v>
      </c>
      <c r="F6" s="4">
        <f>('[1]Pc, Winter, S2'!F6*Main!$B$5)+(VLOOKUP($A6,'FL Ratio'!$A$2:$B$9,2,FALSE)*'FL Characterization'!F$2)</f>
        <v>12.775288865070657</v>
      </c>
      <c r="G6" s="4">
        <f>('[1]Pc, Winter, S2'!G6*Main!$B$5)+(VLOOKUP($A6,'FL Ratio'!$A$2:$B$9,2,FALSE)*'FL Characterization'!G$2)</f>
        <v>11.739786785716525</v>
      </c>
      <c r="H6" s="4">
        <f>('[1]Pc, Winter, S2'!H6*Main!$B$5)+(VLOOKUP($A6,'FL Ratio'!$A$2:$B$9,2,FALSE)*'FL Characterization'!H$2)</f>
        <v>14.816624596964534</v>
      </c>
      <c r="I6" s="4">
        <f>('[1]Pc, Winter, S2'!I6*Main!$B$5)+(VLOOKUP($A6,'FL Ratio'!$A$2:$B$9,2,FALSE)*'FL Characterization'!I$2)</f>
        <v>7.1248071405180919</v>
      </c>
      <c r="J6" s="4">
        <f>('[1]Pc, Winter, S2'!J6*Main!$B$5)+(VLOOKUP($A6,'FL Ratio'!$A$2:$B$9,2,FALSE)*'FL Characterization'!J$2)</f>
        <v>7.274576907626269</v>
      </c>
      <c r="K6" s="4">
        <f>('[1]Pc, Winter, S2'!K6*Main!$B$5)+(VLOOKUP($A6,'FL Ratio'!$A$2:$B$9,2,FALSE)*'FL Characterization'!K$2)</f>
        <v>7.952069487389533</v>
      </c>
      <c r="L6" s="4">
        <f>('[1]Pc, Winter, S2'!L6*Main!$B$5)+(VLOOKUP($A6,'FL Ratio'!$A$2:$B$9,2,FALSE)*'FL Characterization'!L$2)</f>
        <v>7.4026260248584119</v>
      </c>
      <c r="M6" s="4">
        <f>('[1]Pc, Winter, S2'!M6*Main!$B$5)+(VLOOKUP($A6,'FL Ratio'!$A$2:$B$9,2,FALSE)*'FL Characterization'!M$2)</f>
        <v>7.6397163873782352</v>
      </c>
      <c r="N6" s="4">
        <f>('[1]Pc, Winter, S2'!N6*Main!$B$5)+(VLOOKUP($A6,'FL Ratio'!$A$2:$B$9,2,FALSE)*'FL Characterization'!N$2)</f>
        <v>8.5322230515415747</v>
      </c>
      <c r="O6" s="4">
        <f>('[1]Pc, Winter, S2'!O6*Main!$B$5)+(VLOOKUP($A6,'FL Ratio'!$A$2:$B$9,2,FALSE)*'FL Characterization'!O$2)</f>
        <v>10.505544451727253</v>
      </c>
      <c r="P6" s="4">
        <f>('[1]Pc, Winter, S2'!P6*Main!$B$5)+(VLOOKUP($A6,'FL Ratio'!$A$2:$B$9,2,FALSE)*'FL Characterization'!P$2)</f>
        <v>10.74430156609189</v>
      </c>
      <c r="Q6" s="4">
        <f>('[1]Pc, Winter, S2'!Q6*Main!$B$5)+(VLOOKUP($A6,'FL Ratio'!$A$2:$B$9,2,FALSE)*'FL Characterization'!Q$2)</f>
        <v>10.61475428761281</v>
      </c>
      <c r="R6" s="4">
        <f>('[1]Pc, Winter, S2'!R6*Main!$B$5)+(VLOOKUP($A6,'FL Ratio'!$A$2:$B$9,2,FALSE)*'FL Characterization'!R$2)</f>
        <v>8.7815469581835988</v>
      </c>
      <c r="S6" s="4">
        <f>('[1]Pc, Winter, S2'!S6*Main!$B$5)+(VLOOKUP($A6,'FL Ratio'!$A$2:$B$9,2,FALSE)*'FL Characterization'!S$2)</f>
        <v>12.529539524824472</v>
      </c>
      <c r="T6" s="4">
        <f>('[1]Pc, Winter, S2'!T6*Main!$B$5)+(VLOOKUP($A6,'FL Ratio'!$A$2:$B$9,2,FALSE)*'FL Characterization'!T$2)</f>
        <v>10.112857421665947</v>
      </c>
      <c r="U6" s="4">
        <f>('[1]Pc, Winter, S2'!U6*Main!$B$5)+(VLOOKUP($A6,'FL Ratio'!$A$2:$B$9,2,FALSE)*'FL Characterization'!U$2)</f>
        <v>9.0501054517529376</v>
      </c>
      <c r="V6" s="4">
        <f>('[1]Pc, Winter, S2'!V6*Main!$B$5)+(VLOOKUP($A6,'FL Ratio'!$A$2:$B$9,2,FALSE)*'FL Characterization'!V$2)</f>
        <v>10.194275115368219</v>
      </c>
      <c r="W6" s="4">
        <f>('[1]Pc, Winter, S2'!W6*Main!$B$5)+(VLOOKUP($A6,'FL Ratio'!$A$2:$B$9,2,FALSE)*'FL Characterization'!W$2)</f>
        <v>8.3421833632122127</v>
      </c>
      <c r="X6" s="4">
        <f>('[1]Pc, Winter, S2'!X6*Main!$B$5)+(VLOOKUP($A6,'FL Ratio'!$A$2:$B$9,2,FALSE)*'FL Characterization'!X$2)</f>
        <v>15.6022233508291</v>
      </c>
      <c r="Y6" s="4">
        <f>('[1]Pc, Winter, S2'!Y6*Main!$B$5)+(VLOOKUP($A6,'FL Ratio'!$A$2:$B$9,2,FALSE)*'FL Characterization'!Y$2)</f>
        <v>17.067544122965383</v>
      </c>
    </row>
    <row r="7" spans="1:25" x14ac:dyDescent="0.25">
      <c r="A7">
        <v>6</v>
      </c>
      <c r="B7" s="4">
        <f>('[1]Pc, Winter, S2'!B7*Main!$B$5)+(VLOOKUP($A7,'FL Ratio'!$A$2:$B$9,2,FALSE)*'FL Characterization'!B$2)</f>
        <v>17.671264944595563</v>
      </c>
      <c r="C7" s="4">
        <f>('[1]Pc, Winter, S2'!C7*Main!$B$5)+(VLOOKUP($A7,'FL Ratio'!$A$2:$B$9,2,FALSE)*'FL Characterization'!C$2)</f>
        <v>17.878713303973313</v>
      </c>
      <c r="D7" s="4">
        <f>('[1]Pc, Winter, S2'!D7*Main!$B$5)+(VLOOKUP($A7,'FL Ratio'!$A$2:$B$9,2,FALSE)*'FL Characterization'!D$2)</f>
        <v>16.31056365147932</v>
      </c>
      <c r="E7" s="4">
        <f>('[1]Pc, Winter, S2'!E7*Main!$B$5)+(VLOOKUP($A7,'FL Ratio'!$A$2:$B$9,2,FALSE)*'FL Characterization'!E$2)</f>
        <v>15.729846887917773</v>
      </c>
      <c r="F7" s="4">
        <f>('[1]Pc, Winter, S2'!F7*Main!$B$5)+(VLOOKUP($A7,'FL Ratio'!$A$2:$B$9,2,FALSE)*'FL Characterization'!F$2)</f>
        <v>13.83227574022817</v>
      </c>
      <c r="G7" s="4">
        <f>('[1]Pc, Winter, S2'!G7*Main!$B$5)+(VLOOKUP($A7,'FL Ratio'!$A$2:$B$9,2,FALSE)*'FL Characterization'!G$2)</f>
        <v>12.731573669177973</v>
      </c>
      <c r="H7" s="4">
        <f>('[1]Pc, Winter, S2'!H7*Main!$B$5)+(VLOOKUP($A7,'FL Ratio'!$A$2:$B$9,2,FALSE)*'FL Characterization'!H$2)</f>
        <v>15.073205793904826</v>
      </c>
      <c r="I7" s="4">
        <f>('[1]Pc, Winter, S2'!I7*Main!$B$5)+(VLOOKUP($A7,'FL Ratio'!$A$2:$B$9,2,FALSE)*'FL Characterization'!I$2)</f>
        <v>8.2610918277774399</v>
      </c>
      <c r="J7" s="4">
        <f>('[1]Pc, Winter, S2'!J7*Main!$B$5)+(VLOOKUP($A7,'FL Ratio'!$A$2:$B$9,2,FALSE)*'FL Characterization'!J$2)</f>
        <v>8.4435036457489421</v>
      </c>
      <c r="K7" s="4">
        <f>('[1]Pc, Winter, S2'!K7*Main!$B$5)+(VLOOKUP($A7,'FL Ratio'!$A$2:$B$9,2,FALSE)*'FL Characterization'!K$2)</f>
        <v>9.1515746531412141</v>
      </c>
      <c r="L7" s="4">
        <f>('[1]Pc, Winter, S2'!L7*Main!$B$5)+(VLOOKUP($A7,'FL Ratio'!$A$2:$B$9,2,FALSE)*'FL Characterization'!L$2)</f>
        <v>8.2143626697057783</v>
      </c>
      <c r="M7" s="4">
        <f>('[1]Pc, Winter, S2'!M7*Main!$B$5)+(VLOOKUP($A7,'FL Ratio'!$A$2:$B$9,2,FALSE)*'FL Characterization'!M$2)</f>
        <v>8.7106802024517478</v>
      </c>
      <c r="N7" s="4">
        <f>('[1]Pc, Winter, S2'!N7*Main!$B$5)+(VLOOKUP($A7,'FL Ratio'!$A$2:$B$9,2,FALSE)*'FL Characterization'!N$2)</f>
        <v>9.4141249702105991</v>
      </c>
      <c r="O7" s="4">
        <f>('[1]Pc, Winter, S2'!O7*Main!$B$5)+(VLOOKUP($A7,'FL Ratio'!$A$2:$B$9,2,FALSE)*'FL Characterization'!O$2)</f>
        <v>11.598037741650524</v>
      </c>
      <c r="P7" s="4">
        <f>('[1]Pc, Winter, S2'!P7*Main!$B$5)+(VLOOKUP($A7,'FL Ratio'!$A$2:$B$9,2,FALSE)*'FL Characterization'!P$2)</f>
        <v>11.378151262052285</v>
      </c>
      <c r="Q7" s="4">
        <f>('[1]Pc, Winter, S2'!Q7*Main!$B$5)+(VLOOKUP($A7,'FL Ratio'!$A$2:$B$9,2,FALSE)*'FL Characterization'!Q$2)</f>
        <v>11.310085705270321</v>
      </c>
      <c r="R7" s="4">
        <f>('[1]Pc, Winter, S2'!R7*Main!$B$5)+(VLOOKUP($A7,'FL Ratio'!$A$2:$B$9,2,FALSE)*'FL Characterization'!R$2)</f>
        <v>8.8930411218116561</v>
      </c>
      <c r="S7" s="4">
        <f>('[1]Pc, Winter, S2'!S7*Main!$B$5)+(VLOOKUP($A7,'FL Ratio'!$A$2:$B$9,2,FALSE)*'FL Characterization'!S$2)</f>
        <v>12.05432533967087</v>
      </c>
      <c r="T7" s="4">
        <f>('[1]Pc, Winter, S2'!T7*Main!$B$5)+(VLOOKUP($A7,'FL Ratio'!$A$2:$B$9,2,FALSE)*'FL Characterization'!T$2)</f>
        <v>9.527429367793431</v>
      </c>
      <c r="U7" s="4">
        <f>('[1]Pc, Winter, S2'!U7*Main!$B$5)+(VLOOKUP($A7,'FL Ratio'!$A$2:$B$9,2,FALSE)*'FL Characterization'!U$2)</f>
        <v>8.5734194146805116</v>
      </c>
      <c r="V7" s="4">
        <f>('[1]Pc, Winter, S2'!V7*Main!$B$5)+(VLOOKUP($A7,'FL Ratio'!$A$2:$B$9,2,FALSE)*'FL Characterization'!V$2)</f>
        <v>9.7012994245756516</v>
      </c>
      <c r="W7" s="4">
        <f>('[1]Pc, Winter, S2'!W7*Main!$B$5)+(VLOOKUP($A7,'FL Ratio'!$A$2:$B$9,2,FALSE)*'FL Characterization'!W$2)</f>
        <v>8.0827216357813736</v>
      </c>
      <c r="X7" s="4">
        <f>('[1]Pc, Winter, S2'!X7*Main!$B$5)+(VLOOKUP($A7,'FL Ratio'!$A$2:$B$9,2,FALSE)*'FL Characterization'!X$2)</f>
        <v>15.251230111715781</v>
      </c>
      <c r="Y7" s="4">
        <f>('[1]Pc, Winter, S2'!Y7*Main!$B$5)+(VLOOKUP($A7,'FL Ratio'!$A$2:$B$9,2,FALSE)*'FL Characterization'!Y$2)</f>
        <v>16.920772926162062</v>
      </c>
    </row>
    <row r="8" spans="1:25" x14ac:dyDescent="0.25">
      <c r="A8">
        <v>7</v>
      </c>
      <c r="B8" s="4">
        <f>('[1]Pc, Winter, S2'!B8*Main!$B$5)+(VLOOKUP($A8,'FL Ratio'!$A$2:$B$9,2,FALSE)*'FL Characterization'!B$2)</f>
        <v>16.918107280000157</v>
      </c>
      <c r="C8" s="4">
        <f>('[1]Pc, Winter, S2'!C8*Main!$B$5)+(VLOOKUP($A8,'FL Ratio'!$A$2:$B$9,2,FALSE)*'FL Characterization'!C$2)</f>
        <v>17.080721045959859</v>
      </c>
      <c r="D8" s="4">
        <f>('[1]Pc, Winter, S2'!D8*Main!$B$5)+(VLOOKUP($A8,'FL Ratio'!$A$2:$B$9,2,FALSE)*'FL Characterization'!D$2)</f>
        <v>15.419650988612977</v>
      </c>
      <c r="E8" s="4">
        <f>('[1]Pc, Winter, S2'!E8*Main!$B$5)+(VLOOKUP($A8,'FL Ratio'!$A$2:$B$9,2,FALSE)*'FL Characterization'!E$2)</f>
        <v>14.851946154033836</v>
      </c>
      <c r="F8" s="4">
        <f>('[1]Pc, Winter, S2'!F8*Main!$B$5)+(VLOOKUP($A8,'FL Ratio'!$A$2:$B$9,2,FALSE)*'FL Characterization'!F$2)</f>
        <v>12.858366453120377</v>
      </c>
      <c r="G8" s="4">
        <f>('[1]Pc, Winter, S2'!G8*Main!$B$5)+(VLOOKUP($A8,'FL Ratio'!$A$2:$B$9,2,FALSE)*'FL Characterization'!G$2)</f>
        <v>11.871572848536664</v>
      </c>
      <c r="H8" s="4">
        <f>('[1]Pc, Winter, S2'!H8*Main!$B$5)+(VLOOKUP($A8,'FL Ratio'!$A$2:$B$9,2,FALSE)*'FL Characterization'!H$2)</f>
        <v>14.658140351272891</v>
      </c>
      <c r="I8" s="4">
        <f>('[1]Pc, Winter, S2'!I8*Main!$B$5)+(VLOOKUP($A8,'FL Ratio'!$A$2:$B$9,2,FALSE)*'FL Characterization'!I$2)</f>
        <v>7.4408039270657858</v>
      </c>
      <c r="J8" s="4">
        <f>('[1]Pc, Winter, S2'!J8*Main!$B$5)+(VLOOKUP($A8,'FL Ratio'!$A$2:$B$9,2,FALSE)*'FL Characterization'!J$2)</f>
        <v>7.7240868959501796</v>
      </c>
      <c r="K8" s="4">
        <f>('[1]Pc, Winter, S2'!K8*Main!$B$5)+(VLOOKUP($A8,'FL Ratio'!$A$2:$B$9,2,FALSE)*'FL Characterization'!K$2)</f>
        <v>8.2925592677255526</v>
      </c>
      <c r="L8" s="4">
        <f>('[1]Pc, Winter, S2'!L8*Main!$B$5)+(VLOOKUP($A8,'FL Ratio'!$A$2:$B$9,2,FALSE)*'FL Characterization'!L$2)</f>
        <v>7.3539808998999234</v>
      </c>
      <c r="M8" s="4">
        <f>('[1]Pc, Winter, S2'!M8*Main!$B$5)+(VLOOKUP($A8,'FL Ratio'!$A$2:$B$9,2,FALSE)*'FL Characterization'!M$2)</f>
        <v>7.6637397044175435</v>
      </c>
      <c r="N8" s="4">
        <f>('[1]Pc, Winter, S2'!N8*Main!$B$5)+(VLOOKUP($A8,'FL Ratio'!$A$2:$B$9,2,FALSE)*'FL Characterization'!N$2)</f>
        <v>8.4994959214522634</v>
      </c>
      <c r="O8" s="4">
        <f>('[1]Pc, Winter, S2'!O8*Main!$B$5)+(VLOOKUP($A8,'FL Ratio'!$A$2:$B$9,2,FALSE)*'FL Characterization'!O$2)</f>
        <v>10.599743635565883</v>
      </c>
      <c r="P8" s="4">
        <f>('[1]Pc, Winter, S2'!P8*Main!$B$5)+(VLOOKUP($A8,'FL Ratio'!$A$2:$B$9,2,FALSE)*'FL Characterization'!P$2)</f>
        <v>10.395481660584139</v>
      </c>
      <c r="Q8" s="4">
        <f>('[1]Pc, Winter, S2'!Q8*Main!$B$5)+(VLOOKUP($A8,'FL Ratio'!$A$2:$B$9,2,FALSE)*'FL Characterization'!Q$2)</f>
        <v>10.472061475989079</v>
      </c>
      <c r="R8" s="4">
        <f>('[1]Pc, Winter, S2'!R8*Main!$B$5)+(VLOOKUP($A8,'FL Ratio'!$A$2:$B$9,2,FALSE)*'FL Characterization'!R$2)</f>
        <v>8.617750351002897</v>
      </c>
      <c r="S8" s="4">
        <f>('[1]Pc, Winter, S2'!S8*Main!$B$5)+(VLOOKUP($A8,'FL Ratio'!$A$2:$B$9,2,FALSE)*'FL Characterization'!S$2)</f>
        <v>12.385880854897387</v>
      </c>
      <c r="T8" s="4">
        <f>('[1]Pc, Winter, S2'!T8*Main!$B$5)+(VLOOKUP($A8,'FL Ratio'!$A$2:$B$9,2,FALSE)*'FL Characterization'!T$2)</f>
        <v>9.5013913621061796</v>
      </c>
      <c r="U8" s="4">
        <f>('[1]Pc, Winter, S2'!U8*Main!$B$5)+(VLOOKUP($A8,'FL Ratio'!$A$2:$B$9,2,FALSE)*'FL Characterization'!U$2)</f>
        <v>8.4683517392780931</v>
      </c>
      <c r="V8" s="4">
        <f>('[1]Pc, Winter, S2'!V8*Main!$B$5)+(VLOOKUP($A8,'FL Ratio'!$A$2:$B$9,2,FALSE)*'FL Characterization'!V$2)</f>
        <v>9.3654537156905917</v>
      </c>
      <c r="W8" s="4">
        <f>('[1]Pc, Winter, S2'!W8*Main!$B$5)+(VLOOKUP($A8,'FL Ratio'!$A$2:$B$9,2,FALSE)*'FL Characterization'!W$2)</f>
        <v>7.6532821401951026</v>
      </c>
      <c r="X8" s="4">
        <f>('[1]Pc, Winter, S2'!X8*Main!$B$5)+(VLOOKUP($A8,'FL Ratio'!$A$2:$B$9,2,FALSE)*'FL Characterization'!X$2)</f>
        <v>14.711223687687792</v>
      </c>
      <c r="Y8" s="4">
        <f>('[1]Pc, Winter, S2'!Y8*Main!$B$5)+(VLOOKUP($A8,'FL Ratio'!$A$2:$B$9,2,FALSE)*'FL Characterization'!Y$2)</f>
        <v>16.327931150490514</v>
      </c>
    </row>
    <row r="9" spans="1:25" x14ac:dyDescent="0.25">
      <c r="A9">
        <v>8</v>
      </c>
      <c r="B9" s="4">
        <f>('[1]Pc, Winter, S2'!B9*Main!$B$5)+(VLOOKUP($A9,'FL Ratio'!$A$2:$B$9,2,FALSE)*'FL Characterization'!B$2)</f>
        <v>15.848990228534991</v>
      </c>
      <c r="C9" s="4">
        <f>('[1]Pc, Winter, S2'!C9*Main!$B$5)+(VLOOKUP($A9,'FL Ratio'!$A$2:$B$9,2,FALSE)*'FL Characterization'!C$2)</f>
        <v>16.193504065818082</v>
      </c>
      <c r="D9" s="4">
        <f>('[1]Pc, Winter, S2'!D9*Main!$B$5)+(VLOOKUP($A9,'FL Ratio'!$A$2:$B$9,2,FALSE)*'FL Characterization'!D$2)</f>
        <v>14.642322790086411</v>
      </c>
      <c r="E9" s="4">
        <f>('[1]Pc, Winter, S2'!E9*Main!$B$5)+(VLOOKUP($A9,'FL Ratio'!$A$2:$B$9,2,FALSE)*'FL Characterization'!E$2)</f>
        <v>14.034335509037984</v>
      </c>
      <c r="F9" s="4">
        <f>('[1]Pc, Winter, S2'!F9*Main!$B$5)+(VLOOKUP($A9,'FL Ratio'!$A$2:$B$9,2,FALSE)*'FL Characterization'!F$2)</f>
        <v>12.164550739957138</v>
      </c>
      <c r="G9" s="4">
        <f>('[1]Pc, Winter, S2'!G9*Main!$B$5)+(VLOOKUP($A9,'FL Ratio'!$A$2:$B$9,2,FALSE)*'FL Characterization'!G$2)</f>
        <v>11.34675322212667</v>
      </c>
      <c r="H9" s="4">
        <f>('[1]Pc, Winter, S2'!H9*Main!$B$5)+(VLOOKUP($A9,'FL Ratio'!$A$2:$B$9,2,FALSE)*'FL Characterization'!H$2)</f>
        <v>15.123304322983298</v>
      </c>
      <c r="I9" s="4">
        <f>('[1]Pc, Winter, S2'!I9*Main!$B$5)+(VLOOKUP($A9,'FL Ratio'!$A$2:$B$9,2,FALSE)*'FL Characterization'!I$2)</f>
        <v>8.3348354294839826</v>
      </c>
      <c r="J9" s="4">
        <f>('[1]Pc, Winter, S2'!J9*Main!$B$5)+(VLOOKUP($A9,'FL Ratio'!$A$2:$B$9,2,FALSE)*'FL Characterization'!J$2)</f>
        <v>8.2527388768780146</v>
      </c>
      <c r="K9" s="4">
        <f>('[1]Pc, Winter, S2'!K9*Main!$B$5)+(VLOOKUP($A9,'FL Ratio'!$A$2:$B$9,2,FALSE)*'FL Characterization'!K$2)</f>
        <v>8.7642047076162957</v>
      </c>
      <c r="L9" s="4">
        <f>('[1]Pc, Winter, S2'!L9*Main!$B$5)+(VLOOKUP($A9,'FL Ratio'!$A$2:$B$9,2,FALSE)*'FL Characterization'!L$2)</f>
        <v>8.3222178514020371</v>
      </c>
      <c r="M9" s="4">
        <f>('[1]Pc, Winter, S2'!M9*Main!$B$5)+(VLOOKUP($A9,'FL Ratio'!$A$2:$B$9,2,FALSE)*'FL Characterization'!M$2)</f>
        <v>8.6631459994649624</v>
      </c>
      <c r="N9" s="4">
        <f>('[1]Pc, Winter, S2'!N9*Main!$B$5)+(VLOOKUP($A9,'FL Ratio'!$A$2:$B$9,2,FALSE)*'FL Characterization'!N$2)</f>
        <v>9.0592129375014725</v>
      </c>
      <c r="O9" s="4">
        <f>('[1]Pc, Winter, S2'!O9*Main!$B$5)+(VLOOKUP($A9,'FL Ratio'!$A$2:$B$9,2,FALSE)*'FL Characterization'!O$2)</f>
        <v>11.112466794396489</v>
      </c>
      <c r="P9" s="4">
        <f>('[1]Pc, Winter, S2'!P9*Main!$B$5)+(VLOOKUP($A9,'FL Ratio'!$A$2:$B$9,2,FALSE)*'FL Characterization'!P$2)</f>
        <v>10.684040676768229</v>
      </c>
      <c r="Q9" s="4">
        <f>('[1]Pc, Winter, S2'!Q9*Main!$B$5)+(VLOOKUP($A9,'FL Ratio'!$A$2:$B$9,2,FALSE)*'FL Characterization'!Q$2)</f>
        <v>9.9429356223333301</v>
      </c>
      <c r="R9" s="4">
        <f>('[1]Pc, Winter, S2'!R9*Main!$B$5)+(VLOOKUP($A9,'FL Ratio'!$A$2:$B$9,2,FALSE)*'FL Characterization'!R$2)</f>
        <v>7.9132171293558153</v>
      </c>
      <c r="S9" s="4">
        <f>('[1]Pc, Winter, S2'!S9*Main!$B$5)+(VLOOKUP($A9,'FL Ratio'!$A$2:$B$9,2,FALSE)*'FL Characterization'!S$2)</f>
        <v>11.18199653894459</v>
      </c>
      <c r="T9" s="4">
        <f>('[1]Pc, Winter, S2'!T9*Main!$B$5)+(VLOOKUP($A9,'FL Ratio'!$A$2:$B$9,2,FALSE)*'FL Characterization'!T$2)</f>
        <v>8.8703875412260533</v>
      </c>
      <c r="U9" s="4">
        <f>('[1]Pc, Winter, S2'!U9*Main!$B$5)+(VLOOKUP($A9,'FL Ratio'!$A$2:$B$9,2,FALSE)*'FL Characterization'!U$2)</f>
        <v>7.7639791624219399</v>
      </c>
      <c r="V9" s="4">
        <f>('[1]Pc, Winter, S2'!V9*Main!$B$5)+(VLOOKUP($A9,'FL Ratio'!$A$2:$B$9,2,FALSE)*'FL Characterization'!V$2)</f>
        <v>8.6979440412376903</v>
      </c>
      <c r="W9" s="4">
        <f>('[1]Pc, Winter, S2'!W9*Main!$B$5)+(VLOOKUP($A9,'FL Ratio'!$A$2:$B$9,2,FALSE)*'FL Characterization'!W$2)</f>
        <v>6.9980013847761775</v>
      </c>
      <c r="X9" s="4">
        <f>('[1]Pc, Winter, S2'!X9*Main!$B$5)+(VLOOKUP($A9,'FL Ratio'!$A$2:$B$9,2,FALSE)*'FL Characterization'!X$2)</f>
        <v>13.834358499464216</v>
      </c>
      <c r="Y9" s="4">
        <f>('[1]Pc, Winter, S2'!Y9*Main!$B$5)+(VLOOKUP($A9,'FL Ratio'!$A$2:$B$9,2,FALSE)*'FL Characterization'!Y$2)</f>
        <v>15.362232813915558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36.889656877263732</v>
      </c>
      <c r="C2" s="4">
        <f>('[1]Pc, Winter, S3'!C2*Main!$B$5)+(VLOOKUP($A2,'FL Ratio'!$A$2:$B$9,2,FALSE)*'FL Characterization'!C$2)</f>
        <v>37.468524081269081</v>
      </c>
      <c r="D2" s="4">
        <f>('[1]Pc, Winter, S3'!D2*Main!$B$5)+(VLOOKUP($A2,'FL Ratio'!$A$2:$B$9,2,FALSE)*'FL Characterization'!D$2)</f>
        <v>34.57226487035485</v>
      </c>
      <c r="E2" s="4">
        <f>('[1]Pc, Winter, S3'!E2*Main!$B$5)+(VLOOKUP($A2,'FL Ratio'!$A$2:$B$9,2,FALSE)*'FL Characterization'!E$2)</f>
        <v>33.620735673590836</v>
      </c>
      <c r="F2" s="4">
        <f>('[1]Pc, Winter, S3'!F2*Main!$B$5)+(VLOOKUP($A2,'FL Ratio'!$A$2:$B$9,2,FALSE)*'FL Characterization'!F$2)</f>
        <v>28.763498531414115</v>
      </c>
      <c r="G2" s="4">
        <f>('[1]Pc, Winter, S3'!G2*Main!$B$5)+(VLOOKUP($A2,'FL Ratio'!$A$2:$B$9,2,FALSE)*'FL Characterization'!G$2)</f>
        <v>25.929982984943507</v>
      </c>
      <c r="H2" s="4">
        <f>('[1]Pc, Winter, S3'!H2*Main!$B$5)+(VLOOKUP($A2,'FL Ratio'!$A$2:$B$9,2,FALSE)*'FL Characterization'!H$2)</f>
        <v>29.78755970692594</v>
      </c>
      <c r="I2" s="4">
        <f>('[1]Pc, Winter, S3'!I2*Main!$B$5)+(VLOOKUP($A2,'FL Ratio'!$A$2:$B$9,2,FALSE)*'FL Characterization'!I$2)</f>
        <v>16.702473663317051</v>
      </c>
      <c r="J2" s="4">
        <f>('[1]Pc, Winter, S3'!J2*Main!$B$5)+(VLOOKUP($A2,'FL Ratio'!$A$2:$B$9,2,FALSE)*'FL Characterization'!J$2)</f>
        <v>16.830994073907931</v>
      </c>
      <c r="K2" s="4">
        <f>('[1]Pc, Winter, S3'!K2*Main!$B$5)+(VLOOKUP($A2,'FL Ratio'!$A$2:$B$9,2,FALSE)*'FL Characterization'!K$2)</f>
        <v>17.93025850514119</v>
      </c>
      <c r="L2" s="4">
        <f>('[1]Pc, Winter, S3'!L2*Main!$B$5)+(VLOOKUP($A2,'FL Ratio'!$A$2:$B$9,2,FALSE)*'FL Characterization'!L$2)</f>
        <v>16.235336761560607</v>
      </c>
      <c r="M2" s="4">
        <f>('[1]Pc, Winter, S3'!M2*Main!$B$5)+(VLOOKUP($A2,'FL Ratio'!$A$2:$B$9,2,FALSE)*'FL Characterization'!M$2)</f>
        <v>17.025063779228955</v>
      </c>
      <c r="N2" s="4">
        <f>('[1]Pc, Winter, S3'!N2*Main!$B$5)+(VLOOKUP($A2,'FL Ratio'!$A$2:$B$9,2,FALSE)*'FL Characterization'!N$2)</f>
        <v>18.368586293663153</v>
      </c>
      <c r="O2" s="4">
        <f>('[1]Pc, Winter, S3'!O2*Main!$B$5)+(VLOOKUP($A2,'FL Ratio'!$A$2:$B$9,2,FALSE)*'FL Characterization'!O$2)</f>
        <v>22.961424729061228</v>
      </c>
      <c r="P2" s="4">
        <f>('[1]Pc, Winter, S3'!P2*Main!$B$5)+(VLOOKUP($A2,'FL Ratio'!$A$2:$B$9,2,FALSE)*'FL Characterization'!P$2)</f>
        <v>21.82508075216095</v>
      </c>
      <c r="Q2" s="4">
        <f>('[1]Pc, Winter, S3'!Q2*Main!$B$5)+(VLOOKUP($A2,'FL Ratio'!$A$2:$B$9,2,FALSE)*'FL Characterization'!Q$2)</f>
        <v>22.55396164739302</v>
      </c>
      <c r="R2" s="4">
        <f>('[1]Pc, Winter, S3'!R2*Main!$B$5)+(VLOOKUP($A2,'FL Ratio'!$A$2:$B$9,2,FALSE)*'FL Characterization'!R$2)</f>
        <v>19.062784954948967</v>
      </c>
      <c r="S2" s="4">
        <f>('[1]Pc, Winter, S3'!S2*Main!$B$5)+(VLOOKUP($A2,'FL Ratio'!$A$2:$B$9,2,FALSE)*'FL Characterization'!S$2)</f>
        <v>24.590650639430564</v>
      </c>
      <c r="T2" s="4">
        <f>('[1]Pc, Winter, S3'!T2*Main!$B$5)+(VLOOKUP($A2,'FL Ratio'!$A$2:$B$9,2,FALSE)*'FL Characterization'!T$2)</f>
        <v>19.123830054960131</v>
      </c>
      <c r="U2" s="4">
        <f>('[1]Pc, Winter, S3'!U2*Main!$B$5)+(VLOOKUP($A2,'FL Ratio'!$A$2:$B$9,2,FALSE)*'FL Characterization'!U$2)</f>
        <v>16.460555163163569</v>
      </c>
      <c r="V2" s="4">
        <f>('[1]Pc, Winter, S3'!V2*Main!$B$5)+(VLOOKUP($A2,'FL Ratio'!$A$2:$B$9,2,FALSE)*'FL Characterization'!V$2)</f>
        <v>18.906734642902645</v>
      </c>
      <c r="W2" s="4">
        <f>('[1]Pc, Winter, S3'!W2*Main!$B$5)+(VLOOKUP($A2,'FL Ratio'!$A$2:$B$9,2,FALSE)*'FL Characterization'!W$2)</f>
        <v>16.027761662923442</v>
      </c>
      <c r="X2" s="4">
        <f>('[1]Pc, Winter, S3'!X2*Main!$B$5)+(VLOOKUP($A2,'FL Ratio'!$A$2:$B$9,2,FALSE)*'FL Characterization'!X$2)</f>
        <v>30.031102128196856</v>
      </c>
      <c r="Y2" s="4">
        <f>('[1]Pc, Winter, S3'!Y2*Main!$B$5)+(VLOOKUP($A2,'FL Ratio'!$A$2:$B$9,2,FALSE)*'FL Characterization'!Y$2)</f>
        <v>34.003996536487691</v>
      </c>
    </row>
    <row r="3" spans="1:25" x14ac:dyDescent="0.25">
      <c r="A3">
        <v>2</v>
      </c>
      <c r="B3" s="4">
        <f>('[1]Pc, Winter, S3'!B3*Main!$B$5)+(VLOOKUP($A3,'FL Ratio'!$A$2:$B$9,2,FALSE)*'FL Characterization'!B$2)</f>
        <v>28.340555284018222</v>
      </c>
      <c r="C3" s="4">
        <f>('[1]Pc, Winter, S3'!C3*Main!$B$5)+(VLOOKUP($A3,'FL Ratio'!$A$2:$B$9,2,FALSE)*'FL Characterization'!C$2)</f>
        <v>29.074969303394671</v>
      </c>
      <c r="D3" s="4">
        <f>('[1]Pc, Winter, S3'!D3*Main!$B$5)+(VLOOKUP($A3,'FL Ratio'!$A$2:$B$9,2,FALSE)*'FL Characterization'!D$2)</f>
        <v>26.194933906920483</v>
      </c>
      <c r="E3" s="4">
        <f>('[1]Pc, Winter, S3'!E3*Main!$B$5)+(VLOOKUP($A3,'FL Ratio'!$A$2:$B$9,2,FALSE)*'FL Characterization'!E$2)</f>
        <v>25.213715640044402</v>
      </c>
      <c r="F3" s="4">
        <f>('[1]Pc, Winter, S3'!F3*Main!$B$5)+(VLOOKUP($A3,'FL Ratio'!$A$2:$B$9,2,FALSE)*'FL Characterization'!F$2)</f>
        <v>21.754385965051455</v>
      </c>
      <c r="G3" s="4">
        <f>('[1]Pc, Winter, S3'!G3*Main!$B$5)+(VLOOKUP($A3,'FL Ratio'!$A$2:$B$9,2,FALSE)*'FL Characterization'!G$2)</f>
        <v>19.924175699621728</v>
      </c>
      <c r="H3" s="4">
        <f>('[1]Pc, Winter, S3'!H3*Main!$B$5)+(VLOOKUP($A3,'FL Ratio'!$A$2:$B$9,2,FALSE)*'FL Characterization'!H$2)</f>
        <v>24.329734058064574</v>
      </c>
      <c r="I3" s="4">
        <f>('[1]Pc, Winter, S3'!I3*Main!$B$5)+(VLOOKUP($A3,'FL Ratio'!$A$2:$B$9,2,FALSE)*'FL Characterization'!I$2)</f>
        <v>12.043101437785136</v>
      </c>
      <c r="J3" s="4">
        <f>('[1]Pc, Winter, S3'!J3*Main!$B$5)+(VLOOKUP($A3,'FL Ratio'!$A$2:$B$9,2,FALSE)*'FL Characterization'!J$2)</f>
        <v>12.304855814277694</v>
      </c>
      <c r="K3" s="4">
        <f>('[1]Pc, Winter, S3'!K3*Main!$B$5)+(VLOOKUP($A3,'FL Ratio'!$A$2:$B$9,2,FALSE)*'FL Characterization'!K$2)</f>
        <v>14.152505239260304</v>
      </c>
      <c r="L3" s="4">
        <f>('[1]Pc, Winter, S3'!L3*Main!$B$5)+(VLOOKUP($A3,'FL Ratio'!$A$2:$B$9,2,FALSE)*'FL Characterization'!L$2)</f>
        <v>12.330952911151906</v>
      </c>
      <c r="M3" s="4">
        <f>('[1]Pc, Winter, S3'!M3*Main!$B$5)+(VLOOKUP($A3,'FL Ratio'!$A$2:$B$9,2,FALSE)*'FL Characterization'!M$2)</f>
        <v>12.922465821083279</v>
      </c>
      <c r="N3" s="4">
        <f>('[1]Pc, Winter, S3'!N3*Main!$B$5)+(VLOOKUP($A3,'FL Ratio'!$A$2:$B$9,2,FALSE)*'FL Characterization'!N$2)</f>
        <v>13.744995763528916</v>
      </c>
      <c r="O3" s="4">
        <f>('[1]Pc, Winter, S3'!O3*Main!$B$5)+(VLOOKUP($A3,'FL Ratio'!$A$2:$B$9,2,FALSE)*'FL Characterization'!O$2)</f>
        <v>17.043816670908086</v>
      </c>
      <c r="P3" s="4">
        <f>('[1]Pc, Winter, S3'!P3*Main!$B$5)+(VLOOKUP($A3,'FL Ratio'!$A$2:$B$9,2,FALSE)*'FL Characterization'!P$2)</f>
        <v>16.763473240491926</v>
      </c>
      <c r="Q3" s="4">
        <f>('[1]Pc, Winter, S3'!Q3*Main!$B$5)+(VLOOKUP($A3,'FL Ratio'!$A$2:$B$9,2,FALSE)*'FL Characterization'!Q$2)</f>
        <v>16.886021370209455</v>
      </c>
      <c r="R3" s="4">
        <f>('[1]Pc, Winter, S3'!R3*Main!$B$5)+(VLOOKUP($A3,'FL Ratio'!$A$2:$B$9,2,FALSE)*'FL Characterization'!R$2)</f>
        <v>14.253860802690385</v>
      </c>
      <c r="S3" s="4">
        <f>('[1]Pc, Winter, S3'!S3*Main!$B$5)+(VLOOKUP($A3,'FL Ratio'!$A$2:$B$9,2,FALSE)*'FL Characterization'!S$2)</f>
        <v>21.271916787910737</v>
      </c>
      <c r="T3" s="4">
        <f>('[1]Pc, Winter, S3'!T3*Main!$B$5)+(VLOOKUP($A3,'FL Ratio'!$A$2:$B$9,2,FALSE)*'FL Characterization'!T$2)</f>
        <v>16.716534281086201</v>
      </c>
      <c r="U3" s="4">
        <f>('[1]Pc, Winter, S3'!U3*Main!$B$5)+(VLOOKUP($A3,'FL Ratio'!$A$2:$B$9,2,FALSE)*'FL Characterization'!U$2)</f>
        <v>14.43308109256758</v>
      </c>
      <c r="V3" s="4">
        <f>('[1]Pc, Winter, S3'!V3*Main!$B$5)+(VLOOKUP($A3,'FL Ratio'!$A$2:$B$9,2,FALSE)*'FL Characterization'!V$2)</f>
        <v>15.817470958963261</v>
      </c>
      <c r="W3" s="4">
        <f>('[1]Pc, Winter, S3'!W3*Main!$B$5)+(VLOOKUP($A3,'FL Ratio'!$A$2:$B$9,2,FALSE)*'FL Characterization'!W$2)</f>
        <v>12.901914500300958</v>
      </c>
      <c r="X3" s="4">
        <f>('[1]Pc, Winter, S3'!X3*Main!$B$5)+(VLOOKUP($A3,'FL Ratio'!$A$2:$B$9,2,FALSE)*'FL Characterization'!X$2)</f>
        <v>25.242734100801194</v>
      </c>
      <c r="Y3" s="4">
        <f>('[1]Pc, Winter, S3'!Y3*Main!$B$5)+(VLOOKUP($A3,'FL Ratio'!$A$2:$B$9,2,FALSE)*'FL Characterization'!Y$2)</f>
        <v>27.653044100444099</v>
      </c>
    </row>
    <row r="4" spans="1:25" x14ac:dyDescent="0.25">
      <c r="A4">
        <v>3</v>
      </c>
      <c r="B4" s="4">
        <f>('[1]Pc, Winter, S3'!B4*Main!$B$5)+(VLOOKUP($A4,'FL Ratio'!$A$2:$B$9,2,FALSE)*'FL Characterization'!B$2)</f>
        <v>21.900268725942265</v>
      </c>
      <c r="C4" s="4">
        <f>('[1]Pc, Winter, S3'!C4*Main!$B$5)+(VLOOKUP($A4,'FL Ratio'!$A$2:$B$9,2,FALSE)*'FL Characterization'!C$2)</f>
        <v>22.133812048241836</v>
      </c>
      <c r="D4" s="4">
        <f>('[1]Pc, Winter, S3'!D4*Main!$B$5)+(VLOOKUP($A4,'FL Ratio'!$A$2:$B$9,2,FALSE)*'FL Characterization'!D$2)</f>
        <v>20.155481894295562</v>
      </c>
      <c r="E4" s="4">
        <f>('[1]Pc, Winter, S3'!E4*Main!$B$5)+(VLOOKUP($A4,'FL Ratio'!$A$2:$B$9,2,FALSE)*'FL Characterization'!E$2)</f>
        <v>19.479259883897861</v>
      </c>
      <c r="F4" s="4">
        <f>('[1]Pc, Winter, S3'!F4*Main!$B$5)+(VLOOKUP($A4,'FL Ratio'!$A$2:$B$9,2,FALSE)*'FL Characterization'!F$2)</f>
        <v>16.751239585448147</v>
      </c>
      <c r="G4" s="4">
        <f>('[1]Pc, Winter, S3'!G4*Main!$B$5)+(VLOOKUP($A4,'FL Ratio'!$A$2:$B$9,2,FALSE)*'FL Characterization'!G$2)</f>
        <v>15.313423871220014</v>
      </c>
      <c r="H4" s="4">
        <f>('[1]Pc, Winter, S3'!H4*Main!$B$5)+(VLOOKUP($A4,'FL Ratio'!$A$2:$B$9,2,FALSE)*'FL Characterization'!H$2)</f>
        <v>20.556168959113041</v>
      </c>
      <c r="I4" s="4">
        <f>('[1]Pc, Winter, S3'!I4*Main!$B$5)+(VLOOKUP($A4,'FL Ratio'!$A$2:$B$9,2,FALSE)*'FL Characterization'!I$2)</f>
        <v>11.275157322676295</v>
      </c>
      <c r="J4" s="4">
        <f>('[1]Pc, Winter, S3'!J4*Main!$B$5)+(VLOOKUP($A4,'FL Ratio'!$A$2:$B$9,2,FALSE)*'FL Characterization'!J$2)</f>
        <v>11.311755157234566</v>
      </c>
      <c r="K4" s="4">
        <f>('[1]Pc, Winter, S3'!K4*Main!$B$5)+(VLOOKUP($A4,'FL Ratio'!$A$2:$B$9,2,FALSE)*'FL Characterization'!K$2)</f>
        <v>11.836478661267002</v>
      </c>
      <c r="L4" s="4">
        <f>('[1]Pc, Winter, S3'!L4*Main!$B$5)+(VLOOKUP($A4,'FL Ratio'!$A$2:$B$9,2,FALSE)*'FL Characterization'!L$2)</f>
        <v>10.491850140679674</v>
      </c>
      <c r="M4" s="4">
        <f>('[1]Pc, Winter, S3'!M4*Main!$B$5)+(VLOOKUP($A4,'FL Ratio'!$A$2:$B$9,2,FALSE)*'FL Characterization'!M$2)</f>
        <v>11.291493406620997</v>
      </c>
      <c r="N4" s="4">
        <f>('[1]Pc, Winter, S3'!N4*Main!$B$5)+(VLOOKUP($A4,'FL Ratio'!$A$2:$B$9,2,FALSE)*'FL Characterization'!N$2)</f>
        <v>11.88912109119418</v>
      </c>
      <c r="O4" s="4">
        <f>('[1]Pc, Winter, S3'!O4*Main!$B$5)+(VLOOKUP($A4,'FL Ratio'!$A$2:$B$9,2,FALSE)*'FL Characterization'!O$2)</f>
        <v>14.59435015296059</v>
      </c>
      <c r="P4" s="4">
        <f>('[1]Pc, Winter, S3'!P4*Main!$B$5)+(VLOOKUP($A4,'FL Ratio'!$A$2:$B$9,2,FALSE)*'FL Characterization'!P$2)</f>
        <v>13.887761118854463</v>
      </c>
      <c r="Q4" s="4">
        <f>('[1]Pc, Winter, S3'!Q4*Main!$B$5)+(VLOOKUP($A4,'FL Ratio'!$A$2:$B$9,2,FALSE)*'FL Characterization'!Q$2)</f>
        <v>13.818245106012228</v>
      </c>
      <c r="R4" s="4">
        <f>('[1]Pc, Winter, S3'!R4*Main!$B$5)+(VLOOKUP($A4,'FL Ratio'!$A$2:$B$9,2,FALSE)*'FL Characterization'!R$2)</f>
        <v>10.941378320096351</v>
      </c>
      <c r="S4" s="4">
        <f>('[1]Pc, Winter, S3'!S4*Main!$B$5)+(VLOOKUP($A4,'FL Ratio'!$A$2:$B$9,2,FALSE)*'FL Characterization'!S$2)</f>
        <v>15.344612985191651</v>
      </c>
      <c r="T4" s="4">
        <f>('[1]Pc, Winter, S3'!T4*Main!$B$5)+(VLOOKUP($A4,'FL Ratio'!$A$2:$B$9,2,FALSE)*'FL Characterization'!T$2)</f>
        <v>11.859195761428481</v>
      </c>
      <c r="U4" s="4">
        <f>('[1]Pc, Winter, S3'!U4*Main!$B$5)+(VLOOKUP($A4,'FL Ratio'!$A$2:$B$9,2,FALSE)*'FL Characterization'!U$2)</f>
        <v>10.842865449266558</v>
      </c>
      <c r="V4" s="4">
        <f>('[1]Pc, Winter, S3'!V4*Main!$B$5)+(VLOOKUP($A4,'FL Ratio'!$A$2:$B$9,2,FALSE)*'FL Characterization'!V$2)</f>
        <v>12.077030811218252</v>
      </c>
      <c r="W4" s="4">
        <f>('[1]Pc, Winter, S3'!W4*Main!$B$5)+(VLOOKUP($A4,'FL Ratio'!$A$2:$B$9,2,FALSE)*'FL Characterization'!W$2)</f>
        <v>9.9100912547685223</v>
      </c>
      <c r="X4" s="4">
        <f>('[1]Pc, Winter, S3'!X4*Main!$B$5)+(VLOOKUP($A4,'FL Ratio'!$A$2:$B$9,2,FALSE)*'FL Characterization'!X$2)</f>
        <v>18.916264379508103</v>
      </c>
      <c r="Y4" s="4">
        <f>('[1]Pc, Winter, S3'!Y4*Main!$B$5)+(VLOOKUP($A4,'FL Ratio'!$A$2:$B$9,2,FALSE)*'FL Characterization'!Y$2)</f>
        <v>21.07923403603974</v>
      </c>
    </row>
    <row r="5" spans="1:25" x14ac:dyDescent="0.25">
      <c r="A5">
        <v>4</v>
      </c>
      <c r="B5" s="4">
        <f>('[1]Pc, Winter, S3'!B5*Main!$B$5)+(VLOOKUP($A5,'FL Ratio'!$A$2:$B$9,2,FALSE)*'FL Characterization'!B$2)</f>
        <v>14.447169060310232</v>
      </c>
      <c r="C5" s="4">
        <f>('[1]Pc, Winter, S3'!C5*Main!$B$5)+(VLOOKUP($A5,'FL Ratio'!$A$2:$B$9,2,FALSE)*'FL Characterization'!C$2)</f>
        <v>14.436904528871528</v>
      </c>
      <c r="D5" s="4">
        <f>('[1]Pc, Winter, S3'!D5*Main!$B$5)+(VLOOKUP($A5,'FL Ratio'!$A$2:$B$9,2,FALSE)*'FL Characterization'!D$2)</f>
        <v>12.995839085503341</v>
      </c>
      <c r="E5" s="4">
        <f>('[1]Pc, Winter, S3'!E5*Main!$B$5)+(VLOOKUP($A5,'FL Ratio'!$A$2:$B$9,2,FALSE)*'FL Characterization'!E$2)</f>
        <v>12.260206642439368</v>
      </c>
      <c r="F5" s="4">
        <f>('[1]Pc, Winter, S3'!F5*Main!$B$5)+(VLOOKUP($A5,'FL Ratio'!$A$2:$B$9,2,FALSE)*'FL Characterization'!F$2)</f>
        <v>10.259358630906965</v>
      </c>
      <c r="G5" s="4">
        <f>('[1]Pc, Winter, S3'!G5*Main!$B$5)+(VLOOKUP($A5,'FL Ratio'!$A$2:$B$9,2,FALSE)*'FL Characterization'!G$2)</f>
        <v>9.6520973280812594</v>
      </c>
      <c r="H5" s="4">
        <f>('[1]Pc, Winter, S3'!H5*Main!$B$5)+(VLOOKUP($A5,'FL Ratio'!$A$2:$B$9,2,FALSE)*'FL Characterization'!H$2)</f>
        <v>13.243267124252196</v>
      </c>
      <c r="I5" s="4">
        <f>('[1]Pc, Winter, S3'!I5*Main!$B$5)+(VLOOKUP($A5,'FL Ratio'!$A$2:$B$9,2,FALSE)*'FL Characterization'!I$2)</f>
        <v>6.0239122703836845</v>
      </c>
      <c r="J5" s="4">
        <f>('[1]Pc, Winter, S3'!J5*Main!$B$5)+(VLOOKUP($A5,'FL Ratio'!$A$2:$B$9,2,FALSE)*'FL Characterization'!J$2)</f>
        <v>6.2153430842741688</v>
      </c>
      <c r="K5" s="4">
        <f>('[1]Pc, Winter, S3'!K5*Main!$B$5)+(VLOOKUP($A5,'FL Ratio'!$A$2:$B$9,2,FALSE)*'FL Characterization'!K$2)</f>
        <v>6.554430574668034</v>
      </c>
      <c r="L5" s="4">
        <f>('[1]Pc, Winter, S3'!L5*Main!$B$5)+(VLOOKUP($A5,'FL Ratio'!$A$2:$B$9,2,FALSE)*'FL Characterization'!L$2)</f>
        <v>5.6227279848549756</v>
      </c>
      <c r="M5" s="4">
        <f>('[1]Pc, Winter, S3'!M5*Main!$B$5)+(VLOOKUP($A5,'FL Ratio'!$A$2:$B$9,2,FALSE)*'FL Characterization'!M$2)</f>
        <v>5.5552307908184346</v>
      </c>
      <c r="N5" s="4">
        <f>('[1]Pc, Winter, S3'!N5*Main!$B$5)+(VLOOKUP($A5,'FL Ratio'!$A$2:$B$9,2,FALSE)*'FL Characterization'!N$2)</f>
        <v>6.5595799930753156</v>
      </c>
      <c r="O5" s="4">
        <f>('[1]Pc, Winter, S3'!O5*Main!$B$5)+(VLOOKUP($A5,'FL Ratio'!$A$2:$B$9,2,FALSE)*'FL Characterization'!O$2)</f>
        <v>8.3260415920118156</v>
      </c>
      <c r="P5" s="4">
        <f>('[1]Pc, Winter, S3'!P5*Main!$B$5)+(VLOOKUP($A5,'FL Ratio'!$A$2:$B$9,2,FALSE)*'FL Characterization'!P$2)</f>
        <v>8.6167631801298512</v>
      </c>
      <c r="Q5" s="4">
        <f>('[1]Pc, Winter, S3'!Q5*Main!$B$5)+(VLOOKUP($A5,'FL Ratio'!$A$2:$B$9,2,FALSE)*'FL Characterization'!Q$2)</f>
        <v>8.5434800065986956</v>
      </c>
      <c r="R5" s="4">
        <f>('[1]Pc, Winter, S3'!R5*Main!$B$5)+(VLOOKUP($A5,'FL Ratio'!$A$2:$B$9,2,FALSE)*'FL Characterization'!R$2)</f>
        <v>7.2815419366968186</v>
      </c>
      <c r="S5" s="4">
        <f>('[1]Pc, Winter, S3'!S5*Main!$B$5)+(VLOOKUP($A5,'FL Ratio'!$A$2:$B$9,2,FALSE)*'FL Characterization'!S$2)</f>
        <v>12.581989224741697</v>
      </c>
      <c r="T5" s="4">
        <f>('[1]Pc, Winter, S3'!T5*Main!$B$5)+(VLOOKUP($A5,'FL Ratio'!$A$2:$B$9,2,FALSE)*'FL Characterization'!T$2)</f>
        <v>9.5530862080699421</v>
      </c>
      <c r="U5" s="4">
        <f>('[1]Pc, Winter, S3'!U5*Main!$B$5)+(VLOOKUP($A5,'FL Ratio'!$A$2:$B$9,2,FALSE)*'FL Characterization'!U$2)</f>
        <v>7.4542848199107468</v>
      </c>
      <c r="V5" s="4">
        <f>('[1]Pc, Winter, S3'!V5*Main!$B$5)+(VLOOKUP($A5,'FL Ratio'!$A$2:$B$9,2,FALSE)*'FL Characterization'!V$2)</f>
        <v>8.5903211850859282</v>
      </c>
      <c r="W5" s="4">
        <f>('[1]Pc, Winter, S3'!W5*Main!$B$5)+(VLOOKUP($A5,'FL Ratio'!$A$2:$B$9,2,FALSE)*'FL Characterization'!W$2)</f>
        <v>6.6417608238874362</v>
      </c>
      <c r="X5" s="4">
        <f>('[1]Pc, Winter, S3'!X5*Main!$B$5)+(VLOOKUP($A5,'FL Ratio'!$A$2:$B$9,2,FALSE)*'FL Characterization'!X$2)</f>
        <v>13.393719095418444</v>
      </c>
      <c r="Y5" s="4">
        <f>('[1]Pc, Winter, S3'!Y5*Main!$B$5)+(VLOOKUP($A5,'FL Ratio'!$A$2:$B$9,2,FALSE)*'FL Characterization'!Y$2)</f>
        <v>14.673564871760824</v>
      </c>
    </row>
    <row r="6" spans="1:25" x14ac:dyDescent="0.25">
      <c r="A6">
        <v>5</v>
      </c>
      <c r="B6" s="4">
        <f>('[1]Pc, Winter, S3'!B6*Main!$B$5)+(VLOOKUP($A6,'FL Ratio'!$A$2:$B$9,2,FALSE)*'FL Characterization'!B$2)</f>
        <v>16.993616166022097</v>
      </c>
      <c r="C6" s="4">
        <f>('[1]Pc, Winter, S3'!C6*Main!$B$5)+(VLOOKUP($A6,'FL Ratio'!$A$2:$B$9,2,FALSE)*'FL Characterization'!C$2)</f>
        <v>17.077847150240153</v>
      </c>
      <c r="D6" s="4">
        <f>('[1]Pc, Winter, S3'!D6*Main!$B$5)+(VLOOKUP($A6,'FL Ratio'!$A$2:$B$9,2,FALSE)*'FL Characterization'!D$2)</f>
        <v>15.399345816655437</v>
      </c>
      <c r="E6" s="4">
        <f>('[1]Pc, Winter, S3'!E6*Main!$B$5)+(VLOOKUP($A6,'FL Ratio'!$A$2:$B$9,2,FALSE)*'FL Characterization'!E$2)</f>
        <v>14.744030136159413</v>
      </c>
      <c r="F6" s="4">
        <f>('[1]Pc, Winter, S3'!F6*Main!$B$5)+(VLOOKUP($A6,'FL Ratio'!$A$2:$B$9,2,FALSE)*'FL Characterization'!F$2)</f>
        <v>12.775288865070657</v>
      </c>
      <c r="G6" s="4">
        <f>('[1]Pc, Winter, S3'!G6*Main!$B$5)+(VLOOKUP($A6,'FL Ratio'!$A$2:$B$9,2,FALSE)*'FL Characterization'!G$2)</f>
        <v>11.854690367261092</v>
      </c>
      <c r="H6" s="4">
        <f>('[1]Pc, Winter, S3'!H6*Main!$B$5)+(VLOOKUP($A6,'FL Ratio'!$A$2:$B$9,2,FALSE)*'FL Characterization'!H$2)</f>
        <v>14.717603726155517</v>
      </c>
      <c r="I6" s="4">
        <f>('[1]Pc, Winter, S3'!I6*Main!$B$5)+(VLOOKUP($A6,'FL Ratio'!$A$2:$B$9,2,FALSE)*'FL Characterization'!I$2)</f>
        <v>7.1248071405180919</v>
      </c>
      <c r="J6" s="4">
        <f>('[1]Pc, Winter, S3'!J6*Main!$B$5)+(VLOOKUP($A6,'FL Ratio'!$A$2:$B$9,2,FALSE)*'FL Characterization'!J$2)</f>
        <v>7.0477921607519356</v>
      </c>
      <c r="K6" s="4">
        <f>('[1]Pc, Winter, S3'!K6*Main!$B$5)+(VLOOKUP($A6,'FL Ratio'!$A$2:$B$9,2,FALSE)*'FL Characterization'!K$2)</f>
        <v>8.0699792739395075</v>
      </c>
      <c r="L6" s="4">
        <f>('[1]Pc, Winter, S3'!L6*Main!$B$5)+(VLOOKUP($A6,'FL Ratio'!$A$2:$B$9,2,FALSE)*'FL Characterization'!L$2)</f>
        <v>7.3420120625650593</v>
      </c>
      <c r="M6" s="4">
        <f>('[1]Pc, Winter, S3'!M6*Main!$B$5)+(VLOOKUP($A6,'FL Ratio'!$A$2:$B$9,2,FALSE)*'FL Characterization'!M$2)</f>
        <v>7.7013437271530796</v>
      </c>
      <c r="N6" s="4">
        <f>('[1]Pc, Winter, S3'!N6*Main!$B$5)+(VLOOKUP($A6,'FL Ratio'!$A$2:$B$9,2,FALSE)*'FL Characterization'!N$2)</f>
        <v>8.5322230515415747</v>
      </c>
      <c r="O6" s="4">
        <f>('[1]Pc, Winter, S3'!O6*Main!$B$5)+(VLOOKUP($A6,'FL Ratio'!$A$2:$B$9,2,FALSE)*'FL Characterization'!O$2)</f>
        <v>10.390531038072348</v>
      </c>
      <c r="P6" s="4">
        <f>('[1]Pc, Winter, S3'!P6*Main!$B$5)+(VLOOKUP($A6,'FL Ratio'!$A$2:$B$9,2,FALSE)*'FL Characterization'!P$2)</f>
        <v>10.74430156609189</v>
      </c>
      <c r="Q6" s="4">
        <f>('[1]Pc, Winter, S3'!Q6*Main!$B$5)+(VLOOKUP($A6,'FL Ratio'!$A$2:$B$9,2,FALSE)*'FL Characterization'!Q$2)</f>
        <v>10.671616232780778</v>
      </c>
      <c r="R6" s="4">
        <f>('[1]Pc, Winter, S3'!R6*Main!$B$5)+(VLOOKUP($A6,'FL Ratio'!$A$2:$B$9,2,FALSE)*'FL Characterization'!R$2)</f>
        <v>8.9030989398388449</v>
      </c>
      <c r="S6" s="4">
        <f>('[1]Pc, Winter, S3'!S6*Main!$B$5)+(VLOOKUP($A6,'FL Ratio'!$A$2:$B$9,2,FALSE)*'FL Characterization'!S$2)</f>
        <v>12.529539524824472</v>
      </c>
      <c r="T6" s="4">
        <f>('[1]Pc, Winter, S3'!T6*Main!$B$5)+(VLOOKUP($A6,'FL Ratio'!$A$2:$B$9,2,FALSE)*'FL Characterization'!T$2)</f>
        <v>10.044090011237502</v>
      </c>
      <c r="U6" s="4">
        <f>('[1]Pc, Winter, S3'!U6*Main!$B$5)+(VLOOKUP($A6,'FL Ratio'!$A$2:$B$9,2,FALSE)*'FL Characterization'!U$2)</f>
        <v>8.9828408625621456</v>
      </c>
      <c r="V6" s="4">
        <f>('[1]Pc, Winter, S3'!V6*Main!$B$5)+(VLOOKUP($A6,'FL Ratio'!$A$2:$B$9,2,FALSE)*'FL Characterization'!V$2)</f>
        <v>10.260931679835904</v>
      </c>
      <c r="W6" s="4">
        <f>('[1]Pc, Winter, S3'!W6*Main!$B$5)+(VLOOKUP($A6,'FL Ratio'!$A$2:$B$9,2,FALSE)*'FL Characterization'!W$2)</f>
        <v>8.4666540903161955</v>
      </c>
      <c r="X6" s="4">
        <f>('[1]Pc, Winter, S3'!X6*Main!$B$5)+(VLOOKUP($A6,'FL Ratio'!$A$2:$B$9,2,FALSE)*'FL Characterization'!X$2)</f>
        <v>15.6022233508291</v>
      </c>
      <c r="Y6" s="4">
        <f>('[1]Pc, Winter, S3'!Y6*Main!$B$5)+(VLOOKUP($A6,'FL Ratio'!$A$2:$B$9,2,FALSE)*'FL Characterization'!Y$2)</f>
        <v>16.917012536019417</v>
      </c>
    </row>
    <row r="7" spans="1:25" x14ac:dyDescent="0.25">
      <c r="A7">
        <v>6</v>
      </c>
      <c r="B7" s="4">
        <f>('[1]Pc, Winter, S3'!B7*Main!$B$5)+(VLOOKUP($A7,'FL Ratio'!$A$2:$B$9,2,FALSE)*'FL Characterization'!B$2)</f>
        <v>17.858056049800403</v>
      </c>
      <c r="C7" s="4">
        <f>('[1]Pc, Winter, S3'!C7*Main!$B$5)+(VLOOKUP($A7,'FL Ratio'!$A$2:$B$9,2,FALSE)*'FL Characterization'!C$2)</f>
        <v>17.834804064376637</v>
      </c>
      <c r="D7" s="4">
        <f>('[1]Pc, Winter, S3'!D7*Main!$B$5)+(VLOOKUP($A7,'FL Ratio'!$A$2:$B$9,2,FALSE)*'FL Characterization'!D$2)</f>
        <v>16.31056365147932</v>
      </c>
      <c r="E7" s="4">
        <f>('[1]Pc, Winter, S3'!E7*Main!$B$5)+(VLOOKUP($A7,'FL Ratio'!$A$2:$B$9,2,FALSE)*'FL Characterization'!E$2)</f>
        <v>15.859789431222998</v>
      </c>
      <c r="F7" s="4">
        <f>('[1]Pc, Winter, S3'!F7*Main!$B$5)+(VLOOKUP($A7,'FL Ratio'!$A$2:$B$9,2,FALSE)*'FL Characterization'!F$2)</f>
        <v>13.744698988598554</v>
      </c>
      <c r="G7" s="4">
        <f>('[1]Pc, Winter, S3'!G7*Main!$B$5)+(VLOOKUP($A7,'FL Ratio'!$A$2:$B$9,2,FALSE)*'FL Characterization'!G$2)</f>
        <v>12.731573669177973</v>
      </c>
      <c r="H7" s="4">
        <f>('[1]Pc, Winter, S3'!H7*Main!$B$5)+(VLOOKUP($A7,'FL Ratio'!$A$2:$B$9,2,FALSE)*'FL Characterization'!H$2)</f>
        <v>15.180410755686651</v>
      </c>
      <c r="I7" s="4">
        <f>('[1]Pc, Winter, S3'!I7*Main!$B$5)+(VLOOKUP($A7,'FL Ratio'!$A$2:$B$9,2,FALSE)*'FL Characterization'!I$2)</f>
        <v>8.3260915145246646</v>
      </c>
      <c r="J7" s="4">
        <f>('[1]Pc, Winter, S3'!J7*Main!$B$5)+(VLOOKUP($A7,'FL Ratio'!$A$2:$B$9,2,FALSE)*'FL Characterization'!J$2)</f>
        <v>8.3071911401917227</v>
      </c>
      <c r="K7" s="4">
        <f>('[1]Pc, Winter, S3'!K7*Main!$B$5)+(VLOOKUP($A7,'FL Ratio'!$A$2:$B$9,2,FALSE)*'FL Characterization'!K$2)</f>
        <v>9.3630014624351681</v>
      </c>
      <c r="L7" s="4">
        <f>('[1]Pc, Winter, S3'!L7*Main!$B$5)+(VLOOKUP($A7,'FL Ratio'!$A$2:$B$9,2,FALSE)*'FL Characterization'!L$2)</f>
        <v>8.2837001380705395</v>
      </c>
      <c r="M7" s="4">
        <f>('[1]Pc, Winter, S3'!M7*Main!$B$5)+(VLOOKUP($A7,'FL Ratio'!$A$2:$B$9,2,FALSE)*'FL Characterization'!M$2)</f>
        <v>8.6402797755902796</v>
      </c>
      <c r="N7" s="4">
        <f>('[1]Pc, Winter, S3'!N7*Main!$B$5)+(VLOOKUP($A7,'FL Ratio'!$A$2:$B$9,2,FALSE)*'FL Characterization'!N$2)</f>
        <v>9.6242661768375086</v>
      </c>
      <c r="O7" s="4">
        <f>('[1]Pc, Winter, S3'!O7*Main!$B$5)+(VLOOKUP($A7,'FL Ratio'!$A$2:$B$9,2,FALSE)*'FL Characterization'!O$2)</f>
        <v>11.529031034855564</v>
      </c>
      <c r="P7" s="4">
        <f>('[1]Pc, Winter, S3'!P7*Main!$B$5)+(VLOOKUP($A7,'FL Ratio'!$A$2:$B$9,2,FALSE)*'FL Characterization'!P$2)</f>
        <v>11.506767220933515</v>
      </c>
      <c r="Q7" s="4">
        <f>('[1]Pc, Winter, S3'!Q7*Main!$B$5)+(VLOOKUP($A7,'FL Ratio'!$A$2:$B$9,2,FALSE)*'FL Characterization'!Q$2)</f>
        <v>11.310085705270321</v>
      </c>
      <c r="R7" s="4">
        <f>('[1]Pc, Winter, S3'!R7*Main!$B$5)+(VLOOKUP($A7,'FL Ratio'!$A$2:$B$9,2,FALSE)*'FL Characterization'!R$2)</f>
        <v>9.1431765199978923</v>
      </c>
      <c r="S7" s="4">
        <f>('[1]Pc, Winter, S3'!S7*Main!$B$5)+(VLOOKUP($A7,'FL Ratio'!$A$2:$B$9,2,FALSE)*'FL Characterization'!S$2)</f>
        <v>12.119862062172757</v>
      </c>
      <c r="T7" s="4">
        <f>('[1]Pc, Winter, S3'!T7*Main!$B$5)+(VLOOKUP($A7,'FL Ratio'!$A$2:$B$9,2,FALSE)*'FL Characterization'!T$2)</f>
        <v>9.7179154569325128</v>
      </c>
      <c r="U7" s="4">
        <f>('[1]Pc, Winter, S3'!U7*Main!$B$5)+(VLOOKUP($A7,'FL Ratio'!$A$2:$B$9,2,FALSE)*'FL Characterization'!U$2)</f>
        <v>8.5734194146805116</v>
      </c>
      <c r="V7" s="4">
        <f>('[1]Pc, Winter, S3'!V7*Main!$B$5)+(VLOOKUP($A7,'FL Ratio'!$A$2:$B$9,2,FALSE)*'FL Characterization'!V$2)</f>
        <v>9.5790681224771177</v>
      </c>
      <c r="W7" s="4">
        <f>('[1]Pc, Winter, S3'!W7*Main!$B$5)+(VLOOKUP($A7,'FL Ratio'!$A$2:$B$9,2,FALSE)*'FL Characterization'!W$2)</f>
        <v>8.0237032431392112</v>
      </c>
      <c r="X7" s="4">
        <f>('[1]Pc, Winter, S3'!X7*Main!$B$5)+(VLOOKUP($A7,'FL Ratio'!$A$2:$B$9,2,FALSE)*'FL Characterization'!X$2)</f>
        <v>15.35717328749643</v>
      </c>
      <c r="Y7" s="4">
        <f>('[1]Pc, Winter, S3'!Y7*Main!$B$5)+(VLOOKUP($A7,'FL Ratio'!$A$2:$B$9,2,FALSE)*'FL Characterization'!Y$2)</f>
        <v>16.920772926162062</v>
      </c>
    </row>
    <row r="8" spans="1:25" x14ac:dyDescent="0.25">
      <c r="A8">
        <v>7</v>
      </c>
      <c r="B8" s="4">
        <f>('[1]Pc, Winter, S3'!B8*Main!$B$5)+(VLOOKUP($A8,'FL Ratio'!$A$2:$B$9,2,FALSE)*'FL Characterization'!B$2)</f>
        <v>16.955960987058806</v>
      </c>
      <c r="C8" s="4">
        <f>('[1]Pc, Winter, S3'!C8*Main!$B$5)+(VLOOKUP($A8,'FL Ratio'!$A$2:$B$9,2,FALSE)*'FL Characterization'!C$2)</f>
        <v>17.080721045959859</v>
      </c>
      <c r="D8" s="4">
        <f>('[1]Pc, Winter, S3'!D8*Main!$B$5)+(VLOOKUP($A8,'FL Ratio'!$A$2:$B$9,2,FALSE)*'FL Characterization'!D$2)</f>
        <v>15.52075739164002</v>
      </c>
      <c r="E8" s="4">
        <f>('[1]Pc, Winter, S3'!E8*Main!$B$5)+(VLOOKUP($A8,'FL Ratio'!$A$2:$B$9,2,FALSE)*'FL Characterization'!E$2)</f>
        <v>14.919964113914379</v>
      </c>
      <c r="F8" s="4">
        <f>('[1]Pc, Winter, S3'!F8*Main!$B$5)+(VLOOKUP($A8,'FL Ratio'!$A$2:$B$9,2,FALSE)*'FL Characterization'!F$2)</f>
        <v>12.858366453120377</v>
      </c>
      <c r="G8" s="4">
        <f>('[1]Pc, Winter, S3'!G8*Main!$B$5)+(VLOOKUP($A8,'FL Ratio'!$A$2:$B$9,2,FALSE)*'FL Characterization'!G$2)</f>
        <v>11.833481642066637</v>
      </c>
      <c r="H8" s="4">
        <f>('[1]Pc, Winter, S3'!H8*Main!$B$5)+(VLOOKUP($A8,'FL Ratio'!$A$2:$B$9,2,FALSE)*'FL Characterization'!H$2)</f>
        <v>14.707056152928576</v>
      </c>
      <c r="I8" s="4">
        <f>('[1]Pc, Winter, S3'!I8*Main!$B$5)+(VLOOKUP($A8,'FL Ratio'!$A$2:$B$9,2,FALSE)*'FL Characterization'!I$2)</f>
        <v>7.4994231154408677</v>
      </c>
      <c r="J8" s="4">
        <f>('[1]Pc, Winter, S3'!J8*Main!$B$5)+(VLOOKUP($A8,'FL Ratio'!$A$2:$B$9,2,FALSE)*'FL Characterization'!J$2)</f>
        <v>7.7240868959501796</v>
      </c>
      <c r="K8" s="4">
        <f>('[1]Pc, Winter, S3'!K8*Main!$B$5)+(VLOOKUP($A8,'FL Ratio'!$A$2:$B$9,2,FALSE)*'FL Characterization'!K$2)</f>
        <v>8.2307605877125756</v>
      </c>
      <c r="L8" s="4">
        <f>('[1]Pc, Winter, S3'!L8*Main!$B$5)+(VLOOKUP($A8,'FL Ratio'!$A$2:$B$9,2,FALSE)*'FL Characterization'!L$2)</f>
        <v>7.4766751436710379</v>
      </c>
      <c r="M8" s="4">
        <f>('[1]Pc, Winter, S3'!M8*Main!$B$5)+(VLOOKUP($A8,'FL Ratio'!$A$2:$B$9,2,FALSE)*'FL Characterization'!M$2)</f>
        <v>7.7256121800805433</v>
      </c>
      <c r="N8" s="4">
        <f>('[1]Pc, Winter, S3'!N8*Main!$B$5)+(VLOOKUP($A8,'FL Ratio'!$A$2:$B$9,2,FALSE)*'FL Characterization'!N$2)</f>
        <v>8.5595967669174549</v>
      </c>
      <c r="O8" s="4">
        <f>('[1]Pc, Winter, S3'!O8*Main!$B$5)+(VLOOKUP($A8,'FL Ratio'!$A$2:$B$9,2,FALSE)*'FL Characterization'!O$2)</f>
        <v>10.541877198571655</v>
      </c>
      <c r="P8" s="4">
        <f>('[1]Pc, Winter, S3'!P8*Main!$B$5)+(VLOOKUP($A8,'FL Ratio'!$A$2:$B$9,2,FALSE)*'FL Characterization'!P$2)</f>
        <v>10.448786812694561</v>
      </c>
      <c r="Q8" s="4">
        <f>('[1]Pc, Winter, S3'!Q8*Main!$B$5)+(VLOOKUP($A8,'FL Ratio'!$A$2:$B$9,2,FALSE)*'FL Characterization'!Q$2)</f>
        <v>10.363365364122938</v>
      </c>
      <c r="R8" s="4">
        <f>('[1]Pc, Winter, S3'!R8*Main!$B$5)+(VLOOKUP($A8,'FL Ratio'!$A$2:$B$9,2,FALSE)*'FL Characterization'!R$2)</f>
        <v>8.6762806158504375</v>
      </c>
      <c r="S8" s="4">
        <f>('[1]Pc, Winter, S3'!S8*Main!$B$5)+(VLOOKUP($A8,'FL Ratio'!$A$2:$B$9,2,FALSE)*'FL Characterization'!S$2)</f>
        <v>12.319008039843808</v>
      </c>
      <c r="T8" s="4">
        <f>('[1]Pc, Winter, S3'!T8*Main!$B$5)+(VLOOKUP($A8,'FL Ratio'!$A$2:$B$9,2,FALSE)*'FL Characterization'!T$2)</f>
        <v>9.6910803694385077</v>
      </c>
      <c r="U8" s="4">
        <f>('[1]Pc, Winter, S3'!U8*Main!$B$5)+(VLOOKUP($A8,'FL Ratio'!$A$2:$B$9,2,FALSE)*'FL Characterization'!U$2)</f>
        <v>8.2273829076465557</v>
      </c>
      <c r="V8" s="4">
        <f>('[1]Pc, Winter, S3'!V8*Main!$B$5)+(VLOOKUP($A8,'FL Ratio'!$A$2:$B$9,2,FALSE)*'FL Characterization'!V$2)</f>
        <v>9.3064957859219959</v>
      </c>
      <c r="W8" s="4">
        <f>('[1]Pc, Winter, S3'!W8*Main!$B$5)+(VLOOKUP($A8,'FL Ratio'!$A$2:$B$9,2,FALSE)*'FL Characterization'!W$2)</f>
        <v>7.7638356708744976</v>
      </c>
      <c r="X8" s="4">
        <f>('[1]Pc, Winter, S3'!X8*Main!$B$5)+(VLOOKUP($A8,'FL Ratio'!$A$2:$B$9,2,FALSE)*'FL Characterization'!X$2)</f>
        <v>14.759275731778747</v>
      </c>
      <c r="Y8" s="4">
        <f>('[1]Pc, Winter, S3'!Y8*Main!$B$5)+(VLOOKUP($A8,'FL Ratio'!$A$2:$B$9,2,FALSE)*'FL Characterization'!Y$2)</f>
        <v>16.241365474729726</v>
      </c>
    </row>
    <row r="9" spans="1:25" x14ac:dyDescent="0.25">
      <c r="A9">
        <v>8</v>
      </c>
      <c r="B9" s="4">
        <f>('[1]Pc, Winter, S3'!B9*Main!$B$5)+(VLOOKUP($A9,'FL Ratio'!$A$2:$B$9,2,FALSE)*'FL Characterization'!B$2)</f>
        <v>15.821170962257638</v>
      </c>
      <c r="C9" s="4">
        <f>('[1]Pc, Winter, S3'!C9*Main!$B$5)+(VLOOKUP($A9,'FL Ratio'!$A$2:$B$9,2,FALSE)*'FL Characterization'!C$2)</f>
        <v>16.193504065818082</v>
      </c>
      <c r="D9" s="4">
        <f>('[1]Pc, Winter, S3'!D9*Main!$B$5)+(VLOOKUP($A9,'FL Ratio'!$A$2:$B$9,2,FALSE)*'FL Characterization'!D$2)</f>
        <v>14.69386321798485</v>
      </c>
      <c r="E9" s="4">
        <f>('[1]Pc, Winter, S3'!E9*Main!$B$5)+(VLOOKUP($A9,'FL Ratio'!$A$2:$B$9,2,FALSE)*'FL Characterization'!E$2)</f>
        <v>14.059828292728891</v>
      </c>
      <c r="F9" s="4">
        <f>('[1]Pc, Winter, S3'!F9*Main!$B$5)+(VLOOKUP($A9,'FL Ratio'!$A$2:$B$9,2,FALSE)*'FL Characterization'!F$2)</f>
        <v>12.08352424122112</v>
      </c>
      <c r="G9" s="4">
        <f>('[1]Pc, Winter, S3'!G9*Main!$B$5)+(VLOOKUP($A9,'FL Ratio'!$A$2:$B$9,2,FALSE)*'FL Characterization'!G$2)</f>
        <v>11.247915474081593</v>
      </c>
      <c r="H9" s="4">
        <f>('[1]Pc, Winter, S3'!H9*Main!$B$5)+(VLOOKUP($A9,'FL Ratio'!$A$2:$B$9,2,FALSE)*'FL Characterization'!H$2)</f>
        <v>15.231521376261657</v>
      </c>
      <c r="I9" s="4">
        <f>('[1]Pc, Winter, S3'!I9*Main!$B$5)+(VLOOKUP($A9,'FL Ratio'!$A$2:$B$9,2,FALSE)*'FL Characterization'!I$2)</f>
        <v>8.0744937838692223</v>
      </c>
      <c r="J9" s="4">
        <f>('[1]Pc, Winter, S3'!J9*Main!$B$5)+(VLOOKUP($A9,'FL Ratio'!$A$2:$B$9,2,FALSE)*'FL Characterization'!J$2)</f>
        <v>8.1175154165870698</v>
      </c>
      <c r="K9" s="4">
        <f>('[1]Pc, Winter, S3'!K9*Main!$B$5)+(VLOOKUP($A9,'FL Ratio'!$A$2:$B$9,2,FALSE)*'FL Characterization'!K$2)</f>
        <v>8.7642047076162957</v>
      </c>
      <c r="L9" s="4">
        <f>('[1]Pc, Winter, S3'!L9*Main!$B$5)+(VLOOKUP($A9,'FL Ratio'!$A$2:$B$9,2,FALSE)*'FL Characterization'!L$2)</f>
        <v>8.3919366832651292</v>
      </c>
      <c r="M9" s="4">
        <f>('[1]Pc, Winter, S3'!M9*Main!$B$5)+(VLOOKUP($A9,'FL Ratio'!$A$2:$B$9,2,FALSE)*'FL Characterization'!M$2)</f>
        <v>8.3861691794641189</v>
      </c>
      <c r="N9" s="4">
        <f>('[1]Pc, Winter, S3'!N9*Main!$B$5)+(VLOOKUP($A9,'FL Ratio'!$A$2:$B$9,2,FALSE)*'FL Characterization'!N$2)</f>
        <v>9.1243099446725058</v>
      </c>
      <c r="O9" s="4">
        <f>('[1]Pc, Winter, S3'!O9*Main!$B$5)+(VLOOKUP($A9,'FL Ratio'!$A$2:$B$9,2,FALSE)*'FL Characterization'!O$2)</f>
        <v>11.175982633329578</v>
      </c>
      <c r="P9" s="4">
        <f>('[1]Pc, Winter, S3'!P9*Main!$B$5)+(VLOOKUP($A9,'FL Ratio'!$A$2:$B$9,2,FALSE)*'FL Characterization'!P$2)</f>
        <v>10.515554160550304</v>
      </c>
      <c r="Q9" s="4">
        <f>('[1]Pc, Winter, S3'!Q9*Main!$B$5)+(VLOOKUP($A9,'FL Ratio'!$A$2:$B$9,2,FALSE)*'FL Characterization'!Q$2)</f>
        <v>10.094886405712648</v>
      </c>
      <c r="R9" s="4">
        <f>('[1]Pc, Winter, S3'!R9*Main!$B$5)+(VLOOKUP($A9,'FL Ratio'!$A$2:$B$9,2,FALSE)*'FL Characterization'!R$2)</f>
        <v>8.0692320767226935</v>
      </c>
      <c r="S9" s="4">
        <f>('[1]Pc, Winter, S3'!S9*Main!$B$5)+(VLOOKUP($A9,'FL Ratio'!$A$2:$B$9,2,FALSE)*'FL Characterization'!S$2)</f>
        <v>11.408538171779631</v>
      </c>
      <c r="T9" s="4">
        <f>('[1]Pc, Winter, S3'!T9*Main!$B$5)+(VLOOKUP($A9,'FL Ratio'!$A$2:$B$9,2,FALSE)*'FL Characterization'!T$2)</f>
        <v>8.9816976162655724</v>
      </c>
      <c r="U9" s="4">
        <f>('[1]Pc, Winter, S3'!U9*Main!$B$5)+(VLOOKUP($A9,'FL Ratio'!$A$2:$B$9,2,FALSE)*'FL Characterization'!U$2)</f>
        <v>7.7101144829194848</v>
      </c>
      <c r="V9" s="4">
        <f>('[1]Pc, Winter, S3'!V9*Main!$B$5)+(VLOOKUP($A9,'FL Ratio'!$A$2:$B$9,2,FALSE)*'FL Characterization'!V$2)</f>
        <v>8.7506922593258327</v>
      </c>
      <c r="W9" s="4">
        <f>('[1]Pc, Winter, S3'!W9*Main!$B$5)+(VLOOKUP($A9,'FL Ratio'!$A$2:$B$9,2,FALSE)*'FL Characterization'!W$2)</f>
        <v>7.0953169203966038</v>
      </c>
      <c r="X9" s="4">
        <f>('[1]Pc, Winter, S3'!X9*Main!$B$5)+(VLOOKUP($A9,'FL Ratio'!$A$2:$B$9,2,FALSE)*'FL Characterization'!X$2)</f>
        <v>13.719102444708346</v>
      </c>
      <c r="Y9" s="4">
        <f>('[1]Pc, Winter, S3'!Y9*Main!$B$5)+(VLOOKUP($A9,'FL Ratio'!$A$2:$B$9,2,FALSE)*'FL Characterization'!Y$2)</f>
        <v>15.362232813915558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2.0457599021668265</v>
      </c>
      <c r="C2" s="4">
        <f>('[1]Qc, Winter, S1'!C2*Main!$B$5)</f>
        <v>1.4453639356808834</v>
      </c>
      <c r="D2" s="4">
        <f>('[1]Qc, Winter, S1'!D2*Main!$B$5)</f>
        <v>1.2529748981834459</v>
      </c>
      <c r="E2" s="4">
        <f>('[1]Qc, Winter, S1'!E2*Main!$B$5)</f>
        <v>1.606096434439356</v>
      </c>
      <c r="F2" s="4">
        <f>('[1]Qc, Winter, S1'!F2*Main!$B$5)</f>
        <v>1.3828964619873407</v>
      </c>
      <c r="G2" s="4">
        <f>('[1]Qc, Winter, S1'!G2*Main!$B$5)</f>
        <v>1.136976896131372</v>
      </c>
      <c r="H2" s="4">
        <f>('[1]Qc, Winter, S1'!H2*Main!$B$5)</f>
        <v>0.94073305410352326</v>
      </c>
      <c r="I2" s="4">
        <f>('[1]Qc, Winter, S1'!I2*Main!$B$5)</f>
        <v>3.2874239827133711</v>
      </c>
      <c r="J2" s="4">
        <f>('[1]Qc, Winter, S1'!J2*Main!$B$5)</f>
        <v>3.4379582491566669</v>
      </c>
      <c r="K2" s="4">
        <f>('[1]Qc, Winter, S1'!K2*Main!$B$5)</f>
        <v>2.9487537652409266</v>
      </c>
      <c r="L2" s="4">
        <f>('[1]Qc, Winter, S1'!L2*Main!$B$5)</f>
        <v>3.4355122163936831</v>
      </c>
      <c r="M2" s="4">
        <f>('[1]Qc, Winter, S1'!M2*Main!$B$5)</f>
        <v>3.1922739045001829</v>
      </c>
      <c r="N2" s="4">
        <f>('[1]Qc, Winter, S1'!N2*Main!$B$5)</f>
        <v>3.2063383799348824</v>
      </c>
      <c r="O2" s="4">
        <f>('[1]Qc, Winter, S1'!O2*Main!$B$5)</f>
        <v>2.8631379944260029</v>
      </c>
      <c r="P2" s="4">
        <f>('[1]Qc, Winter, S1'!P2*Main!$B$5)</f>
        <v>1.6989988298922303</v>
      </c>
      <c r="Q2" s="4">
        <f>('[1]Qc, Winter, S1'!Q2*Main!$B$5)</f>
        <v>2.6601103389326144</v>
      </c>
      <c r="R2" s="4">
        <f>('[1]Qc, Winter, S1'!R2*Main!$B$5)</f>
        <v>3.1903921349043021</v>
      </c>
      <c r="S2" s="4">
        <f>('[1]Qc, Winter, S1'!S2*Main!$B$5)</f>
        <v>2.9768357448826994</v>
      </c>
      <c r="T2" s="4">
        <f>('[1]Qc, Winter, S1'!T2*Main!$B$5)</f>
        <v>2.0805144732481029</v>
      </c>
      <c r="U2" s="4">
        <f>('[1]Qc, Winter, S1'!U2*Main!$B$5)</f>
        <v>2.1584101699100375</v>
      </c>
      <c r="V2" s="4">
        <f>('[1]Qc, Winter, S1'!V2*Main!$B$5)</f>
        <v>2.0103704893898886</v>
      </c>
      <c r="W2" s="4">
        <f>('[1]Qc, Winter, S1'!W2*Main!$B$5)</f>
        <v>1.2470489789012318</v>
      </c>
      <c r="X2" s="4">
        <f>('[1]Qc, Winter, S1'!X2*Main!$B$5)</f>
        <v>0.99477868403340475</v>
      </c>
      <c r="Y2" s="4">
        <f>('[1]Qc, Winter, S1'!Y2*Main!$B$5)</f>
        <v>1.0310452175583444</v>
      </c>
    </row>
    <row r="3" spans="1:25" x14ac:dyDescent="0.25">
      <c r="A3">
        <v>2</v>
      </c>
      <c r="B3" s="4">
        <f>('[1]Qc, Winter, S1'!B3*Main!$B$5)</f>
        <v>-3.228970970616678</v>
      </c>
      <c r="C3" s="4">
        <f>('[1]Qc, Winter, S1'!C3*Main!$B$5)</f>
        <v>-3.2282590729392449</v>
      </c>
      <c r="D3" s="4">
        <f>('[1]Qc, Winter, S1'!D3*Main!$B$5)</f>
        <v>-3.3173363921893366</v>
      </c>
      <c r="E3" s="4">
        <f>('[1]Qc, Winter, S1'!E3*Main!$B$5)</f>
        <v>-3.4693037784227347</v>
      </c>
      <c r="F3" s="4">
        <f>('[1]Qc, Winter, S1'!F3*Main!$B$5)</f>
        <v>-3.4359876084680976</v>
      </c>
      <c r="G3" s="4">
        <f>('[1]Qc, Winter, S1'!G3*Main!$B$5)</f>
        <v>-3.1534334962468931</v>
      </c>
      <c r="H3" s="4">
        <f>('[1]Qc, Winter, S1'!H3*Main!$B$5)</f>
        <v>-1.9995249643872293</v>
      </c>
      <c r="I3" s="4">
        <f>('[1]Qc, Winter, S1'!I3*Main!$B$5)</f>
        <v>-0.38436606235699372</v>
      </c>
      <c r="J3" s="4">
        <f>('[1]Qc, Winter, S1'!J3*Main!$B$5)</f>
        <v>-0.41305008728886994</v>
      </c>
      <c r="K3" s="4">
        <f>('[1]Qc, Winter, S1'!K3*Main!$B$5)</f>
        <v>-0.27373107046583972</v>
      </c>
      <c r="L3" s="4">
        <f>('[1]Qc, Winter, S1'!L3*Main!$B$5)</f>
        <v>-0.24112904291104242</v>
      </c>
      <c r="M3" s="4">
        <f>('[1]Qc, Winter, S1'!M3*Main!$B$5)</f>
        <v>-1.0761433308389181</v>
      </c>
      <c r="N3" s="4">
        <f>('[1]Qc, Winter, S1'!N3*Main!$B$5)</f>
        <v>-1.5721298182234413</v>
      </c>
      <c r="O3" s="4">
        <f>('[1]Qc, Winter, S1'!O3*Main!$B$5)</f>
        <v>-2.0380062405988144</v>
      </c>
      <c r="P3" s="4">
        <f>('[1]Qc, Winter, S1'!P3*Main!$B$5)</f>
        <v>-2.0226844068025169</v>
      </c>
      <c r="Q3" s="4">
        <f>('[1]Qc, Winter, S1'!Q3*Main!$B$5)</f>
        <v>-2.0568904488539461</v>
      </c>
      <c r="R3" s="4">
        <f>('[1]Qc, Winter, S1'!R3*Main!$B$5)</f>
        <v>-1.6172035234677662</v>
      </c>
      <c r="S3" s="4">
        <f>('[1]Qc, Winter, S1'!S3*Main!$B$5)</f>
        <v>0.5315287806169734</v>
      </c>
      <c r="T3" s="4">
        <f>('[1]Qc, Winter, S1'!T3*Main!$B$5)</f>
        <v>-7.4910876143791688E-2</v>
      </c>
      <c r="U3" s="4">
        <f>('[1]Qc, Winter, S1'!U3*Main!$B$5)</f>
        <v>-0.88427055236443819</v>
      </c>
      <c r="V3" s="4">
        <f>('[1]Qc, Winter, S1'!V3*Main!$B$5)</f>
        <v>-1.6391171449475443</v>
      </c>
      <c r="W3" s="4">
        <f>('[1]Qc, Winter, S1'!W3*Main!$B$5)</f>
        <v>-2.1561222509209821</v>
      </c>
      <c r="X3" s="4">
        <f>('[1]Qc, Winter, S1'!X3*Main!$B$5)</f>
        <v>-2.3647403378719987</v>
      </c>
      <c r="Y3" s="4">
        <f>('[1]Qc, Winter, S1'!Y3*Main!$B$5)</f>
        <v>-2.7075145801115026</v>
      </c>
    </row>
    <row r="4" spans="1:25" x14ac:dyDescent="0.25">
      <c r="A4">
        <v>3</v>
      </c>
      <c r="B4" s="4">
        <f>('[1]Qc, Winter, S1'!B4*Main!$B$5)</f>
        <v>-2.4704408496524057</v>
      </c>
      <c r="C4" s="4">
        <f>('[1]Qc, Winter, S1'!C4*Main!$B$5)</f>
        <v>-2.665612846571952</v>
      </c>
      <c r="D4" s="4">
        <f>('[1]Qc, Winter, S1'!D4*Main!$B$5)</f>
        <v>-2.7145060459640185</v>
      </c>
      <c r="E4" s="4">
        <f>('[1]Qc, Winter, S1'!E4*Main!$B$5)</f>
        <v>-2.6782039660390295</v>
      </c>
      <c r="F4" s="4">
        <f>('[1]Qc, Winter, S1'!F4*Main!$B$5)</f>
        <v>-2.680431499753916</v>
      </c>
      <c r="G4" s="4">
        <f>('[1]Qc, Winter, S1'!G4*Main!$B$5)</f>
        <v>-2.2382750625642083</v>
      </c>
      <c r="H4" s="4">
        <f>('[1]Qc, Winter, S1'!H4*Main!$B$5)</f>
        <v>-8.3346696033041304E-2</v>
      </c>
      <c r="I4" s="4">
        <f>('[1]Qc, Winter, S1'!I4*Main!$B$5)</f>
        <v>1.1539794863985375</v>
      </c>
      <c r="J4" s="4">
        <f>('[1]Qc, Winter, S1'!J4*Main!$B$5)</f>
        <v>1.4707684245055037</v>
      </c>
      <c r="K4" s="4">
        <f>('[1]Qc, Winter, S1'!K4*Main!$B$5)</f>
        <v>1.024571982601622</v>
      </c>
      <c r="L4" s="4">
        <f>('[1]Qc, Winter, S1'!L4*Main!$B$5)</f>
        <v>0.60493086926308248</v>
      </c>
      <c r="M4" s="4">
        <f>('[1]Qc, Winter, S1'!M4*Main!$B$5)</f>
        <v>1.1999060844561344</v>
      </c>
      <c r="N4" s="4">
        <f>('[1]Qc, Winter, S1'!N4*Main!$B$5)</f>
        <v>0.7566007280710646</v>
      </c>
      <c r="O4" s="4">
        <f>('[1]Qc, Winter, S1'!O4*Main!$B$5)</f>
        <v>0.22954750931021112</v>
      </c>
      <c r="P4" s="4">
        <f>('[1]Qc, Winter, S1'!P4*Main!$B$5)</f>
        <v>-0.90814369105322024</v>
      </c>
      <c r="Q4" s="4">
        <f>('[1]Qc, Winter, S1'!Q4*Main!$B$5)</f>
        <v>-0.90853013821155493</v>
      </c>
      <c r="R4" s="4">
        <f>('[1]Qc, Winter, S1'!R4*Main!$B$5)</f>
        <v>-0.74840954765986045</v>
      </c>
      <c r="S4" s="4">
        <f>('[1]Qc, Winter, S1'!S4*Main!$B$5)</f>
        <v>-0.37755750234046509</v>
      </c>
      <c r="T4" s="4">
        <f>('[1]Qc, Winter, S1'!T4*Main!$B$5)</f>
        <v>-0.92020592554017788</v>
      </c>
      <c r="U4" s="4">
        <f>('[1]Qc, Winter, S1'!U4*Main!$B$5)</f>
        <v>-0.52430767946301793</v>
      </c>
      <c r="V4" s="4">
        <f>('[1]Qc, Winter, S1'!V4*Main!$B$5)</f>
        <v>-0.71984646748718673</v>
      </c>
      <c r="W4" s="4">
        <f>('[1]Qc, Winter, S1'!W4*Main!$B$5)</f>
        <v>-1.1939486545582001</v>
      </c>
      <c r="X4" s="4">
        <f>('[1]Qc, Winter, S1'!X4*Main!$B$5)</f>
        <v>-1.8862741784134884</v>
      </c>
      <c r="Y4" s="4">
        <f>('[1]Qc, Winter, S1'!Y4*Main!$B$5)</f>
        <v>-2.1292981524193824</v>
      </c>
    </row>
    <row r="5" spans="1:25" x14ac:dyDescent="0.25">
      <c r="A5">
        <v>4</v>
      </c>
      <c r="B5" s="4">
        <f>('[1]Qc, Winter, S1'!B5*Main!$B$5)</f>
        <v>-2.0255308739515034</v>
      </c>
      <c r="C5" s="4">
        <f>('[1]Qc, Winter, S1'!C5*Main!$B$5)</f>
        <v>-2.0456200626950483</v>
      </c>
      <c r="D5" s="4">
        <f>('[1]Qc, Winter, S1'!D5*Main!$B$5)</f>
        <v>-2.0664925018449649</v>
      </c>
      <c r="E5" s="4">
        <f>('[1]Qc, Winter, S1'!E5*Main!$B$5)</f>
        <v>-2.0845844443444022</v>
      </c>
      <c r="F5" s="4">
        <f>('[1]Qc, Winter, S1'!F5*Main!$B$5)</f>
        <v>-2.0938655246411368</v>
      </c>
      <c r="G5" s="4">
        <f>('[1]Qc, Winter, S1'!G5*Main!$B$5)</f>
        <v>-1.9143162239627369</v>
      </c>
      <c r="H5" s="4">
        <f>('[1]Qc, Winter, S1'!H5*Main!$B$5)</f>
        <v>-1.6608731119530815</v>
      </c>
      <c r="I5" s="4">
        <f>('[1]Qc, Winter, S1'!I5*Main!$B$5)</f>
        <v>-1.5163727162480516</v>
      </c>
      <c r="J5" s="4">
        <f>('[1]Qc, Winter, S1'!J5*Main!$B$5)</f>
        <v>-1.5607804485662347</v>
      </c>
      <c r="K5" s="4">
        <f>('[1]Qc, Winter, S1'!K5*Main!$B$5)</f>
        <v>-1.7290501539396335</v>
      </c>
      <c r="L5" s="4">
        <f>('[1]Qc, Winter, S1'!L5*Main!$B$5)</f>
        <v>-1.8442198942408459</v>
      </c>
      <c r="M5" s="4">
        <f>('[1]Qc, Winter, S1'!M5*Main!$B$5)</f>
        <v>-1.952732147061697</v>
      </c>
      <c r="N5" s="4">
        <f>('[1]Qc, Winter, S1'!N5*Main!$B$5)</f>
        <v>-1.9550422846443472</v>
      </c>
      <c r="O5" s="4">
        <f>('[1]Qc, Winter, S1'!O5*Main!$B$5)</f>
        <v>-1.9909916597348338</v>
      </c>
      <c r="P5" s="4">
        <f>('[1]Qc, Winter, S1'!P5*Main!$B$5)</f>
        <v>-2.0084960234556974</v>
      </c>
      <c r="Q5" s="4">
        <f>('[1]Qc, Winter, S1'!Q5*Main!$B$5)</f>
        <v>-1.9485809622000672</v>
      </c>
      <c r="R5" s="4">
        <f>('[1]Qc, Winter, S1'!R5*Main!$B$5)</f>
        <v>-1.6495948558991356</v>
      </c>
      <c r="S5" s="4">
        <f>('[1]Qc, Winter, S1'!S5*Main!$B$5)</f>
        <v>-0.98317056143619974</v>
      </c>
      <c r="T5" s="4">
        <f>('[1]Qc, Winter, S1'!T5*Main!$B$5)</f>
        <v>-1.2681378106167598</v>
      </c>
      <c r="U5" s="4">
        <f>('[1]Qc, Winter, S1'!U5*Main!$B$5)</f>
        <v>-1.5382634796079078</v>
      </c>
      <c r="V5" s="4">
        <f>('[1]Qc, Winter, S1'!V5*Main!$B$5)</f>
        <v>-1.6559785017822366</v>
      </c>
      <c r="W5" s="4">
        <f>('[1]Qc, Winter, S1'!W5*Main!$B$5)</f>
        <v>-1.7519589595618388</v>
      </c>
      <c r="X5" s="4">
        <f>('[1]Qc, Winter, S1'!X5*Main!$B$5)</f>
        <v>-1.8519731005447353</v>
      </c>
      <c r="Y5" s="4">
        <f>('[1]Qc, Winter, S1'!Y5*Main!$B$5)</f>
        <v>-1.860940725607747</v>
      </c>
    </row>
    <row r="6" spans="1:25" x14ac:dyDescent="0.25">
      <c r="A6">
        <v>5</v>
      </c>
      <c r="B6" s="4">
        <f>('[1]Qc, Winter, S1'!B6*Main!$B$5)</f>
        <v>-1.9059601052475081</v>
      </c>
      <c r="C6" s="4">
        <f>('[1]Qc, Winter, S1'!C6*Main!$B$5)</f>
        <v>-2.0017325463257456</v>
      </c>
      <c r="D6" s="4">
        <f>('[1]Qc, Winter, S1'!D6*Main!$B$5)</f>
        <v>-2.0867901924864936</v>
      </c>
      <c r="E6" s="4">
        <f>('[1]Qc, Winter, S1'!E6*Main!$B$5)</f>
        <v>-2.0942323255154407</v>
      </c>
      <c r="F6" s="4">
        <f>('[1]Qc, Winter, S1'!F6*Main!$B$5)</f>
        <v>-2.0895958678086903</v>
      </c>
      <c r="G6" s="4">
        <f>('[1]Qc, Winter, S1'!G6*Main!$B$5)</f>
        <v>-1.7613642746672846</v>
      </c>
      <c r="H6" s="4">
        <f>('[1]Qc, Winter, S1'!H6*Main!$B$5)</f>
        <v>-1.3423458014179019</v>
      </c>
      <c r="I6" s="4">
        <f>('[1]Qc, Winter, S1'!I6*Main!$B$5)</f>
        <v>-1.0863131516712152</v>
      </c>
      <c r="J6" s="4">
        <f>('[1]Qc, Winter, S1'!J6*Main!$B$5)</f>
        <v>-1.0670657537535011</v>
      </c>
      <c r="K6" s="4">
        <f>('[1]Qc, Winter, S1'!K6*Main!$B$5)</f>
        <v>-0.893831792432633</v>
      </c>
      <c r="L6" s="4">
        <f>('[1]Qc, Winter, S1'!L6*Main!$B$5)</f>
        <v>-0.88455867933891463</v>
      </c>
      <c r="M6" s="4">
        <f>('[1]Qc, Winter, S1'!M6*Main!$B$5)</f>
        <v>-0.8659337105316417</v>
      </c>
      <c r="N6" s="4">
        <f>('[1]Qc, Winter, S1'!N6*Main!$B$5)</f>
        <v>-1.0421677327215837</v>
      </c>
      <c r="O6" s="4">
        <f>('[1]Qc, Winter, S1'!O6*Main!$B$5)</f>
        <v>-1.1214982535240861</v>
      </c>
      <c r="P6" s="4">
        <f>('[1]Qc, Winter, S1'!P6*Main!$B$5)</f>
        <v>-1.0913402254870801</v>
      </c>
      <c r="Q6" s="4">
        <f>('[1]Qc, Winter, S1'!Q6*Main!$B$5)</f>
        <v>-1.3528270701055158</v>
      </c>
      <c r="R6" s="4">
        <f>('[1]Qc, Winter, S1'!R6*Main!$B$5)</f>
        <v>-1.1985297534009813</v>
      </c>
      <c r="S6" s="4">
        <f>('[1]Qc, Winter, S1'!S6*Main!$B$5)</f>
        <v>-0.60086226464198045</v>
      </c>
      <c r="T6" s="4">
        <f>('[1]Qc, Winter, S1'!T6*Main!$B$5)</f>
        <v>-0.71152015785941547</v>
      </c>
      <c r="U6" s="4">
        <f>('[1]Qc, Winter, S1'!U6*Main!$B$5)</f>
        <v>-0.88467570602747536</v>
      </c>
      <c r="V6" s="4">
        <f>('[1]Qc, Winter, S1'!V6*Main!$B$5)</f>
        <v>-0.95527752505432706</v>
      </c>
      <c r="W6" s="4">
        <f>('[1]Qc, Winter, S1'!W6*Main!$B$5)</f>
        <v>-1.2400649368697849</v>
      </c>
      <c r="X6" s="4">
        <f>('[1]Qc, Winter, S1'!X6*Main!$B$5)</f>
        <v>-1.3714128323363848</v>
      </c>
      <c r="Y6" s="4">
        <f>('[1]Qc, Winter, S1'!Y6*Main!$B$5)</f>
        <v>-1.4346893473426328</v>
      </c>
    </row>
    <row r="7" spans="1:25" x14ac:dyDescent="0.25">
      <c r="A7">
        <v>6</v>
      </c>
      <c r="B7" s="4">
        <f>('[1]Qc, Winter, S1'!B7*Main!$B$5)</f>
        <v>0.61676232160219524</v>
      </c>
      <c r="C7" s="4">
        <f>('[1]Qc, Winter, S1'!C7*Main!$B$5)</f>
        <v>0.48245523297321979</v>
      </c>
      <c r="D7" s="4">
        <f>('[1]Qc, Winter, S1'!D7*Main!$B$5)</f>
        <v>0.36580800022918536</v>
      </c>
      <c r="E7" s="4">
        <f>('[1]Qc, Winter, S1'!E7*Main!$B$5)</f>
        <v>0.54497069536657772</v>
      </c>
      <c r="F7" s="4">
        <f>('[1]Qc, Winter, S1'!F7*Main!$B$5)</f>
        <v>0.44750983812918449</v>
      </c>
      <c r="G7" s="4">
        <f>('[1]Qc, Winter, S1'!G7*Main!$B$5)</f>
        <v>0.64472784741123246</v>
      </c>
      <c r="H7" s="4">
        <f>('[1]Qc, Winter, S1'!H7*Main!$B$5)</f>
        <v>0.859877897642086</v>
      </c>
      <c r="I7" s="4">
        <f>('[1]Qc, Winter, S1'!I7*Main!$B$5)</f>
        <v>1.6748648250900107</v>
      </c>
      <c r="J7" s="4">
        <f>('[1]Qc, Winter, S1'!J7*Main!$B$5)</f>
        <v>1.9288874843443848</v>
      </c>
      <c r="K7" s="4">
        <f>('[1]Qc, Winter, S1'!K7*Main!$B$5)</f>
        <v>1.9874797686310868</v>
      </c>
      <c r="L7" s="4">
        <f>('[1]Qc, Winter, S1'!L7*Main!$B$5)</f>
        <v>1.8864416055091322</v>
      </c>
      <c r="M7" s="4">
        <f>('[1]Qc, Winter, S1'!M7*Main!$B$5)</f>
        <v>2.0122910843044628</v>
      </c>
      <c r="N7" s="4">
        <f>('[1]Qc, Winter, S1'!N7*Main!$B$5)</f>
        <v>1.9973388951450834</v>
      </c>
      <c r="O7" s="4">
        <f>('[1]Qc, Winter, S1'!O7*Main!$B$5)</f>
        <v>1.974179909249322</v>
      </c>
      <c r="P7" s="4">
        <f>('[1]Qc, Winter, S1'!P7*Main!$B$5)</f>
        <v>1.660397233741695</v>
      </c>
      <c r="Q7" s="4">
        <f>('[1]Qc, Winter, S1'!Q7*Main!$B$5)</f>
        <v>1.5794049758839133</v>
      </c>
      <c r="R7" s="4">
        <f>('[1]Qc, Winter, S1'!R7*Main!$B$5)</f>
        <v>1.3727102291593736</v>
      </c>
      <c r="S7" s="4">
        <f>('[1]Qc, Winter, S1'!S7*Main!$B$5)</f>
        <v>1.5016988500851345</v>
      </c>
      <c r="T7" s="4">
        <f>('[1]Qc, Winter, S1'!T7*Main!$B$5)</f>
        <v>1.2729389700792095</v>
      </c>
      <c r="U7" s="4">
        <f>('[1]Qc, Winter, S1'!U7*Main!$B$5)</f>
        <v>1.3283489070368109</v>
      </c>
      <c r="V7" s="4">
        <f>('[1]Qc, Winter, S1'!V7*Main!$B$5)</f>
        <v>1.1230921169644554</v>
      </c>
      <c r="W7" s="4">
        <f>('[1]Qc, Winter, S1'!W7*Main!$B$5)</f>
        <v>1.182230232052863</v>
      </c>
      <c r="X7" s="4">
        <f>('[1]Qc, Winter, S1'!X7*Main!$B$5)</f>
        <v>0.733934436008011</v>
      </c>
      <c r="Y7" s="4">
        <f>('[1]Qc, Winter, S1'!Y7*Main!$B$5)</f>
        <v>0.75371419109816884</v>
      </c>
    </row>
    <row r="8" spans="1:25" x14ac:dyDescent="0.25">
      <c r="A8">
        <v>7</v>
      </c>
      <c r="B8" s="4">
        <f>('[1]Qc, Winter, S1'!B8*Main!$B$5)</f>
        <v>-1.8363632745500984</v>
      </c>
      <c r="C8" s="4">
        <f>('[1]Qc, Winter, S1'!C8*Main!$B$5)</f>
        <v>-1.8162840178358826</v>
      </c>
      <c r="D8" s="4">
        <f>('[1]Qc, Winter, S1'!D8*Main!$B$5)</f>
        <v>-1.8733498381604414</v>
      </c>
      <c r="E8" s="4">
        <f>('[1]Qc, Winter, S1'!E8*Main!$B$5)</f>
        <v>-1.9072479267544038</v>
      </c>
      <c r="F8" s="4">
        <f>('[1]Qc, Winter, S1'!F8*Main!$B$5)</f>
        <v>-2.0202087893023086</v>
      </c>
      <c r="G8" s="4">
        <f>('[1]Qc, Winter, S1'!G8*Main!$B$5)</f>
        <v>-1.8088114944101215</v>
      </c>
      <c r="H8" s="4">
        <f>('[1]Qc, Winter, S1'!H8*Main!$B$5)</f>
        <v>-1.5366767849739378</v>
      </c>
      <c r="I8" s="4">
        <f>('[1]Qc, Winter, S1'!I8*Main!$B$5)</f>
        <v>-0.79820912300071623</v>
      </c>
      <c r="J8" s="4">
        <f>('[1]Qc, Winter, S1'!J8*Main!$B$5)</f>
        <v>-0.39549295610900786</v>
      </c>
      <c r="K8" s="4">
        <f>('[1]Qc, Winter, S1'!K8*Main!$B$5)</f>
        <v>-0.36710494560252471</v>
      </c>
      <c r="L8" s="4">
        <f>('[1]Qc, Winter, S1'!L8*Main!$B$5)</f>
        <v>-0.27902309454366175</v>
      </c>
      <c r="M8" s="4">
        <f>('[1]Qc, Winter, S1'!M8*Main!$B$5)</f>
        <v>-9.3769625783053784E-2</v>
      </c>
      <c r="N8" s="4">
        <f>('[1]Qc, Winter, S1'!N8*Main!$B$5)</f>
        <v>-0.38071615591664526</v>
      </c>
      <c r="O8" s="4">
        <f>('[1]Qc, Winter, S1'!O8*Main!$B$5)</f>
        <v>-0.39728567243871032</v>
      </c>
      <c r="P8" s="4">
        <f>('[1]Qc, Winter, S1'!P8*Main!$B$5)</f>
        <v>-0.72410675343998243</v>
      </c>
      <c r="Q8" s="4">
        <f>('[1]Qc, Winter, S1'!Q8*Main!$B$5)</f>
        <v>-1.0347760625150872</v>
      </c>
      <c r="R8" s="4">
        <f>('[1]Qc, Winter, S1'!R8*Main!$B$5)</f>
        <v>-0.93392136238590095</v>
      </c>
      <c r="S8" s="4">
        <f>('[1]Qc, Winter, S1'!S8*Main!$B$5)</f>
        <v>-1.0417053975252901</v>
      </c>
      <c r="T8" s="4">
        <f>('[1]Qc, Winter, S1'!T8*Main!$B$5)</f>
        <v>-1.1714478452091466</v>
      </c>
      <c r="U8" s="4">
        <f>('[1]Qc, Winter, S1'!U8*Main!$B$5)</f>
        <v>-1.124692506274765</v>
      </c>
      <c r="V8" s="4">
        <f>('[1]Qc, Winter, S1'!V8*Main!$B$5)</f>
        <v>-1.280612503539504</v>
      </c>
      <c r="W8" s="4">
        <f>('[1]Qc, Winter, S1'!W8*Main!$B$5)</f>
        <v>-1.5096677300153249</v>
      </c>
      <c r="X8" s="4">
        <f>('[1]Qc, Winter, S1'!X8*Main!$B$5)</f>
        <v>-1.7032812789168643</v>
      </c>
      <c r="Y8" s="4">
        <f>('[1]Qc, Winter, S1'!Y8*Main!$B$5)</f>
        <v>-1.6942231048459946</v>
      </c>
    </row>
    <row r="9" spans="1:25" x14ac:dyDescent="0.25">
      <c r="A9">
        <v>8</v>
      </c>
      <c r="B9" s="4">
        <f>('[1]Qc, Winter, S1'!B9*Main!$B$5)</f>
        <v>-2.0904109538292115</v>
      </c>
      <c r="C9" s="4">
        <f>('[1]Qc, Winter, S1'!C9*Main!$B$5)</f>
        <v>-2.1346057242245355</v>
      </c>
      <c r="D9" s="4">
        <f>('[1]Qc, Winter, S1'!D9*Main!$B$5)</f>
        <v>-2.1261504689904731</v>
      </c>
      <c r="E9" s="4">
        <f>('[1]Qc, Winter, S1'!E9*Main!$B$5)</f>
        <v>-2.1230951716108963</v>
      </c>
      <c r="F9" s="4">
        <f>('[1]Qc, Winter, S1'!F9*Main!$B$5)</f>
        <v>-2.0793266944612943</v>
      </c>
      <c r="G9" s="4">
        <f>('[1]Qc, Winter, S1'!G9*Main!$B$5)</f>
        <v>-1.9953068261213225</v>
      </c>
      <c r="H9" s="4">
        <f>('[1]Qc, Winter, S1'!H9*Main!$B$5)</f>
        <v>-1.5252958698317785</v>
      </c>
      <c r="I9" s="4">
        <f>('[1]Qc, Winter, S1'!I9*Main!$B$5)</f>
        <v>-1.2134390727260285</v>
      </c>
      <c r="J9" s="4">
        <f>('[1]Qc, Winter, S1'!J9*Main!$B$5)</f>
        <v>-1.1205020335765117</v>
      </c>
      <c r="K9" s="4">
        <f>('[1]Qc, Winter, S1'!K9*Main!$B$5)</f>
        <v>-1.2796957488595597</v>
      </c>
      <c r="L9" s="4">
        <f>('[1]Qc, Winter, S1'!L9*Main!$B$5)</f>
        <v>-1.2083943222025286</v>
      </c>
      <c r="M9" s="4">
        <f>('[1]Qc, Winter, S1'!M9*Main!$B$5)</f>
        <v>-1.1015309523007712</v>
      </c>
      <c r="N9" s="4">
        <f>('[1]Qc, Winter, S1'!N9*Main!$B$5)</f>
        <v>-1.1676455518517004</v>
      </c>
      <c r="O9" s="4">
        <f>('[1]Qc, Winter, S1'!O9*Main!$B$5)</f>
        <v>-1.2641706676283151</v>
      </c>
      <c r="P9" s="4">
        <f>('[1]Qc, Winter, S1'!P9*Main!$B$5)</f>
        <v>-1.5359830767433762</v>
      </c>
      <c r="Q9" s="4">
        <f>('[1]Qc, Winter, S1'!Q9*Main!$B$5)</f>
        <v>-1.7034217421692774</v>
      </c>
      <c r="R9" s="4">
        <f>('[1]Qc, Winter, S1'!R9*Main!$B$5)</f>
        <v>-1.6989091676631158</v>
      </c>
      <c r="S9" s="4">
        <f>('[1]Qc, Winter, S1'!S9*Main!$B$5)</f>
        <v>-1.675348711154216</v>
      </c>
      <c r="T9" s="4">
        <f>('[1]Qc, Winter, S1'!T9*Main!$B$5)</f>
        <v>-1.7659129920018743</v>
      </c>
      <c r="U9" s="4">
        <f>('[1]Qc, Winter, S1'!U9*Main!$B$5)</f>
        <v>-1.8259170285426058</v>
      </c>
      <c r="V9" s="4">
        <f>('[1]Qc, Winter, S1'!V9*Main!$B$5)</f>
        <v>-1.8571802582555639</v>
      </c>
      <c r="W9" s="4">
        <f>('[1]Qc, Winter, S1'!W9*Main!$B$5)</f>
        <v>-1.9116422286102508</v>
      </c>
      <c r="X9" s="4">
        <f>('[1]Qc, Winter, S1'!X9*Main!$B$5)</f>
        <v>-1.9950936636239829</v>
      </c>
      <c r="Y9" s="4">
        <f>('[1]Qc, Winter, S1'!Y9*Main!$B$5)</f>
        <v>-2.0333201063364976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2024-06-29T13:19:53Z</dcterms:modified>
</cp:coreProperties>
</file>