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9\"/>
    </mc:Choice>
  </mc:AlternateContent>
  <xr:revisionPtr revIDLastSave="0" documentId="13_ncr:1_{037CC946-92DD-42D4-80E7-856295A95F59}" xr6:coauthVersionLast="47" xr6:coauthVersionMax="47" xr10:uidLastSave="{00000000-0000-0000-0000-000000000000}"/>
  <bookViews>
    <workbookView xWindow="-108" yWindow="-108" windowWidth="23256" windowHeight="1389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36" r:id="rId65"/>
    <sheet name="Pg, Summer, S2" sheetId="237" r:id="rId66"/>
    <sheet name="Pg, Summer, S3" sheetId="238" r:id="rId67"/>
    <sheet name="Pg, Summer, S4" sheetId="239" r:id="rId68"/>
    <sheet name="Pg, Summer, S5" sheetId="240" r:id="rId69"/>
    <sheet name="Pg, Summer, S6" sheetId="241" r:id="rId70"/>
    <sheet name="Pg, Summer, S7" sheetId="242" r:id="rId71"/>
    <sheet name="Pg, Summer, S8" sheetId="243" r:id="rId72"/>
    <sheet name="Pg, Summer, S9" sheetId="244" r:id="rId73"/>
    <sheet name="Qg, Summer, S1" sheetId="245" r:id="rId74"/>
    <sheet name="Qg, Summer, S2" sheetId="246" r:id="rId75"/>
    <sheet name="Qg, Summer, S3" sheetId="247" r:id="rId76"/>
    <sheet name="Qg, Summer, S4" sheetId="248" r:id="rId77"/>
    <sheet name="Qg, Summer, S5" sheetId="249" r:id="rId78"/>
    <sheet name="Qg, Summer, S6" sheetId="250" r:id="rId79"/>
    <sheet name="Qg, Summer, S7" sheetId="251" r:id="rId80"/>
    <sheet name="Qg, Summer, S8" sheetId="252" r:id="rId81"/>
    <sheet name="Qg, Summer, S9" sheetId="253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1" l="1"/>
  <c r="E1" i="1"/>
  <c r="F1" i="1"/>
  <c r="G1" i="1"/>
  <c r="H1" i="1"/>
  <c r="I1" i="1"/>
  <c r="J1" i="1"/>
  <c r="K1" i="1"/>
  <c r="C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B3" i="58" l="1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D4" i="193" s="1"/>
  <c r="T2" i="59"/>
  <c r="T2" i="193" s="1"/>
  <c r="M3" i="59"/>
  <c r="F4" i="59"/>
  <c r="V4" i="59"/>
  <c r="E2" i="59"/>
  <c r="E2" i="29" s="1"/>
  <c r="U2" i="59"/>
  <c r="U3" i="218" s="1"/>
  <c r="N3" i="59"/>
  <c r="G4" i="59"/>
  <c r="W4" i="59"/>
  <c r="H2" i="59"/>
  <c r="H4" i="217" s="1"/>
  <c r="X2" i="59"/>
  <c r="Q3" i="59"/>
  <c r="J4" i="59"/>
  <c r="B3" i="59"/>
  <c r="J2" i="59"/>
  <c r="C3" i="59"/>
  <c r="S3" i="59"/>
  <c r="L4" i="59"/>
  <c r="B2" i="59"/>
  <c r="B2" i="192" s="1"/>
  <c r="W2" i="59"/>
  <c r="W3" i="217" s="1"/>
  <c r="V3" i="59"/>
  <c r="S4" i="59"/>
  <c r="Y2" i="59"/>
  <c r="Y3" i="218" s="1"/>
  <c r="W3" i="59"/>
  <c r="T4" i="59"/>
  <c r="G2" i="59"/>
  <c r="G4" i="217" s="1"/>
  <c r="C2" i="59"/>
  <c r="C4" i="29" s="1"/>
  <c r="D3" i="59"/>
  <c r="X3" i="59"/>
  <c r="U4" i="59"/>
  <c r="F2" i="59"/>
  <c r="Y3" i="59"/>
  <c r="X4" i="59"/>
  <c r="E3" i="59"/>
  <c r="I2" i="59"/>
  <c r="I3" i="218" s="1"/>
  <c r="G3" i="59"/>
  <c r="D4" i="59"/>
  <c r="B4" i="59"/>
  <c r="H3" i="59"/>
  <c r="E4" i="59"/>
  <c r="K2" i="59"/>
  <c r="K2" i="218" s="1"/>
  <c r="M2" i="59"/>
  <c r="M2" i="29" s="1"/>
  <c r="L2" i="59"/>
  <c r="I3" i="59"/>
  <c r="H4" i="59"/>
  <c r="J3" i="59"/>
  <c r="I4" i="59"/>
  <c r="Q2" i="59"/>
  <c r="Q3" i="193" s="1"/>
  <c r="O4" i="59"/>
  <c r="S2" i="59"/>
  <c r="S2" i="192" s="1"/>
  <c r="V2" i="59"/>
  <c r="V3" i="192" s="1"/>
  <c r="T3" i="59"/>
  <c r="U3" i="59"/>
  <c r="R2" i="59"/>
  <c r="R3" i="216" s="1"/>
  <c r="P4" i="59"/>
  <c r="R4" i="59"/>
  <c r="K4" i="59"/>
  <c r="P2" i="59"/>
  <c r="P4" i="192" s="1"/>
  <c r="Q4" i="59"/>
  <c r="F3" i="59"/>
  <c r="Y4" i="59"/>
  <c r="K3" i="59"/>
  <c r="L3" i="59"/>
  <c r="R3" i="59"/>
  <c r="N2" i="59"/>
  <c r="N2" i="216" s="1"/>
  <c r="O3" i="59"/>
  <c r="C4" i="59"/>
  <c r="N4" i="59"/>
  <c r="P3" i="59"/>
  <c r="O2" i="59"/>
  <c r="O2" i="192" s="1"/>
  <c r="M4" i="59"/>
  <c r="B8" i="1"/>
  <c r="T4" i="69" l="1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B2" i="233" l="1"/>
  <c r="B2" i="231"/>
  <c r="B2" i="232"/>
  <c r="V2" i="230"/>
  <c r="V2" i="228"/>
  <c r="V2" i="229"/>
  <c r="W2" i="197"/>
  <c r="W2" i="183"/>
  <c r="W2" i="196"/>
  <c r="S2" i="197"/>
  <c r="S2" i="196"/>
  <c r="S2" i="183"/>
  <c r="D3" i="201"/>
  <c r="D3" i="184"/>
  <c r="D3" i="200"/>
  <c r="B3" i="203"/>
  <c r="B3" i="202"/>
  <c r="B3" i="185"/>
  <c r="F4" i="221"/>
  <c r="F4" i="219"/>
  <c r="F4" i="220"/>
  <c r="K3" i="221"/>
  <c r="K3" i="219"/>
  <c r="K3" i="220"/>
  <c r="B4" i="221"/>
  <c r="B4" i="219"/>
  <c r="B4" i="220"/>
  <c r="L4" i="224"/>
  <c r="L4" i="222"/>
  <c r="L4" i="223"/>
  <c r="C4" i="224"/>
  <c r="C4" i="222"/>
  <c r="C4" i="223"/>
  <c r="S2" i="224"/>
  <c r="S2" i="222"/>
  <c r="S2" i="223"/>
  <c r="G3" i="224"/>
  <c r="G3" i="222"/>
  <c r="G3" i="223"/>
  <c r="E3" i="230"/>
  <c r="E3" i="228"/>
  <c r="E3" i="229"/>
  <c r="I3" i="230"/>
  <c r="I3" i="228"/>
  <c r="I3" i="229"/>
  <c r="D2" i="233"/>
  <c r="D2" i="231"/>
  <c r="D2" i="232"/>
  <c r="W3" i="233"/>
  <c r="W3" i="231"/>
  <c r="W3" i="232"/>
  <c r="N3" i="230"/>
  <c r="N3" i="228"/>
  <c r="N3" i="229"/>
  <c r="W2" i="233"/>
  <c r="W2" i="231"/>
  <c r="W2" i="232"/>
  <c r="R4" i="233"/>
  <c r="R4" i="231"/>
  <c r="R4" i="232"/>
  <c r="M4" i="233"/>
  <c r="M4" i="231"/>
  <c r="M4" i="232"/>
  <c r="J4" i="233"/>
  <c r="J4" i="231"/>
  <c r="J4" i="232"/>
  <c r="X4" i="195"/>
  <c r="X4" i="194"/>
  <c r="X4" i="182"/>
  <c r="C2" i="195"/>
  <c r="C2" i="182"/>
  <c r="C2" i="194"/>
  <c r="G3" i="195"/>
  <c r="G3" i="182"/>
  <c r="G3" i="194"/>
  <c r="U4" i="197"/>
  <c r="U4" i="183"/>
  <c r="U4" i="196"/>
  <c r="O2" i="197"/>
  <c r="O2" i="183"/>
  <c r="O2" i="196"/>
  <c r="B3" i="201"/>
  <c r="B3" i="200"/>
  <c r="B3" i="184"/>
  <c r="I4" i="201"/>
  <c r="I4" i="184"/>
  <c r="I4" i="200"/>
  <c r="O2" i="201"/>
  <c r="O2" i="200"/>
  <c r="O2" i="184"/>
  <c r="P4" i="201"/>
  <c r="P4" i="184"/>
  <c r="P4" i="200"/>
  <c r="C3" i="185"/>
  <c r="C3" i="203"/>
  <c r="C3" i="202"/>
  <c r="Y3" i="203"/>
  <c r="Y3" i="202"/>
  <c r="Y3" i="185"/>
  <c r="O4" i="203"/>
  <c r="O4" i="185"/>
  <c r="O4" i="202"/>
  <c r="J3" i="201"/>
  <c r="J3" i="184"/>
  <c r="J3" i="200"/>
  <c r="X3" i="221"/>
  <c r="X3" i="219"/>
  <c r="X3" i="220"/>
  <c r="W3" i="185"/>
  <c r="W3" i="203"/>
  <c r="W3" i="202"/>
  <c r="D2" i="224"/>
  <c r="D2" i="222"/>
  <c r="D2" i="223"/>
  <c r="N4" i="224"/>
  <c r="N4" i="222"/>
  <c r="N4" i="223"/>
  <c r="T3" i="230"/>
  <c r="T3" i="228"/>
  <c r="T3" i="229"/>
  <c r="J3" i="230"/>
  <c r="J3" i="228"/>
  <c r="J3" i="229"/>
  <c r="H4" i="230"/>
  <c r="H4" i="228"/>
  <c r="H4" i="229"/>
  <c r="T2" i="233"/>
  <c r="T2" i="231"/>
  <c r="T2" i="232"/>
  <c r="F3" i="233"/>
  <c r="F3" i="231"/>
  <c r="F3" i="232"/>
  <c r="B3" i="233"/>
  <c r="B3" i="231"/>
  <c r="B3" i="232"/>
  <c r="G2" i="195"/>
  <c r="G2" i="194"/>
  <c r="G2" i="182"/>
  <c r="R3" i="195"/>
  <c r="R3" i="182"/>
  <c r="R3" i="194"/>
  <c r="D4" i="195"/>
  <c r="D4" i="182"/>
  <c r="D4" i="194"/>
  <c r="H3" i="195"/>
  <c r="H3" i="182"/>
  <c r="H3" i="194"/>
  <c r="H2" i="197"/>
  <c r="H2" i="183"/>
  <c r="H2" i="196"/>
  <c r="D3" i="197"/>
  <c r="D3" i="183"/>
  <c r="D3" i="196"/>
  <c r="H3" i="197"/>
  <c r="H3" i="196"/>
  <c r="H3" i="183"/>
  <c r="L3" i="196"/>
  <c r="L3" i="197"/>
  <c r="L3" i="183"/>
  <c r="B4" i="201"/>
  <c r="B4" i="200"/>
  <c r="B4" i="184"/>
  <c r="T3" i="184"/>
  <c r="T3" i="201"/>
  <c r="T3" i="200"/>
  <c r="Y4" i="184"/>
  <c r="Y4" i="201"/>
  <c r="Y4" i="200"/>
  <c r="X3" i="201"/>
  <c r="X3" i="184"/>
  <c r="X3" i="200"/>
  <c r="M2" i="203"/>
  <c r="M2" i="185"/>
  <c r="M2" i="202"/>
  <c r="S3" i="203"/>
  <c r="S3" i="185"/>
  <c r="S3" i="202"/>
  <c r="U2" i="203"/>
  <c r="U2" i="185"/>
  <c r="U2" i="202"/>
  <c r="R2" i="203"/>
  <c r="R2" i="185"/>
  <c r="R2" i="202"/>
  <c r="R3" i="185"/>
  <c r="R3" i="203"/>
  <c r="R3" i="202"/>
  <c r="J2" i="221"/>
  <c r="J2" i="219"/>
  <c r="J2" i="220"/>
  <c r="P4" i="221"/>
  <c r="P4" i="219"/>
  <c r="P4" i="220"/>
  <c r="M2" i="221"/>
  <c r="M2" i="219"/>
  <c r="M2" i="220"/>
  <c r="P2" i="221"/>
  <c r="P2" i="219"/>
  <c r="P2" i="220"/>
  <c r="E4" i="221"/>
  <c r="E4" i="219"/>
  <c r="E4" i="220"/>
  <c r="I4" i="224"/>
  <c r="I4" i="222"/>
  <c r="I4" i="223"/>
  <c r="E2" i="224"/>
  <c r="E2" i="222"/>
  <c r="E2" i="223"/>
  <c r="C2" i="224"/>
  <c r="C2" i="222"/>
  <c r="C2" i="223"/>
  <c r="B3" i="230"/>
  <c r="B3" i="228"/>
  <c r="B3" i="229"/>
  <c r="U2" i="230"/>
  <c r="U2" i="228"/>
  <c r="U2" i="229"/>
  <c r="H3" i="233"/>
  <c r="H3" i="231"/>
  <c r="H3" i="232"/>
  <c r="T4" i="233"/>
  <c r="T4" i="231"/>
  <c r="T4" i="232"/>
  <c r="G4" i="224"/>
  <c r="G4" i="222"/>
  <c r="G4" i="223"/>
  <c r="V3" i="230"/>
  <c r="V3" i="228"/>
  <c r="V3" i="229"/>
  <c r="T3" i="182"/>
  <c r="T3" i="194"/>
  <c r="T3" i="195"/>
  <c r="B4" i="203"/>
  <c r="B4" i="202"/>
  <c r="B4" i="185"/>
  <c r="O4" i="224"/>
  <c r="O4" i="222"/>
  <c r="O4" i="223"/>
  <c r="G4" i="230"/>
  <c r="G4" i="228"/>
  <c r="G4" i="229"/>
  <c r="Q3" i="233"/>
  <c r="Q3" i="231"/>
  <c r="Q3" i="232"/>
  <c r="B3" i="221"/>
  <c r="B3" i="219"/>
  <c r="B3" i="220"/>
  <c r="V3" i="224"/>
  <c r="V3" i="222"/>
  <c r="V3" i="223"/>
  <c r="D2" i="182"/>
  <c r="D2" i="194"/>
  <c r="D2" i="195"/>
  <c r="B2" i="195"/>
  <c r="B2" i="182"/>
  <c r="B2" i="194"/>
  <c r="X3" i="197"/>
  <c r="X3" i="183"/>
  <c r="X3" i="196"/>
  <c r="D4" i="183"/>
  <c r="D4" i="196"/>
  <c r="D4" i="197"/>
  <c r="N3" i="197"/>
  <c r="N3" i="183"/>
  <c r="N3" i="196"/>
  <c r="M4" i="201"/>
  <c r="M4" i="184"/>
  <c r="M4" i="200"/>
  <c r="K4" i="203"/>
  <c r="K4" i="185"/>
  <c r="K4" i="202"/>
  <c r="J3" i="203"/>
  <c r="J3" i="185"/>
  <c r="J3" i="202"/>
  <c r="E4" i="185"/>
  <c r="E4" i="202"/>
  <c r="E4" i="203"/>
  <c r="J4" i="203"/>
  <c r="J4" i="202"/>
  <c r="J4" i="185"/>
  <c r="K2" i="221"/>
  <c r="K2" i="219"/>
  <c r="K2" i="220"/>
  <c r="I2" i="221"/>
  <c r="I2" i="219"/>
  <c r="I2" i="220"/>
  <c r="J3" i="221"/>
  <c r="J3" i="219"/>
  <c r="J3" i="220"/>
  <c r="M3" i="221"/>
  <c r="M3" i="219"/>
  <c r="M3" i="220"/>
  <c r="Y4" i="221"/>
  <c r="Y4" i="219"/>
  <c r="Y4" i="220"/>
  <c r="Y4" i="224"/>
  <c r="Y4" i="223"/>
  <c r="Y4" i="222"/>
  <c r="H3" i="224"/>
  <c r="H3" i="222"/>
  <c r="H3" i="223"/>
  <c r="F3" i="224"/>
  <c r="F3" i="222"/>
  <c r="F3" i="223"/>
  <c r="T4" i="224"/>
  <c r="T4" i="222"/>
  <c r="T4" i="223"/>
  <c r="B4" i="230"/>
  <c r="B4" i="228"/>
  <c r="B4" i="229"/>
  <c r="T4" i="230"/>
  <c r="T4" i="228"/>
  <c r="T4" i="229"/>
  <c r="X4" i="230"/>
  <c r="X4" i="228"/>
  <c r="X4" i="229"/>
  <c r="X3" i="233"/>
  <c r="X3" i="231"/>
  <c r="X3" i="232"/>
  <c r="X2" i="182"/>
  <c r="X2" i="195"/>
  <c r="X2" i="194"/>
  <c r="K4" i="230"/>
  <c r="K4" i="228"/>
  <c r="K4" i="229"/>
  <c r="Y2" i="195"/>
  <c r="Y2" i="194"/>
  <c r="Y2" i="182"/>
  <c r="K3" i="224"/>
  <c r="K3" i="222"/>
  <c r="K3" i="223"/>
  <c r="L4" i="230"/>
  <c r="L4" i="228"/>
  <c r="L4" i="229"/>
  <c r="R4" i="230"/>
  <c r="R4" i="228"/>
  <c r="R4" i="229"/>
  <c r="I4" i="230"/>
  <c r="I4" i="228"/>
  <c r="I4" i="229"/>
  <c r="S4" i="233"/>
  <c r="S4" i="231"/>
  <c r="S4" i="232"/>
  <c r="N2" i="233"/>
  <c r="N2" i="231"/>
  <c r="N2" i="232"/>
  <c r="K4" i="195"/>
  <c r="K4" i="194"/>
  <c r="K4" i="182"/>
  <c r="T3" i="197"/>
  <c r="T3" i="183"/>
  <c r="T3" i="196"/>
  <c r="C2" i="203"/>
  <c r="C2" i="202"/>
  <c r="C2" i="185"/>
  <c r="C4" i="233"/>
  <c r="C4" i="231"/>
  <c r="C4" i="232"/>
  <c r="I3" i="195"/>
  <c r="I3" i="182"/>
  <c r="I3" i="194"/>
  <c r="I2" i="197"/>
  <c r="I2" i="183"/>
  <c r="I2" i="196"/>
  <c r="L4" i="197"/>
  <c r="L4" i="183"/>
  <c r="L4" i="196"/>
  <c r="P4" i="197"/>
  <c r="P4" i="183"/>
  <c r="P4" i="196"/>
  <c r="T4" i="183"/>
  <c r="T4" i="197"/>
  <c r="T4" i="196"/>
  <c r="D2" i="201"/>
  <c r="D2" i="200"/>
  <c r="D2" i="184"/>
  <c r="E2" i="201"/>
  <c r="E2" i="184"/>
  <c r="E2" i="200"/>
  <c r="J4" i="201"/>
  <c r="J4" i="200"/>
  <c r="J4" i="184"/>
  <c r="S2" i="202"/>
  <c r="S2" i="185"/>
  <c r="S2" i="203"/>
  <c r="Q4" i="184"/>
  <c r="Q4" i="200"/>
  <c r="Q4" i="201"/>
  <c r="E2" i="203"/>
  <c r="E2" i="202"/>
  <c r="E2" i="185"/>
  <c r="V2" i="185"/>
  <c r="V2" i="203"/>
  <c r="V2" i="202"/>
  <c r="F4" i="203"/>
  <c r="F4" i="185"/>
  <c r="F4" i="202"/>
  <c r="L3" i="185"/>
  <c r="L3" i="203"/>
  <c r="L3" i="202"/>
  <c r="C3" i="221"/>
  <c r="C3" i="219"/>
  <c r="C3" i="220"/>
  <c r="E3" i="221"/>
  <c r="E3" i="219"/>
  <c r="E3" i="220"/>
  <c r="I4" i="221"/>
  <c r="I4" i="219"/>
  <c r="I4" i="220"/>
  <c r="R2" i="221"/>
  <c r="R2" i="219"/>
  <c r="R2" i="220"/>
  <c r="L2" i="221"/>
  <c r="L2" i="219"/>
  <c r="L2" i="220"/>
  <c r="H2" i="224"/>
  <c r="H2" i="222"/>
  <c r="H2" i="223"/>
  <c r="F4" i="224"/>
  <c r="F4" i="222"/>
  <c r="F4" i="223"/>
  <c r="D4" i="224"/>
  <c r="D4" i="222"/>
  <c r="D4" i="223"/>
  <c r="T2" i="224"/>
  <c r="T2" i="222"/>
  <c r="T2" i="223"/>
  <c r="G2" i="230"/>
  <c r="G2" i="228"/>
  <c r="G2" i="229"/>
  <c r="K4" i="233"/>
  <c r="K4" i="231"/>
  <c r="K4" i="232"/>
  <c r="E4" i="233"/>
  <c r="E4" i="231"/>
  <c r="E4" i="232"/>
  <c r="O3" i="221"/>
  <c r="O3" i="219"/>
  <c r="O3" i="220"/>
  <c r="F2" i="230"/>
  <c r="F2" i="228"/>
  <c r="F2" i="229"/>
  <c r="E2" i="195"/>
  <c r="E2" i="194"/>
  <c r="E2" i="182"/>
  <c r="G2" i="224"/>
  <c r="G2" i="222"/>
  <c r="G2" i="223"/>
  <c r="R2" i="230"/>
  <c r="R2" i="228"/>
  <c r="R2" i="229"/>
  <c r="D4" i="233"/>
  <c r="D4" i="231"/>
  <c r="D4" i="232"/>
  <c r="W2" i="182"/>
  <c r="W2" i="195"/>
  <c r="W2" i="194"/>
  <c r="K2" i="195"/>
  <c r="K2" i="194"/>
  <c r="K2" i="182"/>
  <c r="X2" i="197"/>
  <c r="X2" i="196"/>
  <c r="X2" i="183"/>
  <c r="X2" i="184"/>
  <c r="X2" i="200"/>
  <c r="X2" i="201"/>
  <c r="R2" i="201"/>
  <c r="R2" i="184"/>
  <c r="R2" i="200"/>
  <c r="U4" i="221"/>
  <c r="U4" i="219"/>
  <c r="U4" i="220"/>
  <c r="Q2" i="224"/>
  <c r="Q2" i="222"/>
  <c r="Q2" i="223"/>
  <c r="M2" i="224"/>
  <c r="M2" i="222"/>
  <c r="M2" i="223"/>
  <c r="M2" i="230"/>
  <c r="M2" i="228"/>
  <c r="M2" i="229"/>
  <c r="K3" i="230"/>
  <c r="K3" i="228"/>
  <c r="K3" i="229"/>
  <c r="H4" i="233"/>
  <c r="H4" i="231"/>
  <c r="H4" i="232"/>
  <c r="O4" i="233"/>
  <c r="O4" i="231"/>
  <c r="O4" i="232"/>
  <c r="T2" i="182"/>
  <c r="T2" i="195"/>
  <c r="T2" i="194"/>
  <c r="P3" i="195"/>
  <c r="P3" i="182"/>
  <c r="P3" i="194"/>
  <c r="L2" i="195"/>
  <c r="L2" i="182"/>
  <c r="L2" i="194"/>
  <c r="E4" i="194"/>
  <c r="E4" i="182"/>
  <c r="E4" i="195"/>
  <c r="U2" i="221"/>
  <c r="U2" i="219"/>
  <c r="U2" i="220"/>
  <c r="P4" i="224"/>
  <c r="P4" i="222"/>
  <c r="P4" i="223"/>
  <c r="B3" i="224"/>
  <c r="B3" i="222"/>
  <c r="B3" i="223"/>
  <c r="M4" i="230"/>
  <c r="M4" i="228"/>
  <c r="M4" i="229"/>
  <c r="S4" i="230"/>
  <c r="S4" i="228"/>
  <c r="S4" i="229"/>
  <c r="X2" i="233"/>
  <c r="X2" i="231"/>
  <c r="X2" i="232"/>
  <c r="K3" i="233"/>
  <c r="K3" i="231"/>
  <c r="K3" i="232"/>
  <c r="M2" i="233"/>
  <c r="M2" i="231"/>
  <c r="M2" i="232"/>
  <c r="M3" i="195"/>
  <c r="M3" i="194"/>
  <c r="M3" i="182"/>
  <c r="I4" i="195"/>
  <c r="I4" i="182"/>
  <c r="I4" i="194"/>
  <c r="L3" i="195"/>
  <c r="L3" i="182"/>
  <c r="L3" i="194"/>
  <c r="Q2" i="195"/>
  <c r="Q2" i="182"/>
  <c r="Q2" i="194"/>
  <c r="J3" i="182"/>
  <c r="J3" i="194"/>
  <c r="J3" i="195"/>
  <c r="Y2" i="183"/>
  <c r="Y2" i="197"/>
  <c r="Y2" i="196"/>
  <c r="L2" i="197"/>
  <c r="L2" i="196"/>
  <c r="L2" i="183"/>
  <c r="P2" i="183"/>
  <c r="P2" i="196"/>
  <c r="P2" i="197"/>
  <c r="O3" i="183"/>
  <c r="O3" i="197"/>
  <c r="O3" i="196"/>
  <c r="T2" i="201"/>
  <c r="T2" i="184"/>
  <c r="T2" i="200"/>
  <c r="U2" i="201"/>
  <c r="U2" i="184"/>
  <c r="U2" i="200"/>
  <c r="H2" i="201"/>
  <c r="H2" i="184"/>
  <c r="H2" i="200"/>
  <c r="I3" i="201"/>
  <c r="I3" i="200"/>
  <c r="I3" i="184"/>
  <c r="N2" i="202"/>
  <c r="N2" i="203"/>
  <c r="N2" i="185"/>
  <c r="D3" i="203"/>
  <c r="D3" i="202"/>
  <c r="D3" i="185"/>
  <c r="C4" i="185"/>
  <c r="C4" i="202"/>
  <c r="C4" i="203"/>
  <c r="V4" i="185"/>
  <c r="V4" i="202"/>
  <c r="V4" i="203"/>
  <c r="P3" i="185"/>
  <c r="P3" i="202"/>
  <c r="P3" i="203"/>
  <c r="S3" i="221"/>
  <c r="S3" i="219"/>
  <c r="S3" i="220"/>
  <c r="U3" i="221"/>
  <c r="U3" i="220"/>
  <c r="U3" i="219"/>
  <c r="Q2" i="221"/>
  <c r="Q2" i="220"/>
  <c r="Q2" i="219"/>
  <c r="R4" i="221"/>
  <c r="R4" i="219"/>
  <c r="R4" i="220"/>
  <c r="X2" i="224"/>
  <c r="X2" i="222"/>
  <c r="X2" i="223"/>
  <c r="K2" i="224"/>
  <c r="K2" i="222"/>
  <c r="K2" i="223"/>
  <c r="O2" i="224"/>
  <c r="O2" i="222"/>
  <c r="O2" i="223"/>
  <c r="W3" i="224"/>
  <c r="W3" i="222"/>
  <c r="W3" i="223"/>
  <c r="W2" i="230"/>
  <c r="W2" i="228"/>
  <c r="W2" i="229"/>
  <c r="C2" i="230"/>
  <c r="C2" i="228"/>
  <c r="C2" i="229"/>
  <c r="I2" i="233"/>
  <c r="I2" i="231"/>
  <c r="I2" i="232"/>
  <c r="W4" i="233"/>
  <c r="W4" i="231"/>
  <c r="W4" i="232"/>
  <c r="M3" i="230"/>
  <c r="M3" i="228"/>
  <c r="M3" i="229"/>
  <c r="S4" i="195"/>
  <c r="S4" i="182"/>
  <c r="S4" i="194"/>
  <c r="M4" i="182"/>
  <c r="M4" i="194"/>
  <c r="M4" i="195"/>
  <c r="E3" i="197"/>
  <c r="E3" i="196"/>
  <c r="E3" i="183"/>
  <c r="I3" i="196"/>
  <c r="I3" i="183"/>
  <c r="I3" i="197"/>
  <c r="P3" i="197"/>
  <c r="P3" i="183"/>
  <c r="P3" i="196"/>
  <c r="M3" i="200"/>
  <c r="M3" i="201"/>
  <c r="M3" i="184"/>
  <c r="N3" i="201"/>
  <c r="N3" i="200"/>
  <c r="N3" i="184"/>
  <c r="Q3" i="201"/>
  <c r="Q3" i="200"/>
  <c r="Q3" i="184"/>
  <c r="I2" i="203"/>
  <c r="I2" i="185"/>
  <c r="I2" i="202"/>
  <c r="S2" i="201"/>
  <c r="S2" i="184"/>
  <c r="S2" i="200"/>
  <c r="T3" i="203"/>
  <c r="T3" i="202"/>
  <c r="T3" i="185"/>
  <c r="W2" i="203"/>
  <c r="W2" i="185"/>
  <c r="W2" i="202"/>
  <c r="X4" i="185"/>
  <c r="X4" i="203"/>
  <c r="X4" i="202"/>
  <c r="Q3" i="203"/>
  <c r="Q3" i="202"/>
  <c r="Q3" i="185"/>
  <c r="K4" i="221"/>
  <c r="K4" i="219"/>
  <c r="K4" i="220"/>
  <c r="M4" i="221"/>
  <c r="M4" i="219"/>
  <c r="M4" i="220"/>
  <c r="Q4" i="221"/>
  <c r="Q4" i="219"/>
  <c r="Q4" i="220"/>
  <c r="S2" i="221"/>
  <c r="S2" i="220"/>
  <c r="S2" i="219"/>
  <c r="D4" i="221"/>
  <c r="D4" i="219"/>
  <c r="D4" i="220"/>
  <c r="Q3" i="224"/>
  <c r="Q3" i="222"/>
  <c r="Q3" i="223"/>
  <c r="I3" i="224"/>
  <c r="I3" i="222"/>
  <c r="I3" i="223"/>
  <c r="M3" i="224"/>
  <c r="M3" i="222"/>
  <c r="M3" i="223"/>
  <c r="U4" i="224"/>
  <c r="U4" i="222"/>
  <c r="U4" i="223"/>
  <c r="P3" i="230"/>
  <c r="P3" i="228"/>
  <c r="P3" i="229"/>
  <c r="Y3" i="230"/>
  <c r="Y3" i="228"/>
  <c r="Y3" i="229"/>
  <c r="E2" i="233"/>
  <c r="E2" i="231"/>
  <c r="E2" i="232"/>
  <c r="I3" i="233"/>
  <c r="I3" i="231"/>
  <c r="I3" i="232"/>
  <c r="X4" i="233"/>
  <c r="X4" i="231"/>
  <c r="X4" i="232"/>
  <c r="P3" i="233"/>
  <c r="P3" i="231"/>
  <c r="P3" i="232"/>
  <c r="N3" i="221"/>
  <c r="N3" i="219"/>
  <c r="N3" i="220"/>
  <c r="S3" i="224"/>
  <c r="S3" i="222"/>
  <c r="S3" i="223"/>
  <c r="T2" i="230"/>
  <c r="T2" i="228"/>
  <c r="T2" i="229"/>
  <c r="N2" i="230"/>
  <c r="N2" i="228"/>
  <c r="N2" i="229"/>
  <c r="G4" i="233"/>
  <c r="G4" i="231"/>
  <c r="G4" i="232"/>
  <c r="S2" i="233"/>
  <c r="S2" i="231"/>
  <c r="S2" i="232"/>
  <c r="T3" i="233"/>
  <c r="T3" i="231"/>
  <c r="T3" i="232"/>
  <c r="F4" i="182"/>
  <c r="F4" i="195"/>
  <c r="F4" i="194"/>
  <c r="Y4" i="195"/>
  <c r="Y4" i="182"/>
  <c r="Y4" i="194"/>
  <c r="K3" i="195"/>
  <c r="K3" i="194"/>
  <c r="K3" i="182"/>
  <c r="J2" i="196"/>
  <c r="J2" i="183"/>
  <c r="J2" i="197"/>
  <c r="F2" i="221"/>
  <c r="F2" i="219"/>
  <c r="F2" i="220"/>
  <c r="P3" i="224"/>
  <c r="P3" i="222"/>
  <c r="P3" i="223"/>
  <c r="E2" i="230"/>
  <c r="E2" i="228"/>
  <c r="E2" i="229"/>
  <c r="F3" i="230"/>
  <c r="F3" i="228"/>
  <c r="F3" i="229"/>
  <c r="U4" i="230"/>
  <c r="U4" i="228"/>
  <c r="U4" i="229"/>
  <c r="O3" i="233"/>
  <c r="O3" i="231"/>
  <c r="O3" i="232"/>
  <c r="C2" i="233"/>
  <c r="C2" i="231"/>
  <c r="C2" i="232"/>
  <c r="D3" i="233"/>
  <c r="D3" i="231"/>
  <c r="D3" i="232"/>
  <c r="V4" i="182"/>
  <c r="V4" i="194"/>
  <c r="V4" i="195"/>
  <c r="H2" i="182"/>
  <c r="H2" i="194"/>
  <c r="H2" i="195"/>
  <c r="M2" i="195"/>
  <c r="M2" i="182"/>
  <c r="M2" i="194"/>
  <c r="R2" i="195"/>
  <c r="R2" i="182"/>
  <c r="R2" i="194"/>
  <c r="X3" i="195"/>
  <c r="X3" i="182"/>
  <c r="X3" i="194"/>
  <c r="B3" i="183"/>
  <c r="B3" i="196"/>
  <c r="B3" i="197"/>
  <c r="U3" i="196"/>
  <c r="U3" i="197"/>
  <c r="U3" i="183"/>
  <c r="Y3" i="183"/>
  <c r="Y3" i="196"/>
  <c r="Y3" i="197"/>
  <c r="Q3" i="197"/>
  <c r="Q3" i="183"/>
  <c r="Q3" i="196"/>
  <c r="F4" i="201"/>
  <c r="F4" i="184"/>
  <c r="F4" i="200"/>
  <c r="R3" i="201"/>
  <c r="R3" i="200"/>
  <c r="R3" i="184"/>
  <c r="Y2" i="203"/>
  <c r="Y2" i="202"/>
  <c r="Y2" i="185"/>
  <c r="R4" i="200"/>
  <c r="R4" i="201"/>
  <c r="R4" i="184"/>
  <c r="L4" i="185"/>
  <c r="L4" i="203"/>
  <c r="L4" i="202"/>
  <c r="T4" i="185"/>
  <c r="T4" i="203"/>
  <c r="T4" i="202"/>
  <c r="D2" i="203"/>
  <c r="D2" i="202"/>
  <c r="D2" i="185"/>
  <c r="I4" i="185"/>
  <c r="I4" i="203"/>
  <c r="I4" i="202"/>
  <c r="D2" i="221"/>
  <c r="D2" i="219"/>
  <c r="D2" i="220"/>
  <c r="J4" i="224"/>
  <c r="J4" i="222"/>
  <c r="J4" i="223"/>
  <c r="U3" i="230"/>
  <c r="U3" i="228"/>
  <c r="U3" i="229"/>
  <c r="Y3" i="233"/>
  <c r="Y3" i="231"/>
  <c r="Y3" i="232"/>
  <c r="V3" i="233"/>
  <c r="V3" i="231"/>
  <c r="V3" i="232"/>
  <c r="M3" i="185"/>
  <c r="M3" i="203"/>
  <c r="M3" i="202"/>
  <c r="H3" i="185"/>
  <c r="H3" i="203"/>
  <c r="H3" i="202"/>
  <c r="V2" i="221"/>
  <c r="V2" i="219"/>
  <c r="V2" i="220"/>
  <c r="X3" i="224"/>
  <c r="X3" i="222"/>
  <c r="X3" i="223"/>
  <c r="Y4" i="230"/>
  <c r="Y4" i="228"/>
  <c r="Y4" i="229"/>
  <c r="K2" i="230"/>
  <c r="K2" i="228"/>
  <c r="K2" i="229"/>
  <c r="J2" i="233"/>
  <c r="J2" i="231"/>
  <c r="J2" i="232"/>
  <c r="Q4" i="233"/>
  <c r="Q4" i="231"/>
  <c r="Q4" i="232"/>
  <c r="L3" i="233"/>
  <c r="L3" i="231"/>
  <c r="L3" i="232"/>
  <c r="Q2" i="230"/>
  <c r="Q2" i="228"/>
  <c r="Q2" i="229"/>
  <c r="M4" i="197"/>
  <c r="M4" i="183"/>
  <c r="M4" i="196"/>
  <c r="F4" i="197"/>
  <c r="F4" i="183"/>
  <c r="F4" i="196"/>
  <c r="C2" i="201"/>
  <c r="C2" i="184"/>
  <c r="C2" i="200"/>
  <c r="E4" i="201"/>
  <c r="E4" i="184"/>
  <c r="E4" i="200"/>
  <c r="O2" i="203"/>
  <c r="O2" i="185"/>
  <c r="O2" i="202"/>
  <c r="F2" i="203"/>
  <c r="F2" i="202"/>
  <c r="F2" i="185"/>
  <c r="Y4" i="185"/>
  <c r="Y4" i="202"/>
  <c r="Y4" i="203"/>
  <c r="X2" i="221"/>
  <c r="X2" i="219"/>
  <c r="X2" i="220"/>
  <c r="S4" i="221"/>
  <c r="S4" i="219"/>
  <c r="S4" i="220"/>
  <c r="T2" i="221"/>
  <c r="T2" i="219"/>
  <c r="T2" i="220"/>
  <c r="C2" i="221"/>
  <c r="C2" i="219"/>
  <c r="C2" i="220"/>
  <c r="L2" i="224"/>
  <c r="L2" i="222"/>
  <c r="L2" i="223"/>
  <c r="P2" i="224"/>
  <c r="P2" i="222"/>
  <c r="P2" i="223"/>
  <c r="B4" i="182"/>
  <c r="B4" i="194"/>
  <c r="B4" i="195"/>
  <c r="X4" i="221"/>
  <c r="X4" i="219"/>
  <c r="X4" i="220"/>
  <c r="T4" i="221"/>
  <c r="T4" i="219"/>
  <c r="T4" i="220"/>
  <c r="N4" i="230"/>
  <c r="N4" i="228"/>
  <c r="N4" i="229"/>
  <c r="V4" i="230"/>
  <c r="V4" i="228"/>
  <c r="V4" i="229"/>
  <c r="G2" i="233"/>
  <c r="G2" i="231"/>
  <c r="G2" i="232"/>
  <c r="B4" i="233"/>
  <c r="B4" i="231"/>
  <c r="B4" i="232"/>
  <c r="L4" i="233"/>
  <c r="L4" i="231"/>
  <c r="L4" i="232"/>
  <c r="U2" i="195"/>
  <c r="U2" i="182"/>
  <c r="U2" i="194"/>
  <c r="Q3" i="195"/>
  <c r="Q3" i="194"/>
  <c r="Q3" i="182"/>
  <c r="T4" i="195"/>
  <c r="T4" i="194"/>
  <c r="T4" i="182"/>
  <c r="S2" i="195"/>
  <c r="S2" i="182"/>
  <c r="S2" i="194"/>
  <c r="Y3" i="182"/>
  <c r="Y3" i="195"/>
  <c r="Y3" i="194"/>
  <c r="J4" i="196"/>
  <c r="J4" i="183"/>
  <c r="J4" i="197"/>
  <c r="M2" i="196"/>
  <c r="M2" i="197"/>
  <c r="M2" i="183"/>
  <c r="Q2" i="197"/>
  <c r="Q2" i="183"/>
  <c r="Q2" i="196"/>
  <c r="G4" i="197"/>
  <c r="G4" i="183"/>
  <c r="G4" i="196"/>
  <c r="V2" i="201"/>
  <c r="V2" i="184"/>
  <c r="V2" i="200"/>
  <c r="F2" i="201"/>
  <c r="F2" i="200"/>
  <c r="F2" i="184"/>
  <c r="L3" i="200"/>
  <c r="L3" i="201"/>
  <c r="L3" i="184"/>
  <c r="J2" i="185"/>
  <c r="J2" i="203"/>
  <c r="J2" i="202"/>
  <c r="E3" i="203"/>
  <c r="E3" i="185"/>
  <c r="E3" i="202"/>
  <c r="U4" i="203"/>
  <c r="U4" i="185"/>
  <c r="U4" i="202"/>
  <c r="Q4" i="203"/>
  <c r="Q4" i="202"/>
  <c r="Q4" i="185"/>
  <c r="O3" i="203"/>
  <c r="O3" i="185"/>
  <c r="O3" i="202"/>
  <c r="D3" i="221"/>
  <c r="D3" i="219"/>
  <c r="D3" i="220"/>
  <c r="F3" i="221"/>
  <c r="F3" i="219"/>
  <c r="F3" i="220"/>
  <c r="P3" i="221"/>
  <c r="P3" i="220"/>
  <c r="P3" i="219"/>
  <c r="B2" i="224"/>
  <c r="B2" i="222"/>
  <c r="B2" i="223"/>
  <c r="J3" i="224"/>
  <c r="J3" i="222"/>
  <c r="J3" i="223"/>
  <c r="N3" i="224"/>
  <c r="N3" i="222"/>
  <c r="N3" i="223"/>
  <c r="D2" i="230"/>
  <c r="D2" i="228"/>
  <c r="D2" i="229"/>
  <c r="G3" i="230"/>
  <c r="G3" i="228"/>
  <c r="G3" i="229"/>
  <c r="E3" i="233"/>
  <c r="E3" i="231"/>
  <c r="E3" i="232"/>
  <c r="O2" i="233"/>
  <c r="O2" i="231"/>
  <c r="O2" i="232"/>
  <c r="C2" i="197"/>
  <c r="C2" i="196"/>
  <c r="C2" i="183"/>
  <c r="F3" i="183"/>
  <c r="F3" i="196"/>
  <c r="F3" i="197"/>
  <c r="J3" i="197"/>
  <c r="J3" i="183"/>
  <c r="J3" i="196"/>
  <c r="H4" i="183"/>
  <c r="H4" i="196"/>
  <c r="H4" i="197"/>
  <c r="O3" i="201"/>
  <c r="O3" i="200"/>
  <c r="O3" i="184"/>
  <c r="H4" i="184"/>
  <c r="H4" i="201"/>
  <c r="H4" i="200"/>
  <c r="U4" i="184"/>
  <c r="U4" i="201"/>
  <c r="U4" i="200"/>
  <c r="B2" i="203"/>
  <c r="B2" i="202"/>
  <c r="B2" i="185"/>
  <c r="S4" i="201"/>
  <c r="S4" i="200"/>
  <c r="S4" i="184"/>
  <c r="U3" i="203"/>
  <c r="U3" i="202"/>
  <c r="U3" i="185"/>
  <c r="G4" i="203"/>
  <c r="G4" i="202"/>
  <c r="G4" i="185"/>
  <c r="T3" i="221"/>
  <c r="T3" i="219"/>
  <c r="T3" i="220"/>
  <c r="Q3" i="221"/>
  <c r="Q3" i="219"/>
  <c r="Q3" i="220"/>
  <c r="Y2" i="224"/>
  <c r="Y2" i="222"/>
  <c r="Y2" i="223"/>
  <c r="Q4" i="224"/>
  <c r="Q4" i="222"/>
  <c r="Q4" i="223"/>
  <c r="C4" i="230"/>
  <c r="C4" i="228"/>
  <c r="C4" i="229"/>
  <c r="H2" i="233"/>
  <c r="H2" i="231"/>
  <c r="H2" i="232"/>
  <c r="U4" i="233"/>
  <c r="U4" i="231"/>
  <c r="U4" i="232"/>
  <c r="S2" i="230"/>
  <c r="S2" i="228"/>
  <c r="S2" i="229"/>
  <c r="N4" i="182"/>
  <c r="N4" i="194"/>
  <c r="N4" i="195"/>
  <c r="Q4" i="197"/>
  <c r="Q4" i="183"/>
  <c r="Q4" i="196"/>
  <c r="R3" i="221"/>
  <c r="R3" i="219"/>
  <c r="R3" i="220"/>
  <c r="O4" i="182"/>
  <c r="O4" i="194"/>
  <c r="O4" i="195"/>
  <c r="W3" i="201"/>
  <c r="W3" i="184"/>
  <c r="W3" i="200"/>
  <c r="L4" i="221"/>
  <c r="L4" i="219"/>
  <c r="L4" i="220"/>
  <c r="U3" i="195"/>
  <c r="U3" i="182"/>
  <c r="U3" i="194"/>
  <c r="V3" i="197"/>
  <c r="V3" i="183"/>
  <c r="V3" i="196"/>
  <c r="B4" i="197"/>
  <c r="B4" i="183"/>
  <c r="B4" i="196"/>
  <c r="X4" i="201"/>
  <c r="X4" i="200"/>
  <c r="X4" i="184"/>
  <c r="Y2" i="201"/>
  <c r="Y2" i="184"/>
  <c r="Y2" i="200"/>
  <c r="L2" i="184"/>
  <c r="L2" i="201"/>
  <c r="L2" i="200"/>
  <c r="N4" i="201"/>
  <c r="N4" i="184"/>
  <c r="N4" i="200"/>
  <c r="P2" i="203"/>
  <c r="P2" i="185"/>
  <c r="P2" i="202"/>
  <c r="M4" i="203"/>
  <c r="M4" i="202"/>
  <c r="M4" i="185"/>
  <c r="F3" i="203"/>
  <c r="F3" i="202"/>
  <c r="F3" i="185"/>
  <c r="W4" i="185"/>
  <c r="W4" i="203"/>
  <c r="W4" i="202"/>
  <c r="N4" i="221"/>
  <c r="N4" i="219"/>
  <c r="N4" i="220"/>
  <c r="V2" i="224"/>
  <c r="V2" i="222"/>
  <c r="V2" i="223"/>
  <c r="R3" i="224"/>
  <c r="R3" i="222"/>
  <c r="R3" i="223"/>
  <c r="Y3" i="224"/>
  <c r="Y3" i="222"/>
  <c r="Y3" i="223"/>
  <c r="C4" i="195"/>
  <c r="C4" i="194"/>
  <c r="C4" i="182"/>
  <c r="B3" i="194"/>
  <c r="B3" i="195"/>
  <c r="B3" i="182"/>
  <c r="D3" i="182"/>
  <c r="D3" i="195"/>
  <c r="D3" i="194"/>
  <c r="T2" i="183"/>
  <c r="T2" i="196"/>
  <c r="T2" i="197"/>
  <c r="C3" i="183"/>
  <c r="C3" i="196"/>
  <c r="C3" i="197"/>
  <c r="I4" i="183"/>
  <c r="I4" i="196"/>
  <c r="I4" i="197"/>
  <c r="Q2" i="201"/>
  <c r="Q2" i="200"/>
  <c r="Q2" i="184"/>
  <c r="V3" i="221"/>
  <c r="V3" i="219"/>
  <c r="V3" i="220"/>
  <c r="M4" i="224"/>
  <c r="M4" i="222"/>
  <c r="M4" i="223"/>
  <c r="I2" i="230"/>
  <c r="I2" i="228"/>
  <c r="I2" i="229"/>
  <c r="O4" i="230"/>
  <c r="O4" i="228"/>
  <c r="O4" i="229"/>
  <c r="D4" i="230"/>
  <c r="D4" i="228"/>
  <c r="D4" i="229"/>
  <c r="N3" i="233"/>
  <c r="N3" i="231"/>
  <c r="N3" i="232"/>
  <c r="C3" i="233"/>
  <c r="C3" i="231"/>
  <c r="C3" i="232"/>
  <c r="W4" i="194"/>
  <c r="W4" i="182"/>
  <c r="W4" i="195"/>
  <c r="J2" i="195"/>
  <c r="J2" i="194"/>
  <c r="J2" i="182"/>
  <c r="U4" i="195"/>
  <c r="U4" i="194"/>
  <c r="U4" i="182"/>
  <c r="P4" i="195"/>
  <c r="P4" i="194"/>
  <c r="P4" i="182"/>
  <c r="E2" i="197"/>
  <c r="E2" i="196"/>
  <c r="E2" i="183"/>
  <c r="S3" i="197"/>
  <c r="S3" i="183"/>
  <c r="S3" i="196"/>
  <c r="N4" i="197"/>
  <c r="N4" i="196"/>
  <c r="N4" i="183"/>
  <c r="R4" i="183"/>
  <c r="R4" i="196"/>
  <c r="R4" i="197"/>
  <c r="V4" i="197"/>
  <c r="V4" i="183"/>
  <c r="V4" i="196"/>
  <c r="I2" i="201"/>
  <c r="I2" i="184"/>
  <c r="I2" i="200"/>
  <c r="J2" i="201"/>
  <c r="J2" i="200"/>
  <c r="J2" i="184"/>
  <c r="U3" i="201"/>
  <c r="U3" i="200"/>
  <c r="U3" i="184"/>
  <c r="K2" i="203"/>
  <c r="K2" i="185"/>
  <c r="K2" i="202"/>
  <c r="F3" i="201"/>
  <c r="F3" i="184"/>
  <c r="F3" i="200"/>
  <c r="G2" i="185"/>
  <c r="G2" i="202"/>
  <c r="G2" i="203"/>
  <c r="V3" i="203"/>
  <c r="V3" i="185"/>
  <c r="V3" i="202"/>
  <c r="K3" i="203"/>
  <c r="K3" i="185"/>
  <c r="K3" i="202"/>
  <c r="K3" i="184"/>
  <c r="K3" i="201"/>
  <c r="K3" i="200"/>
  <c r="E2" i="221"/>
  <c r="E2" i="219"/>
  <c r="E2" i="220"/>
  <c r="G2" i="221"/>
  <c r="G2" i="220"/>
  <c r="G2" i="219"/>
  <c r="I3" i="221"/>
  <c r="I3" i="220"/>
  <c r="I3" i="219"/>
  <c r="V4" i="221"/>
  <c r="V4" i="220"/>
  <c r="V4" i="219"/>
  <c r="O3" i="224"/>
  <c r="O3" i="222"/>
  <c r="O3" i="223"/>
  <c r="K4" i="224"/>
  <c r="K4" i="222"/>
  <c r="K4" i="223"/>
  <c r="J4" i="230"/>
  <c r="J4" i="228"/>
  <c r="J4" i="229"/>
  <c r="L2" i="230"/>
  <c r="L2" i="228"/>
  <c r="L2" i="229"/>
  <c r="N4" i="233"/>
  <c r="N4" i="231"/>
  <c r="N4" i="232"/>
  <c r="J4" i="195"/>
  <c r="J4" i="182"/>
  <c r="J4" i="194"/>
  <c r="X2" i="230"/>
  <c r="X2" i="228"/>
  <c r="X2" i="229"/>
  <c r="R2" i="233"/>
  <c r="R2" i="231"/>
  <c r="R2" i="232"/>
  <c r="F2" i="182"/>
  <c r="F2" i="194"/>
  <c r="F2" i="195"/>
  <c r="O2" i="195"/>
  <c r="O2" i="182"/>
  <c r="O2" i="194"/>
  <c r="U2" i="196"/>
  <c r="U2" i="183"/>
  <c r="U2" i="197"/>
  <c r="W4" i="197"/>
  <c r="W4" i="183"/>
  <c r="W4" i="196"/>
  <c r="S3" i="184"/>
  <c r="S3" i="201"/>
  <c r="S3" i="200"/>
  <c r="N4" i="203"/>
  <c r="N4" i="202"/>
  <c r="N4" i="185"/>
  <c r="Y3" i="201"/>
  <c r="Y3" i="200"/>
  <c r="Y3" i="184"/>
  <c r="W2" i="221"/>
  <c r="W2" i="219"/>
  <c r="W2" i="220"/>
  <c r="Y2" i="221"/>
  <c r="Y2" i="219"/>
  <c r="Y2" i="220"/>
  <c r="G4" i="221"/>
  <c r="G4" i="219"/>
  <c r="G4" i="220"/>
  <c r="L3" i="221"/>
  <c r="L3" i="219"/>
  <c r="L3" i="220"/>
  <c r="H4" i="224"/>
  <c r="H4" i="222"/>
  <c r="H4" i="223"/>
  <c r="B4" i="224"/>
  <c r="B4" i="222"/>
  <c r="B4" i="223"/>
  <c r="R4" i="224"/>
  <c r="R4" i="222"/>
  <c r="R4" i="223"/>
  <c r="E3" i="224"/>
  <c r="E3" i="222"/>
  <c r="E3" i="223"/>
  <c r="D3" i="230"/>
  <c r="D3" i="228"/>
  <c r="D3" i="229"/>
  <c r="H3" i="230"/>
  <c r="H3" i="228"/>
  <c r="H3" i="229"/>
  <c r="R3" i="233"/>
  <c r="R3" i="231"/>
  <c r="R3" i="232"/>
  <c r="W4" i="184"/>
  <c r="W4" i="200"/>
  <c r="W4" i="201"/>
  <c r="O2" i="230"/>
  <c r="O2" i="228"/>
  <c r="O2" i="229"/>
  <c r="V4" i="233"/>
  <c r="V4" i="231"/>
  <c r="V4" i="232"/>
  <c r="J3" i="233"/>
  <c r="J3" i="231"/>
  <c r="J3" i="232"/>
  <c r="L2" i="233"/>
  <c r="L2" i="231"/>
  <c r="L2" i="232"/>
  <c r="N3" i="195"/>
  <c r="N3" i="182"/>
  <c r="N3" i="194"/>
  <c r="W4" i="230"/>
  <c r="W4" i="228"/>
  <c r="W4" i="229"/>
  <c r="S3" i="233"/>
  <c r="S3" i="231"/>
  <c r="S3" i="232"/>
  <c r="T4" i="184"/>
  <c r="T4" i="201"/>
  <c r="T4" i="200"/>
  <c r="S4" i="203"/>
  <c r="S4" i="185"/>
  <c r="S4" i="202"/>
  <c r="E3" i="184"/>
  <c r="E3" i="201"/>
  <c r="E3" i="200"/>
  <c r="H3" i="221"/>
  <c r="H3" i="220"/>
  <c r="H3" i="219"/>
  <c r="K2" i="183"/>
  <c r="K2" i="196"/>
  <c r="K2" i="197"/>
  <c r="G3" i="197"/>
  <c r="G3" i="183"/>
  <c r="G3" i="196"/>
  <c r="X4" i="183"/>
  <c r="X4" i="196"/>
  <c r="X4" i="197"/>
  <c r="C3" i="201"/>
  <c r="C3" i="184"/>
  <c r="C3" i="200"/>
  <c r="G2" i="184"/>
  <c r="G2" i="200"/>
  <c r="G2" i="201"/>
  <c r="V3" i="201"/>
  <c r="V3" i="200"/>
  <c r="V3" i="184"/>
  <c r="O4" i="201"/>
  <c r="O4" i="184"/>
  <c r="O4" i="200"/>
  <c r="Q2" i="203"/>
  <c r="Q2" i="185"/>
  <c r="Q2" i="202"/>
  <c r="P4" i="203"/>
  <c r="P4" i="185"/>
  <c r="P4" i="202"/>
  <c r="H2" i="203"/>
  <c r="H2" i="185"/>
  <c r="H2" i="202"/>
  <c r="D4" i="185"/>
  <c r="D4" i="203"/>
  <c r="D4" i="202"/>
  <c r="C4" i="201"/>
  <c r="C4" i="184"/>
  <c r="C4" i="200"/>
  <c r="G3" i="221"/>
  <c r="G3" i="219"/>
  <c r="G3" i="220"/>
  <c r="W3" i="221"/>
  <c r="W3" i="219"/>
  <c r="W3" i="220"/>
  <c r="N2" i="221"/>
  <c r="N2" i="219"/>
  <c r="N2" i="220"/>
  <c r="J4" i="221"/>
  <c r="J4" i="219"/>
  <c r="J4" i="220"/>
  <c r="X4" i="224"/>
  <c r="X4" i="222"/>
  <c r="X4" i="223"/>
  <c r="J2" i="224"/>
  <c r="J2" i="223"/>
  <c r="J2" i="222"/>
  <c r="N2" i="224"/>
  <c r="N2" i="222"/>
  <c r="N2" i="223"/>
  <c r="R2" i="224"/>
  <c r="R2" i="222"/>
  <c r="R2" i="223"/>
  <c r="B2" i="230"/>
  <c r="B2" i="228"/>
  <c r="B2" i="229"/>
  <c r="R3" i="183"/>
  <c r="R3" i="196"/>
  <c r="R3" i="197"/>
  <c r="V4" i="201"/>
  <c r="V4" i="184"/>
  <c r="V4" i="200"/>
  <c r="B2" i="197"/>
  <c r="B2" i="196"/>
  <c r="B2" i="183"/>
  <c r="T3" i="224"/>
  <c r="T3" i="222"/>
  <c r="T3" i="223"/>
  <c r="H2" i="230"/>
  <c r="H2" i="228"/>
  <c r="H2" i="229"/>
  <c r="O3" i="230"/>
  <c r="O3" i="228"/>
  <c r="O3" i="229"/>
  <c r="N2" i="182"/>
  <c r="N2" i="195"/>
  <c r="N2" i="194"/>
  <c r="D2" i="183"/>
  <c r="D2" i="197"/>
  <c r="D2" i="196"/>
  <c r="D3" i="224"/>
  <c r="D3" i="222"/>
  <c r="D3" i="223"/>
  <c r="W3" i="230"/>
  <c r="W3" i="228"/>
  <c r="W3" i="229"/>
  <c r="F4" i="233"/>
  <c r="F4" i="231"/>
  <c r="F4" i="232"/>
  <c r="G4" i="195"/>
  <c r="G4" i="182"/>
  <c r="G4" i="194"/>
  <c r="G4" i="201"/>
  <c r="G4" i="184"/>
  <c r="G4" i="200"/>
  <c r="C4" i="221"/>
  <c r="C4" i="219"/>
  <c r="C4" i="220"/>
  <c r="V4" i="224"/>
  <c r="V4" i="222"/>
  <c r="V4" i="223"/>
  <c r="Y2" i="230"/>
  <c r="Y2" i="228"/>
  <c r="Y2" i="229"/>
  <c r="P2" i="230"/>
  <c r="P2" i="228"/>
  <c r="P2" i="229"/>
  <c r="Q3" i="230"/>
  <c r="Q3" i="228"/>
  <c r="Q3" i="229"/>
  <c r="V2" i="233"/>
  <c r="V2" i="231"/>
  <c r="V2" i="232"/>
  <c r="Q2" i="233"/>
  <c r="Q2" i="231"/>
  <c r="Q2" i="232"/>
  <c r="K2" i="233"/>
  <c r="K2" i="231"/>
  <c r="K2" i="232"/>
  <c r="E3" i="182"/>
  <c r="E3" i="194"/>
  <c r="E3" i="195"/>
  <c r="M2" i="184"/>
  <c r="M2" i="201"/>
  <c r="M2" i="200"/>
  <c r="X3" i="203"/>
  <c r="X3" i="185"/>
  <c r="X3" i="202"/>
  <c r="F2" i="224"/>
  <c r="F2" i="222"/>
  <c r="F2" i="223"/>
  <c r="J2" i="230"/>
  <c r="J2" i="228"/>
  <c r="J2" i="229"/>
  <c r="X3" i="230"/>
  <c r="X3" i="228"/>
  <c r="X3" i="229"/>
  <c r="E4" i="230"/>
  <c r="E4" i="228"/>
  <c r="E4" i="229"/>
  <c r="F2" i="233"/>
  <c r="F2" i="231"/>
  <c r="F2" i="232"/>
  <c r="P4" i="233"/>
  <c r="P4" i="231"/>
  <c r="P4" i="232"/>
  <c r="Y2" i="233"/>
  <c r="Y2" i="231"/>
  <c r="Y2" i="232"/>
  <c r="V2" i="182"/>
  <c r="V2" i="194"/>
  <c r="V2" i="195"/>
  <c r="S3" i="182"/>
  <c r="S3" i="194"/>
  <c r="S3" i="195"/>
  <c r="V3" i="195"/>
  <c r="V3" i="182"/>
  <c r="V3" i="194"/>
  <c r="Q4" i="195"/>
  <c r="Q4" i="182"/>
  <c r="Q4" i="194"/>
  <c r="F2" i="197"/>
  <c r="F2" i="183"/>
  <c r="F2" i="196"/>
  <c r="K3" i="197"/>
  <c r="K3" i="183"/>
  <c r="K3" i="196"/>
  <c r="N3" i="203"/>
  <c r="N3" i="185"/>
  <c r="N3" i="202"/>
  <c r="I2" i="224"/>
  <c r="I2" i="222"/>
  <c r="I2" i="223"/>
  <c r="U2" i="224"/>
  <c r="U2" i="222"/>
  <c r="U2" i="223"/>
  <c r="C3" i="230"/>
  <c r="C3" i="228"/>
  <c r="C3" i="229"/>
  <c r="P4" i="230"/>
  <c r="P4" i="228"/>
  <c r="P4" i="229"/>
  <c r="L3" i="230"/>
  <c r="L3" i="228"/>
  <c r="L3" i="229"/>
  <c r="M3" i="233"/>
  <c r="M3" i="231"/>
  <c r="M3" i="232"/>
  <c r="P2" i="233"/>
  <c r="P2" i="231"/>
  <c r="P2" i="232"/>
  <c r="I4" i="233"/>
  <c r="I4" i="231"/>
  <c r="I4" i="232"/>
  <c r="O3" i="194"/>
  <c r="O3" i="195"/>
  <c r="O3" i="182"/>
  <c r="L4" i="182"/>
  <c r="L4" i="194"/>
  <c r="L4" i="195"/>
  <c r="P2" i="195"/>
  <c r="P2" i="182"/>
  <c r="P2" i="194"/>
  <c r="F3" i="195"/>
  <c r="F3" i="194"/>
  <c r="F3" i="182"/>
  <c r="V2" i="197"/>
  <c r="V2" i="183"/>
  <c r="V2" i="196"/>
  <c r="M3" i="183"/>
  <c r="M3" i="196"/>
  <c r="M3" i="197"/>
  <c r="W3" i="197"/>
  <c r="W3" i="183"/>
  <c r="W3" i="196"/>
  <c r="C4" i="183"/>
  <c r="C4" i="196"/>
  <c r="C4" i="197"/>
  <c r="Y4" i="197"/>
  <c r="Y4" i="196"/>
  <c r="Y4" i="183"/>
  <c r="L4" i="201"/>
  <c r="L4" i="200"/>
  <c r="L4" i="184"/>
  <c r="W2" i="201"/>
  <c r="W2" i="184"/>
  <c r="W2" i="200"/>
  <c r="N2" i="201"/>
  <c r="N2" i="184"/>
  <c r="N2" i="200"/>
  <c r="L2" i="203"/>
  <c r="L2" i="202"/>
  <c r="L2" i="185"/>
  <c r="G3" i="184"/>
  <c r="G3" i="200"/>
  <c r="G3" i="201"/>
  <c r="T2" i="203"/>
  <c r="T2" i="185"/>
  <c r="T2" i="202"/>
  <c r="G3" i="185"/>
  <c r="G3" i="203"/>
  <c r="G3" i="202"/>
  <c r="X2" i="203"/>
  <c r="X2" i="185"/>
  <c r="X2" i="202"/>
  <c r="D4" i="184"/>
  <c r="D4" i="201"/>
  <c r="D4" i="200"/>
  <c r="H2" i="221"/>
  <c r="H2" i="220"/>
  <c r="H2" i="219"/>
  <c r="O4" i="221"/>
  <c r="O4" i="219"/>
  <c r="O4" i="220"/>
  <c r="H4" i="221"/>
  <c r="H4" i="219"/>
  <c r="H4" i="220"/>
  <c r="Y3" i="221"/>
  <c r="Y3" i="219"/>
  <c r="Y3" i="220"/>
  <c r="C3" i="224"/>
  <c r="C3" i="222"/>
  <c r="C3" i="223"/>
  <c r="L3" i="224"/>
  <c r="L3" i="222"/>
  <c r="L3" i="223"/>
  <c r="U3" i="224"/>
  <c r="U3" i="222"/>
  <c r="U3" i="223"/>
  <c r="E4" i="224"/>
  <c r="E4" i="222"/>
  <c r="E4" i="223"/>
  <c r="R3" i="230"/>
  <c r="R3" i="228"/>
  <c r="R3" i="229"/>
  <c r="Y4" i="233"/>
  <c r="Y4" i="232"/>
  <c r="Y4" i="231"/>
  <c r="C3" i="195"/>
  <c r="C3" i="182"/>
  <c r="C3" i="194"/>
  <c r="K4" i="183"/>
  <c r="K4" i="197"/>
  <c r="K4" i="196"/>
  <c r="N2" i="183"/>
  <c r="N2" i="197"/>
  <c r="N2" i="196"/>
  <c r="R2" i="197"/>
  <c r="R2" i="196"/>
  <c r="R2" i="183"/>
  <c r="K4" i="184"/>
  <c r="K4" i="201"/>
  <c r="K4" i="200"/>
  <c r="P2" i="201"/>
  <c r="P2" i="184"/>
  <c r="P2" i="200"/>
  <c r="R4" i="203"/>
  <c r="R4" i="202"/>
  <c r="R4" i="185"/>
  <c r="W4" i="224"/>
  <c r="W4" i="222"/>
  <c r="W4" i="223"/>
  <c r="S4" i="224"/>
  <c r="S4" i="222"/>
  <c r="S4" i="223"/>
  <c r="S3" i="230"/>
  <c r="S3" i="228"/>
  <c r="S3" i="229"/>
  <c r="Q4" i="230"/>
  <c r="Q4" i="228"/>
  <c r="Q4" i="229"/>
  <c r="F4" i="230"/>
  <c r="F4" i="228"/>
  <c r="F4" i="229"/>
  <c r="U2" i="233"/>
  <c r="U2" i="231"/>
  <c r="U2" i="232"/>
  <c r="G3" i="233"/>
  <c r="G3" i="231"/>
  <c r="G3" i="232"/>
  <c r="U3" i="233"/>
  <c r="U3" i="231"/>
  <c r="U3" i="232"/>
  <c r="H4" i="195"/>
  <c r="H4" i="182"/>
  <c r="H4" i="194"/>
  <c r="I2" i="182"/>
  <c r="I2" i="194"/>
  <c r="I2" i="195"/>
  <c r="W3" i="195"/>
  <c r="W3" i="182"/>
  <c r="W3" i="194"/>
  <c r="R4" i="194"/>
  <c r="R4" i="195"/>
  <c r="R4" i="182"/>
  <c r="G2" i="183"/>
  <c r="G2" i="196"/>
  <c r="G2" i="197"/>
  <c r="E4" i="183"/>
  <c r="E4" i="197"/>
  <c r="E4" i="196"/>
  <c r="O4" i="183"/>
  <c r="O4" i="197"/>
  <c r="O4" i="196"/>
  <c r="S4" i="197"/>
  <c r="S4" i="183"/>
  <c r="S4" i="196"/>
  <c r="B2" i="184"/>
  <c r="B2" i="200"/>
  <c r="B2" i="201"/>
  <c r="K2" i="201"/>
  <c r="K2" i="200"/>
  <c r="K2" i="184"/>
  <c r="P3" i="184"/>
  <c r="P3" i="200"/>
  <c r="P3" i="201"/>
  <c r="H3" i="200"/>
  <c r="H3" i="201"/>
  <c r="H3" i="184"/>
  <c r="I3" i="185"/>
  <c r="I3" i="202"/>
  <c r="I3" i="203"/>
  <c r="H4" i="203"/>
  <c r="H4" i="202"/>
  <c r="H4" i="185"/>
  <c r="B2" i="220"/>
  <c r="B2" i="219"/>
  <c r="B2" i="221"/>
  <c r="O2" i="221"/>
  <c r="O2" i="219"/>
  <c r="O2" i="220"/>
  <c r="W4" i="221"/>
  <c r="W4" i="219"/>
  <c r="W4" i="220"/>
  <c r="W2" i="224"/>
  <c r="W2" i="222"/>
  <c r="W2" i="223"/>
</calcChain>
</file>

<file path=xl/sharedStrings.xml><?xml version="1.0" encoding="utf-8"?>
<sst xmlns="http://schemas.openxmlformats.org/spreadsheetml/2006/main" count="100" uniqueCount="19">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</sst>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5">
        <row r="2">
          <cell r="B2">
            <v>29.213524080605232</v>
          </cell>
          <cell r="C2">
            <v>27.248864747046674</v>
          </cell>
          <cell r="D2">
            <v>25.819136743038168</v>
          </cell>
          <cell r="E2">
            <v>25.636451981720583</v>
          </cell>
          <cell r="F2">
            <v>25.945685798402614</v>
          </cell>
          <cell r="G2">
            <v>28.519910752171398</v>
          </cell>
          <cell r="H2">
            <v>34.031203885665356</v>
          </cell>
          <cell r="I2">
            <v>40.963194117407284</v>
          </cell>
          <cell r="J2">
            <v>44.597787448333676</v>
          </cell>
          <cell r="K2">
            <v>45.153914263628216</v>
          </cell>
          <cell r="L2">
            <v>43.935361417175088</v>
          </cell>
          <cell r="M2">
            <v>44.161810142309733</v>
          </cell>
          <cell r="N2">
            <v>44.125519204078664</v>
          </cell>
          <cell r="O2">
            <v>43.404973109620549</v>
          </cell>
          <cell r="P2">
            <v>40.931343086292827</v>
          </cell>
          <cell r="Q2">
            <v>39.75864498489004</v>
          </cell>
          <cell r="R2">
            <v>41.406605796312213</v>
          </cell>
          <cell r="S2">
            <v>45.9</v>
          </cell>
          <cell r="T2">
            <v>45.7336132259409</v>
          </cell>
          <cell r="U2">
            <v>44.786762983018001</v>
          </cell>
          <cell r="V2">
            <v>44.01654655970875</v>
          </cell>
          <cell r="W2">
            <v>41.255343307546859</v>
          </cell>
          <cell r="X2">
            <v>36.090749531584002</v>
          </cell>
          <cell r="Y2">
            <v>32.743471029294831</v>
          </cell>
        </row>
        <row r="3">
          <cell r="B3">
            <v>28.885085048230312</v>
          </cell>
          <cell r="C3">
            <v>26.84150829853073</v>
          </cell>
          <cell r="D3">
            <v>24.290293695070226</v>
          </cell>
          <cell r="E3">
            <v>26.125605170135962</v>
          </cell>
          <cell r="F3">
            <v>26.034489463123041</v>
          </cell>
          <cell r="G3">
            <v>27.140878092697069</v>
          </cell>
          <cell r="H3">
            <v>40.391611189638049</v>
          </cell>
          <cell r="I3">
            <v>44.986410926995724</v>
          </cell>
          <cell r="J3">
            <v>49.320877690490114</v>
          </cell>
          <cell r="K3">
            <v>49.346908755144092</v>
          </cell>
          <cell r="L3">
            <v>46.613462733993323</v>
          </cell>
          <cell r="M3">
            <v>51</v>
          </cell>
          <cell r="N3">
            <v>48.097339500624003</v>
          </cell>
          <cell r="O3">
            <v>45.025461716075512</v>
          </cell>
          <cell r="P3">
            <v>43.658737309355331</v>
          </cell>
          <cell r="Q3">
            <v>40.795122003486689</v>
          </cell>
          <cell r="R3">
            <v>40.82115586043026</v>
          </cell>
          <cell r="S3">
            <v>43.216181301999342</v>
          </cell>
          <cell r="T3">
            <v>43.216181301999342</v>
          </cell>
          <cell r="U3">
            <v>43.866994192462741</v>
          </cell>
          <cell r="V3">
            <v>42.682498400149996</v>
          </cell>
          <cell r="W3">
            <v>38.569305459228083</v>
          </cell>
          <cell r="X3">
            <v>32.620803828201161</v>
          </cell>
          <cell r="Y3">
            <v>31.566468943737529</v>
          </cell>
        </row>
        <row r="4">
          <cell r="B4">
            <v>41.985162028532358</v>
          </cell>
          <cell r="C4">
            <v>36.941263401892108</v>
          </cell>
          <cell r="D4">
            <v>34.778492340224176</v>
          </cell>
          <cell r="E4">
            <v>34.365481338614771</v>
          </cell>
          <cell r="F4">
            <v>35.970470040777357</v>
          </cell>
          <cell r="G4">
            <v>38.837451409960977</v>
          </cell>
          <cell r="H4">
            <v>46.86417990712507</v>
          </cell>
          <cell r="I4">
            <v>52.391135072537473</v>
          </cell>
          <cell r="J4">
            <v>55.45125171267955</v>
          </cell>
          <cell r="K4">
            <v>57.337657515943327</v>
          </cell>
          <cell r="L4">
            <v>57.862271508312851</v>
          </cell>
          <cell r="M4">
            <v>57.25874747088843</v>
          </cell>
          <cell r="N4">
            <v>56.933849435404362</v>
          </cell>
          <cell r="O4">
            <v>55.759759557359537</v>
          </cell>
          <cell r="P4">
            <v>53.984828011160296</v>
          </cell>
          <cell r="Q4">
            <v>53.007343432743376</v>
          </cell>
          <cell r="R4">
            <v>54.899671325167382</v>
          </cell>
          <cell r="S4">
            <v>62.154204626898562</v>
          </cell>
          <cell r="T4">
            <v>63.373617641978853</v>
          </cell>
          <cell r="U4">
            <v>63.75</v>
          </cell>
          <cell r="V4">
            <v>61.854270189330826</v>
          </cell>
          <cell r="W4">
            <v>59.026809011413064</v>
          </cell>
          <cell r="X4">
            <v>53.823812092954093</v>
          </cell>
          <cell r="Y4">
            <v>47.575237307207132</v>
          </cell>
        </row>
      </sheetData>
      <sheetData sheetId="6">
        <row r="2">
          <cell r="B2">
            <v>27.781488586457911</v>
          </cell>
          <cell r="C2">
            <v>25.913136082975754</v>
          </cell>
          <cell r="D2">
            <v>24.5534927850461</v>
          </cell>
          <cell r="E2">
            <v>24.379763159087219</v>
          </cell>
          <cell r="F2">
            <v>24.673838455343663</v>
          </cell>
          <cell r="G2">
            <v>27.12187591137868</v>
          </cell>
          <cell r="H2">
            <v>32.363007616760186</v>
          </cell>
          <cell r="I2">
            <v>38.95519440576966</v>
          </cell>
          <cell r="J2">
            <v>42.411621396944767</v>
          </cell>
          <cell r="K2">
            <v>42.94048709384252</v>
          </cell>
          <cell r="L2">
            <v>41.781667230058659</v>
          </cell>
          <cell r="M2">
            <v>41.997015527490625</v>
          </cell>
          <cell r="N2">
            <v>41.962503556819904</v>
          </cell>
          <cell r="O2">
            <v>41.277278349345032</v>
          </cell>
          <cell r="P2">
            <v>38.924904699709842</v>
          </cell>
          <cell r="Q2">
            <v>37.809691799356216</v>
          </cell>
          <cell r="R2">
            <v>39.376870218061619</v>
          </cell>
          <cell r="S2">
            <v>43.65</v>
          </cell>
          <cell r="T2">
            <v>43.491769440355569</v>
          </cell>
          <cell r="U2">
            <v>42.591333425026917</v>
          </cell>
          <cell r="V2">
            <v>41.858872708742631</v>
          </cell>
          <cell r="W2">
            <v>39.233022557176909</v>
          </cell>
          <cell r="X2">
            <v>34.321595142780858</v>
          </cell>
          <cell r="Y2">
            <v>31.138398920015671</v>
          </cell>
        </row>
        <row r="3">
          <cell r="B3">
            <v>27.469149506650396</v>
          </cell>
          <cell r="C3">
            <v>25.525748087818439</v>
          </cell>
          <cell r="D3">
            <v>23.09959302374325</v>
          </cell>
          <cell r="E3">
            <v>24.844938250031259</v>
          </cell>
          <cell r="F3">
            <v>24.75828899924446</v>
          </cell>
          <cell r="G3">
            <v>25.810442892074658</v>
          </cell>
          <cell r="H3">
            <v>38.411630248969516</v>
          </cell>
          <cell r="I3">
            <v>42.781194705084168</v>
          </cell>
          <cell r="J3">
            <v>46.903187607622947</v>
          </cell>
          <cell r="K3">
            <v>46.92794263969585</v>
          </cell>
          <cell r="L3">
            <v>44.328489070562277</v>
          </cell>
          <cell r="M3">
            <v>48.5</v>
          </cell>
          <cell r="N3">
            <v>45.739626780005175</v>
          </cell>
          <cell r="O3">
            <v>42.818331239797295</v>
          </cell>
          <cell r="P3">
            <v>41.51860312752418</v>
          </cell>
          <cell r="Q3">
            <v>38.795361120962831</v>
          </cell>
          <cell r="R3">
            <v>38.820118808448385</v>
          </cell>
          <cell r="S3">
            <v>41.097741042097411</v>
          </cell>
          <cell r="T3">
            <v>41.097741042097411</v>
          </cell>
          <cell r="U3">
            <v>41.716651339891037</v>
          </cell>
          <cell r="V3">
            <v>40.590219066809304</v>
          </cell>
          <cell r="W3">
            <v>36.678653230834549</v>
          </cell>
          <cell r="X3">
            <v>31.021744817014827</v>
          </cell>
          <cell r="Y3">
            <v>30.019093015122944</v>
          </cell>
        </row>
        <row r="4">
          <cell r="B4">
            <v>39.927065850663119</v>
          </cell>
          <cell r="C4">
            <v>35.130417156701313</v>
          </cell>
          <cell r="D4">
            <v>33.073664284330832</v>
          </cell>
          <cell r="E4">
            <v>32.68089892005522</v>
          </cell>
          <cell r="F4">
            <v>34.207211705445133</v>
          </cell>
          <cell r="G4">
            <v>36.933654772217785</v>
          </cell>
          <cell r="H4">
            <v>44.566916186187562</v>
          </cell>
          <cell r="I4">
            <v>49.822942176824846</v>
          </cell>
          <cell r="J4">
            <v>52.733053099312897</v>
          </cell>
          <cell r="K4">
            <v>54.526988029867674</v>
          </cell>
          <cell r="L4">
            <v>55.025885650062214</v>
          </cell>
          <cell r="M4">
            <v>54.451946124276247</v>
          </cell>
          <cell r="N4">
            <v>54.14297446308062</v>
          </cell>
          <cell r="O4">
            <v>53.026438010430155</v>
          </cell>
          <cell r="P4">
            <v>51.338512912574004</v>
          </cell>
          <cell r="Q4">
            <v>50.40894424486379</v>
          </cell>
          <cell r="R4">
            <v>52.20851096609055</v>
          </cell>
          <cell r="S4">
            <v>59.107429890285886</v>
          </cell>
          <cell r="T4">
            <v>60.267067757568121</v>
          </cell>
          <cell r="U4">
            <v>60.625</v>
          </cell>
          <cell r="V4">
            <v>58.822198121226371</v>
          </cell>
          <cell r="W4">
            <v>56.133337981441827</v>
          </cell>
          <cell r="X4">
            <v>51.185389931534772</v>
          </cell>
          <cell r="Y4">
            <v>45.243117831363641</v>
          </cell>
        </row>
      </sheetData>
      <sheetData sheetId="7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8">
        <row r="2">
          <cell r="B2">
            <v>-12.719181223341844</v>
          </cell>
          <cell r="C2">
            <v>-13.82400334765261</v>
          </cell>
          <cell r="D2">
            <v>-14.890360608646491</v>
          </cell>
          <cell r="E2">
            <v>-14.781962600581624</v>
          </cell>
          <cell r="F2">
            <v>-15.3</v>
          </cell>
          <cell r="G2">
            <v>-13.619880069310311</v>
          </cell>
          <cell r="H2">
            <v>-10.142528249179646</v>
          </cell>
          <cell r="I2">
            <v>-4.1748664387459398</v>
          </cell>
          <cell r="J2">
            <v>-1.2294741559093103</v>
          </cell>
          <cell r="K2">
            <v>-0.19233077265155549</v>
          </cell>
          <cell r="L2">
            <v>-1.7266360316919522</v>
          </cell>
          <cell r="M2">
            <v>-1.2693892808411311</v>
          </cell>
          <cell r="N2">
            <v>-1.7570075326301602</v>
          </cell>
          <cell r="O2">
            <v>-1.7724141355402074</v>
          </cell>
          <cell r="P2">
            <v>-4.4807129942392168</v>
          </cell>
          <cell r="Q2">
            <v>-6.4529321600237211</v>
          </cell>
          <cell r="R2">
            <v>-5.7387046151289667</v>
          </cell>
          <cell r="S2">
            <v>-1.9589227078099529</v>
          </cell>
          <cell r="T2">
            <v>-2.8495301073059709</v>
          </cell>
          <cell r="U2">
            <v>-3.5819955290078722</v>
          </cell>
          <cell r="V2">
            <v>-5.626680202108318</v>
          </cell>
          <cell r="W2">
            <v>-7.3037963124941285</v>
          </cell>
          <cell r="X2">
            <v>-9.7990361464966469</v>
          </cell>
          <cell r="Y2">
            <v>-11.029648758872586</v>
          </cell>
        </row>
        <row r="3">
          <cell r="B3">
            <v>14.4100968072564</v>
          </cell>
          <cell r="C3">
            <v>17.850000000000001</v>
          </cell>
          <cell r="D3">
            <v>17.850000000000001</v>
          </cell>
          <cell r="E3">
            <v>17.850000000000001</v>
          </cell>
          <cell r="F3">
            <v>17.850000000000001</v>
          </cell>
          <cell r="G3">
            <v>14.463020316986315</v>
          </cell>
          <cell r="H3">
            <v>6.5600677530849199</v>
          </cell>
          <cell r="I3">
            <v>0.84454072926694057</v>
          </cell>
          <cell r="J3">
            <v>-4.9415434156320295</v>
          </cell>
          <cell r="K3">
            <v>-4.9415434156320295</v>
          </cell>
          <cell r="L3">
            <v>-0.42557050494711252</v>
          </cell>
          <cell r="M3">
            <v>-5.1532374545516886</v>
          </cell>
          <cell r="N3">
            <v>-5.1532374545516886</v>
          </cell>
          <cell r="O3">
            <v>-3.9889618870605155</v>
          </cell>
          <cell r="P3">
            <v>-0.49613518458699879</v>
          </cell>
          <cell r="Q3">
            <v>2.9966801651495691</v>
          </cell>
          <cell r="R3">
            <v>4.160951948395093</v>
          </cell>
          <cell r="S3">
            <v>4.160951948395093</v>
          </cell>
          <cell r="T3">
            <v>4.160951948395093</v>
          </cell>
          <cell r="U3">
            <v>4.160951948395093</v>
          </cell>
          <cell r="V3">
            <v>4.160951948395093</v>
          </cell>
          <cell r="W3">
            <v>8.6769248193503952</v>
          </cell>
          <cell r="X3">
            <v>13.263462409675199</v>
          </cell>
          <cell r="Y3">
            <v>13.263462409675199</v>
          </cell>
        </row>
        <row r="4">
          <cell r="B4">
            <v>9.7779498487082002</v>
          </cell>
          <cell r="C4">
            <v>7.542441912060446</v>
          </cell>
          <cell r="D4">
            <v>6.4567162669538645</v>
          </cell>
          <cell r="E4">
            <v>6.3183259616291148</v>
          </cell>
          <cell r="F4">
            <v>7.1811614219280964</v>
          </cell>
          <cell r="G4">
            <v>8.9164014234676205</v>
          </cell>
          <cell r="H4">
            <v>13.833869888565578</v>
          </cell>
          <cell r="I4">
            <v>16.888508122266373</v>
          </cell>
          <cell r="J4">
            <v>19.512279007196316</v>
          </cell>
          <cell r="K4">
            <v>21.48660969191334</v>
          </cell>
          <cell r="L4">
            <v>21.667940201639944</v>
          </cell>
          <cell r="M4">
            <v>21.279416493782072</v>
          </cell>
          <cell r="N4">
            <v>21.370044425427665</v>
          </cell>
          <cell r="O4">
            <v>21.151975410367275</v>
          </cell>
          <cell r="P4">
            <v>19.081523370238031</v>
          </cell>
          <cell r="Q4">
            <v>18.129160636004585</v>
          </cell>
          <cell r="R4">
            <v>18.70934893475653</v>
          </cell>
          <cell r="S4">
            <v>25.5</v>
          </cell>
          <cell r="T4">
            <v>25.462981734469086</v>
          </cell>
          <cell r="U4">
            <v>24.685971295000403</v>
          </cell>
          <cell r="V4">
            <v>22.849470456164902</v>
          </cell>
          <cell r="W4">
            <v>20.320795252792443</v>
          </cell>
          <cell r="X4">
            <v>16.574112851307564</v>
          </cell>
          <cell r="Y4">
            <v>12.715537489947678</v>
          </cell>
        </row>
      </sheetData>
      <sheetData sheetId="9">
        <row r="2">
          <cell r="B2">
            <v>-12.095691947687829</v>
          </cell>
          <cell r="C2">
            <v>-13.146356124728461</v>
          </cell>
          <cell r="D2">
            <v>-14.160440970967741</v>
          </cell>
          <cell r="E2">
            <v>-14.05735659074919</v>
          </cell>
          <cell r="F2">
            <v>-14.549999999999999</v>
          </cell>
          <cell r="G2">
            <v>-12.952238889442159</v>
          </cell>
          <cell r="H2">
            <v>-9.6453454918669177</v>
          </cell>
          <cell r="I2">
            <v>-3.9702161231211393</v>
          </cell>
          <cell r="J2">
            <v>-1.1692058149333637</v>
          </cell>
          <cell r="K2">
            <v>-0.18290279360000866</v>
          </cell>
          <cell r="L2">
            <v>-1.6419970105305821</v>
          </cell>
          <cell r="M2">
            <v>-1.2071643160940166</v>
          </cell>
          <cell r="N2">
            <v>-1.6708797124031913</v>
          </cell>
          <cell r="O2">
            <v>-1.685531089680393</v>
          </cell>
          <cell r="P2">
            <v>-4.2610702004039611</v>
          </cell>
          <cell r="Q2">
            <v>-6.1366119561009898</v>
          </cell>
          <cell r="R2">
            <v>-5.457395565367742</v>
          </cell>
          <cell r="S2">
            <v>-1.8628970848780921</v>
          </cell>
          <cell r="T2">
            <v>-2.7098472589086193</v>
          </cell>
          <cell r="U2">
            <v>-3.4064075128800355</v>
          </cell>
          <cell r="V2">
            <v>-5.3508625451422231</v>
          </cell>
          <cell r="W2">
            <v>-6.9457670814895147</v>
          </cell>
          <cell r="X2">
            <v>-9.3186912373546527</v>
          </cell>
          <cell r="Y2">
            <v>-10.488979702065105</v>
          </cell>
        </row>
        <row r="3">
          <cell r="B3">
            <v>13.703719512783046</v>
          </cell>
          <cell r="C3">
            <v>16.974999999999998</v>
          </cell>
          <cell r="D3">
            <v>16.974999999999998</v>
          </cell>
          <cell r="E3">
            <v>16.974999999999998</v>
          </cell>
          <cell r="F3">
            <v>16.974999999999998</v>
          </cell>
          <cell r="G3">
            <v>13.754048732820317</v>
          </cell>
          <cell r="H3">
            <v>6.2384958044042866</v>
          </cell>
          <cell r="I3">
            <v>0.803141673910718</v>
          </cell>
          <cell r="J3">
            <v>-4.6993108952579101</v>
          </cell>
          <cell r="K3">
            <v>-4.6993108952579101</v>
          </cell>
          <cell r="L3">
            <v>-0.40470920568499918</v>
          </cell>
          <cell r="M3">
            <v>-4.9006277754069973</v>
          </cell>
          <cell r="N3">
            <v>-4.9006277754069973</v>
          </cell>
          <cell r="O3">
            <v>-3.7934245396555877</v>
          </cell>
          <cell r="P3">
            <v>-0.47181483240136157</v>
          </cell>
          <cell r="Q3">
            <v>2.8497840786226294</v>
          </cell>
          <cell r="R3">
            <v>3.9569837156306269</v>
          </cell>
          <cell r="S3">
            <v>3.9569837156306269</v>
          </cell>
          <cell r="T3">
            <v>3.9569837156306269</v>
          </cell>
          <cell r="U3">
            <v>3.9569837156306269</v>
          </cell>
          <cell r="V3">
            <v>3.9569837156306269</v>
          </cell>
          <cell r="W3">
            <v>8.2515853674214537</v>
          </cell>
          <cell r="X3">
            <v>12.613292683710727</v>
          </cell>
          <cell r="Y3">
            <v>12.613292683710727</v>
          </cell>
        </row>
        <row r="4">
          <cell r="B4">
            <v>9.2986385816146608</v>
          </cell>
          <cell r="C4">
            <v>7.1727143673516016</v>
          </cell>
          <cell r="D4">
            <v>6.14021056759338</v>
          </cell>
          <cell r="E4">
            <v>6.0086041007649413</v>
          </cell>
          <cell r="F4">
            <v>6.8291437051669153</v>
          </cell>
          <cell r="G4">
            <v>8.4793229223172464</v>
          </cell>
          <cell r="H4">
            <v>13.155739011675108</v>
          </cell>
          <cell r="I4">
            <v>16.060640077057233</v>
          </cell>
          <cell r="J4">
            <v>18.555794742137675</v>
          </cell>
          <cell r="K4">
            <v>20.433344510937197</v>
          </cell>
          <cell r="L4">
            <v>20.605786270187004</v>
          </cell>
          <cell r="M4">
            <v>20.236307842126084</v>
          </cell>
          <cell r="N4">
            <v>20.322493228102779</v>
          </cell>
          <cell r="O4">
            <v>20.115113870643388</v>
          </cell>
          <cell r="P4">
            <v>18.146154577579303</v>
          </cell>
          <cell r="Q4">
            <v>17.2404762911024</v>
          </cell>
          <cell r="R4">
            <v>17.792223986974349</v>
          </cell>
          <cell r="S4">
            <v>24.25</v>
          </cell>
          <cell r="T4">
            <v>24.214796355328442</v>
          </cell>
          <cell r="U4">
            <v>23.475874662892537</v>
          </cell>
          <cell r="V4">
            <v>21.729398374980345</v>
          </cell>
          <cell r="W4">
            <v>19.324677838439875</v>
          </cell>
          <cell r="X4">
            <v>15.761656338988567</v>
          </cell>
          <cell r="Y4">
            <v>12.092226828675731</v>
          </cell>
        </row>
      </sheetData>
      <sheetData sheetId="10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1">
        <row r="2">
          <cell r="B2">
            <v>33.473723464083612</v>
          </cell>
          <cell r="C2">
            <v>30.41237574054772</v>
          </cell>
          <cell r="D2">
            <v>29.881150578000558</v>
          </cell>
          <cell r="E2">
            <v>29.804817265007191</v>
          </cell>
          <cell r="F2">
            <v>29.807167080089961</v>
          </cell>
          <cell r="G2">
            <v>29.543561203899113</v>
          </cell>
          <cell r="H2">
            <v>31.894911581059155</v>
          </cell>
          <cell r="I2">
            <v>37.867052226312893</v>
          </cell>
          <cell r="J2">
            <v>43.157672162925287</v>
          </cell>
          <cell r="K2">
            <v>44.483823238966757</v>
          </cell>
          <cell r="L2">
            <v>44.033658815201996</v>
          </cell>
          <cell r="M2">
            <v>45.278869382897987</v>
          </cell>
          <cell r="N2">
            <v>45.9</v>
          </cell>
          <cell r="O2">
            <v>45.050935990551181</v>
          </cell>
          <cell r="P2">
            <v>43.290561263679884</v>
          </cell>
          <cell r="Q2">
            <v>41.548190858205622</v>
          </cell>
          <cell r="R2">
            <v>42.273070621201036</v>
          </cell>
          <cell r="S2">
            <v>42.690717999033453</v>
          </cell>
          <cell r="T2">
            <v>42.871924238152246</v>
          </cell>
          <cell r="U2">
            <v>42.162196794913619</v>
          </cell>
          <cell r="V2">
            <v>42.288875623535546</v>
          </cell>
          <cell r="W2">
            <v>44.040395000085461</v>
          </cell>
          <cell r="X2">
            <v>41.050978666714379</v>
          </cell>
          <cell r="Y2">
            <v>37.63120324758669</v>
          </cell>
        </row>
        <row r="3">
          <cell r="B3">
            <v>33.940299316809245</v>
          </cell>
          <cell r="C3">
            <v>30.903662250748443</v>
          </cell>
          <cell r="D3">
            <v>29.391032946498878</v>
          </cell>
          <cell r="E3">
            <v>28.344708004590757</v>
          </cell>
          <cell r="F3">
            <v>28.344708004590757</v>
          </cell>
          <cell r="G3">
            <v>30.391873348210208</v>
          </cell>
          <cell r="H3">
            <v>38.080116993620543</v>
          </cell>
          <cell r="I3">
            <v>46.860165228788155</v>
          </cell>
          <cell r="J3">
            <v>48.907333024985014</v>
          </cell>
          <cell r="K3">
            <v>47.883747907001478</v>
          </cell>
          <cell r="L3">
            <v>47.861005643306676</v>
          </cell>
          <cell r="M3">
            <v>51</v>
          </cell>
          <cell r="N3">
            <v>51</v>
          </cell>
          <cell r="O3">
            <v>51</v>
          </cell>
          <cell r="P3">
            <v>48.441038424926255</v>
          </cell>
          <cell r="Q3">
            <v>45.859329703415462</v>
          </cell>
          <cell r="R3">
            <v>42.720340229464384</v>
          </cell>
          <cell r="S3">
            <v>42.720340229464384</v>
          </cell>
          <cell r="T3">
            <v>42.720340229464384</v>
          </cell>
          <cell r="U3">
            <v>42.720340229464384</v>
          </cell>
          <cell r="V3">
            <v>42.720340229464384</v>
          </cell>
          <cell r="W3">
            <v>42.720340229464384</v>
          </cell>
          <cell r="X3">
            <v>41.184973541060458</v>
          </cell>
          <cell r="Y3">
            <v>38.535035575887875</v>
          </cell>
        </row>
        <row r="4">
          <cell r="B4">
            <v>45.763182287134832</v>
          </cell>
          <cell r="C4">
            <v>40.285433470549819</v>
          </cell>
          <cell r="D4">
            <v>38.094196896946727</v>
          </cell>
          <cell r="E4">
            <v>36.885995504243802</v>
          </cell>
          <cell r="F4">
            <v>39.10260795793549</v>
          </cell>
          <cell r="G4">
            <v>35.815476197341603</v>
          </cell>
          <cell r="H4">
            <v>42.005018690804484</v>
          </cell>
          <cell r="I4">
            <v>48.754506221057198</v>
          </cell>
          <cell r="J4">
            <v>54.925242374258346</v>
          </cell>
          <cell r="K4">
            <v>58.949405242458759</v>
          </cell>
          <cell r="L4">
            <v>60.835913711031019</v>
          </cell>
          <cell r="M4">
            <v>61.798731279811079</v>
          </cell>
          <cell r="N4">
            <v>63.012159478954857</v>
          </cell>
          <cell r="O4">
            <v>63.528252165813242</v>
          </cell>
          <cell r="P4">
            <v>63.75</v>
          </cell>
          <cell r="Q4">
            <v>61.346675761040885</v>
          </cell>
          <cell r="R4">
            <v>61.377381023114438</v>
          </cell>
          <cell r="S4">
            <v>58.984441723380222</v>
          </cell>
          <cell r="T4">
            <v>59.294792225443118</v>
          </cell>
          <cell r="U4">
            <v>59.782297325039863</v>
          </cell>
          <cell r="V4">
            <v>59.290874403317993</v>
          </cell>
          <cell r="W4">
            <v>61.416335602407372</v>
          </cell>
          <cell r="X4">
            <v>60.004622787318596</v>
          </cell>
          <cell r="Y4">
            <v>53.62807578448151</v>
          </cell>
        </row>
      </sheetData>
      <sheetData sheetId="12">
        <row r="2">
          <cell r="B2">
            <v>31.832854666824613</v>
          </cell>
          <cell r="C2">
            <v>28.921573008167929</v>
          </cell>
          <cell r="D2">
            <v>28.416388294765234</v>
          </cell>
          <cell r="E2">
            <v>28.343796810840168</v>
          </cell>
          <cell r="F2">
            <v>28.34603143890908</v>
          </cell>
          <cell r="G2">
            <v>28.095347419394258</v>
          </cell>
          <cell r="H2">
            <v>30.331435523164096</v>
          </cell>
          <cell r="I2">
            <v>36.010824176003439</v>
          </cell>
          <cell r="J2">
            <v>41.042099998076004</v>
          </cell>
          <cell r="K2">
            <v>42.303243668429168</v>
          </cell>
          <cell r="L2">
            <v>41.875146128182294</v>
          </cell>
          <cell r="M2">
            <v>43.059316962167692</v>
          </cell>
          <cell r="N2">
            <v>43.65</v>
          </cell>
          <cell r="O2">
            <v>42.842556775328092</v>
          </cell>
          <cell r="P2">
            <v>41.168474927224985</v>
          </cell>
          <cell r="Q2">
            <v>39.511514835744563</v>
          </cell>
          <cell r="R2">
            <v>40.200861277024515</v>
          </cell>
          <cell r="S2">
            <v>40.598035744178873</v>
          </cell>
          <cell r="T2">
            <v>40.770359324517329</v>
          </cell>
          <cell r="U2">
            <v>40.095422442221768</v>
          </cell>
          <cell r="V2">
            <v>40.215891524342631</v>
          </cell>
          <cell r="W2">
            <v>41.881552107924406</v>
          </cell>
          <cell r="X2">
            <v>39.038675790895049</v>
          </cell>
          <cell r="Y2">
            <v>35.786536421724598</v>
          </cell>
        </row>
        <row r="3">
          <cell r="B3">
            <v>32.27655915422055</v>
          </cell>
          <cell r="C3">
            <v>29.38877684629999</v>
          </cell>
          <cell r="D3">
            <v>27.950296037356775</v>
          </cell>
          <cell r="E3">
            <v>26.955261533777481</v>
          </cell>
          <cell r="F3">
            <v>26.955261533777481</v>
          </cell>
          <cell r="G3">
            <v>28.902075635062648</v>
          </cell>
          <cell r="H3">
            <v>36.213444591972475</v>
          </cell>
          <cell r="I3">
            <v>44.563098305808339</v>
          </cell>
          <cell r="J3">
            <v>46.509914739446536</v>
          </cell>
          <cell r="K3">
            <v>45.536505362540616</v>
          </cell>
          <cell r="L3">
            <v>45.514877915693603</v>
          </cell>
          <cell r="M3">
            <v>48.5</v>
          </cell>
          <cell r="N3">
            <v>48.5</v>
          </cell>
          <cell r="O3">
            <v>48.5</v>
          </cell>
          <cell r="P3">
            <v>46.066477717822018</v>
          </cell>
          <cell r="Q3">
            <v>43.611323345404898</v>
          </cell>
          <cell r="R3">
            <v>40.626205904490639</v>
          </cell>
          <cell r="S3">
            <v>40.626205904490639</v>
          </cell>
          <cell r="T3">
            <v>40.626205904490639</v>
          </cell>
          <cell r="U3">
            <v>40.626205904490639</v>
          </cell>
          <cell r="V3">
            <v>40.626205904490639</v>
          </cell>
          <cell r="W3">
            <v>40.626205904490639</v>
          </cell>
          <cell r="X3">
            <v>39.166102289047693</v>
          </cell>
          <cell r="Y3">
            <v>36.646063243736506</v>
          </cell>
        </row>
        <row r="4">
          <cell r="B4">
            <v>43.519889037765473</v>
          </cell>
          <cell r="C4">
            <v>38.310657320032675</v>
          </cell>
          <cell r="D4">
            <v>36.226834303959144</v>
          </cell>
          <cell r="E4">
            <v>35.077858469722052</v>
          </cell>
          <cell r="F4">
            <v>37.185813450193557</v>
          </cell>
          <cell r="G4">
            <v>34.059815599432696</v>
          </cell>
          <cell r="H4">
            <v>39.945949147137597</v>
          </cell>
          <cell r="I4">
            <v>46.364579445515176</v>
          </cell>
          <cell r="J4">
            <v>52.232828532382932</v>
          </cell>
          <cell r="K4">
            <v>56.059728514887247</v>
          </cell>
          <cell r="L4">
            <v>57.853761078137332</v>
          </cell>
          <cell r="M4">
            <v>58.769381707271314</v>
          </cell>
          <cell r="N4">
            <v>59.923328131947265</v>
          </cell>
          <cell r="O4">
            <v>60.414122157685142</v>
          </cell>
          <cell r="P4">
            <v>60.625</v>
          </cell>
          <cell r="Q4">
            <v>58.339485772754564</v>
          </cell>
          <cell r="R4">
            <v>58.368685874922548</v>
          </cell>
          <cell r="S4">
            <v>56.093047521253744</v>
          </cell>
          <cell r="T4">
            <v>56.388184763411587</v>
          </cell>
          <cell r="U4">
            <v>56.851792554204579</v>
          </cell>
          <cell r="V4">
            <v>56.384458991390638</v>
          </cell>
          <cell r="W4">
            <v>58.405730916014853</v>
          </cell>
          <cell r="X4">
            <v>57.06321970950885</v>
          </cell>
          <cell r="Y4">
            <v>50.999248540144187</v>
          </cell>
        </row>
      </sheetData>
      <sheetData sheetId="13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14">
        <row r="2">
          <cell r="B2">
            <v>-10.669767006904921</v>
          </cell>
          <cell r="C2">
            <v>-13.872007253602479</v>
          </cell>
          <cell r="D2">
            <v>-15.289629087211114</v>
          </cell>
          <cell r="E2">
            <v>-13.952587576238503</v>
          </cell>
          <cell r="F2">
            <v>-14.955296691557628</v>
          </cell>
          <cell r="G2">
            <v>-15.3</v>
          </cell>
          <cell r="H2">
            <v>-13.260361362883822</v>
          </cell>
          <cell r="I2">
            <v>-2.0630143107381591</v>
          </cell>
          <cell r="J2">
            <v>6.6221241332688887</v>
          </cell>
          <cell r="K2">
            <v>9.640525548518605</v>
          </cell>
          <cell r="L2">
            <v>7.5783149650363137</v>
          </cell>
          <cell r="M2">
            <v>10.094523610023215</v>
          </cell>
          <cell r="N2">
            <v>8.9580808795789366</v>
          </cell>
          <cell r="O2">
            <v>9.2277978155164693</v>
          </cell>
          <cell r="P2">
            <v>4.7612050230069336</v>
          </cell>
          <cell r="Q2">
            <v>1.2036902643210263</v>
          </cell>
          <cell r="R2">
            <v>2.6777312151652395</v>
          </cell>
          <cell r="S2">
            <v>3.2525175999643223</v>
          </cell>
          <cell r="T2">
            <v>1.9595193660992662</v>
          </cell>
          <cell r="U2">
            <v>-0.36554141549422259</v>
          </cell>
          <cell r="V2">
            <v>-1.4270149678085446</v>
          </cell>
          <cell r="W2">
            <v>-0.99281128494280857</v>
          </cell>
          <cell r="X2">
            <v>-4.7612674075008989</v>
          </cell>
          <cell r="Y2">
            <v>-6.4447631025362124</v>
          </cell>
        </row>
        <row r="3">
          <cell r="B3">
            <v>-13.503474042313659</v>
          </cell>
          <cell r="C3">
            <v>-13.503474042313659</v>
          </cell>
          <cell r="D3">
            <v>-15.676737021156827</v>
          </cell>
          <cell r="E3">
            <v>-17.850000000000001</v>
          </cell>
          <cell r="F3">
            <v>-17.850000000000001</v>
          </cell>
          <cell r="G3">
            <v>-17.850000000000001</v>
          </cell>
          <cell r="H3">
            <v>-7.1174292329371873</v>
          </cell>
          <cell r="I3">
            <v>1.4753181709351799</v>
          </cell>
          <cell r="J3">
            <v>4.6850657674825387</v>
          </cell>
          <cell r="K3">
            <v>4.6850657674825387</v>
          </cell>
          <cell r="L3">
            <v>4.283840586696587</v>
          </cell>
          <cell r="M3">
            <v>6.022442336493417</v>
          </cell>
          <cell r="N3">
            <v>8.1622692670762014</v>
          </cell>
          <cell r="O3">
            <v>8.4130395160773848</v>
          </cell>
          <cell r="P3">
            <v>4.7184982107000124</v>
          </cell>
          <cell r="Q3">
            <v>3.6820135741705373</v>
          </cell>
          <cell r="R3">
            <v>-0.59764032464560612</v>
          </cell>
          <cell r="S3">
            <v>-0.59764032464560612</v>
          </cell>
          <cell r="T3">
            <v>-0.59764032464560612</v>
          </cell>
          <cell r="U3">
            <v>-0.59764032464560612</v>
          </cell>
          <cell r="V3">
            <v>-3.8073915074105895</v>
          </cell>
          <cell r="W3">
            <v>-4.8773085683322508</v>
          </cell>
          <cell r="X3">
            <v>-13.637203815183558</v>
          </cell>
          <cell r="Y3">
            <v>-13.637203815183558</v>
          </cell>
        </row>
        <row r="4">
          <cell r="B4">
            <v>10.900359597000765</v>
          </cell>
          <cell r="C4">
            <v>8.3517876871519423</v>
          </cell>
          <cell r="D4">
            <v>7.9145698330542844</v>
          </cell>
          <cell r="E4">
            <v>6.9123788491599765</v>
          </cell>
          <cell r="F4">
            <v>7.9575161226810573</v>
          </cell>
          <cell r="G4">
            <v>3.6932065673048062</v>
          </cell>
          <cell r="H4">
            <v>6.44378293409404</v>
          </cell>
          <cell r="I4">
            <v>12.382490256236554</v>
          </cell>
          <cell r="J4">
            <v>18.012743360024171</v>
          </cell>
          <cell r="K4">
            <v>21.404149092934702</v>
          </cell>
          <cell r="L4">
            <v>23.366742372764094</v>
          </cell>
          <cell r="M4">
            <v>24.219836401190378</v>
          </cell>
          <cell r="N4">
            <v>25.308517460239933</v>
          </cell>
          <cell r="O4">
            <v>25.5</v>
          </cell>
          <cell r="P4">
            <v>25.3190015152834</v>
          </cell>
          <cell r="Q4">
            <v>24.476168189736288</v>
          </cell>
          <cell r="R4">
            <v>23.292978708368594</v>
          </cell>
          <cell r="S4">
            <v>20.66989587994901</v>
          </cell>
          <cell r="T4">
            <v>20.574266072474977</v>
          </cell>
          <cell r="U4">
            <v>19.572337604073883</v>
          </cell>
          <cell r="V4">
            <v>17.642467696588259</v>
          </cell>
          <cell r="W4">
            <v>21.149873360021843</v>
          </cell>
          <cell r="X4">
            <v>18.951056364824989</v>
          </cell>
          <cell r="Y4">
            <v>15.25104718469256</v>
          </cell>
        </row>
      </sheetData>
      <sheetData sheetId="15">
        <row r="2">
          <cell r="B2">
            <v>-10.146739212448798</v>
          </cell>
          <cell r="C2">
            <v>-13.19200689803373</v>
          </cell>
          <cell r="D2">
            <v>-14.540137465289002</v>
          </cell>
          <cell r="E2">
            <v>-13.268637204854262</v>
          </cell>
          <cell r="F2">
            <v>-14.222193912559703</v>
          </cell>
          <cell r="G2">
            <v>-14.549999999999999</v>
          </cell>
          <cell r="H2">
            <v>-12.610343649016968</v>
          </cell>
          <cell r="I2">
            <v>-1.9618861582509943</v>
          </cell>
          <cell r="J2">
            <v>6.2975102051674732</v>
          </cell>
          <cell r="K2">
            <v>9.1679507667284774</v>
          </cell>
          <cell r="L2">
            <v>7.2068289373384546</v>
          </cell>
          <cell r="M2">
            <v>9.5996940212965871</v>
          </cell>
          <cell r="N2">
            <v>8.5189592678348696</v>
          </cell>
          <cell r="O2">
            <v>8.7754547853440936</v>
          </cell>
          <cell r="P2">
            <v>4.5278126199183584</v>
          </cell>
          <cell r="Q2">
            <v>1.1446858395994073</v>
          </cell>
          <cell r="R2">
            <v>2.5464698810885125</v>
          </cell>
          <cell r="S2">
            <v>3.0930804627111694</v>
          </cell>
          <cell r="T2">
            <v>1.8634644952120474</v>
          </cell>
          <cell r="U2">
            <v>-0.34762271865627048</v>
          </cell>
          <cell r="V2">
            <v>-1.3570632537002827</v>
          </cell>
          <cell r="W2">
            <v>-0.9441440650926709</v>
          </cell>
          <cell r="X2">
            <v>-4.5278719463488937</v>
          </cell>
          <cell r="Y2">
            <v>-6.1288433426079667</v>
          </cell>
        </row>
        <row r="3">
          <cell r="B3">
            <v>-12.841539040239459</v>
          </cell>
          <cell r="C3">
            <v>-12.841539040239459</v>
          </cell>
          <cell r="D3">
            <v>-14.908269520119726</v>
          </cell>
          <cell r="E3">
            <v>-16.974999999999998</v>
          </cell>
          <cell r="F3">
            <v>-16.974999999999998</v>
          </cell>
          <cell r="G3">
            <v>-16.974999999999998</v>
          </cell>
          <cell r="H3">
            <v>-6.7685356430873256</v>
          </cell>
          <cell r="I3">
            <v>1.4029986527520828</v>
          </cell>
          <cell r="J3">
            <v>4.4554056808412374</v>
          </cell>
          <cell r="K3">
            <v>4.4554056808412374</v>
          </cell>
          <cell r="L3">
            <v>4.0738484010742058</v>
          </cell>
          <cell r="M3">
            <v>5.7272245749006032</v>
          </cell>
          <cell r="N3">
            <v>7.7621580284940341</v>
          </cell>
          <cell r="O3">
            <v>8.0006356182304543</v>
          </cell>
          <cell r="P3">
            <v>4.4871992788029536</v>
          </cell>
          <cell r="Q3">
            <v>3.5015227126915889</v>
          </cell>
          <cell r="R3">
            <v>-0.56834423030023318</v>
          </cell>
          <cell r="S3">
            <v>-0.56834423030023318</v>
          </cell>
          <cell r="T3">
            <v>-0.56834423030023318</v>
          </cell>
          <cell r="U3">
            <v>-0.56834423030023318</v>
          </cell>
          <cell r="V3">
            <v>-3.6207546688120309</v>
          </cell>
          <cell r="W3">
            <v>-4.63822481498263</v>
          </cell>
          <cell r="X3">
            <v>-12.968713432086325</v>
          </cell>
          <cell r="Y3">
            <v>-12.968713432086325</v>
          </cell>
        </row>
        <row r="4">
          <cell r="B4">
            <v>10.366028244206611</v>
          </cell>
          <cell r="C4">
            <v>7.9423863299386106</v>
          </cell>
          <cell r="D4">
            <v>7.526600723590839</v>
          </cell>
          <cell r="E4">
            <v>6.5735367487109579</v>
          </cell>
          <cell r="F4">
            <v>7.5674418029417909</v>
          </cell>
          <cell r="G4">
            <v>3.5121670296918253</v>
          </cell>
          <cell r="H4">
            <v>6.1279112216384499</v>
          </cell>
          <cell r="I4">
            <v>11.775505439754369</v>
          </cell>
          <cell r="J4">
            <v>17.129765744336709</v>
          </cell>
          <cell r="K4">
            <v>20.354926098183</v>
          </cell>
          <cell r="L4">
            <v>22.221313825079577</v>
          </cell>
          <cell r="M4">
            <v>23.032589518779083</v>
          </cell>
          <cell r="N4">
            <v>24.067903859247775</v>
          </cell>
          <cell r="O4">
            <v>24.25</v>
          </cell>
          <cell r="P4">
            <v>24.077873990024408</v>
          </cell>
          <cell r="Q4">
            <v>23.276356023572745</v>
          </cell>
          <cell r="R4">
            <v>22.15116602658582</v>
          </cell>
          <cell r="S4">
            <v>19.656665689755432</v>
          </cell>
          <cell r="T4">
            <v>19.565723617941888</v>
          </cell>
          <cell r="U4">
            <v>18.612909290148693</v>
          </cell>
          <cell r="V4">
            <v>16.777640848716285</v>
          </cell>
          <cell r="W4">
            <v>20.113114861981554</v>
          </cell>
          <cell r="X4">
            <v>18.022083013608079</v>
          </cell>
          <cell r="Y4">
            <v>14.503446832501746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2047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1.3082088781170802</v>
      </c>
    </row>
    <row r="6" spans="1:11" x14ac:dyDescent="0.3">
      <c r="A6" t="s">
        <v>10</v>
      </c>
      <c r="B6" s="7">
        <f>((1+[1]Main!$B$3)^($B$3-2020))*$B$4</f>
        <v>1.9478000182997122</v>
      </c>
    </row>
    <row r="7" spans="1:11" x14ac:dyDescent="0.3">
      <c r="A7" t="s">
        <v>12</v>
      </c>
      <c r="B7" s="2">
        <f>SUM('RES installed'!$C$2:$C$7)</f>
        <v>165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38.217391563334878</v>
      </c>
      <c r="C2" s="2">
        <f>('[1]Pc, Winter, S2'!C2*Main!$B$5)+(_xlfn.IFNA(VLOOKUP($A2,'FL Ratio'!$A$3:$B$10,2,FALSE),0)*'FL Characterization'!C$2)</f>
        <v>35.647206780697985</v>
      </c>
      <c r="D2" s="2">
        <f>('[1]Pc, Winter, S2'!D2*Main!$B$5)+(_xlfn.IFNA(VLOOKUP($A2,'FL Ratio'!$A$3:$B$10,2,FALSE),0)*'FL Characterization'!D$2)</f>
        <v>33.776823912561447</v>
      </c>
      <c r="E2" s="2">
        <f>('[1]Pc, Winter, S2'!E2*Main!$B$5)+(_xlfn.IFNA(VLOOKUP($A2,'FL Ratio'!$A$3:$B$10,2,FALSE),0)*'FL Characterization'!E$2)</f>
        <v>33.537834085909083</v>
      </c>
      <c r="F2" s="2">
        <f>('[1]Pc, Winter, S2'!F2*Main!$B$5)+(_xlfn.IFNA(VLOOKUP($A2,'FL Ratio'!$A$3:$B$10,2,FALSE),0)*'FL Characterization'!F$2)</f>
        <v>33.942376510306545</v>
      </c>
      <c r="G2" s="2">
        <f>('[1]Pc, Winter, S2'!G2*Main!$B$5)+(_xlfn.IFNA(VLOOKUP($A2,'FL Ratio'!$A$3:$B$10,2,FALSE),0)*'FL Characterization'!G$2)</f>
        <v>37.310000449097394</v>
      </c>
      <c r="H2" s="2">
        <f>('[1]Pc, Winter, S2'!H2*Main!$B$5)+(_xlfn.IFNA(VLOOKUP($A2,'FL Ratio'!$A$3:$B$10,2,FALSE),0)*'FL Characterization'!H$2)</f>
        <v>44.519923056239897</v>
      </c>
      <c r="I2" s="2">
        <f>('[1]Pc, Winter, S2'!I2*Main!$B$5)+(_xlfn.IFNA(VLOOKUP($A2,'FL Ratio'!$A$3:$B$10,2,FALSE),0)*'FL Characterization'!I$2)</f>
        <v>53.588414220425562</v>
      </c>
      <c r="J2" s="2">
        <f>('[1]Pc, Winter, S2'!J2*Main!$B$5)+(_xlfn.IFNA(VLOOKUP($A2,'FL Ratio'!$A$3:$B$10,2,FALSE),0)*'FL Characterization'!J$2)</f>
        <v>58.343221484288598</v>
      </c>
      <c r="K2" s="2">
        <f>('[1]Pc, Winter, S2'!K2*Main!$B$5)+(_xlfn.IFNA(VLOOKUP($A2,'FL Ratio'!$A$3:$B$10,2,FALSE),0)*'FL Characterization'!K$2)</f>
        <v>59.070751521415893</v>
      </c>
      <c r="L2" s="2">
        <f>('[1]Pc, Winter, S2'!L2*Main!$B$5)+(_xlfn.IFNA(VLOOKUP($A2,'FL Ratio'!$A$3:$B$10,2,FALSE),0)*'FL Characterization'!L$2)</f>
        <v>57.476629869231076</v>
      </c>
      <c r="M2" s="2">
        <f>('[1]Pc, Winter, S2'!M2*Main!$B$5)+(_xlfn.IFNA(VLOOKUP($A2,'FL Ratio'!$A$3:$B$10,2,FALSE),0)*'FL Characterization'!M$2)</f>
        <v>57.772872101890506</v>
      </c>
      <c r="N2" s="2">
        <f>('[1]Pc, Winter, S2'!N2*Main!$B$5)+(_xlfn.IFNA(VLOOKUP($A2,'FL Ratio'!$A$3:$B$10,2,FALSE),0)*'FL Characterization'!N$2)</f>
        <v>57.725395974301428</v>
      </c>
      <c r="O2" s="2">
        <f>('[1]Pc, Winter, S2'!O2*Main!$B$5)+(_xlfn.IFNA(VLOOKUP($A2,'FL Ratio'!$A$3:$B$10,2,FALSE),0)*'FL Characterization'!O$2)</f>
        <v>56.782771176438736</v>
      </c>
      <c r="P2" s="2">
        <f>('[1]Pc, Winter, S2'!P2*Main!$B$5)+(_xlfn.IFNA(VLOOKUP($A2,'FL Ratio'!$A$3:$B$10,2,FALSE),0)*'FL Characterization'!P$2)</f>
        <v>53.546746418744448</v>
      </c>
      <c r="Q2" s="2">
        <f>('[1]Pc, Winter, S2'!Q2*Main!$B$5)+(_xlfn.IFNA(VLOOKUP($A2,'FL Ratio'!$A$3:$B$10,2,FALSE),0)*'FL Characterization'!Q$2)</f>
        <v>52.012612351138273</v>
      </c>
      <c r="R2" s="2">
        <f>('[1]Pc, Winter, S2'!R2*Main!$B$5)+(_xlfn.IFNA(VLOOKUP($A2,'FL Ratio'!$A$3:$B$10,2,FALSE),0)*'FL Characterization'!R$2)</f>
        <v>54.168489315429788</v>
      </c>
      <c r="S2" s="2">
        <f>('[1]Pc, Winter, S2'!S2*Main!$B$5)+(_xlfn.IFNA(VLOOKUP($A2,'FL Ratio'!$A$3:$B$10,2,FALSE),0)*'FL Characterization'!S$2)</f>
        <v>60.046787505573981</v>
      </c>
      <c r="T2" s="2">
        <f>('[1]Pc, Winter, S2'!T2*Main!$B$5)+(_xlfn.IFNA(VLOOKUP($A2,'FL Ratio'!$A$3:$B$10,2,FALSE),0)*'FL Characterization'!T$2)</f>
        <v>59.829118850548603</v>
      </c>
      <c r="U2" s="2">
        <f>('[1]Pc, Winter, S2'!U2*Main!$B$5)+(_xlfn.IFNA(VLOOKUP($A2,'FL Ratio'!$A$3:$B$10,2,FALSE),0)*'FL Characterization'!U$2)</f>
        <v>58.590440956509553</v>
      </c>
      <c r="V2" s="2">
        <f>('[1]Pc, Winter, S2'!V2*Main!$B$5)+(_xlfn.IFNA(VLOOKUP($A2,'FL Ratio'!$A$3:$B$10,2,FALSE),0)*'FL Characterization'!V$2)</f>
        <v>57.582836993464809</v>
      </c>
      <c r="W2" s="2">
        <f>('[1]Pc, Winter, S2'!W2*Main!$B$5)+(_xlfn.IFNA(VLOOKUP($A2,'FL Ratio'!$A$3:$B$10,2,FALSE),0)*'FL Characterization'!W$2)</f>
        <v>53.970606384700872</v>
      </c>
      <c r="X2" s="2">
        <f>('[1]Pc, Winter, S2'!X2*Main!$B$5)+(_xlfn.IFNA(VLOOKUP($A2,'FL Ratio'!$A$3:$B$10,2,FALSE),0)*'FL Characterization'!X$2)</f>
        <v>47.214238955118049</v>
      </c>
      <c r="Y2" s="2">
        <f>('[1]Pc, Winter, S2'!Y2*Main!$B$5)+(_xlfn.IFNA(VLOOKUP($A2,'FL Ratio'!$A$3:$B$10,2,FALSE),0)*'FL Characterization'!Y$2)</f>
        <v>42.835299500892908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40.97977937525139</v>
      </c>
      <c r="C3" s="2">
        <f>('[1]Pc, Winter, S2'!C3*Main!$B$5)+(_xlfn.IFNA(VLOOKUP($A3,'FL Ratio'!$A$3:$B$10,2,FALSE),0)*'FL Characterization'!C$2)</f>
        <v>38.412833862514468</v>
      </c>
      <c r="D3" s="2">
        <f>('[1]Pc, Winter, S2'!D3*Main!$B$5)+(_xlfn.IFNA(VLOOKUP($A3,'FL Ratio'!$A$3:$B$10,2,FALSE),0)*'FL Characterization'!D$2)</f>
        <v>34.730421811711892</v>
      </c>
      <c r="E3" s="2">
        <f>('[1]Pc, Winter, S2'!E3*Main!$B$5)+(_xlfn.IFNA(VLOOKUP($A3,'FL Ratio'!$A$3:$B$10,2,FALSE),0)*'FL Characterization'!E$2)</f>
        <v>36.97738652272281</v>
      </c>
      <c r="F3" s="2">
        <f>('[1]Pc, Winter, S2'!F3*Main!$B$5)+(_xlfn.IFNA(VLOOKUP($A3,'FL Ratio'!$A$3:$B$10,2,FALSE),0)*'FL Characterization'!F$2)</f>
        <v>36.352279554452878</v>
      </c>
      <c r="G3" s="2">
        <f>('[1]Pc, Winter, S2'!G3*Main!$B$5)+(_xlfn.IFNA(VLOOKUP($A3,'FL Ratio'!$A$3:$B$10,2,FALSE),0)*'FL Characterization'!G$2)</f>
        <v>37.45269887238296</v>
      </c>
      <c r="H3" s="2">
        <f>('[1]Pc, Winter, S2'!H3*Main!$B$5)+(_xlfn.IFNA(VLOOKUP($A3,'FL Ratio'!$A$3:$B$10,2,FALSE),0)*'FL Characterization'!H$2)</f>
        <v>55.221395395438158</v>
      </c>
      <c r="I3" s="2">
        <f>('[1]Pc, Winter, S2'!I3*Main!$B$5)+(_xlfn.IFNA(VLOOKUP($A3,'FL Ratio'!$A$3:$B$10,2,FALSE),0)*'FL Characterization'!I$2)</f>
        <v>59.265075186536791</v>
      </c>
      <c r="J3" s="2">
        <f>('[1]Pc, Winter, S2'!J3*Main!$B$5)+(_xlfn.IFNA(VLOOKUP($A3,'FL Ratio'!$A$3:$B$10,2,FALSE),0)*'FL Characterization'!J$2)</f>
        <v>64.885599407975093</v>
      </c>
      <c r="K3" s="2">
        <f>('[1]Pc, Winter, S2'!K3*Main!$B$5)+(_xlfn.IFNA(VLOOKUP($A3,'FL Ratio'!$A$3:$B$10,2,FALSE),0)*'FL Characterization'!K$2)</f>
        <v>65.086125452759603</v>
      </c>
      <c r="L3" s="2">
        <f>('[1]Pc, Winter, S2'!L3*Main!$B$5)+(_xlfn.IFNA(VLOOKUP($A3,'FL Ratio'!$A$3:$B$10,2,FALSE),0)*'FL Characterization'!L$2)</f>
        <v>61.292313204655905</v>
      </c>
      <c r="M3" s="2">
        <f>('[1]Pc, Winter, S2'!M3*Main!$B$5)+(_xlfn.IFNA(VLOOKUP($A3,'FL Ratio'!$A$3:$B$10,2,FALSE),0)*'FL Characterization'!M$2)</f>
        <v>67.108732200969257</v>
      </c>
      <c r="N3" s="2">
        <f>('[1]Pc, Winter, S2'!N3*Main!$B$5)+(_xlfn.IFNA(VLOOKUP($A3,'FL Ratio'!$A$3:$B$10,2,FALSE),0)*'FL Characterization'!N$2)</f>
        <v>63.542844607699813</v>
      </c>
      <c r="O3" s="2">
        <f>('[1]Pc, Winter, S2'!O3*Main!$B$5)+(_xlfn.IFNA(VLOOKUP($A3,'FL Ratio'!$A$3:$B$10,2,FALSE),0)*'FL Characterization'!O$2)</f>
        <v>60.047755462381815</v>
      </c>
      <c r="P3" s="2">
        <f>('[1]Pc, Winter, S2'!P3*Main!$B$5)+(_xlfn.IFNA(VLOOKUP($A3,'FL Ratio'!$A$3:$B$10,2,FALSE),0)*'FL Characterization'!P$2)</f>
        <v>58.336407926957634</v>
      </c>
      <c r="Q3" s="2">
        <f>('[1]Pc, Winter, S2'!Q3*Main!$B$5)+(_xlfn.IFNA(VLOOKUP($A3,'FL Ratio'!$A$3:$B$10,2,FALSE),0)*'FL Characterization'!Q$2)</f>
        <v>54.569943840118</v>
      </c>
      <c r="R3" s="2">
        <f>('[1]Pc, Winter, S2'!R3*Main!$B$5)+(_xlfn.IFNA(VLOOKUP($A3,'FL Ratio'!$A$3:$B$10,2,FALSE),0)*'FL Characterization'!R$2)</f>
        <v>54.07653731794764</v>
      </c>
      <c r="S3" s="2">
        <f>('[1]Pc, Winter, S2'!S3*Main!$B$5)+(_xlfn.IFNA(VLOOKUP($A3,'FL Ratio'!$A$3:$B$10,2,FALSE),0)*'FL Characterization'!S$2)</f>
        <v>57.908601510490534</v>
      </c>
      <c r="T3" s="2">
        <f>('[1]Pc, Winter, S2'!T3*Main!$B$5)+(_xlfn.IFNA(VLOOKUP($A3,'FL Ratio'!$A$3:$B$10,2,FALSE),0)*'FL Characterization'!T$2)</f>
        <v>57.341402145161659</v>
      </c>
      <c r="U3" s="2">
        <f>('[1]Pc, Winter, S2'!U3*Main!$B$5)+(_xlfn.IFNA(VLOOKUP($A3,'FL Ratio'!$A$3:$B$10,2,FALSE),0)*'FL Characterization'!U$2)</f>
        <v>57.953611504211715</v>
      </c>
      <c r="V3" s="2">
        <f>('[1]Pc, Winter, S2'!V3*Main!$B$5)+(_xlfn.IFNA(VLOOKUP($A3,'FL Ratio'!$A$3:$B$10,2,FALSE),0)*'FL Characterization'!V$2)</f>
        <v>56.697771835375448</v>
      </c>
      <c r="W3" s="2">
        <f>('[1]Pc, Winter, S2'!W3*Main!$B$5)+(_xlfn.IFNA(VLOOKUP($A3,'FL Ratio'!$A$3:$B$10,2,FALSE),0)*'FL Characterization'!W$2)</f>
        <v>50.988327376233009</v>
      </c>
      <c r="X3" s="2">
        <f>('[1]Pc, Winter, S2'!X3*Main!$B$5)+(_xlfn.IFNA(VLOOKUP($A3,'FL Ratio'!$A$3:$B$10,2,FALSE),0)*'FL Characterization'!X$2)</f>
        <v>45.101264588831626</v>
      </c>
      <c r="Y3" s="2">
        <f>('[1]Pc, Winter, S2'!Y3*Main!$B$5)+(_xlfn.IFNA(VLOOKUP($A3,'FL Ratio'!$A$3:$B$10,2,FALSE),0)*'FL Characterization'!Y$2)</f>
        <v>44.220611137152481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58.11741638489972</v>
      </c>
      <c r="C4" s="2">
        <f>('[1]Pc, Winter, S2'!C4*Main!$B$5)+(_xlfn.IFNA(VLOOKUP($A4,'FL Ratio'!$A$3:$B$10,2,FALSE),0)*'FL Characterization'!C$2)</f>
        <v>51.625423155540112</v>
      </c>
      <c r="D4" s="2">
        <f>('[1]Pc, Winter, S2'!D4*Main!$B$5)+(_xlfn.IFNA(VLOOKUP($A4,'FL Ratio'!$A$3:$B$10,2,FALSE),0)*'FL Characterization'!D$2)</f>
        <v>48.451176394757816</v>
      </c>
      <c r="E4" s="2">
        <f>('[1]Pc, Winter, S2'!E4*Main!$B$5)+(_xlfn.IFNA(VLOOKUP($A4,'FL Ratio'!$A$3:$B$10,2,FALSE),0)*'FL Characterization'!E$2)</f>
        <v>47.756865680912135</v>
      </c>
      <c r="F4" s="2">
        <f>('[1]Pc, Winter, S2'!F4*Main!$B$5)+(_xlfn.IFNA(VLOOKUP($A4,'FL Ratio'!$A$3:$B$10,2,FALSE),0)*'FL Characterization'!F$2)</f>
        <v>49.350617558939128</v>
      </c>
      <c r="G4" s="2">
        <f>('[1]Pc, Winter, S2'!G4*Main!$B$5)+(_xlfn.IFNA(VLOOKUP($A4,'FL Ratio'!$A$3:$B$10,2,FALSE),0)*'FL Characterization'!G$2)</f>
        <v>52.75425992957495</v>
      </c>
      <c r="H4" s="2">
        <f>('[1]Pc, Winter, S2'!H4*Main!$B$5)+(_xlfn.IFNA(VLOOKUP($A4,'FL Ratio'!$A$3:$B$10,2,FALSE),0)*'FL Characterization'!H$2)</f>
        <v>63.688867255877561</v>
      </c>
      <c r="I4" s="2">
        <f>('[1]Pc, Winter, S2'!I4*Main!$B$5)+(_xlfn.IFNA(VLOOKUP($A4,'FL Ratio'!$A$3:$B$10,2,FALSE),0)*'FL Characterization'!I$2)</f>
        <v>68.952001053742407</v>
      </c>
      <c r="J4" s="2">
        <f>('[1]Pc, Winter, S2'!J4*Main!$B$5)+(_xlfn.IFNA(VLOOKUP($A4,'FL Ratio'!$A$3:$B$10,2,FALSE),0)*'FL Characterization'!J$2)</f>
        <v>72.905409129981621</v>
      </c>
      <c r="K4" s="2">
        <f>('[1]Pc, Winter, S2'!K4*Main!$B$5)+(_xlfn.IFNA(VLOOKUP($A4,'FL Ratio'!$A$3:$B$10,2,FALSE),0)*'FL Characterization'!K$2)</f>
        <v>75.539693924440229</v>
      </c>
      <c r="L4" s="2">
        <f>('[1]Pc, Winter, S2'!L4*Main!$B$5)+(_xlfn.IFNA(VLOOKUP($A4,'FL Ratio'!$A$3:$B$10,2,FALSE),0)*'FL Characterization'!L$2)</f>
        <v>76.008104711462011</v>
      </c>
      <c r="M4" s="2">
        <f>('[1]Pc, Winter, S2'!M4*Main!$B$5)+(_xlfn.IFNA(VLOOKUP($A4,'FL Ratio'!$A$3:$B$10,2,FALSE),0)*'FL Characterization'!M$2)</f>
        <v>75.296481208278323</v>
      </c>
      <c r="N4" s="2">
        <f>('[1]Pc, Winter, S2'!N4*Main!$B$5)+(_xlfn.IFNA(VLOOKUP($A4,'FL Ratio'!$A$3:$B$10,2,FALSE),0)*'FL Characterization'!N$2)</f>
        <v>75.102845355949256</v>
      </c>
      <c r="O4" s="2">
        <f>('[1]Pc, Winter, S2'!O4*Main!$B$5)+(_xlfn.IFNA(VLOOKUP($A4,'FL Ratio'!$A$3:$B$10,2,FALSE),0)*'FL Characterization'!O$2)</f>
        <v>74.09045919870259</v>
      </c>
      <c r="P4" s="2">
        <f>('[1]Pc, Winter, S2'!P4*Main!$B$5)+(_xlfn.IFNA(VLOOKUP($A4,'FL Ratio'!$A$3:$B$10,2,FALSE),0)*'FL Characterization'!P$2)</f>
        <v>71.845091459301116</v>
      </c>
      <c r="Q4" s="2">
        <f>('[1]Pc, Winter, S2'!Q4*Main!$B$5)+(_xlfn.IFNA(VLOOKUP($A4,'FL Ratio'!$A$3:$B$10,2,FALSE),0)*'FL Characterization'!Q$2)</f>
        <v>70.546080335403246</v>
      </c>
      <c r="R4" s="2">
        <f>('[1]Pc, Winter, S2'!R4*Main!$B$5)+(_xlfn.IFNA(VLOOKUP($A4,'FL Ratio'!$A$3:$B$10,2,FALSE),0)*'FL Characterization'!R$2)</f>
        <v>72.494176239625361</v>
      </c>
      <c r="S4" s="2">
        <f>('[1]Pc, Winter, S2'!S4*Main!$B$5)+(_xlfn.IFNA(VLOOKUP($A4,'FL Ratio'!$A$3:$B$10,2,FALSE),0)*'FL Characterization'!S$2)</f>
        <v>82.683491758112041</v>
      </c>
      <c r="T4" s="2">
        <f>('[1]Pc, Winter, S2'!T4*Main!$B$5)+(_xlfn.IFNA(VLOOKUP($A4,'FL Ratio'!$A$3:$B$10,2,FALSE),0)*'FL Characterization'!T$2)</f>
        <v>83.711539325202722</v>
      </c>
      <c r="U4" s="2">
        <f>('[1]Pc, Winter, S2'!U4*Main!$B$5)+(_xlfn.IFNA(VLOOKUP($A4,'FL Ratio'!$A$3:$B$10,2,FALSE),0)*'FL Characterization'!U$2)</f>
        <v>83.964736225285421</v>
      </c>
      <c r="V4" s="2">
        <f>('[1]Pc, Winter, S2'!V4*Main!$B$5)+(_xlfn.IFNA(VLOOKUP($A4,'FL Ratio'!$A$3:$B$10,2,FALSE),0)*'FL Characterization'!V$2)</f>
        <v>81.778453899216387</v>
      </c>
      <c r="W4" s="2">
        <f>('[1]Pc, Winter, S2'!W4*Main!$B$5)+(_xlfn.IFNA(VLOOKUP($A4,'FL Ratio'!$A$3:$B$10,2,FALSE),0)*'FL Characterization'!W$2)</f>
        <v>77.751015147313112</v>
      </c>
      <c r="X4" s="2">
        <f>('[1]Pc, Winter, S2'!X4*Main!$B$5)+(_xlfn.IFNA(VLOOKUP($A4,'FL Ratio'!$A$3:$B$10,2,FALSE),0)*'FL Characterization'!X$2)</f>
        <v>72.839228243571242</v>
      </c>
      <c r="Y4" s="2">
        <f>('[1]Pc, Winter, S2'!Y4*Main!$B$5)+(_xlfn.IFNA(VLOOKUP($A4,'FL Ratio'!$A$3:$B$10,2,FALSE),0)*'FL Characterization'!Y$2)</f>
        <v>65.163424037963253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38.217391563334878</v>
      </c>
      <c r="C2" s="2">
        <f>('[1]Pc, Winter, S2'!C2*Main!$B$5)+(_xlfn.IFNA(VLOOKUP($A2,'FL Ratio'!$A$3:$B$10,2,FALSE),0)*'FL Characterization'!C$2)</f>
        <v>35.647206780697985</v>
      </c>
      <c r="D2" s="2">
        <f>('[1]Pc, Winter, S2'!D2*Main!$B$5)+(_xlfn.IFNA(VLOOKUP($A2,'FL Ratio'!$A$3:$B$10,2,FALSE),0)*'FL Characterization'!D$2)</f>
        <v>33.776823912561447</v>
      </c>
      <c r="E2" s="2">
        <f>('[1]Pc, Winter, S2'!E2*Main!$B$5)+(_xlfn.IFNA(VLOOKUP($A2,'FL Ratio'!$A$3:$B$10,2,FALSE),0)*'FL Characterization'!E$2)</f>
        <v>33.537834085909083</v>
      </c>
      <c r="F2" s="2">
        <f>('[1]Pc, Winter, S2'!F2*Main!$B$5)+(_xlfn.IFNA(VLOOKUP($A2,'FL Ratio'!$A$3:$B$10,2,FALSE),0)*'FL Characterization'!F$2)</f>
        <v>33.942376510306545</v>
      </c>
      <c r="G2" s="2">
        <f>('[1]Pc, Winter, S2'!G2*Main!$B$5)+(_xlfn.IFNA(VLOOKUP($A2,'FL Ratio'!$A$3:$B$10,2,FALSE),0)*'FL Characterization'!G$2)</f>
        <v>37.310000449097394</v>
      </c>
      <c r="H2" s="2">
        <f>('[1]Pc, Winter, S2'!H2*Main!$B$5)+(_xlfn.IFNA(VLOOKUP($A2,'FL Ratio'!$A$3:$B$10,2,FALSE),0)*'FL Characterization'!H$2)</f>
        <v>44.519923056239897</v>
      </c>
      <c r="I2" s="2">
        <f>('[1]Pc, Winter, S2'!I2*Main!$B$5)+(_xlfn.IFNA(VLOOKUP($A2,'FL Ratio'!$A$3:$B$10,2,FALSE),0)*'FL Characterization'!I$2)</f>
        <v>53.588414220425562</v>
      </c>
      <c r="J2" s="2">
        <f>('[1]Pc, Winter, S2'!J2*Main!$B$5)+(_xlfn.IFNA(VLOOKUP($A2,'FL Ratio'!$A$3:$B$10,2,FALSE),0)*'FL Characterization'!J$2)</f>
        <v>58.343221484288598</v>
      </c>
      <c r="K2" s="2">
        <f>('[1]Pc, Winter, S2'!K2*Main!$B$5)+(_xlfn.IFNA(VLOOKUP($A2,'FL Ratio'!$A$3:$B$10,2,FALSE),0)*'FL Characterization'!K$2)</f>
        <v>59.070751521415893</v>
      </c>
      <c r="L2" s="2">
        <f>('[1]Pc, Winter, S2'!L2*Main!$B$5)+(_xlfn.IFNA(VLOOKUP($A2,'FL Ratio'!$A$3:$B$10,2,FALSE),0)*'FL Characterization'!L$2)</f>
        <v>57.476629869231076</v>
      </c>
      <c r="M2" s="2">
        <f>('[1]Pc, Winter, S2'!M2*Main!$B$5)+(_xlfn.IFNA(VLOOKUP($A2,'FL Ratio'!$A$3:$B$10,2,FALSE),0)*'FL Characterization'!M$2)</f>
        <v>57.772872101890506</v>
      </c>
      <c r="N2" s="2">
        <f>('[1]Pc, Winter, S2'!N2*Main!$B$5)+(_xlfn.IFNA(VLOOKUP($A2,'FL Ratio'!$A$3:$B$10,2,FALSE),0)*'FL Characterization'!N$2)</f>
        <v>57.725395974301428</v>
      </c>
      <c r="O2" s="2">
        <f>('[1]Pc, Winter, S2'!O2*Main!$B$5)+(_xlfn.IFNA(VLOOKUP($A2,'FL Ratio'!$A$3:$B$10,2,FALSE),0)*'FL Characterization'!O$2)</f>
        <v>56.782771176438736</v>
      </c>
      <c r="P2" s="2">
        <f>('[1]Pc, Winter, S2'!P2*Main!$B$5)+(_xlfn.IFNA(VLOOKUP($A2,'FL Ratio'!$A$3:$B$10,2,FALSE),0)*'FL Characterization'!P$2)</f>
        <v>53.546746418744448</v>
      </c>
      <c r="Q2" s="2">
        <f>('[1]Pc, Winter, S2'!Q2*Main!$B$5)+(_xlfn.IFNA(VLOOKUP($A2,'FL Ratio'!$A$3:$B$10,2,FALSE),0)*'FL Characterization'!Q$2)</f>
        <v>52.012612351138273</v>
      </c>
      <c r="R2" s="2">
        <f>('[1]Pc, Winter, S2'!R2*Main!$B$5)+(_xlfn.IFNA(VLOOKUP($A2,'FL Ratio'!$A$3:$B$10,2,FALSE),0)*'FL Characterization'!R$2)</f>
        <v>54.168489315429788</v>
      </c>
      <c r="S2" s="2">
        <f>('[1]Pc, Winter, S2'!S2*Main!$B$5)+(_xlfn.IFNA(VLOOKUP($A2,'FL Ratio'!$A$3:$B$10,2,FALSE),0)*'FL Characterization'!S$2)</f>
        <v>60.046787505573981</v>
      </c>
      <c r="T2" s="2">
        <f>('[1]Pc, Winter, S2'!T2*Main!$B$5)+(_xlfn.IFNA(VLOOKUP($A2,'FL Ratio'!$A$3:$B$10,2,FALSE),0)*'FL Characterization'!T$2)</f>
        <v>59.829118850548603</v>
      </c>
      <c r="U2" s="2">
        <f>('[1]Pc, Winter, S2'!U2*Main!$B$5)+(_xlfn.IFNA(VLOOKUP($A2,'FL Ratio'!$A$3:$B$10,2,FALSE),0)*'FL Characterization'!U$2)</f>
        <v>58.590440956509553</v>
      </c>
      <c r="V2" s="2">
        <f>('[1]Pc, Winter, S2'!V2*Main!$B$5)+(_xlfn.IFNA(VLOOKUP($A2,'FL Ratio'!$A$3:$B$10,2,FALSE),0)*'FL Characterization'!V$2)</f>
        <v>57.582836993464809</v>
      </c>
      <c r="W2" s="2">
        <f>('[1]Pc, Winter, S2'!W2*Main!$B$5)+(_xlfn.IFNA(VLOOKUP($A2,'FL Ratio'!$A$3:$B$10,2,FALSE),0)*'FL Characterization'!W$2)</f>
        <v>53.970606384700872</v>
      </c>
      <c r="X2" s="2">
        <f>('[1]Pc, Winter, S2'!X2*Main!$B$5)+(_xlfn.IFNA(VLOOKUP($A2,'FL Ratio'!$A$3:$B$10,2,FALSE),0)*'FL Characterization'!X$2)</f>
        <v>47.214238955118049</v>
      </c>
      <c r="Y2" s="2">
        <f>('[1]Pc, Winter, S2'!Y2*Main!$B$5)+(_xlfn.IFNA(VLOOKUP($A2,'FL Ratio'!$A$3:$B$10,2,FALSE),0)*'FL Characterization'!Y$2)</f>
        <v>42.835299500892908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40.97977937525139</v>
      </c>
      <c r="C3" s="2">
        <f>('[1]Pc, Winter, S2'!C3*Main!$B$5)+(_xlfn.IFNA(VLOOKUP($A3,'FL Ratio'!$A$3:$B$10,2,FALSE),0)*'FL Characterization'!C$2)</f>
        <v>38.412833862514468</v>
      </c>
      <c r="D3" s="2">
        <f>('[1]Pc, Winter, S2'!D3*Main!$B$5)+(_xlfn.IFNA(VLOOKUP($A3,'FL Ratio'!$A$3:$B$10,2,FALSE),0)*'FL Characterization'!D$2)</f>
        <v>34.730421811711892</v>
      </c>
      <c r="E3" s="2">
        <f>('[1]Pc, Winter, S2'!E3*Main!$B$5)+(_xlfn.IFNA(VLOOKUP($A3,'FL Ratio'!$A$3:$B$10,2,FALSE),0)*'FL Characterization'!E$2)</f>
        <v>36.97738652272281</v>
      </c>
      <c r="F3" s="2">
        <f>('[1]Pc, Winter, S2'!F3*Main!$B$5)+(_xlfn.IFNA(VLOOKUP($A3,'FL Ratio'!$A$3:$B$10,2,FALSE),0)*'FL Characterization'!F$2)</f>
        <v>36.352279554452878</v>
      </c>
      <c r="G3" s="2">
        <f>('[1]Pc, Winter, S2'!G3*Main!$B$5)+(_xlfn.IFNA(VLOOKUP($A3,'FL Ratio'!$A$3:$B$10,2,FALSE),0)*'FL Characterization'!G$2)</f>
        <v>37.45269887238296</v>
      </c>
      <c r="H3" s="2">
        <f>('[1]Pc, Winter, S2'!H3*Main!$B$5)+(_xlfn.IFNA(VLOOKUP($A3,'FL Ratio'!$A$3:$B$10,2,FALSE),0)*'FL Characterization'!H$2)</f>
        <v>55.221395395438158</v>
      </c>
      <c r="I3" s="2">
        <f>('[1]Pc, Winter, S2'!I3*Main!$B$5)+(_xlfn.IFNA(VLOOKUP($A3,'FL Ratio'!$A$3:$B$10,2,FALSE),0)*'FL Characterization'!I$2)</f>
        <v>59.265075186536791</v>
      </c>
      <c r="J3" s="2">
        <f>('[1]Pc, Winter, S2'!J3*Main!$B$5)+(_xlfn.IFNA(VLOOKUP($A3,'FL Ratio'!$A$3:$B$10,2,FALSE),0)*'FL Characterization'!J$2)</f>
        <v>64.885599407975093</v>
      </c>
      <c r="K3" s="2">
        <f>('[1]Pc, Winter, S2'!K3*Main!$B$5)+(_xlfn.IFNA(VLOOKUP($A3,'FL Ratio'!$A$3:$B$10,2,FALSE),0)*'FL Characterization'!K$2)</f>
        <v>65.086125452759603</v>
      </c>
      <c r="L3" s="2">
        <f>('[1]Pc, Winter, S2'!L3*Main!$B$5)+(_xlfn.IFNA(VLOOKUP($A3,'FL Ratio'!$A$3:$B$10,2,FALSE),0)*'FL Characterization'!L$2)</f>
        <v>61.292313204655905</v>
      </c>
      <c r="M3" s="2">
        <f>('[1]Pc, Winter, S2'!M3*Main!$B$5)+(_xlfn.IFNA(VLOOKUP($A3,'FL Ratio'!$A$3:$B$10,2,FALSE),0)*'FL Characterization'!M$2)</f>
        <v>67.108732200969257</v>
      </c>
      <c r="N3" s="2">
        <f>('[1]Pc, Winter, S2'!N3*Main!$B$5)+(_xlfn.IFNA(VLOOKUP($A3,'FL Ratio'!$A$3:$B$10,2,FALSE),0)*'FL Characterization'!N$2)</f>
        <v>63.542844607699813</v>
      </c>
      <c r="O3" s="2">
        <f>('[1]Pc, Winter, S2'!O3*Main!$B$5)+(_xlfn.IFNA(VLOOKUP($A3,'FL Ratio'!$A$3:$B$10,2,FALSE),0)*'FL Characterization'!O$2)</f>
        <v>60.047755462381815</v>
      </c>
      <c r="P3" s="2">
        <f>('[1]Pc, Winter, S2'!P3*Main!$B$5)+(_xlfn.IFNA(VLOOKUP($A3,'FL Ratio'!$A$3:$B$10,2,FALSE),0)*'FL Characterization'!P$2)</f>
        <v>58.336407926957634</v>
      </c>
      <c r="Q3" s="2">
        <f>('[1]Pc, Winter, S2'!Q3*Main!$B$5)+(_xlfn.IFNA(VLOOKUP($A3,'FL Ratio'!$A$3:$B$10,2,FALSE),0)*'FL Characterization'!Q$2)</f>
        <v>54.569943840118</v>
      </c>
      <c r="R3" s="2">
        <f>('[1]Pc, Winter, S2'!R3*Main!$B$5)+(_xlfn.IFNA(VLOOKUP($A3,'FL Ratio'!$A$3:$B$10,2,FALSE),0)*'FL Characterization'!R$2)</f>
        <v>54.07653731794764</v>
      </c>
      <c r="S3" s="2">
        <f>('[1]Pc, Winter, S2'!S3*Main!$B$5)+(_xlfn.IFNA(VLOOKUP($A3,'FL Ratio'!$A$3:$B$10,2,FALSE),0)*'FL Characterization'!S$2)</f>
        <v>57.908601510490534</v>
      </c>
      <c r="T3" s="2">
        <f>('[1]Pc, Winter, S2'!T3*Main!$B$5)+(_xlfn.IFNA(VLOOKUP($A3,'FL Ratio'!$A$3:$B$10,2,FALSE),0)*'FL Characterization'!T$2)</f>
        <v>57.341402145161659</v>
      </c>
      <c r="U3" s="2">
        <f>('[1]Pc, Winter, S2'!U3*Main!$B$5)+(_xlfn.IFNA(VLOOKUP($A3,'FL Ratio'!$A$3:$B$10,2,FALSE),0)*'FL Characterization'!U$2)</f>
        <v>57.953611504211715</v>
      </c>
      <c r="V3" s="2">
        <f>('[1]Pc, Winter, S2'!V3*Main!$B$5)+(_xlfn.IFNA(VLOOKUP($A3,'FL Ratio'!$A$3:$B$10,2,FALSE),0)*'FL Characterization'!V$2)</f>
        <v>56.697771835375448</v>
      </c>
      <c r="W3" s="2">
        <f>('[1]Pc, Winter, S2'!W3*Main!$B$5)+(_xlfn.IFNA(VLOOKUP($A3,'FL Ratio'!$A$3:$B$10,2,FALSE),0)*'FL Characterization'!W$2)</f>
        <v>50.988327376233009</v>
      </c>
      <c r="X3" s="2">
        <f>('[1]Pc, Winter, S2'!X3*Main!$B$5)+(_xlfn.IFNA(VLOOKUP($A3,'FL Ratio'!$A$3:$B$10,2,FALSE),0)*'FL Characterization'!X$2)</f>
        <v>45.101264588831626</v>
      </c>
      <c r="Y3" s="2">
        <f>('[1]Pc, Winter, S2'!Y3*Main!$B$5)+(_xlfn.IFNA(VLOOKUP($A3,'FL Ratio'!$A$3:$B$10,2,FALSE),0)*'FL Characterization'!Y$2)</f>
        <v>44.220611137152481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58.11741638489972</v>
      </c>
      <c r="C4" s="2">
        <f>('[1]Pc, Winter, S2'!C4*Main!$B$5)+(_xlfn.IFNA(VLOOKUP($A4,'FL Ratio'!$A$3:$B$10,2,FALSE),0)*'FL Characterization'!C$2)</f>
        <v>51.625423155540112</v>
      </c>
      <c r="D4" s="2">
        <f>('[1]Pc, Winter, S2'!D4*Main!$B$5)+(_xlfn.IFNA(VLOOKUP($A4,'FL Ratio'!$A$3:$B$10,2,FALSE),0)*'FL Characterization'!D$2)</f>
        <v>48.451176394757816</v>
      </c>
      <c r="E4" s="2">
        <f>('[1]Pc, Winter, S2'!E4*Main!$B$5)+(_xlfn.IFNA(VLOOKUP($A4,'FL Ratio'!$A$3:$B$10,2,FALSE),0)*'FL Characterization'!E$2)</f>
        <v>47.756865680912135</v>
      </c>
      <c r="F4" s="2">
        <f>('[1]Pc, Winter, S2'!F4*Main!$B$5)+(_xlfn.IFNA(VLOOKUP($A4,'FL Ratio'!$A$3:$B$10,2,FALSE),0)*'FL Characterization'!F$2)</f>
        <v>49.350617558939128</v>
      </c>
      <c r="G4" s="2">
        <f>('[1]Pc, Winter, S2'!G4*Main!$B$5)+(_xlfn.IFNA(VLOOKUP($A4,'FL Ratio'!$A$3:$B$10,2,FALSE),0)*'FL Characterization'!G$2)</f>
        <v>52.75425992957495</v>
      </c>
      <c r="H4" s="2">
        <f>('[1]Pc, Winter, S2'!H4*Main!$B$5)+(_xlfn.IFNA(VLOOKUP($A4,'FL Ratio'!$A$3:$B$10,2,FALSE),0)*'FL Characterization'!H$2)</f>
        <v>63.688867255877561</v>
      </c>
      <c r="I4" s="2">
        <f>('[1]Pc, Winter, S2'!I4*Main!$B$5)+(_xlfn.IFNA(VLOOKUP($A4,'FL Ratio'!$A$3:$B$10,2,FALSE),0)*'FL Characterization'!I$2)</f>
        <v>68.952001053742407</v>
      </c>
      <c r="J4" s="2">
        <f>('[1]Pc, Winter, S2'!J4*Main!$B$5)+(_xlfn.IFNA(VLOOKUP($A4,'FL Ratio'!$A$3:$B$10,2,FALSE),0)*'FL Characterization'!J$2)</f>
        <v>72.905409129981621</v>
      </c>
      <c r="K4" s="2">
        <f>('[1]Pc, Winter, S2'!K4*Main!$B$5)+(_xlfn.IFNA(VLOOKUP($A4,'FL Ratio'!$A$3:$B$10,2,FALSE),0)*'FL Characterization'!K$2)</f>
        <v>75.539693924440229</v>
      </c>
      <c r="L4" s="2">
        <f>('[1]Pc, Winter, S2'!L4*Main!$B$5)+(_xlfn.IFNA(VLOOKUP($A4,'FL Ratio'!$A$3:$B$10,2,FALSE),0)*'FL Characterization'!L$2)</f>
        <v>76.008104711462011</v>
      </c>
      <c r="M4" s="2">
        <f>('[1]Pc, Winter, S2'!M4*Main!$B$5)+(_xlfn.IFNA(VLOOKUP($A4,'FL Ratio'!$A$3:$B$10,2,FALSE),0)*'FL Characterization'!M$2)</f>
        <v>75.296481208278323</v>
      </c>
      <c r="N4" s="2">
        <f>('[1]Pc, Winter, S2'!N4*Main!$B$5)+(_xlfn.IFNA(VLOOKUP($A4,'FL Ratio'!$A$3:$B$10,2,FALSE),0)*'FL Characterization'!N$2)</f>
        <v>75.102845355949256</v>
      </c>
      <c r="O4" s="2">
        <f>('[1]Pc, Winter, S2'!O4*Main!$B$5)+(_xlfn.IFNA(VLOOKUP($A4,'FL Ratio'!$A$3:$B$10,2,FALSE),0)*'FL Characterization'!O$2)</f>
        <v>74.09045919870259</v>
      </c>
      <c r="P4" s="2">
        <f>('[1]Pc, Winter, S2'!P4*Main!$B$5)+(_xlfn.IFNA(VLOOKUP($A4,'FL Ratio'!$A$3:$B$10,2,FALSE),0)*'FL Characterization'!P$2)</f>
        <v>71.845091459301116</v>
      </c>
      <c r="Q4" s="2">
        <f>('[1]Pc, Winter, S2'!Q4*Main!$B$5)+(_xlfn.IFNA(VLOOKUP($A4,'FL Ratio'!$A$3:$B$10,2,FALSE),0)*'FL Characterization'!Q$2)</f>
        <v>70.546080335403246</v>
      </c>
      <c r="R4" s="2">
        <f>('[1]Pc, Winter, S2'!R4*Main!$B$5)+(_xlfn.IFNA(VLOOKUP($A4,'FL Ratio'!$A$3:$B$10,2,FALSE),0)*'FL Characterization'!R$2)</f>
        <v>72.494176239625361</v>
      </c>
      <c r="S4" s="2">
        <f>('[1]Pc, Winter, S2'!S4*Main!$B$5)+(_xlfn.IFNA(VLOOKUP($A4,'FL Ratio'!$A$3:$B$10,2,FALSE),0)*'FL Characterization'!S$2)</f>
        <v>82.683491758112041</v>
      </c>
      <c r="T4" s="2">
        <f>('[1]Pc, Winter, S2'!T4*Main!$B$5)+(_xlfn.IFNA(VLOOKUP($A4,'FL Ratio'!$A$3:$B$10,2,FALSE),0)*'FL Characterization'!T$2)</f>
        <v>83.711539325202722</v>
      </c>
      <c r="U4" s="2">
        <f>('[1]Pc, Winter, S2'!U4*Main!$B$5)+(_xlfn.IFNA(VLOOKUP($A4,'FL Ratio'!$A$3:$B$10,2,FALSE),0)*'FL Characterization'!U$2)</f>
        <v>83.964736225285421</v>
      </c>
      <c r="V4" s="2">
        <f>('[1]Pc, Winter, S2'!V4*Main!$B$5)+(_xlfn.IFNA(VLOOKUP($A4,'FL Ratio'!$A$3:$B$10,2,FALSE),0)*'FL Characterization'!V$2)</f>
        <v>81.778453899216387</v>
      </c>
      <c r="W4" s="2">
        <f>('[1]Pc, Winter, S2'!W4*Main!$B$5)+(_xlfn.IFNA(VLOOKUP($A4,'FL Ratio'!$A$3:$B$10,2,FALSE),0)*'FL Characterization'!W$2)</f>
        <v>77.751015147313112</v>
      </c>
      <c r="X4" s="2">
        <f>('[1]Pc, Winter, S2'!X4*Main!$B$5)+(_xlfn.IFNA(VLOOKUP($A4,'FL Ratio'!$A$3:$B$10,2,FALSE),0)*'FL Characterization'!X$2)</f>
        <v>72.839228243571242</v>
      </c>
      <c r="Y4" s="2">
        <f>('[1]Pc, Winter, S2'!Y4*Main!$B$5)+(_xlfn.IFNA(VLOOKUP($A4,'FL Ratio'!$A$3:$B$10,2,FALSE),0)*'FL Characterization'!Y$2)</f>
        <v>65.163424037963253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36.343990016112571</v>
      </c>
      <c r="C2" s="2">
        <f>('[1]Pc, Winter, S3'!C2*Main!$B$5)+(_xlfn.IFNA(VLOOKUP($A2,'FL Ratio'!$A$3:$B$10,2,FALSE),0)*'FL Characterization'!C$2)</f>
        <v>33.899794683604938</v>
      </c>
      <c r="D2" s="2">
        <f>('[1]Pc, Winter, S3'!D2*Main!$B$5)+(_xlfn.IFNA(VLOOKUP($A2,'FL Ratio'!$A$3:$B$10,2,FALSE),0)*'FL Characterization'!D$2)</f>
        <v>32.121097250180981</v>
      </c>
      <c r="E2" s="2">
        <f>('[1]Pc, Winter, S3'!E2*Main!$B$5)+(_xlfn.IFNA(VLOOKUP($A2,'FL Ratio'!$A$3:$B$10,2,FALSE),0)*'FL Characterization'!E$2)</f>
        <v>31.893822611109613</v>
      </c>
      <c r="F2" s="2">
        <f>('[1]Pc, Winter, S3'!F2*Main!$B$5)+(_xlfn.IFNA(VLOOKUP($A2,'FL Ratio'!$A$3:$B$10,2,FALSE),0)*'FL Characterization'!F$2)</f>
        <v>32.278534524507208</v>
      </c>
      <c r="G2" s="2">
        <f>('[1]Pc, Winter, S3'!G2*Main!$B$5)+(_xlfn.IFNA(VLOOKUP($A2,'FL Ratio'!$A$3:$B$10,2,FALSE),0)*'FL Characterization'!G$2)</f>
        <v>35.481078858455362</v>
      </c>
      <c r="H2" s="2">
        <f>('[1]Pc, Winter, S3'!H2*Main!$B$5)+(_xlfn.IFNA(VLOOKUP($A2,'FL Ratio'!$A$3:$B$10,2,FALSE),0)*'FL Characterization'!H$2)</f>
        <v>42.337573886816365</v>
      </c>
      <c r="I2" s="2">
        <f>('[1]Pc, Winter, S3'!I2*Main!$B$5)+(_xlfn.IFNA(VLOOKUP($A2,'FL Ratio'!$A$3:$B$10,2,FALSE),0)*'FL Characterization'!I$2)</f>
        <v>50.961531170404683</v>
      </c>
      <c r="J2" s="2">
        <f>('[1]Pc, Winter, S3'!J2*Main!$B$5)+(_xlfn.IFNA(VLOOKUP($A2,'FL Ratio'!$A$3:$B$10,2,FALSE),0)*'FL Characterization'!J$2)</f>
        <v>55.48325964682347</v>
      </c>
      <c r="K2" s="2">
        <f>('[1]Pc, Winter, S3'!K2*Main!$B$5)+(_xlfn.IFNA(VLOOKUP($A2,'FL Ratio'!$A$3:$B$10,2,FALSE),0)*'FL Characterization'!K$2)</f>
        <v>56.175126446836686</v>
      </c>
      <c r="L2" s="2">
        <f>('[1]Pc, Winter, S3'!L2*Main!$B$5)+(_xlfn.IFNA(VLOOKUP($A2,'FL Ratio'!$A$3:$B$10,2,FALSE),0)*'FL Characterization'!L$2)</f>
        <v>54.65914801289621</v>
      </c>
      <c r="M2" s="2">
        <f>('[1]Pc, Winter, S3'!M2*Main!$B$5)+(_xlfn.IFNA(VLOOKUP($A2,'FL Ratio'!$A$3:$B$10,2,FALSE),0)*'FL Characterization'!M$2)</f>
        <v>54.94086856748411</v>
      </c>
      <c r="N2" s="2">
        <f>('[1]Pc, Winter, S3'!N2*Main!$B$5)+(_xlfn.IFNA(VLOOKUP($A2,'FL Ratio'!$A$3:$B$10,2,FALSE),0)*'FL Characterization'!N$2)</f>
        <v>54.895719701051355</v>
      </c>
      <c r="O2" s="2">
        <f>('[1]Pc, Winter, S3'!O2*Main!$B$5)+(_xlfn.IFNA(VLOOKUP($A2,'FL Ratio'!$A$3:$B$10,2,FALSE),0)*'FL Characterization'!O$2)</f>
        <v>53.999302001123105</v>
      </c>
      <c r="P2" s="2">
        <f>('[1]Pc, Winter, S3'!P2*Main!$B$5)+(_xlfn.IFNA(VLOOKUP($A2,'FL Ratio'!$A$3:$B$10,2,FALSE),0)*'FL Characterization'!P$2)</f>
        <v>50.921905908021678</v>
      </c>
      <c r="Q2" s="2">
        <f>('[1]Pc, Winter, S3'!Q2*Main!$B$5)+(_xlfn.IFNA(VLOOKUP($A2,'FL Ratio'!$A$3:$B$10,2,FALSE),0)*'FL Characterization'!Q$2)</f>
        <v>49.462974490788362</v>
      </c>
      <c r="R2" s="2">
        <f>('[1]Pc, Winter, S3'!R2*Main!$B$5)+(_xlfn.IFNA(VLOOKUP($A2,'FL Ratio'!$A$3:$B$10,2,FALSE),0)*'FL Characterization'!R$2)</f>
        <v>51.513171211732256</v>
      </c>
      <c r="S2" s="2">
        <f>('[1]Pc, Winter, S3'!S2*Main!$B$5)+(_xlfn.IFNA(VLOOKUP($A2,'FL Ratio'!$A$3:$B$10,2,FALSE),0)*'FL Characterization'!S$2)</f>
        <v>57.103317529810546</v>
      </c>
      <c r="T2" s="2">
        <f>('[1]Pc, Winter, S3'!T2*Main!$B$5)+(_xlfn.IFNA(VLOOKUP($A2,'FL Ratio'!$A$3:$B$10,2,FALSE),0)*'FL Characterization'!T$2)</f>
        <v>56.896318906894273</v>
      </c>
      <c r="U2" s="2">
        <f>('[1]Pc, Winter, S3'!U2*Main!$B$5)+(_xlfn.IFNA(VLOOKUP($A2,'FL Ratio'!$A$3:$B$10,2,FALSE),0)*'FL Characterization'!U$2)</f>
        <v>55.718360517464966</v>
      </c>
      <c r="V2" s="2">
        <f>('[1]Pc, Winter, S3'!V2*Main!$B$5)+(_xlfn.IFNA(VLOOKUP($A2,'FL Ratio'!$A$3:$B$10,2,FALSE),0)*'FL Characterization'!V$2)</f>
        <v>54.760148905549862</v>
      </c>
      <c r="W2" s="2">
        <f>('[1]Pc, Winter, S3'!W2*Main!$B$5)+(_xlfn.IFNA(VLOOKUP($A2,'FL Ratio'!$A$3:$B$10,2,FALSE),0)*'FL Characterization'!W$2)</f>
        <v>51.324988424666508</v>
      </c>
      <c r="X2" s="2">
        <f>('[1]Pc, Winter, S3'!X2*Main!$B$5)+(_xlfn.IFNA(VLOOKUP($A2,'FL Ratio'!$A$3:$B$10,2,FALSE),0)*'FL Characterization'!X$2)</f>
        <v>44.899815476925973</v>
      </c>
      <c r="Y2" s="2">
        <f>('[1]Pc, Winter, S3'!Y2*Main!$B$5)+(_xlfn.IFNA(VLOOKUP($A2,'FL Ratio'!$A$3:$B$10,2,FALSE),0)*'FL Characterization'!Y$2)</f>
        <v>40.735529917515805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39.127439928915031</v>
      </c>
      <c r="C3" s="2">
        <f>('[1]Pc, Winter, S3'!C3*Main!$B$5)+(_xlfn.IFNA(VLOOKUP($A3,'FL Ratio'!$A$3:$B$10,2,FALSE),0)*'FL Characterization'!C$2)</f>
        <v>36.691544673387448</v>
      </c>
      <c r="D3" s="2">
        <f>('[1]Pc, Winter, S3'!D3*Main!$B$5)+(_xlfn.IFNA(VLOOKUP($A3,'FL Ratio'!$A$3:$B$10,2,FALSE),0)*'FL Characterization'!D$2)</f>
        <v>33.172736622301976</v>
      </c>
      <c r="E3" s="2">
        <f>('[1]Pc, Winter, S3'!E3*Main!$B$5)+(_xlfn.IFNA(VLOOKUP($A3,'FL Ratio'!$A$3:$B$10,2,FALSE),0)*'FL Characterization'!E$2)</f>
        <v>35.302006687930977</v>
      </c>
      <c r="F3" s="2">
        <f>('[1]Pc, Winter, S3'!F3*Main!$B$5)+(_xlfn.IFNA(VLOOKUP($A3,'FL Ratio'!$A$3:$B$10,2,FALSE),0)*'FL Characterization'!F$2)</f>
        <v>34.68274277734978</v>
      </c>
      <c r="G3" s="2">
        <f>('[1]Pc, Winter, S3'!G3*Main!$B$5)+(_xlfn.IFNA(VLOOKUP($A3,'FL Ratio'!$A$3:$B$10,2,FALSE),0)*'FL Characterization'!G$2)</f>
        <v>35.712211731169241</v>
      </c>
      <c r="H3" s="2">
        <f>('[1]Pc, Winter, S3'!H3*Main!$B$5)+(_xlfn.IFNA(VLOOKUP($A3,'FL Ratio'!$A$3:$B$10,2,FALSE),0)*'FL Characterization'!H$2)</f>
        <v>52.631166750352975</v>
      </c>
      <c r="I3" s="2">
        <f>('[1]Pc, Winter, S3'!I3*Main!$B$5)+(_xlfn.IFNA(VLOOKUP($A3,'FL Ratio'!$A$3:$B$10,2,FALSE),0)*'FL Characterization'!I$2)</f>
        <v>56.380191746864284</v>
      </c>
      <c r="J3" s="2">
        <f>('[1]Pc, Winter, S3'!J3*Main!$B$5)+(_xlfn.IFNA(VLOOKUP($A3,'FL Ratio'!$A$3:$B$10,2,FALSE),0)*'FL Characterization'!J$2)</f>
        <v>61.722755777032631</v>
      </c>
      <c r="K3" s="2">
        <f>('[1]Pc, Winter, S3'!K3*Main!$B$5)+(_xlfn.IFNA(VLOOKUP($A3,'FL Ratio'!$A$3:$B$10,2,FALSE),0)*'FL Characterization'!K$2)</f>
        <v>61.921612504665823</v>
      </c>
      <c r="L3" s="2">
        <f>('[1]Pc, Winter, S3'!L3*Main!$B$5)+(_xlfn.IFNA(VLOOKUP($A3,'FL Ratio'!$A$3:$B$10,2,FALSE),0)*'FL Characterization'!L$2)</f>
        <v>58.303090371891699</v>
      </c>
      <c r="M3" s="2">
        <f>('[1]Pc, Winter, S3'!M3*Main!$B$5)+(_xlfn.IFNA(VLOOKUP($A3,'FL Ratio'!$A$3:$B$10,2,FALSE),0)*'FL Characterization'!M$2)</f>
        <v>63.838210005676544</v>
      </c>
      <c r="N3" s="2">
        <f>('[1]Pc, Winter, S3'!N3*Main!$B$5)+(_xlfn.IFNA(VLOOKUP($A3,'FL Ratio'!$A$3:$B$10,2,FALSE),0)*'FL Characterization'!N$2)</f>
        <v>60.458463894536692</v>
      </c>
      <c r="O3" s="2">
        <f>('[1]Pc, Winter, S3'!O3*Main!$B$5)+(_xlfn.IFNA(VLOOKUP($A3,'FL Ratio'!$A$3:$B$10,2,FALSE),0)*'FL Characterization'!O$2)</f>
        <v>57.160367778151873</v>
      </c>
      <c r="P3" s="2">
        <f>('[1]Pc, Winter, S3'!P3*Main!$B$5)+(_xlfn.IFNA(VLOOKUP($A3,'FL Ratio'!$A$3:$B$10,2,FALSE),0)*'FL Characterization'!P$2)</f>
        <v>55.536665389924288</v>
      </c>
      <c r="Q3" s="2">
        <f>('[1]Pc, Winter, S3'!Q3*Main!$B$5)+(_xlfn.IFNA(VLOOKUP($A3,'FL Ratio'!$A$3:$B$10,2,FALSE),0)*'FL Characterization'!Q$2)</f>
        <v>51.953838899489043</v>
      </c>
      <c r="R3" s="2">
        <f>('[1]Pc, Winter, S3'!R3*Main!$B$5)+(_xlfn.IFNA(VLOOKUP($A3,'FL Ratio'!$A$3:$B$10,2,FALSE),0)*'FL Characterization'!R$2)</f>
        <v>51.458762881103723</v>
      </c>
      <c r="S3" s="2">
        <f>('[1]Pc, Winter, S3'!S3*Main!$B$5)+(_xlfn.IFNA(VLOOKUP($A3,'FL Ratio'!$A$3:$B$10,2,FALSE),0)*'FL Characterization'!S$2)</f>
        <v>55.137239154726174</v>
      </c>
      <c r="T3" s="2">
        <f>('[1]Pc, Winter, S3'!T3*Main!$B$5)+(_xlfn.IFNA(VLOOKUP($A3,'FL Ratio'!$A$3:$B$10,2,FALSE),0)*'FL Characterization'!T$2)</f>
        <v>54.570039789397299</v>
      </c>
      <c r="U3" s="2">
        <f>('[1]Pc, Winter, S3'!U3*Main!$B$5)+(_xlfn.IFNA(VLOOKUP($A3,'FL Ratio'!$A$3:$B$10,2,FALSE),0)*'FL Characterization'!U$2)</f>
        <v>55.140513893481803</v>
      </c>
      <c r="V3" s="2">
        <f>('[1]Pc, Winter, S3'!V3*Main!$B$5)+(_xlfn.IFNA(VLOOKUP($A3,'FL Ratio'!$A$3:$B$10,2,FALSE),0)*'FL Characterization'!V$2)</f>
        <v>53.960633435998268</v>
      </c>
      <c r="W3" s="2">
        <f>('[1]Pc, Winter, S3'!W3*Main!$B$5)+(_xlfn.IFNA(VLOOKUP($A3,'FL Ratio'!$A$3:$B$10,2,FALSE),0)*'FL Characterization'!W$2)</f>
        <v>48.514959345616752</v>
      </c>
      <c r="X3" s="2">
        <f>('[1]Pc, Winter, S3'!X3*Main!$B$5)+(_xlfn.IFNA(VLOOKUP($A3,'FL Ratio'!$A$3:$B$10,2,FALSE),0)*'FL Characterization'!X$2)</f>
        <v>43.009361393764543</v>
      </c>
      <c r="Y3" s="2">
        <f>('[1]Pc, Winter, S3'!Y3*Main!$B$5)+(_xlfn.IFNA(VLOOKUP($A3,'FL Ratio'!$A$3:$B$10,2,FALSE),0)*'FL Characterization'!Y$2)</f>
        <v>42.196320209554223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55.424996692992352</v>
      </c>
      <c r="C4" s="2">
        <f>('[1]Pc, Winter, S3'!C4*Main!$B$5)+(_xlfn.IFNA(VLOOKUP($A4,'FL Ratio'!$A$3:$B$10,2,FALSE),0)*'FL Characterization'!C$2)</f>
        <v>49.256458020676533</v>
      </c>
      <c r="D4" s="2">
        <f>('[1]Pc, Winter, S3'!D4*Main!$B$5)+(_xlfn.IFNA(VLOOKUP($A4,'FL Ratio'!$A$3:$B$10,2,FALSE),0)*'FL Characterization'!D$2)</f>
        <v>46.220905196375064</v>
      </c>
      <c r="E4" s="2">
        <f>('[1]Pc, Winter, S3'!E4*Main!$B$5)+(_xlfn.IFNA(VLOOKUP($A4,'FL Ratio'!$A$3:$B$10,2,FALSE),0)*'FL Characterization'!E$2)</f>
        <v>45.553080005032591</v>
      </c>
      <c r="F4" s="2">
        <f>('[1]Pc, Winter, S3'!F4*Main!$B$5)+(_xlfn.IFNA(VLOOKUP($A4,'FL Ratio'!$A$3:$B$10,2,FALSE),0)*'FL Characterization'!F$2)</f>
        <v>47.043907350243572</v>
      </c>
      <c r="G4" s="2">
        <f>('[1]Pc, Winter, S3'!G4*Main!$B$5)+(_xlfn.IFNA(VLOOKUP($A4,'FL Ratio'!$A$3:$B$10,2,FALSE),0)*'FL Characterization'!G$2)</f>
        <v>50.263696265949861</v>
      </c>
      <c r="H4" s="2">
        <f>('[1]Pc, Winter, S3'!H4*Main!$B$5)+(_xlfn.IFNA(VLOOKUP($A4,'FL Ratio'!$A$3:$B$10,2,FALSE),0)*'FL Characterization'!H$2)</f>
        <v>60.683566460770834</v>
      </c>
      <c r="I4" s="2">
        <f>('[1]Pc, Winter, S3'!I4*Main!$B$5)+(_xlfn.IFNA(VLOOKUP($A4,'FL Ratio'!$A$3:$B$10,2,FALSE),0)*'FL Characterization'!I$2)</f>
        <v>65.592268306853938</v>
      </c>
      <c r="J4" s="2">
        <f>('[1]Pc, Winter, S3'!J4*Main!$B$5)+(_xlfn.IFNA(VLOOKUP($A4,'FL Ratio'!$A$3:$B$10,2,FALSE),0)*'FL Characterization'!J$2)</f>
        <v>69.34943757148983</v>
      </c>
      <c r="K4" s="2">
        <f>('[1]Pc, Winter, S3'!K4*Main!$B$5)+(_xlfn.IFNA(VLOOKUP($A4,'FL Ratio'!$A$3:$B$10,2,FALSE),0)*'FL Characterization'!K$2)</f>
        <v>71.862751149303278</v>
      </c>
      <c r="L4" s="2">
        <f>('[1]Pc, Winter, S3'!L4*Main!$B$5)+(_xlfn.IFNA(VLOOKUP($A4,'FL Ratio'!$A$3:$B$10,2,FALSE),0)*'FL Characterization'!L$2)</f>
        <v>72.297519549932801</v>
      </c>
      <c r="M4" s="2">
        <f>('[1]Pc, Winter, S3'!M4*Main!$B$5)+(_xlfn.IFNA(VLOOKUP($A4,'FL Ratio'!$A$3:$B$10,2,FALSE),0)*'FL Characterization'!M$2)</f>
        <v>71.624598767529278</v>
      </c>
      <c r="N4" s="2">
        <f>('[1]Pc, Winter, S3'!N4*Main!$B$5)+(_xlfn.IFNA(VLOOKUP($A4,'FL Ratio'!$A$3:$B$10,2,FALSE),0)*'FL Characterization'!N$2)</f>
        <v>71.451797939440581</v>
      </c>
      <c r="O4" s="2">
        <f>('[1]Pc, Winter, S3'!O4*Main!$B$5)+(_xlfn.IFNA(VLOOKUP($A4,'FL Ratio'!$A$3:$B$10,2,FALSE),0)*'FL Characterization'!O$2)</f>
        <v>70.514703684260866</v>
      </c>
      <c r="P4" s="2">
        <f>('[1]Pc, Winter, S3'!P4*Main!$B$5)+(_xlfn.IFNA(VLOOKUP($A4,'FL Ratio'!$A$3:$B$10,2,FALSE),0)*'FL Characterization'!P$2)</f>
        <v>68.383158553035258</v>
      </c>
      <c r="Q4" s="2">
        <f>('[1]Pc, Winter, S3'!Q4*Main!$B$5)+(_xlfn.IFNA(VLOOKUP($A4,'FL Ratio'!$A$3:$B$10,2,FALSE),0)*'FL Characterization'!Q$2)</f>
        <v>67.14683144892696</v>
      </c>
      <c r="R4" s="2">
        <f>('[1]Pc, Winter, S3'!R4*Main!$B$5)+(_xlfn.IFNA(VLOOKUP($A4,'FL Ratio'!$A$3:$B$10,2,FALSE),0)*'FL Characterization'!R$2)</f>
        <v>68.973576365444302</v>
      </c>
      <c r="S4" s="2">
        <f>('[1]Pc, Winter, S3'!S4*Main!$B$5)+(_xlfn.IFNA(VLOOKUP($A4,'FL Ratio'!$A$3:$B$10,2,FALSE),0)*'FL Characterization'!S$2)</f>
        <v>78.697673998052508</v>
      </c>
      <c r="T4" s="2">
        <f>('[1]Pc, Winter, S3'!T4*Main!$B$5)+(_xlfn.IFNA(VLOOKUP($A4,'FL Ratio'!$A$3:$B$10,2,FALSE),0)*'FL Characterization'!T$2)</f>
        <v>79.647523186103015</v>
      </c>
      <c r="U4" s="2">
        <f>('[1]Pc, Winter, S3'!U4*Main!$B$5)+(_xlfn.IFNA(VLOOKUP($A4,'FL Ratio'!$A$3:$B$10,2,FALSE),0)*'FL Characterization'!U$2)</f>
        <v>79.876583481169533</v>
      </c>
      <c r="V4" s="2">
        <f>('[1]Pc, Winter, S3'!V4*Main!$B$5)+(_xlfn.IFNA(VLOOKUP($A4,'FL Ratio'!$A$3:$B$10,2,FALSE),0)*'FL Characterization'!V$2)</f>
        <v>77.811870300631327</v>
      </c>
      <c r="W4" s="2">
        <f>('[1]Pc, Winter, S3'!W4*Main!$B$5)+(_xlfn.IFNA(VLOOKUP($A4,'FL Ratio'!$A$3:$B$10,2,FALSE),0)*'FL Characterization'!W$2)</f>
        <v>73.965750657330162</v>
      </c>
      <c r="X4" s="2">
        <f>('[1]Pc, Winter, S3'!X4*Main!$B$5)+(_xlfn.IFNA(VLOOKUP($A4,'FL Ratio'!$A$3:$B$10,2,FALSE),0)*'FL Characterization'!X$2)</f>
        <v>69.387620947781627</v>
      </c>
      <c r="Y4" s="2">
        <f>('[1]Pc, Winter, S3'!Y4*Main!$B$5)+(_xlfn.IFNA(VLOOKUP($A4,'FL Ratio'!$A$3:$B$10,2,FALSE),0)*'FL Characterization'!Y$2)</f>
        <v>62.112524634835054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36.343990016112571</v>
      </c>
      <c r="C2" s="2">
        <f>('[1]Pc, Winter, S3'!C2*Main!$B$5)+(_xlfn.IFNA(VLOOKUP($A2,'FL Ratio'!$A$3:$B$10,2,FALSE),0)*'FL Characterization'!C$2)</f>
        <v>33.899794683604938</v>
      </c>
      <c r="D2" s="2">
        <f>('[1]Pc, Winter, S3'!D2*Main!$B$5)+(_xlfn.IFNA(VLOOKUP($A2,'FL Ratio'!$A$3:$B$10,2,FALSE),0)*'FL Characterization'!D$2)</f>
        <v>32.121097250180981</v>
      </c>
      <c r="E2" s="2">
        <f>('[1]Pc, Winter, S3'!E2*Main!$B$5)+(_xlfn.IFNA(VLOOKUP($A2,'FL Ratio'!$A$3:$B$10,2,FALSE),0)*'FL Characterization'!E$2)</f>
        <v>31.893822611109613</v>
      </c>
      <c r="F2" s="2">
        <f>('[1]Pc, Winter, S3'!F2*Main!$B$5)+(_xlfn.IFNA(VLOOKUP($A2,'FL Ratio'!$A$3:$B$10,2,FALSE),0)*'FL Characterization'!F$2)</f>
        <v>32.278534524507208</v>
      </c>
      <c r="G2" s="2">
        <f>('[1]Pc, Winter, S3'!G2*Main!$B$5)+(_xlfn.IFNA(VLOOKUP($A2,'FL Ratio'!$A$3:$B$10,2,FALSE),0)*'FL Characterization'!G$2)</f>
        <v>35.481078858455362</v>
      </c>
      <c r="H2" s="2">
        <f>('[1]Pc, Winter, S3'!H2*Main!$B$5)+(_xlfn.IFNA(VLOOKUP($A2,'FL Ratio'!$A$3:$B$10,2,FALSE),0)*'FL Characterization'!H$2)</f>
        <v>42.337573886816365</v>
      </c>
      <c r="I2" s="2">
        <f>('[1]Pc, Winter, S3'!I2*Main!$B$5)+(_xlfn.IFNA(VLOOKUP($A2,'FL Ratio'!$A$3:$B$10,2,FALSE),0)*'FL Characterization'!I$2)</f>
        <v>50.961531170404683</v>
      </c>
      <c r="J2" s="2">
        <f>('[1]Pc, Winter, S3'!J2*Main!$B$5)+(_xlfn.IFNA(VLOOKUP($A2,'FL Ratio'!$A$3:$B$10,2,FALSE),0)*'FL Characterization'!J$2)</f>
        <v>55.48325964682347</v>
      </c>
      <c r="K2" s="2">
        <f>('[1]Pc, Winter, S3'!K2*Main!$B$5)+(_xlfn.IFNA(VLOOKUP($A2,'FL Ratio'!$A$3:$B$10,2,FALSE),0)*'FL Characterization'!K$2)</f>
        <v>56.175126446836686</v>
      </c>
      <c r="L2" s="2">
        <f>('[1]Pc, Winter, S3'!L2*Main!$B$5)+(_xlfn.IFNA(VLOOKUP($A2,'FL Ratio'!$A$3:$B$10,2,FALSE),0)*'FL Characterization'!L$2)</f>
        <v>54.65914801289621</v>
      </c>
      <c r="M2" s="2">
        <f>('[1]Pc, Winter, S3'!M2*Main!$B$5)+(_xlfn.IFNA(VLOOKUP($A2,'FL Ratio'!$A$3:$B$10,2,FALSE),0)*'FL Characterization'!M$2)</f>
        <v>54.94086856748411</v>
      </c>
      <c r="N2" s="2">
        <f>('[1]Pc, Winter, S3'!N2*Main!$B$5)+(_xlfn.IFNA(VLOOKUP($A2,'FL Ratio'!$A$3:$B$10,2,FALSE),0)*'FL Characterization'!N$2)</f>
        <v>54.895719701051355</v>
      </c>
      <c r="O2" s="2">
        <f>('[1]Pc, Winter, S3'!O2*Main!$B$5)+(_xlfn.IFNA(VLOOKUP($A2,'FL Ratio'!$A$3:$B$10,2,FALSE),0)*'FL Characterization'!O$2)</f>
        <v>53.999302001123105</v>
      </c>
      <c r="P2" s="2">
        <f>('[1]Pc, Winter, S3'!P2*Main!$B$5)+(_xlfn.IFNA(VLOOKUP($A2,'FL Ratio'!$A$3:$B$10,2,FALSE),0)*'FL Characterization'!P$2)</f>
        <v>50.921905908021678</v>
      </c>
      <c r="Q2" s="2">
        <f>('[1]Pc, Winter, S3'!Q2*Main!$B$5)+(_xlfn.IFNA(VLOOKUP($A2,'FL Ratio'!$A$3:$B$10,2,FALSE),0)*'FL Characterization'!Q$2)</f>
        <v>49.462974490788362</v>
      </c>
      <c r="R2" s="2">
        <f>('[1]Pc, Winter, S3'!R2*Main!$B$5)+(_xlfn.IFNA(VLOOKUP($A2,'FL Ratio'!$A$3:$B$10,2,FALSE),0)*'FL Characterization'!R$2)</f>
        <v>51.513171211732256</v>
      </c>
      <c r="S2" s="2">
        <f>('[1]Pc, Winter, S3'!S2*Main!$B$5)+(_xlfn.IFNA(VLOOKUP($A2,'FL Ratio'!$A$3:$B$10,2,FALSE),0)*'FL Characterization'!S$2)</f>
        <v>57.103317529810546</v>
      </c>
      <c r="T2" s="2">
        <f>('[1]Pc, Winter, S3'!T2*Main!$B$5)+(_xlfn.IFNA(VLOOKUP($A2,'FL Ratio'!$A$3:$B$10,2,FALSE),0)*'FL Characterization'!T$2)</f>
        <v>56.896318906894273</v>
      </c>
      <c r="U2" s="2">
        <f>('[1]Pc, Winter, S3'!U2*Main!$B$5)+(_xlfn.IFNA(VLOOKUP($A2,'FL Ratio'!$A$3:$B$10,2,FALSE),0)*'FL Characterization'!U$2)</f>
        <v>55.718360517464966</v>
      </c>
      <c r="V2" s="2">
        <f>('[1]Pc, Winter, S3'!V2*Main!$B$5)+(_xlfn.IFNA(VLOOKUP($A2,'FL Ratio'!$A$3:$B$10,2,FALSE),0)*'FL Characterization'!V$2)</f>
        <v>54.760148905549862</v>
      </c>
      <c r="W2" s="2">
        <f>('[1]Pc, Winter, S3'!W2*Main!$B$5)+(_xlfn.IFNA(VLOOKUP($A2,'FL Ratio'!$A$3:$B$10,2,FALSE),0)*'FL Characterization'!W$2)</f>
        <v>51.324988424666508</v>
      </c>
      <c r="X2" s="2">
        <f>('[1]Pc, Winter, S3'!X2*Main!$B$5)+(_xlfn.IFNA(VLOOKUP($A2,'FL Ratio'!$A$3:$B$10,2,FALSE),0)*'FL Characterization'!X$2)</f>
        <v>44.899815476925973</v>
      </c>
      <c r="Y2" s="2">
        <f>('[1]Pc, Winter, S3'!Y2*Main!$B$5)+(_xlfn.IFNA(VLOOKUP($A2,'FL Ratio'!$A$3:$B$10,2,FALSE),0)*'FL Characterization'!Y$2)</f>
        <v>40.735529917515805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39.127439928915031</v>
      </c>
      <c r="C3" s="2">
        <f>('[1]Pc, Winter, S3'!C3*Main!$B$5)+(_xlfn.IFNA(VLOOKUP($A3,'FL Ratio'!$A$3:$B$10,2,FALSE),0)*'FL Characterization'!C$2)</f>
        <v>36.691544673387448</v>
      </c>
      <c r="D3" s="2">
        <f>('[1]Pc, Winter, S3'!D3*Main!$B$5)+(_xlfn.IFNA(VLOOKUP($A3,'FL Ratio'!$A$3:$B$10,2,FALSE),0)*'FL Characterization'!D$2)</f>
        <v>33.172736622301976</v>
      </c>
      <c r="E3" s="2">
        <f>('[1]Pc, Winter, S3'!E3*Main!$B$5)+(_xlfn.IFNA(VLOOKUP($A3,'FL Ratio'!$A$3:$B$10,2,FALSE),0)*'FL Characterization'!E$2)</f>
        <v>35.302006687930977</v>
      </c>
      <c r="F3" s="2">
        <f>('[1]Pc, Winter, S3'!F3*Main!$B$5)+(_xlfn.IFNA(VLOOKUP($A3,'FL Ratio'!$A$3:$B$10,2,FALSE),0)*'FL Characterization'!F$2)</f>
        <v>34.68274277734978</v>
      </c>
      <c r="G3" s="2">
        <f>('[1]Pc, Winter, S3'!G3*Main!$B$5)+(_xlfn.IFNA(VLOOKUP($A3,'FL Ratio'!$A$3:$B$10,2,FALSE),0)*'FL Characterization'!G$2)</f>
        <v>35.712211731169241</v>
      </c>
      <c r="H3" s="2">
        <f>('[1]Pc, Winter, S3'!H3*Main!$B$5)+(_xlfn.IFNA(VLOOKUP($A3,'FL Ratio'!$A$3:$B$10,2,FALSE),0)*'FL Characterization'!H$2)</f>
        <v>52.631166750352975</v>
      </c>
      <c r="I3" s="2">
        <f>('[1]Pc, Winter, S3'!I3*Main!$B$5)+(_xlfn.IFNA(VLOOKUP($A3,'FL Ratio'!$A$3:$B$10,2,FALSE),0)*'FL Characterization'!I$2)</f>
        <v>56.380191746864284</v>
      </c>
      <c r="J3" s="2">
        <f>('[1]Pc, Winter, S3'!J3*Main!$B$5)+(_xlfn.IFNA(VLOOKUP($A3,'FL Ratio'!$A$3:$B$10,2,FALSE),0)*'FL Characterization'!J$2)</f>
        <v>61.722755777032631</v>
      </c>
      <c r="K3" s="2">
        <f>('[1]Pc, Winter, S3'!K3*Main!$B$5)+(_xlfn.IFNA(VLOOKUP($A3,'FL Ratio'!$A$3:$B$10,2,FALSE),0)*'FL Characterization'!K$2)</f>
        <v>61.921612504665823</v>
      </c>
      <c r="L3" s="2">
        <f>('[1]Pc, Winter, S3'!L3*Main!$B$5)+(_xlfn.IFNA(VLOOKUP($A3,'FL Ratio'!$A$3:$B$10,2,FALSE),0)*'FL Characterization'!L$2)</f>
        <v>58.303090371891699</v>
      </c>
      <c r="M3" s="2">
        <f>('[1]Pc, Winter, S3'!M3*Main!$B$5)+(_xlfn.IFNA(VLOOKUP($A3,'FL Ratio'!$A$3:$B$10,2,FALSE),0)*'FL Characterization'!M$2)</f>
        <v>63.838210005676544</v>
      </c>
      <c r="N3" s="2">
        <f>('[1]Pc, Winter, S3'!N3*Main!$B$5)+(_xlfn.IFNA(VLOOKUP($A3,'FL Ratio'!$A$3:$B$10,2,FALSE),0)*'FL Characterization'!N$2)</f>
        <v>60.458463894536692</v>
      </c>
      <c r="O3" s="2">
        <f>('[1]Pc, Winter, S3'!O3*Main!$B$5)+(_xlfn.IFNA(VLOOKUP($A3,'FL Ratio'!$A$3:$B$10,2,FALSE),0)*'FL Characterization'!O$2)</f>
        <v>57.160367778151873</v>
      </c>
      <c r="P3" s="2">
        <f>('[1]Pc, Winter, S3'!P3*Main!$B$5)+(_xlfn.IFNA(VLOOKUP($A3,'FL Ratio'!$A$3:$B$10,2,FALSE),0)*'FL Characterization'!P$2)</f>
        <v>55.536665389924288</v>
      </c>
      <c r="Q3" s="2">
        <f>('[1]Pc, Winter, S3'!Q3*Main!$B$5)+(_xlfn.IFNA(VLOOKUP($A3,'FL Ratio'!$A$3:$B$10,2,FALSE),0)*'FL Characterization'!Q$2)</f>
        <v>51.953838899489043</v>
      </c>
      <c r="R3" s="2">
        <f>('[1]Pc, Winter, S3'!R3*Main!$B$5)+(_xlfn.IFNA(VLOOKUP($A3,'FL Ratio'!$A$3:$B$10,2,FALSE),0)*'FL Characterization'!R$2)</f>
        <v>51.458762881103723</v>
      </c>
      <c r="S3" s="2">
        <f>('[1]Pc, Winter, S3'!S3*Main!$B$5)+(_xlfn.IFNA(VLOOKUP($A3,'FL Ratio'!$A$3:$B$10,2,FALSE),0)*'FL Characterization'!S$2)</f>
        <v>55.137239154726174</v>
      </c>
      <c r="T3" s="2">
        <f>('[1]Pc, Winter, S3'!T3*Main!$B$5)+(_xlfn.IFNA(VLOOKUP($A3,'FL Ratio'!$A$3:$B$10,2,FALSE),0)*'FL Characterization'!T$2)</f>
        <v>54.570039789397299</v>
      </c>
      <c r="U3" s="2">
        <f>('[1]Pc, Winter, S3'!U3*Main!$B$5)+(_xlfn.IFNA(VLOOKUP($A3,'FL Ratio'!$A$3:$B$10,2,FALSE),0)*'FL Characterization'!U$2)</f>
        <v>55.140513893481803</v>
      </c>
      <c r="V3" s="2">
        <f>('[1]Pc, Winter, S3'!V3*Main!$B$5)+(_xlfn.IFNA(VLOOKUP($A3,'FL Ratio'!$A$3:$B$10,2,FALSE),0)*'FL Characterization'!V$2)</f>
        <v>53.960633435998268</v>
      </c>
      <c r="W3" s="2">
        <f>('[1]Pc, Winter, S3'!W3*Main!$B$5)+(_xlfn.IFNA(VLOOKUP($A3,'FL Ratio'!$A$3:$B$10,2,FALSE),0)*'FL Characterization'!W$2)</f>
        <v>48.514959345616752</v>
      </c>
      <c r="X3" s="2">
        <f>('[1]Pc, Winter, S3'!X3*Main!$B$5)+(_xlfn.IFNA(VLOOKUP($A3,'FL Ratio'!$A$3:$B$10,2,FALSE),0)*'FL Characterization'!X$2)</f>
        <v>43.009361393764543</v>
      </c>
      <c r="Y3" s="2">
        <f>('[1]Pc, Winter, S3'!Y3*Main!$B$5)+(_xlfn.IFNA(VLOOKUP($A3,'FL Ratio'!$A$3:$B$10,2,FALSE),0)*'FL Characterization'!Y$2)</f>
        <v>42.196320209554223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55.424996692992352</v>
      </c>
      <c r="C4" s="2">
        <f>('[1]Pc, Winter, S3'!C4*Main!$B$5)+(_xlfn.IFNA(VLOOKUP($A4,'FL Ratio'!$A$3:$B$10,2,FALSE),0)*'FL Characterization'!C$2)</f>
        <v>49.256458020676533</v>
      </c>
      <c r="D4" s="2">
        <f>('[1]Pc, Winter, S3'!D4*Main!$B$5)+(_xlfn.IFNA(VLOOKUP($A4,'FL Ratio'!$A$3:$B$10,2,FALSE),0)*'FL Characterization'!D$2)</f>
        <v>46.220905196375064</v>
      </c>
      <c r="E4" s="2">
        <f>('[1]Pc, Winter, S3'!E4*Main!$B$5)+(_xlfn.IFNA(VLOOKUP($A4,'FL Ratio'!$A$3:$B$10,2,FALSE),0)*'FL Characterization'!E$2)</f>
        <v>45.553080005032591</v>
      </c>
      <c r="F4" s="2">
        <f>('[1]Pc, Winter, S3'!F4*Main!$B$5)+(_xlfn.IFNA(VLOOKUP($A4,'FL Ratio'!$A$3:$B$10,2,FALSE),0)*'FL Characterization'!F$2)</f>
        <v>47.043907350243572</v>
      </c>
      <c r="G4" s="2">
        <f>('[1]Pc, Winter, S3'!G4*Main!$B$5)+(_xlfn.IFNA(VLOOKUP($A4,'FL Ratio'!$A$3:$B$10,2,FALSE),0)*'FL Characterization'!G$2)</f>
        <v>50.263696265949861</v>
      </c>
      <c r="H4" s="2">
        <f>('[1]Pc, Winter, S3'!H4*Main!$B$5)+(_xlfn.IFNA(VLOOKUP($A4,'FL Ratio'!$A$3:$B$10,2,FALSE),0)*'FL Characterization'!H$2)</f>
        <v>60.683566460770834</v>
      </c>
      <c r="I4" s="2">
        <f>('[1]Pc, Winter, S3'!I4*Main!$B$5)+(_xlfn.IFNA(VLOOKUP($A4,'FL Ratio'!$A$3:$B$10,2,FALSE),0)*'FL Characterization'!I$2)</f>
        <v>65.592268306853938</v>
      </c>
      <c r="J4" s="2">
        <f>('[1]Pc, Winter, S3'!J4*Main!$B$5)+(_xlfn.IFNA(VLOOKUP($A4,'FL Ratio'!$A$3:$B$10,2,FALSE),0)*'FL Characterization'!J$2)</f>
        <v>69.34943757148983</v>
      </c>
      <c r="K4" s="2">
        <f>('[1]Pc, Winter, S3'!K4*Main!$B$5)+(_xlfn.IFNA(VLOOKUP($A4,'FL Ratio'!$A$3:$B$10,2,FALSE),0)*'FL Characterization'!K$2)</f>
        <v>71.862751149303278</v>
      </c>
      <c r="L4" s="2">
        <f>('[1]Pc, Winter, S3'!L4*Main!$B$5)+(_xlfn.IFNA(VLOOKUP($A4,'FL Ratio'!$A$3:$B$10,2,FALSE),0)*'FL Characterization'!L$2)</f>
        <v>72.297519549932801</v>
      </c>
      <c r="M4" s="2">
        <f>('[1]Pc, Winter, S3'!M4*Main!$B$5)+(_xlfn.IFNA(VLOOKUP($A4,'FL Ratio'!$A$3:$B$10,2,FALSE),0)*'FL Characterization'!M$2)</f>
        <v>71.624598767529278</v>
      </c>
      <c r="N4" s="2">
        <f>('[1]Pc, Winter, S3'!N4*Main!$B$5)+(_xlfn.IFNA(VLOOKUP($A4,'FL Ratio'!$A$3:$B$10,2,FALSE),0)*'FL Characterization'!N$2)</f>
        <v>71.451797939440581</v>
      </c>
      <c r="O4" s="2">
        <f>('[1]Pc, Winter, S3'!O4*Main!$B$5)+(_xlfn.IFNA(VLOOKUP($A4,'FL Ratio'!$A$3:$B$10,2,FALSE),0)*'FL Characterization'!O$2)</f>
        <v>70.514703684260866</v>
      </c>
      <c r="P4" s="2">
        <f>('[1]Pc, Winter, S3'!P4*Main!$B$5)+(_xlfn.IFNA(VLOOKUP($A4,'FL Ratio'!$A$3:$B$10,2,FALSE),0)*'FL Characterization'!P$2)</f>
        <v>68.383158553035258</v>
      </c>
      <c r="Q4" s="2">
        <f>('[1]Pc, Winter, S3'!Q4*Main!$B$5)+(_xlfn.IFNA(VLOOKUP($A4,'FL Ratio'!$A$3:$B$10,2,FALSE),0)*'FL Characterization'!Q$2)</f>
        <v>67.14683144892696</v>
      </c>
      <c r="R4" s="2">
        <f>('[1]Pc, Winter, S3'!R4*Main!$B$5)+(_xlfn.IFNA(VLOOKUP($A4,'FL Ratio'!$A$3:$B$10,2,FALSE),0)*'FL Characterization'!R$2)</f>
        <v>68.973576365444302</v>
      </c>
      <c r="S4" s="2">
        <f>('[1]Pc, Winter, S3'!S4*Main!$B$5)+(_xlfn.IFNA(VLOOKUP($A4,'FL Ratio'!$A$3:$B$10,2,FALSE),0)*'FL Characterization'!S$2)</f>
        <v>78.697673998052508</v>
      </c>
      <c r="T4" s="2">
        <f>('[1]Pc, Winter, S3'!T4*Main!$B$5)+(_xlfn.IFNA(VLOOKUP($A4,'FL Ratio'!$A$3:$B$10,2,FALSE),0)*'FL Characterization'!T$2)</f>
        <v>79.647523186103015</v>
      </c>
      <c r="U4" s="2">
        <f>('[1]Pc, Winter, S3'!U4*Main!$B$5)+(_xlfn.IFNA(VLOOKUP($A4,'FL Ratio'!$A$3:$B$10,2,FALSE),0)*'FL Characterization'!U$2)</f>
        <v>79.876583481169533</v>
      </c>
      <c r="V4" s="2">
        <f>('[1]Pc, Winter, S3'!V4*Main!$B$5)+(_xlfn.IFNA(VLOOKUP($A4,'FL Ratio'!$A$3:$B$10,2,FALSE),0)*'FL Characterization'!V$2)</f>
        <v>77.811870300631327</v>
      </c>
      <c r="W4" s="2">
        <f>('[1]Pc, Winter, S3'!W4*Main!$B$5)+(_xlfn.IFNA(VLOOKUP($A4,'FL Ratio'!$A$3:$B$10,2,FALSE),0)*'FL Characterization'!W$2)</f>
        <v>73.965750657330162</v>
      </c>
      <c r="X4" s="2">
        <f>('[1]Pc, Winter, S3'!X4*Main!$B$5)+(_xlfn.IFNA(VLOOKUP($A4,'FL Ratio'!$A$3:$B$10,2,FALSE),0)*'FL Characterization'!X$2)</f>
        <v>69.387620947781627</v>
      </c>
      <c r="Y4" s="2">
        <f>('[1]Pc, Winter, S3'!Y4*Main!$B$5)+(_xlfn.IFNA(VLOOKUP($A4,'FL Ratio'!$A$3:$B$10,2,FALSE),0)*'FL Characterization'!Y$2)</f>
        <v>62.112524634835054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36.343990016112571</v>
      </c>
      <c r="C2" s="2">
        <f>('[1]Pc, Winter, S3'!C2*Main!$B$5)+(_xlfn.IFNA(VLOOKUP($A2,'FL Ratio'!$A$3:$B$10,2,FALSE),0)*'FL Characterization'!C$2)</f>
        <v>33.899794683604938</v>
      </c>
      <c r="D2" s="2">
        <f>('[1]Pc, Winter, S3'!D2*Main!$B$5)+(_xlfn.IFNA(VLOOKUP($A2,'FL Ratio'!$A$3:$B$10,2,FALSE),0)*'FL Characterization'!D$2)</f>
        <v>32.121097250180981</v>
      </c>
      <c r="E2" s="2">
        <f>('[1]Pc, Winter, S3'!E2*Main!$B$5)+(_xlfn.IFNA(VLOOKUP($A2,'FL Ratio'!$A$3:$B$10,2,FALSE),0)*'FL Characterization'!E$2)</f>
        <v>31.893822611109613</v>
      </c>
      <c r="F2" s="2">
        <f>('[1]Pc, Winter, S3'!F2*Main!$B$5)+(_xlfn.IFNA(VLOOKUP($A2,'FL Ratio'!$A$3:$B$10,2,FALSE),0)*'FL Characterization'!F$2)</f>
        <v>32.278534524507208</v>
      </c>
      <c r="G2" s="2">
        <f>('[1]Pc, Winter, S3'!G2*Main!$B$5)+(_xlfn.IFNA(VLOOKUP($A2,'FL Ratio'!$A$3:$B$10,2,FALSE),0)*'FL Characterization'!G$2)</f>
        <v>35.481078858455362</v>
      </c>
      <c r="H2" s="2">
        <f>('[1]Pc, Winter, S3'!H2*Main!$B$5)+(_xlfn.IFNA(VLOOKUP($A2,'FL Ratio'!$A$3:$B$10,2,FALSE),0)*'FL Characterization'!H$2)</f>
        <v>42.337573886816365</v>
      </c>
      <c r="I2" s="2">
        <f>('[1]Pc, Winter, S3'!I2*Main!$B$5)+(_xlfn.IFNA(VLOOKUP($A2,'FL Ratio'!$A$3:$B$10,2,FALSE),0)*'FL Characterization'!I$2)</f>
        <v>50.961531170404683</v>
      </c>
      <c r="J2" s="2">
        <f>('[1]Pc, Winter, S3'!J2*Main!$B$5)+(_xlfn.IFNA(VLOOKUP($A2,'FL Ratio'!$A$3:$B$10,2,FALSE),0)*'FL Characterization'!J$2)</f>
        <v>55.48325964682347</v>
      </c>
      <c r="K2" s="2">
        <f>('[1]Pc, Winter, S3'!K2*Main!$B$5)+(_xlfn.IFNA(VLOOKUP($A2,'FL Ratio'!$A$3:$B$10,2,FALSE),0)*'FL Characterization'!K$2)</f>
        <v>56.175126446836686</v>
      </c>
      <c r="L2" s="2">
        <f>('[1]Pc, Winter, S3'!L2*Main!$B$5)+(_xlfn.IFNA(VLOOKUP($A2,'FL Ratio'!$A$3:$B$10,2,FALSE),0)*'FL Characterization'!L$2)</f>
        <v>54.65914801289621</v>
      </c>
      <c r="M2" s="2">
        <f>('[1]Pc, Winter, S3'!M2*Main!$B$5)+(_xlfn.IFNA(VLOOKUP($A2,'FL Ratio'!$A$3:$B$10,2,FALSE),0)*'FL Characterization'!M$2)</f>
        <v>54.94086856748411</v>
      </c>
      <c r="N2" s="2">
        <f>('[1]Pc, Winter, S3'!N2*Main!$B$5)+(_xlfn.IFNA(VLOOKUP($A2,'FL Ratio'!$A$3:$B$10,2,FALSE),0)*'FL Characterization'!N$2)</f>
        <v>54.895719701051355</v>
      </c>
      <c r="O2" s="2">
        <f>('[1]Pc, Winter, S3'!O2*Main!$B$5)+(_xlfn.IFNA(VLOOKUP($A2,'FL Ratio'!$A$3:$B$10,2,FALSE),0)*'FL Characterization'!O$2)</f>
        <v>53.999302001123105</v>
      </c>
      <c r="P2" s="2">
        <f>('[1]Pc, Winter, S3'!P2*Main!$B$5)+(_xlfn.IFNA(VLOOKUP($A2,'FL Ratio'!$A$3:$B$10,2,FALSE),0)*'FL Characterization'!P$2)</f>
        <v>50.921905908021678</v>
      </c>
      <c r="Q2" s="2">
        <f>('[1]Pc, Winter, S3'!Q2*Main!$B$5)+(_xlfn.IFNA(VLOOKUP($A2,'FL Ratio'!$A$3:$B$10,2,FALSE),0)*'FL Characterization'!Q$2)</f>
        <v>49.462974490788362</v>
      </c>
      <c r="R2" s="2">
        <f>('[1]Pc, Winter, S3'!R2*Main!$B$5)+(_xlfn.IFNA(VLOOKUP($A2,'FL Ratio'!$A$3:$B$10,2,FALSE),0)*'FL Characterization'!R$2)</f>
        <v>51.513171211732256</v>
      </c>
      <c r="S2" s="2">
        <f>('[1]Pc, Winter, S3'!S2*Main!$B$5)+(_xlfn.IFNA(VLOOKUP($A2,'FL Ratio'!$A$3:$B$10,2,FALSE),0)*'FL Characterization'!S$2)</f>
        <v>57.103317529810546</v>
      </c>
      <c r="T2" s="2">
        <f>('[1]Pc, Winter, S3'!T2*Main!$B$5)+(_xlfn.IFNA(VLOOKUP($A2,'FL Ratio'!$A$3:$B$10,2,FALSE),0)*'FL Characterization'!T$2)</f>
        <v>56.896318906894273</v>
      </c>
      <c r="U2" s="2">
        <f>('[1]Pc, Winter, S3'!U2*Main!$B$5)+(_xlfn.IFNA(VLOOKUP($A2,'FL Ratio'!$A$3:$B$10,2,FALSE),0)*'FL Characterization'!U$2)</f>
        <v>55.718360517464966</v>
      </c>
      <c r="V2" s="2">
        <f>('[1]Pc, Winter, S3'!V2*Main!$B$5)+(_xlfn.IFNA(VLOOKUP($A2,'FL Ratio'!$A$3:$B$10,2,FALSE),0)*'FL Characterization'!V$2)</f>
        <v>54.760148905549862</v>
      </c>
      <c r="W2" s="2">
        <f>('[1]Pc, Winter, S3'!W2*Main!$B$5)+(_xlfn.IFNA(VLOOKUP($A2,'FL Ratio'!$A$3:$B$10,2,FALSE),0)*'FL Characterization'!W$2)</f>
        <v>51.324988424666508</v>
      </c>
      <c r="X2" s="2">
        <f>('[1]Pc, Winter, S3'!X2*Main!$B$5)+(_xlfn.IFNA(VLOOKUP($A2,'FL Ratio'!$A$3:$B$10,2,FALSE),0)*'FL Characterization'!X$2)</f>
        <v>44.899815476925973</v>
      </c>
      <c r="Y2" s="2">
        <f>('[1]Pc, Winter, S3'!Y2*Main!$B$5)+(_xlfn.IFNA(VLOOKUP($A2,'FL Ratio'!$A$3:$B$10,2,FALSE),0)*'FL Characterization'!Y$2)</f>
        <v>40.735529917515805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39.127439928915031</v>
      </c>
      <c r="C3" s="2">
        <f>('[1]Pc, Winter, S3'!C3*Main!$B$5)+(_xlfn.IFNA(VLOOKUP($A3,'FL Ratio'!$A$3:$B$10,2,FALSE),0)*'FL Characterization'!C$2)</f>
        <v>36.691544673387448</v>
      </c>
      <c r="D3" s="2">
        <f>('[1]Pc, Winter, S3'!D3*Main!$B$5)+(_xlfn.IFNA(VLOOKUP($A3,'FL Ratio'!$A$3:$B$10,2,FALSE),0)*'FL Characterization'!D$2)</f>
        <v>33.172736622301976</v>
      </c>
      <c r="E3" s="2">
        <f>('[1]Pc, Winter, S3'!E3*Main!$B$5)+(_xlfn.IFNA(VLOOKUP($A3,'FL Ratio'!$A$3:$B$10,2,FALSE),0)*'FL Characterization'!E$2)</f>
        <v>35.302006687930977</v>
      </c>
      <c r="F3" s="2">
        <f>('[1]Pc, Winter, S3'!F3*Main!$B$5)+(_xlfn.IFNA(VLOOKUP($A3,'FL Ratio'!$A$3:$B$10,2,FALSE),0)*'FL Characterization'!F$2)</f>
        <v>34.68274277734978</v>
      </c>
      <c r="G3" s="2">
        <f>('[1]Pc, Winter, S3'!G3*Main!$B$5)+(_xlfn.IFNA(VLOOKUP($A3,'FL Ratio'!$A$3:$B$10,2,FALSE),0)*'FL Characterization'!G$2)</f>
        <v>35.712211731169241</v>
      </c>
      <c r="H3" s="2">
        <f>('[1]Pc, Winter, S3'!H3*Main!$B$5)+(_xlfn.IFNA(VLOOKUP($A3,'FL Ratio'!$A$3:$B$10,2,FALSE),0)*'FL Characterization'!H$2)</f>
        <v>52.631166750352975</v>
      </c>
      <c r="I3" s="2">
        <f>('[1]Pc, Winter, S3'!I3*Main!$B$5)+(_xlfn.IFNA(VLOOKUP($A3,'FL Ratio'!$A$3:$B$10,2,FALSE),0)*'FL Characterization'!I$2)</f>
        <v>56.380191746864284</v>
      </c>
      <c r="J3" s="2">
        <f>('[1]Pc, Winter, S3'!J3*Main!$B$5)+(_xlfn.IFNA(VLOOKUP($A3,'FL Ratio'!$A$3:$B$10,2,FALSE),0)*'FL Characterization'!J$2)</f>
        <v>61.722755777032631</v>
      </c>
      <c r="K3" s="2">
        <f>('[1]Pc, Winter, S3'!K3*Main!$B$5)+(_xlfn.IFNA(VLOOKUP($A3,'FL Ratio'!$A$3:$B$10,2,FALSE),0)*'FL Characterization'!K$2)</f>
        <v>61.921612504665823</v>
      </c>
      <c r="L3" s="2">
        <f>('[1]Pc, Winter, S3'!L3*Main!$B$5)+(_xlfn.IFNA(VLOOKUP($A3,'FL Ratio'!$A$3:$B$10,2,FALSE),0)*'FL Characterization'!L$2)</f>
        <v>58.303090371891699</v>
      </c>
      <c r="M3" s="2">
        <f>('[1]Pc, Winter, S3'!M3*Main!$B$5)+(_xlfn.IFNA(VLOOKUP($A3,'FL Ratio'!$A$3:$B$10,2,FALSE),0)*'FL Characterization'!M$2)</f>
        <v>63.838210005676544</v>
      </c>
      <c r="N3" s="2">
        <f>('[1]Pc, Winter, S3'!N3*Main!$B$5)+(_xlfn.IFNA(VLOOKUP($A3,'FL Ratio'!$A$3:$B$10,2,FALSE),0)*'FL Characterization'!N$2)</f>
        <v>60.458463894536692</v>
      </c>
      <c r="O3" s="2">
        <f>('[1]Pc, Winter, S3'!O3*Main!$B$5)+(_xlfn.IFNA(VLOOKUP($A3,'FL Ratio'!$A$3:$B$10,2,FALSE),0)*'FL Characterization'!O$2)</f>
        <v>57.160367778151873</v>
      </c>
      <c r="P3" s="2">
        <f>('[1]Pc, Winter, S3'!P3*Main!$B$5)+(_xlfn.IFNA(VLOOKUP($A3,'FL Ratio'!$A$3:$B$10,2,FALSE),0)*'FL Characterization'!P$2)</f>
        <v>55.536665389924288</v>
      </c>
      <c r="Q3" s="2">
        <f>('[1]Pc, Winter, S3'!Q3*Main!$B$5)+(_xlfn.IFNA(VLOOKUP($A3,'FL Ratio'!$A$3:$B$10,2,FALSE),0)*'FL Characterization'!Q$2)</f>
        <v>51.953838899489043</v>
      </c>
      <c r="R3" s="2">
        <f>('[1]Pc, Winter, S3'!R3*Main!$B$5)+(_xlfn.IFNA(VLOOKUP($A3,'FL Ratio'!$A$3:$B$10,2,FALSE),0)*'FL Characterization'!R$2)</f>
        <v>51.458762881103723</v>
      </c>
      <c r="S3" s="2">
        <f>('[1]Pc, Winter, S3'!S3*Main!$B$5)+(_xlfn.IFNA(VLOOKUP($A3,'FL Ratio'!$A$3:$B$10,2,FALSE),0)*'FL Characterization'!S$2)</f>
        <v>55.137239154726174</v>
      </c>
      <c r="T3" s="2">
        <f>('[1]Pc, Winter, S3'!T3*Main!$B$5)+(_xlfn.IFNA(VLOOKUP($A3,'FL Ratio'!$A$3:$B$10,2,FALSE),0)*'FL Characterization'!T$2)</f>
        <v>54.570039789397299</v>
      </c>
      <c r="U3" s="2">
        <f>('[1]Pc, Winter, S3'!U3*Main!$B$5)+(_xlfn.IFNA(VLOOKUP($A3,'FL Ratio'!$A$3:$B$10,2,FALSE),0)*'FL Characterization'!U$2)</f>
        <v>55.140513893481803</v>
      </c>
      <c r="V3" s="2">
        <f>('[1]Pc, Winter, S3'!V3*Main!$B$5)+(_xlfn.IFNA(VLOOKUP($A3,'FL Ratio'!$A$3:$B$10,2,FALSE),0)*'FL Characterization'!V$2)</f>
        <v>53.960633435998268</v>
      </c>
      <c r="W3" s="2">
        <f>('[1]Pc, Winter, S3'!W3*Main!$B$5)+(_xlfn.IFNA(VLOOKUP($A3,'FL Ratio'!$A$3:$B$10,2,FALSE),0)*'FL Characterization'!W$2)</f>
        <v>48.514959345616752</v>
      </c>
      <c r="X3" s="2">
        <f>('[1]Pc, Winter, S3'!X3*Main!$B$5)+(_xlfn.IFNA(VLOOKUP($A3,'FL Ratio'!$A$3:$B$10,2,FALSE),0)*'FL Characterization'!X$2)</f>
        <v>43.009361393764543</v>
      </c>
      <c r="Y3" s="2">
        <f>('[1]Pc, Winter, S3'!Y3*Main!$B$5)+(_xlfn.IFNA(VLOOKUP($A3,'FL Ratio'!$A$3:$B$10,2,FALSE),0)*'FL Characterization'!Y$2)</f>
        <v>42.196320209554223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55.424996692992352</v>
      </c>
      <c r="C4" s="2">
        <f>('[1]Pc, Winter, S3'!C4*Main!$B$5)+(_xlfn.IFNA(VLOOKUP($A4,'FL Ratio'!$A$3:$B$10,2,FALSE),0)*'FL Characterization'!C$2)</f>
        <v>49.256458020676533</v>
      </c>
      <c r="D4" s="2">
        <f>('[1]Pc, Winter, S3'!D4*Main!$B$5)+(_xlfn.IFNA(VLOOKUP($A4,'FL Ratio'!$A$3:$B$10,2,FALSE),0)*'FL Characterization'!D$2)</f>
        <v>46.220905196375064</v>
      </c>
      <c r="E4" s="2">
        <f>('[1]Pc, Winter, S3'!E4*Main!$B$5)+(_xlfn.IFNA(VLOOKUP($A4,'FL Ratio'!$A$3:$B$10,2,FALSE),0)*'FL Characterization'!E$2)</f>
        <v>45.553080005032591</v>
      </c>
      <c r="F4" s="2">
        <f>('[1]Pc, Winter, S3'!F4*Main!$B$5)+(_xlfn.IFNA(VLOOKUP($A4,'FL Ratio'!$A$3:$B$10,2,FALSE),0)*'FL Characterization'!F$2)</f>
        <v>47.043907350243572</v>
      </c>
      <c r="G4" s="2">
        <f>('[1]Pc, Winter, S3'!G4*Main!$B$5)+(_xlfn.IFNA(VLOOKUP($A4,'FL Ratio'!$A$3:$B$10,2,FALSE),0)*'FL Characterization'!G$2)</f>
        <v>50.263696265949861</v>
      </c>
      <c r="H4" s="2">
        <f>('[1]Pc, Winter, S3'!H4*Main!$B$5)+(_xlfn.IFNA(VLOOKUP($A4,'FL Ratio'!$A$3:$B$10,2,FALSE),0)*'FL Characterization'!H$2)</f>
        <v>60.683566460770834</v>
      </c>
      <c r="I4" s="2">
        <f>('[1]Pc, Winter, S3'!I4*Main!$B$5)+(_xlfn.IFNA(VLOOKUP($A4,'FL Ratio'!$A$3:$B$10,2,FALSE),0)*'FL Characterization'!I$2)</f>
        <v>65.592268306853938</v>
      </c>
      <c r="J4" s="2">
        <f>('[1]Pc, Winter, S3'!J4*Main!$B$5)+(_xlfn.IFNA(VLOOKUP($A4,'FL Ratio'!$A$3:$B$10,2,FALSE),0)*'FL Characterization'!J$2)</f>
        <v>69.34943757148983</v>
      </c>
      <c r="K4" s="2">
        <f>('[1]Pc, Winter, S3'!K4*Main!$B$5)+(_xlfn.IFNA(VLOOKUP($A4,'FL Ratio'!$A$3:$B$10,2,FALSE),0)*'FL Characterization'!K$2)</f>
        <v>71.862751149303278</v>
      </c>
      <c r="L4" s="2">
        <f>('[1]Pc, Winter, S3'!L4*Main!$B$5)+(_xlfn.IFNA(VLOOKUP($A4,'FL Ratio'!$A$3:$B$10,2,FALSE),0)*'FL Characterization'!L$2)</f>
        <v>72.297519549932801</v>
      </c>
      <c r="M4" s="2">
        <f>('[1]Pc, Winter, S3'!M4*Main!$B$5)+(_xlfn.IFNA(VLOOKUP($A4,'FL Ratio'!$A$3:$B$10,2,FALSE),0)*'FL Characterization'!M$2)</f>
        <v>71.624598767529278</v>
      </c>
      <c r="N4" s="2">
        <f>('[1]Pc, Winter, S3'!N4*Main!$B$5)+(_xlfn.IFNA(VLOOKUP($A4,'FL Ratio'!$A$3:$B$10,2,FALSE),0)*'FL Characterization'!N$2)</f>
        <v>71.451797939440581</v>
      </c>
      <c r="O4" s="2">
        <f>('[1]Pc, Winter, S3'!O4*Main!$B$5)+(_xlfn.IFNA(VLOOKUP($A4,'FL Ratio'!$A$3:$B$10,2,FALSE),0)*'FL Characterization'!O$2)</f>
        <v>70.514703684260866</v>
      </c>
      <c r="P4" s="2">
        <f>('[1]Pc, Winter, S3'!P4*Main!$B$5)+(_xlfn.IFNA(VLOOKUP($A4,'FL Ratio'!$A$3:$B$10,2,FALSE),0)*'FL Characterization'!P$2)</f>
        <v>68.383158553035258</v>
      </c>
      <c r="Q4" s="2">
        <f>('[1]Pc, Winter, S3'!Q4*Main!$B$5)+(_xlfn.IFNA(VLOOKUP($A4,'FL Ratio'!$A$3:$B$10,2,FALSE),0)*'FL Characterization'!Q$2)</f>
        <v>67.14683144892696</v>
      </c>
      <c r="R4" s="2">
        <f>('[1]Pc, Winter, S3'!R4*Main!$B$5)+(_xlfn.IFNA(VLOOKUP($A4,'FL Ratio'!$A$3:$B$10,2,FALSE),0)*'FL Characterization'!R$2)</f>
        <v>68.973576365444302</v>
      </c>
      <c r="S4" s="2">
        <f>('[1]Pc, Winter, S3'!S4*Main!$B$5)+(_xlfn.IFNA(VLOOKUP($A4,'FL Ratio'!$A$3:$B$10,2,FALSE),0)*'FL Characterization'!S$2)</f>
        <v>78.697673998052508</v>
      </c>
      <c r="T4" s="2">
        <f>('[1]Pc, Winter, S3'!T4*Main!$B$5)+(_xlfn.IFNA(VLOOKUP($A4,'FL Ratio'!$A$3:$B$10,2,FALSE),0)*'FL Characterization'!T$2)</f>
        <v>79.647523186103015</v>
      </c>
      <c r="U4" s="2">
        <f>('[1]Pc, Winter, S3'!U4*Main!$B$5)+(_xlfn.IFNA(VLOOKUP($A4,'FL Ratio'!$A$3:$B$10,2,FALSE),0)*'FL Characterization'!U$2)</f>
        <v>79.876583481169533</v>
      </c>
      <c r="V4" s="2">
        <f>('[1]Pc, Winter, S3'!V4*Main!$B$5)+(_xlfn.IFNA(VLOOKUP($A4,'FL Ratio'!$A$3:$B$10,2,FALSE),0)*'FL Characterization'!V$2)</f>
        <v>77.811870300631327</v>
      </c>
      <c r="W4" s="2">
        <f>('[1]Pc, Winter, S3'!W4*Main!$B$5)+(_xlfn.IFNA(VLOOKUP($A4,'FL Ratio'!$A$3:$B$10,2,FALSE),0)*'FL Characterization'!W$2)</f>
        <v>73.965750657330162</v>
      </c>
      <c r="X4" s="2">
        <f>('[1]Pc, Winter, S3'!X4*Main!$B$5)+(_xlfn.IFNA(VLOOKUP($A4,'FL Ratio'!$A$3:$B$10,2,FALSE),0)*'FL Characterization'!X$2)</f>
        <v>69.387620947781627</v>
      </c>
      <c r="Y4" s="2">
        <f>('[1]Pc, Winter, S3'!Y4*Main!$B$5)+(_xlfn.IFNA(VLOOKUP($A4,'FL Ratio'!$A$3:$B$10,2,FALSE),0)*'FL Characterization'!Y$2)</f>
        <v>62.112524634835054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-16.313084116427316</v>
      </c>
      <c r="C2" s="2">
        <f>('[1]Qc, Winter, S1'!C2*Main!$B$5)</f>
        <v>-17.730082265215081</v>
      </c>
      <c r="D2" s="2">
        <f>('[1]Qc, Winter, S1'!D2*Main!$B$5)</f>
        <v>-19.09774700646685</v>
      </c>
      <c r="E2" s="2">
        <f>('[1]Qc, Winter, S1'!E2*Main!$B$5)</f>
        <v>-18.958720303995609</v>
      </c>
      <c r="F2" s="2">
        <f>('[1]Qc, Winter, S1'!F2*Main!$B$5)</f>
        <v>-19.623133171756201</v>
      </c>
      <c r="G2" s="2">
        <f>('[1]Qc, Winter, S1'!G2*Main!$B$5)</f>
        <v>-17.468282378001593</v>
      </c>
      <c r="H2" s="2">
        <f>('[1]Qc, Winter, S1'!H2*Main!$B$5)</f>
        <v>-13.008377943264803</v>
      </c>
      <c r="I2" s="2">
        <f>('[1]Qc, Winter, S1'!I2*Main!$B$5)</f>
        <v>-5.354507196196546</v>
      </c>
      <c r="J2" s="2">
        <f>('[1]Qc, Winter, S1'!J2*Main!$B$5)</f>
        <v>-1.5768715746824149</v>
      </c>
      <c r="K2" s="2">
        <f>('[1]Qc, Winter, S1'!K2*Main!$B$5)</f>
        <v>-0.24667531795870845</v>
      </c>
      <c r="L2" s="2">
        <f>('[1]Qc, Winter, S1'!L2*Main!$B$5)</f>
        <v>-2.2145103783688787</v>
      </c>
      <c r="M2" s="2">
        <f>('[1]Qc, Winter, S1'!M2*Main!$B$5)</f>
        <v>-1.6280650264539447</v>
      </c>
      <c r="N2" s="2">
        <f>('[1]Qc, Winter, S1'!N2*Main!$B$5)</f>
        <v>-2.2534635814758439</v>
      </c>
      <c r="O2" s="2">
        <f>('[1]Qc, Winter, S1'!O2*Main!$B$5)</f>
        <v>-2.2732234390332442</v>
      </c>
      <c r="P2" s="2">
        <f>('[1]Qc, Winter, S1'!P2*Main!$B$5)</f>
        <v>-5.746773058194421</v>
      </c>
      <c r="Q2" s="2">
        <f>('[1]Qc, Winter, S1'!Q2*Main!$B$5)</f>
        <v>-8.2762579819904509</v>
      </c>
      <c r="R2" s="2">
        <f>('[1]Qc, Winter, S1'!R2*Main!$B$5)</f>
        <v>-7.3602199278462503</v>
      </c>
      <c r="S2" s="2">
        <f>('[1]Qc, Winter, S1'!S2*Main!$B$5)</f>
        <v>-2.5124314489236581</v>
      </c>
      <c r="T2" s="2">
        <f>('[1]Qc, Winter, S1'!T2*Main!$B$5)</f>
        <v>-3.6546868478819485</v>
      </c>
      <c r="U2" s="2">
        <f>('[1]Qc, Winter, S1'!U2*Main!$B$5)</f>
        <v>-4.5941160317880252</v>
      </c>
      <c r="V2" s="2">
        <f>('[1]Qc, Winter, S1'!V2*Main!$B$5)</f>
        <v>-7.21654215168991</v>
      </c>
      <c r="W2" s="2">
        <f>('[1]Qc, Winter, S1'!W2*Main!$B$5)</f>
        <v>-9.3675403725133446</v>
      </c>
      <c r="X2" s="2">
        <f>('[1]Qc, Winter, S1'!X2*Main!$B$5)</f>
        <v>-12.567829493957936</v>
      </c>
      <c r="Y2" s="2">
        <f>('[1]Qc, Winter, S1'!Y2*Main!$B$5)</f>
        <v>-14.146161204774659</v>
      </c>
    </row>
    <row r="3" spans="1:25" x14ac:dyDescent="0.3">
      <c r="A3">
        <v>2</v>
      </c>
      <c r="B3" s="2">
        <f>('[1]Qc, Winter, S1'!B3*Main!$B$5)</f>
        <v>18.481780958607267</v>
      </c>
      <c r="C3" s="2">
        <f>('[1]Qc, Winter, S1'!C3*Main!$B$5)</f>
        <v>22.893655367048904</v>
      </c>
      <c r="D3" s="2">
        <f>('[1]Qc, Winter, S1'!D3*Main!$B$5)</f>
        <v>22.893655367048904</v>
      </c>
      <c r="E3" s="2">
        <f>('[1]Qc, Winter, S1'!E3*Main!$B$5)</f>
        <v>22.893655367048904</v>
      </c>
      <c r="F3" s="2">
        <f>('[1]Qc, Winter, S1'!F3*Main!$B$5)</f>
        <v>22.893655367048904</v>
      </c>
      <c r="G3" s="2">
        <f>('[1]Qc, Winter, S1'!G3*Main!$B$5)</f>
        <v>18.549658414773727</v>
      </c>
      <c r="H3" s="2">
        <f>('[1]Qc, Winter, S1'!H3*Main!$B$5)</f>
        <v>8.4136655643482925</v>
      </c>
      <c r="I3" s="2">
        <f>('[1]Qc, Winter, S1'!I3*Main!$B$5)</f>
        <v>1.0831722352534168</v>
      </c>
      <c r="J3" s="2">
        <f>('[1]Qc, Winter, S1'!J3*Main!$B$5)</f>
        <v>-6.3378146744419821</v>
      </c>
      <c r="K3" s="2">
        <f>('[1]Qc, Winter, S1'!K3*Main!$B$5)</f>
        <v>-6.3378146744419821</v>
      </c>
      <c r="L3" s="2">
        <f>('[1]Qc, Winter, S1'!L3*Main!$B$5)</f>
        <v>-0.54581873807507975</v>
      </c>
      <c r="M3" s="2">
        <f>('[1]Qc, Winter, S1'!M3*Main!$B$5)</f>
        <v>-6.6093244991078244</v>
      </c>
      <c r="N3" s="2">
        <f>('[1]Qc, Winter, S1'!N3*Main!$B$5)</f>
        <v>-6.6093244991078244</v>
      </c>
      <c r="O3" s="2">
        <f>('[1]Qc, Winter, S1'!O3*Main!$B$5)</f>
        <v>-5.1160738775717922</v>
      </c>
      <c r="P3" s="2">
        <f>('[1]Qc, Winter, S1'!P3*Main!$B$5)</f>
        <v>-0.63632201296369428</v>
      </c>
      <c r="Q3" s="2">
        <f>('[1]Qc, Winter, S1'!Q3*Main!$B$5)</f>
        <v>3.8434152911039456</v>
      </c>
      <c r="R3" s="2">
        <f>('[1]Qc, Winter, S1'!R3*Main!$B$5)</f>
        <v>5.3366610591264934</v>
      </c>
      <c r="S3" s="2">
        <f>('[1]Qc, Winter, S1'!S3*Main!$B$5)</f>
        <v>5.3366610591264934</v>
      </c>
      <c r="T3" s="2">
        <f>('[1]Qc, Winter, S1'!T3*Main!$B$5)</f>
        <v>5.3366610591264934</v>
      </c>
      <c r="U3" s="2">
        <f>('[1]Qc, Winter, S1'!U3*Main!$B$5)</f>
        <v>5.3366610591264934</v>
      </c>
      <c r="V3" s="2">
        <f>('[1]Qc, Winter, S1'!V3*Main!$B$5)</f>
        <v>5.3366610591264934</v>
      </c>
      <c r="W3" s="2">
        <f>('[1]Qc, Winter, S1'!W3*Main!$B$5)</f>
        <v>11.128656944537873</v>
      </c>
      <c r="X3" s="2">
        <f>('[1]Qc, Winter, S1'!X3*Main!$B$5)</f>
        <v>17.011156155793387</v>
      </c>
      <c r="Y3" s="2">
        <f>('[1]Qc, Winter, S1'!Y3*Main!$B$5)</f>
        <v>17.011156155793387</v>
      </c>
    </row>
    <row r="4" spans="1:25" x14ac:dyDescent="0.3">
      <c r="A4">
        <v>3</v>
      </c>
      <c r="B4" s="2">
        <f>('[1]Qc, Winter, S1'!B4*Main!$B$5)</f>
        <v>12.540785099866303</v>
      </c>
      <c r="C4" s="2">
        <f>('[1]Qc, Winter, S1'!C4*Main!$B$5)</f>
        <v>9.6736171294508253</v>
      </c>
      <c r="D4" s="2">
        <f>('[1]Qc, Winter, S1'!D4*Main!$B$5)</f>
        <v>8.2811113175608</v>
      </c>
      <c r="E4" s="2">
        <f>('[1]Qc, Winter, S1'!E4*Main!$B$5)</f>
        <v>8.1036177625890637</v>
      </c>
      <c r="F4" s="2">
        <f>('[1]Qc, Winter, S1'!F4*Main!$B$5)</f>
        <v>9.2102540464296183</v>
      </c>
      <c r="G4" s="2">
        <f>('[1]Qc, Winter, S1'!G4*Main!$B$5)</f>
        <v>11.435799512780502</v>
      </c>
      <c r="H4" s="2">
        <f>('[1]Qc, Winter, S1'!H4*Main!$B$5)</f>
        <v>17.742736673468659</v>
      </c>
      <c r="I4" s="2">
        <f>('[1]Qc, Winter, S1'!I4*Main!$B$5)</f>
        <v>21.660486533040476</v>
      </c>
      <c r="J4" s="2">
        <f>('[1]Qc, Winter, S1'!J4*Main!$B$5)</f>
        <v>25.025624146580146</v>
      </c>
      <c r="K4" s="2">
        <f>('[1]Qc, Winter, S1'!K4*Main!$B$5)</f>
        <v>27.557817215291699</v>
      </c>
      <c r="L4" s="2">
        <f>('[1]Qc, Winter, S1'!L4*Main!$B$5)</f>
        <v>27.790384061073894</v>
      </c>
      <c r="M4" s="2">
        <f>('[1]Qc, Winter, S1'!M4*Main!$B$5)</f>
        <v>27.292079978741899</v>
      </c>
      <c r="N4" s="2">
        <f>('[1]Qc, Winter, S1'!N4*Main!$B$5)</f>
        <v>27.408315532451851</v>
      </c>
      <c r="O4" s="2">
        <f>('[1]Qc, Winter, S1'!O4*Main!$B$5)</f>
        <v>27.128629432898666</v>
      </c>
      <c r="P4" s="2">
        <f>('[1]Qc, Winter, S1'!P4*Main!$B$5)</f>
        <v>24.473155177396016</v>
      </c>
      <c r="Q4" s="2">
        <f>('[1]Qc, Winter, S1'!Q4*Main!$B$5)</f>
        <v>23.25169499689401</v>
      </c>
      <c r="R4" s="2">
        <f>('[1]Qc, Winter, S1'!R4*Main!$B$5)</f>
        <v>23.995819980626301</v>
      </c>
      <c r="S4" s="2">
        <f>('[1]Qc, Winter, S1'!S4*Main!$B$5)</f>
        <v>32.705221952927005</v>
      </c>
      <c r="T4" s="2">
        <f>('[1]Qc, Winter, S1'!T4*Main!$B$5)</f>
        <v>32.657743890554414</v>
      </c>
      <c r="U4" s="2">
        <f>('[1]Qc, Winter, S1'!U4*Main!$B$5)</f>
        <v>31.661183150061689</v>
      </c>
      <c r="V4" s="2">
        <f>('[1]Qc, Winter, S1'!V4*Main!$B$5)</f>
        <v>29.305764814734168</v>
      </c>
      <c r="W4" s="2">
        <f>('[1]Qc, Winter, S1'!W4*Main!$B$5)</f>
        <v>26.062592902061269</v>
      </c>
      <c r="X4" s="2">
        <f>('[1]Qc, Winter, S1'!X4*Main!$B$5)</f>
        <v>21.257256449995051</v>
      </c>
      <c r="Y4" s="2">
        <f>('[1]Qc, Winter, S1'!Y4*Main!$B$5)</f>
        <v>16.30841081801973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-16.313084116427316</v>
      </c>
      <c r="C2" s="2">
        <f>('[1]Qc, Winter, S1'!C2*Main!$B$5)</f>
        <v>-17.730082265215081</v>
      </c>
      <c r="D2" s="2">
        <f>('[1]Qc, Winter, S1'!D2*Main!$B$5)</f>
        <v>-19.09774700646685</v>
      </c>
      <c r="E2" s="2">
        <f>('[1]Qc, Winter, S1'!E2*Main!$B$5)</f>
        <v>-18.958720303995609</v>
      </c>
      <c r="F2" s="2">
        <f>('[1]Qc, Winter, S1'!F2*Main!$B$5)</f>
        <v>-19.623133171756201</v>
      </c>
      <c r="G2" s="2">
        <f>('[1]Qc, Winter, S1'!G2*Main!$B$5)</f>
        <v>-17.468282378001593</v>
      </c>
      <c r="H2" s="2">
        <f>('[1]Qc, Winter, S1'!H2*Main!$B$5)</f>
        <v>-13.008377943264803</v>
      </c>
      <c r="I2" s="2">
        <f>('[1]Qc, Winter, S1'!I2*Main!$B$5)</f>
        <v>-5.354507196196546</v>
      </c>
      <c r="J2" s="2">
        <f>('[1]Qc, Winter, S1'!J2*Main!$B$5)</f>
        <v>-1.5768715746824149</v>
      </c>
      <c r="K2" s="2">
        <f>('[1]Qc, Winter, S1'!K2*Main!$B$5)</f>
        <v>-0.24667531795870845</v>
      </c>
      <c r="L2" s="2">
        <f>('[1]Qc, Winter, S1'!L2*Main!$B$5)</f>
        <v>-2.2145103783688787</v>
      </c>
      <c r="M2" s="2">
        <f>('[1]Qc, Winter, S1'!M2*Main!$B$5)</f>
        <v>-1.6280650264539447</v>
      </c>
      <c r="N2" s="2">
        <f>('[1]Qc, Winter, S1'!N2*Main!$B$5)</f>
        <v>-2.2534635814758439</v>
      </c>
      <c r="O2" s="2">
        <f>('[1]Qc, Winter, S1'!O2*Main!$B$5)</f>
        <v>-2.2732234390332442</v>
      </c>
      <c r="P2" s="2">
        <f>('[1]Qc, Winter, S1'!P2*Main!$B$5)</f>
        <v>-5.746773058194421</v>
      </c>
      <c r="Q2" s="2">
        <f>('[1]Qc, Winter, S1'!Q2*Main!$B$5)</f>
        <v>-8.2762579819904509</v>
      </c>
      <c r="R2" s="2">
        <f>('[1]Qc, Winter, S1'!R2*Main!$B$5)</f>
        <v>-7.3602199278462503</v>
      </c>
      <c r="S2" s="2">
        <f>('[1]Qc, Winter, S1'!S2*Main!$B$5)</f>
        <v>-2.5124314489236581</v>
      </c>
      <c r="T2" s="2">
        <f>('[1]Qc, Winter, S1'!T2*Main!$B$5)</f>
        <v>-3.6546868478819485</v>
      </c>
      <c r="U2" s="2">
        <f>('[1]Qc, Winter, S1'!U2*Main!$B$5)</f>
        <v>-4.5941160317880252</v>
      </c>
      <c r="V2" s="2">
        <f>('[1]Qc, Winter, S1'!V2*Main!$B$5)</f>
        <v>-7.21654215168991</v>
      </c>
      <c r="W2" s="2">
        <f>('[1]Qc, Winter, S1'!W2*Main!$B$5)</f>
        <v>-9.3675403725133446</v>
      </c>
      <c r="X2" s="2">
        <f>('[1]Qc, Winter, S1'!X2*Main!$B$5)</f>
        <v>-12.567829493957936</v>
      </c>
      <c r="Y2" s="2">
        <f>('[1]Qc, Winter, S1'!Y2*Main!$B$5)</f>
        <v>-14.146161204774659</v>
      </c>
    </row>
    <row r="3" spans="1:25" x14ac:dyDescent="0.3">
      <c r="A3">
        <v>2</v>
      </c>
      <c r="B3" s="2">
        <f>('[1]Qc, Winter, S1'!B3*Main!$B$5)</f>
        <v>18.481780958607267</v>
      </c>
      <c r="C3" s="2">
        <f>('[1]Qc, Winter, S1'!C3*Main!$B$5)</f>
        <v>22.893655367048904</v>
      </c>
      <c r="D3" s="2">
        <f>('[1]Qc, Winter, S1'!D3*Main!$B$5)</f>
        <v>22.893655367048904</v>
      </c>
      <c r="E3" s="2">
        <f>('[1]Qc, Winter, S1'!E3*Main!$B$5)</f>
        <v>22.893655367048904</v>
      </c>
      <c r="F3" s="2">
        <f>('[1]Qc, Winter, S1'!F3*Main!$B$5)</f>
        <v>22.893655367048904</v>
      </c>
      <c r="G3" s="2">
        <f>('[1]Qc, Winter, S1'!G3*Main!$B$5)</f>
        <v>18.549658414773727</v>
      </c>
      <c r="H3" s="2">
        <f>('[1]Qc, Winter, S1'!H3*Main!$B$5)</f>
        <v>8.4136655643482925</v>
      </c>
      <c r="I3" s="2">
        <f>('[1]Qc, Winter, S1'!I3*Main!$B$5)</f>
        <v>1.0831722352534168</v>
      </c>
      <c r="J3" s="2">
        <f>('[1]Qc, Winter, S1'!J3*Main!$B$5)</f>
        <v>-6.3378146744419821</v>
      </c>
      <c r="K3" s="2">
        <f>('[1]Qc, Winter, S1'!K3*Main!$B$5)</f>
        <v>-6.3378146744419821</v>
      </c>
      <c r="L3" s="2">
        <f>('[1]Qc, Winter, S1'!L3*Main!$B$5)</f>
        <v>-0.54581873807507975</v>
      </c>
      <c r="M3" s="2">
        <f>('[1]Qc, Winter, S1'!M3*Main!$B$5)</f>
        <v>-6.6093244991078244</v>
      </c>
      <c r="N3" s="2">
        <f>('[1]Qc, Winter, S1'!N3*Main!$B$5)</f>
        <v>-6.6093244991078244</v>
      </c>
      <c r="O3" s="2">
        <f>('[1]Qc, Winter, S1'!O3*Main!$B$5)</f>
        <v>-5.1160738775717922</v>
      </c>
      <c r="P3" s="2">
        <f>('[1]Qc, Winter, S1'!P3*Main!$B$5)</f>
        <v>-0.63632201296369428</v>
      </c>
      <c r="Q3" s="2">
        <f>('[1]Qc, Winter, S1'!Q3*Main!$B$5)</f>
        <v>3.8434152911039456</v>
      </c>
      <c r="R3" s="2">
        <f>('[1]Qc, Winter, S1'!R3*Main!$B$5)</f>
        <v>5.3366610591264934</v>
      </c>
      <c r="S3" s="2">
        <f>('[1]Qc, Winter, S1'!S3*Main!$B$5)</f>
        <v>5.3366610591264934</v>
      </c>
      <c r="T3" s="2">
        <f>('[1]Qc, Winter, S1'!T3*Main!$B$5)</f>
        <v>5.3366610591264934</v>
      </c>
      <c r="U3" s="2">
        <f>('[1]Qc, Winter, S1'!U3*Main!$B$5)</f>
        <v>5.3366610591264934</v>
      </c>
      <c r="V3" s="2">
        <f>('[1]Qc, Winter, S1'!V3*Main!$B$5)</f>
        <v>5.3366610591264934</v>
      </c>
      <c r="W3" s="2">
        <f>('[1]Qc, Winter, S1'!W3*Main!$B$5)</f>
        <v>11.128656944537873</v>
      </c>
      <c r="X3" s="2">
        <f>('[1]Qc, Winter, S1'!X3*Main!$B$5)</f>
        <v>17.011156155793387</v>
      </c>
      <c r="Y3" s="2">
        <f>('[1]Qc, Winter, S1'!Y3*Main!$B$5)</f>
        <v>17.011156155793387</v>
      </c>
    </row>
    <row r="4" spans="1:25" x14ac:dyDescent="0.3">
      <c r="A4">
        <v>3</v>
      </c>
      <c r="B4" s="2">
        <f>('[1]Qc, Winter, S1'!B4*Main!$B$5)</f>
        <v>12.540785099866303</v>
      </c>
      <c r="C4" s="2">
        <f>('[1]Qc, Winter, S1'!C4*Main!$B$5)</f>
        <v>9.6736171294508253</v>
      </c>
      <c r="D4" s="2">
        <f>('[1]Qc, Winter, S1'!D4*Main!$B$5)</f>
        <v>8.2811113175608</v>
      </c>
      <c r="E4" s="2">
        <f>('[1]Qc, Winter, S1'!E4*Main!$B$5)</f>
        <v>8.1036177625890637</v>
      </c>
      <c r="F4" s="2">
        <f>('[1]Qc, Winter, S1'!F4*Main!$B$5)</f>
        <v>9.2102540464296183</v>
      </c>
      <c r="G4" s="2">
        <f>('[1]Qc, Winter, S1'!G4*Main!$B$5)</f>
        <v>11.435799512780502</v>
      </c>
      <c r="H4" s="2">
        <f>('[1]Qc, Winter, S1'!H4*Main!$B$5)</f>
        <v>17.742736673468659</v>
      </c>
      <c r="I4" s="2">
        <f>('[1]Qc, Winter, S1'!I4*Main!$B$5)</f>
        <v>21.660486533040476</v>
      </c>
      <c r="J4" s="2">
        <f>('[1]Qc, Winter, S1'!J4*Main!$B$5)</f>
        <v>25.025624146580146</v>
      </c>
      <c r="K4" s="2">
        <f>('[1]Qc, Winter, S1'!K4*Main!$B$5)</f>
        <v>27.557817215291699</v>
      </c>
      <c r="L4" s="2">
        <f>('[1]Qc, Winter, S1'!L4*Main!$B$5)</f>
        <v>27.790384061073894</v>
      </c>
      <c r="M4" s="2">
        <f>('[1]Qc, Winter, S1'!M4*Main!$B$5)</f>
        <v>27.292079978741899</v>
      </c>
      <c r="N4" s="2">
        <f>('[1]Qc, Winter, S1'!N4*Main!$B$5)</f>
        <v>27.408315532451851</v>
      </c>
      <c r="O4" s="2">
        <f>('[1]Qc, Winter, S1'!O4*Main!$B$5)</f>
        <v>27.128629432898666</v>
      </c>
      <c r="P4" s="2">
        <f>('[1]Qc, Winter, S1'!P4*Main!$B$5)</f>
        <v>24.473155177396016</v>
      </c>
      <c r="Q4" s="2">
        <f>('[1]Qc, Winter, S1'!Q4*Main!$B$5)</f>
        <v>23.25169499689401</v>
      </c>
      <c r="R4" s="2">
        <f>('[1]Qc, Winter, S1'!R4*Main!$B$5)</f>
        <v>23.995819980626301</v>
      </c>
      <c r="S4" s="2">
        <f>('[1]Qc, Winter, S1'!S4*Main!$B$5)</f>
        <v>32.705221952927005</v>
      </c>
      <c r="T4" s="2">
        <f>('[1]Qc, Winter, S1'!T4*Main!$B$5)</f>
        <v>32.657743890554414</v>
      </c>
      <c r="U4" s="2">
        <f>('[1]Qc, Winter, S1'!U4*Main!$B$5)</f>
        <v>31.661183150061689</v>
      </c>
      <c r="V4" s="2">
        <f>('[1]Qc, Winter, S1'!V4*Main!$B$5)</f>
        <v>29.305764814734168</v>
      </c>
      <c r="W4" s="2">
        <f>('[1]Qc, Winter, S1'!W4*Main!$B$5)</f>
        <v>26.062592902061269</v>
      </c>
      <c r="X4" s="2">
        <f>('[1]Qc, Winter, S1'!X4*Main!$B$5)</f>
        <v>21.257256449995051</v>
      </c>
      <c r="Y4" s="2">
        <f>('[1]Qc, Winter, S1'!Y4*Main!$B$5)</f>
        <v>16.30841081801973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-16.313084116427316</v>
      </c>
      <c r="C2" s="2">
        <f>('[1]Qc, Winter, S1'!C2*Main!$B$5)</f>
        <v>-17.730082265215081</v>
      </c>
      <c r="D2" s="2">
        <f>('[1]Qc, Winter, S1'!D2*Main!$B$5)</f>
        <v>-19.09774700646685</v>
      </c>
      <c r="E2" s="2">
        <f>('[1]Qc, Winter, S1'!E2*Main!$B$5)</f>
        <v>-18.958720303995609</v>
      </c>
      <c r="F2" s="2">
        <f>('[1]Qc, Winter, S1'!F2*Main!$B$5)</f>
        <v>-19.623133171756201</v>
      </c>
      <c r="G2" s="2">
        <f>('[1]Qc, Winter, S1'!G2*Main!$B$5)</f>
        <v>-17.468282378001593</v>
      </c>
      <c r="H2" s="2">
        <f>('[1]Qc, Winter, S1'!H2*Main!$B$5)</f>
        <v>-13.008377943264803</v>
      </c>
      <c r="I2" s="2">
        <f>('[1]Qc, Winter, S1'!I2*Main!$B$5)</f>
        <v>-5.354507196196546</v>
      </c>
      <c r="J2" s="2">
        <f>('[1]Qc, Winter, S1'!J2*Main!$B$5)</f>
        <v>-1.5768715746824149</v>
      </c>
      <c r="K2" s="2">
        <f>('[1]Qc, Winter, S1'!K2*Main!$B$5)</f>
        <v>-0.24667531795870845</v>
      </c>
      <c r="L2" s="2">
        <f>('[1]Qc, Winter, S1'!L2*Main!$B$5)</f>
        <v>-2.2145103783688787</v>
      </c>
      <c r="M2" s="2">
        <f>('[1]Qc, Winter, S1'!M2*Main!$B$5)</f>
        <v>-1.6280650264539447</v>
      </c>
      <c r="N2" s="2">
        <f>('[1]Qc, Winter, S1'!N2*Main!$B$5)</f>
        <v>-2.2534635814758439</v>
      </c>
      <c r="O2" s="2">
        <f>('[1]Qc, Winter, S1'!O2*Main!$B$5)</f>
        <v>-2.2732234390332442</v>
      </c>
      <c r="P2" s="2">
        <f>('[1]Qc, Winter, S1'!P2*Main!$B$5)</f>
        <v>-5.746773058194421</v>
      </c>
      <c r="Q2" s="2">
        <f>('[1]Qc, Winter, S1'!Q2*Main!$B$5)</f>
        <v>-8.2762579819904509</v>
      </c>
      <c r="R2" s="2">
        <f>('[1]Qc, Winter, S1'!R2*Main!$B$5)</f>
        <v>-7.3602199278462503</v>
      </c>
      <c r="S2" s="2">
        <f>('[1]Qc, Winter, S1'!S2*Main!$B$5)</f>
        <v>-2.5124314489236581</v>
      </c>
      <c r="T2" s="2">
        <f>('[1]Qc, Winter, S1'!T2*Main!$B$5)</f>
        <v>-3.6546868478819485</v>
      </c>
      <c r="U2" s="2">
        <f>('[1]Qc, Winter, S1'!U2*Main!$B$5)</f>
        <v>-4.5941160317880252</v>
      </c>
      <c r="V2" s="2">
        <f>('[1]Qc, Winter, S1'!V2*Main!$B$5)</f>
        <v>-7.21654215168991</v>
      </c>
      <c r="W2" s="2">
        <f>('[1]Qc, Winter, S1'!W2*Main!$B$5)</f>
        <v>-9.3675403725133446</v>
      </c>
      <c r="X2" s="2">
        <f>('[1]Qc, Winter, S1'!X2*Main!$B$5)</f>
        <v>-12.567829493957936</v>
      </c>
      <c r="Y2" s="2">
        <f>('[1]Qc, Winter, S1'!Y2*Main!$B$5)</f>
        <v>-14.146161204774659</v>
      </c>
    </row>
    <row r="3" spans="1:25" x14ac:dyDescent="0.3">
      <c r="A3">
        <v>2</v>
      </c>
      <c r="B3" s="2">
        <f>('[1]Qc, Winter, S1'!B3*Main!$B$5)</f>
        <v>18.481780958607267</v>
      </c>
      <c r="C3" s="2">
        <f>('[1]Qc, Winter, S1'!C3*Main!$B$5)</f>
        <v>22.893655367048904</v>
      </c>
      <c r="D3" s="2">
        <f>('[1]Qc, Winter, S1'!D3*Main!$B$5)</f>
        <v>22.893655367048904</v>
      </c>
      <c r="E3" s="2">
        <f>('[1]Qc, Winter, S1'!E3*Main!$B$5)</f>
        <v>22.893655367048904</v>
      </c>
      <c r="F3" s="2">
        <f>('[1]Qc, Winter, S1'!F3*Main!$B$5)</f>
        <v>22.893655367048904</v>
      </c>
      <c r="G3" s="2">
        <f>('[1]Qc, Winter, S1'!G3*Main!$B$5)</f>
        <v>18.549658414773727</v>
      </c>
      <c r="H3" s="2">
        <f>('[1]Qc, Winter, S1'!H3*Main!$B$5)</f>
        <v>8.4136655643482925</v>
      </c>
      <c r="I3" s="2">
        <f>('[1]Qc, Winter, S1'!I3*Main!$B$5)</f>
        <v>1.0831722352534168</v>
      </c>
      <c r="J3" s="2">
        <f>('[1]Qc, Winter, S1'!J3*Main!$B$5)</f>
        <v>-6.3378146744419821</v>
      </c>
      <c r="K3" s="2">
        <f>('[1]Qc, Winter, S1'!K3*Main!$B$5)</f>
        <v>-6.3378146744419821</v>
      </c>
      <c r="L3" s="2">
        <f>('[1]Qc, Winter, S1'!L3*Main!$B$5)</f>
        <v>-0.54581873807507975</v>
      </c>
      <c r="M3" s="2">
        <f>('[1]Qc, Winter, S1'!M3*Main!$B$5)</f>
        <v>-6.6093244991078244</v>
      </c>
      <c r="N3" s="2">
        <f>('[1]Qc, Winter, S1'!N3*Main!$B$5)</f>
        <v>-6.6093244991078244</v>
      </c>
      <c r="O3" s="2">
        <f>('[1]Qc, Winter, S1'!O3*Main!$B$5)</f>
        <v>-5.1160738775717922</v>
      </c>
      <c r="P3" s="2">
        <f>('[1]Qc, Winter, S1'!P3*Main!$B$5)</f>
        <v>-0.63632201296369428</v>
      </c>
      <c r="Q3" s="2">
        <f>('[1]Qc, Winter, S1'!Q3*Main!$B$5)</f>
        <v>3.8434152911039456</v>
      </c>
      <c r="R3" s="2">
        <f>('[1]Qc, Winter, S1'!R3*Main!$B$5)</f>
        <v>5.3366610591264934</v>
      </c>
      <c r="S3" s="2">
        <f>('[1]Qc, Winter, S1'!S3*Main!$B$5)</f>
        <v>5.3366610591264934</v>
      </c>
      <c r="T3" s="2">
        <f>('[1]Qc, Winter, S1'!T3*Main!$B$5)</f>
        <v>5.3366610591264934</v>
      </c>
      <c r="U3" s="2">
        <f>('[1]Qc, Winter, S1'!U3*Main!$B$5)</f>
        <v>5.3366610591264934</v>
      </c>
      <c r="V3" s="2">
        <f>('[1]Qc, Winter, S1'!V3*Main!$B$5)</f>
        <v>5.3366610591264934</v>
      </c>
      <c r="W3" s="2">
        <f>('[1]Qc, Winter, S1'!W3*Main!$B$5)</f>
        <v>11.128656944537873</v>
      </c>
      <c r="X3" s="2">
        <f>('[1]Qc, Winter, S1'!X3*Main!$B$5)</f>
        <v>17.011156155793387</v>
      </c>
      <c r="Y3" s="2">
        <f>('[1]Qc, Winter, S1'!Y3*Main!$B$5)</f>
        <v>17.011156155793387</v>
      </c>
    </row>
    <row r="4" spans="1:25" x14ac:dyDescent="0.3">
      <c r="A4">
        <v>3</v>
      </c>
      <c r="B4" s="2">
        <f>('[1]Qc, Winter, S1'!B4*Main!$B$5)</f>
        <v>12.540785099866303</v>
      </c>
      <c r="C4" s="2">
        <f>('[1]Qc, Winter, S1'!C4*Main!$B$5)</f>
        <v>9.6736171294508253</v>
      </c>
      <c r="D4" s="2">
        <f>('[1]Qc, Winter, S1'!D4*Main!$B$5)</f>
        <v>8.2811113175608</v>
      </c>
      <c r="E4" s="2">
        <f>('[1]Qc, Winter, S1'!E4*Main!$B$5)</f>
        <v>8.1036177625890637</v>
      </c>
      <c r="F4" s="2">
        <f>('[1]Qc, Winter, S1'!F4*Main!$B$5)</f>
        <v>9.2102540464296183</v>
      </c>
      <c r="G4" s="2">
        <f>('[1]Qc, Winter, S1'!G4*Main!$B$5)</f>
        <v>11.435799512780502</v>
      </c>
      <c r="H4" s="2">
        <f>('[1]Qc, Winter, S1'!H4*Main!$B$5)</f>
        <v>17.742736673468659</v>
      </c>
      <c r="I4" s="2">
        <f>('[1]Qc, Winter, S1'!I4*Main!$B$5)</f>
        <v>21.660486533040476</v>
      </c>
      <c r="J4" s="2">
        <f>('[1]Qc, Winter, S1'!J4*Main!$B$5)</f>
        <v>25.025624146580146</v>
      </c>
      <c r="K4" s="2">
        <f>('[1]Qc, Winter, S1'!K4*Main!$B$5)</f>
        <v>27.557817215291699</v>
      </c>
      <c r="L4" s="2">
        <f>('[1]Qc, Winter, S1'!L4*Main!$B$5)</f>
        <v>27.790384061073894</v>
      </c>
      <c r="M4" s="2">
        <f>('[1]Qc, Winter, S1'!M4*Main!$B$5)</f>
        <v>27.292079978741899</v>
      </c>
      <c r="N4" s="2">
        <f>('[1]Qc, Winter, S1'!N4*Main!$B$5)</f>
        <v>27.408315532451851</v>
      </c>
      <c r="O4" s="2">
        <f>('[1]Qc, Winter, S1'!O4*Main!$B$5)</f>
        <v>27.128629432898666</v>
      </c>
      <c r="P4" s="2">
        <f>('[1]Qc, Winter, S1'!P4*Main!$B$5)</f>
        <v>24.473155177396016</v>
      </c>
      <c r="Q4" s="2">
        <f>('[1]Qc, Winter, S1'!Q4*Main!$B$5)</f>
        <v>23.25169499689401</v>
      </c>
      <c r="R4" s="2">
        <f>('[1]Qc, Winter, S1'!R4*Main!$B$5)</f>
        <v>23.995819980626301</v>
      </c>
      <c r="S4" s="2">
        <f>('[1]Qc, Winter, S1'!S4*Main!$B$5)</f>
        <v>32.705221952927005</v>
      </c>
      <c r="T4" s="2">
        <f>('[1]Qc, Winter, S1'!T4*Main!$B$5)</f>
        <v>32.657743890554414</v>
      </c>
      <c r="U4" s="2">
        <f>('[1]Qc, Winter, S1'!U4*Main!$B$5)</f>
        <v>31.661183150061689</v>
      </c>
      <c r="V4" s="2">
        <f>('[1]Qc, Winter, S1'!V4*Main!$B$5)</f>
        <v>29.305764814734168</v>
      </c>
      <c r="W4" s="2">
        <f>('[1]Qc, Winter, S1'!W4*Main!$B$5)</f>
        <v>26.062592902061269</v>
      </c>
      <c r="X4" s="2">
        <f>('[1]Qc, Winter, S1'!X4*Main!$B$5)</f>
        <v>21.257256449995051</v>
      </c>
      <c r="Y4" s="2">
        <f>('[1]Qc, Winter, S1'!Y4*Main!$B$5)</f>
        <v>16.30841081801973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-16.639345798755866</v>
      </c>
      <c r="C2" s="2">
        <f>('[1]Qc, Winter, S2'!C2*Main!$B$5)</f>
        <v>-18.084683910519381</v>
      </c>
      <c r="D2" s="2">
        <f>('[1]Qc, Winter, S2'!D2*Main!$B$5)</f>
        <v>-19.47970194659619</v>
      </c>
      <c r="E2" s="2">
        <f>('[1]Qc, Winter, S2'!E2*Main!$B$5)</f>
        <v>-19.337894710075524</v>
      </c>
      <c r="F2" s="2">
        <f>('[1]Qc, Winter, S2'!F2*Main!$B$5)</f>
        <v>-20.015595835191327</v>
      </c>
      <c r="G2" s="2">
        <f>('[1]Qc, Winter, S2'!G2*Main!$B$5)</f>
        <v>-17.817648025561621</v>
      </c>
      <c r="H2" s="2">
        <f>('[1]Qc, Winter, S2'!H2*Main!$B$5)</f>
        <v>-13.268545502130099</v>
      </c>
      <c r="I2" s="2">
        <f>('[1]Qc, Winter, S2'!I2*Main!$B$5)</f>
        <v>-5.461597340120476</v>
      </c>
      <c r="J2" s="2">
        <f>('[1]Qc, Winter, S2'!J2*Main!$B$5)</f>
        <v>-1.608409006176063</v>
      </c>
      <c r="K2" s="2">
        <f>('[1]Qc, Winter, S2'!K2*Main!$B$5)</f>
        <v>-0.25160882431788262</v>
      </c>
      <c r="L2" s="2">
        <f>('[1]Qc, Winter, S2'!L2*Main!$B$5)</f>
        <v>-2.2588005859362563</v>
      </c>
      <c r="M2" s="2">
        <f>('[1]Qc, Winter, S2'!M2*Main!$B$5)</f>
        <v>-1.6606263269830235</v>
      </c>
      <c r="N2" s="2">
        <f>('[1]Qc, Winter, S2'!N2*Main!$B$5)</f>
        <v>-2.2985328531053608</v>
      </c>
      <c r="O2" s="2">
        <f>('[1]Qc, Winter, S2'!O2*Main!$B$5)</f>
        <v>-2.3186879078139091</v>
      </c>
      <c r="P2" s="2">
        <f>('[1]Qc, Winter, S2'!P2*Main!$B$5)</f>
        <v>-5.8617085193583094</v>
      </c>
      <c r="Q2" s="2">
        <f>('[1]Qc, Winter, S2'!Q2*Main!$B$5)</f>
        <v>-8.4417831416302587</v>
      </c>
      <c r="R2" s="2">
        <f>('[1]Qc, Winter, S2'!R2*Main!$B$5)</f>
        <v>-7.5074243264031759</v>
      </c>
      <c r="S2" s="2">
        <f>('[1]Qc, Winter, S2'!S2*Main!$B$5)</f>
        <v>-2.5626800779021313</v>
      </c>
      <c r="T2" s="2">
        <f>('[1]Qc, Winter, S2'!T2*Main!$B$5)</f>
        <v>-3.7277805848395875</v>
      </c>
      <c r="U2" s="2">
        <f>('[1]Qc, Winter, S2'!U2*Main!$B$5)</f>
        <v>-4.6859983524237858</v>
      </c>
      <c r="V2" s="2">
        <f>('[1]Qc, Winter, S2'!V2*Main!$B$5)</f>
        <v>-7.3608729947237084</v>
      </c>
      <c r="W2" s="2">
        <f>('[1]Qc, Winter, S2'!W2*Main!$B$5)</f>
        <v>-9.5548911799636116</v>
      </c>
      <c r="X2" s="2">
        <f>('[1]Qc, Winter, S2'!X2*Main!$B$5)</f>
        <v>-12.819186083837096</v>
      </c>
      <c r="Y2" s="2">
        <f>('[1]Qc, Winter, S2'!Y2*Main!$B$5)</f>
        <v>-14.429084428870151</v>
      </c>
    </row>
    <row r="3" spans="1:25" x14ac:dyDescent="0.3">
      <c r="A3">
        <v>2</v>
      </c>
      <c r="B3" s="2">
        <f>('[1]Qc, Winter, S2'!B3*Main!$B$5)</f>
        <v>18.851416577779414</v>
      </c>
      <c r="C3" s="2">
        <f>('[1]Qc, Winter, S2'!C3*Main!$B$5)</f>
        <v>23.351528474389884</v>
      </c>
      <c r="D3" s="2">
        <f>('[1]Qc, Winter, S2'!D3*Main!$B$5)</f>
        <v>23.351528474389884</v>
      </c>
      <c r="E3" s="2">
        <f>('[1]Qc, Winter, S2'!E3*Main!$B$5)</f>
        <v>23.351528474389884</v>
      </c>
      <c r="F3" s="2">
        <f>('[1]Qc, Winter, S2'!F3*Main!$B$5)</f>
        <v>23.351528474389884</v>
      </c>
      <c r="G3" s="2">
        <f>('[1]Qc, Winter, S2'!G3*Main!$B$5)</f>
        <v>18.920651583069205</v>
      </c>
      <c r="H3" s="2">
        <f>('[1]Qc, Winter, S2'!H3*Main!$B$5)</f>
        <v>8.5819388756352577</v>
      </c>
      <c r="I3" s="2">
        <f>('[1]Qc, Winter, S2'!I3*Main!$B$5)</f>
        <v>1.1048356799584851</v>
      </c>
      <c r="J3" s="2">
        <f>('[1]Qc, Winter, S2'!J3*Main!$B$5)</f>
        <v>-6.4645709679308219</v>
      </c>
      <c r="K3" s="2">
        <f>('[1]Qc, Winter, S2'!K3*Main!$B$5)</f>
        <v>-6.4645709679308219</v>
      </c>
      <c r="L3" s="2">
        <f>('[1]Qc, Winter, S2'!L3*Main!$B$5)</f>
        <v>-0.55673511283658139</v>
      </c>
      <c r="M3" s="2">
        <f>('[1]Qc, Winter, S2'!M3*Main!$B$5)</f>
        <v>-6.7415109890899823</v>
      </c>
      <c r="N3" s="2">
        <f>('[1]Qc, Winter, S2'!N3*Main!$B$5)</f>
        <v>-6.7415109890899823</v>
      </c>
      <c r="O3" s="2">
        <f>('[1]Qc, Winter, S2'!O3*Main!$B$5)</f>
        <v>-5.2183953551232278</v>
      </c>
      <c r="P3" s="2">
        <f>('[1]Qc, Winter, S2'!P3*Main!$B$5)</f>
        <v>-0.64904845322296822</v>
      </c>
      <c r="Q3" s="2">
        <f>('[1]Qc, Winter, S2'!Q3*Main!$B$5)</f>
        <v>3.9202835969260246</v>
      </c>
      <c r="R3" s="2">
        <f>('[1]Qc, Winter, S2'!R3*Main!$B$5)</f>
        <v>5.4433942803090236</v>
      </c>
      <c r="S3" s="2">
        <f>('[1]Qc, Winter, S2'!S3*Main!$B$5)</f>
        <v>5.4433942803090236</v>
      </c>
      <c r="T3" s="2">
        <f>('[1]Qc, Winter, S2'!T3*Main!$B$5)</f>
        <v>5.4433942803090236</v>
      </c>
      <c r="U3" s="2">
        <f>('[1]Qc, Winter, S2'!U3*Main!$B$5)</f>
        <v>5.4433942803090236</v>
      </c>
      <c r="V3" s="2">
        <f>('[1]Qc, Winter, S2'!V3*Main!$B$5)</f>
        <v>5.4433942803090236</v>
      </c>
      <c r="W3" s="2">
        <f>('[1]Qc, Winter, S2'!W3*Main!$B$5)</f>
        <v>11.351230083428629</v>
      </c>
      <c r="X3" s="2">
        <f>('[1]Qc, Winter, S2'!X3*Main!$B$5)</f>
        <v>17.351379278909256</v>
      </c>
      <c r="Y3" s="2">
        <f>('[1]Qc, Winter, S2'!Y3*Main!$B$5)</f>
        <v>17.351379278909256</v>
      </c>
    </row>
    <row r="4" spans="1:25" x14ac:dyDescent="0.3">
      <c r="A4">
        <v>3</v>
      </c>
      <c r="B4" s="2">
        <f>('[1]Qc, Winter, S2'!B4*Main!$B$5)</f>
        <v>12.791600801863629</v>
      </c>
      <c r="C4" s="2">
        <f>('[1]Qc, Winter, S2'!C4*Main!$B$5)</f>
        <v>9.8670894720398419</v>
      </c>
      <c r="D4" s="2">
        <f>('[1]Qc, Winter, S2'!D4*Main!$B$5)</f>
        <v>8.4467335439120177</v>
      </c>
      <c r="E4" s="2">
        <f>('[1]Qc, Winter, S2'!E4*Main!$B$5)</f>
        <v>8.2656901178408457</v>
      </c>
      <c r="F4" s="2">
        <f>('[1]Qc, Winter, S2'!F4*Main!$B$5)</f>
        <v>9.3944591273582105</v>
      </c>
      <c r="G4" s="2">
        <f>('[1]Qc, Winter, S2'!G4*Main!$B$5)</f>
        <v>11.664515503036112</v>
      </c>
      <c r="H4" s="2">
        <f>('[1]Qc, Winter, S2'!H4*Main!$B$5)</f>
        <v>18.097591406938033</v>
      </c>
      <c r="I4" s="2">
        <f>('[1]Qc, Winter, S2'!I4*Main!$B$5)</f>
        <v>22.09369626370129</v>
      </c>
      <c r="J4" s="2">
        <f>('[1]Qc, Winter, S2'!J4*Main!$B$5)</f>
        <v>25.526136629511747</v>
      </c>
      <c r="K4" s="2">
        <f>('[1]Qc, Winter, S2'!K4*Main!$B$5)</f>
        <v>28.108973559597533</v>
      </c>
      <c r="L4" s="2">
        <f>('[1]Qc, Winter, S2'!L4*Main!$B$5)</f>
        <v>28.346191742295371</v>
      </c>
      <c r="M4" s="2">
        <f>('[1]Qc, Winter, S2'!M4*Main!$B$5)</f>
        <v>27.837921578316738</v>
      </c>
      <c r="N4" s="2">
        <f>('[1]Qc, Winter, S2'!N4*Main!$B$5)</f>
        <v>27.956481843100889</v>
      </c>
      <c r="O4" s="2">
        <f>('[1]Qc, Winter, S2'!O4*Main!$B$5)</f>
        <v>27.671202021556638</v>
      </c>
      <c r="P4" s="2">
        <f>('[1]Qc, Winter, S2'!P4*Main!$B$5)</f>
        <v>24.962618280943943</v>
      </c>
      <c r="Q4" s="2">
        <f>('[1]Qc, Winter, S2'!Q4*Main!$B$5)</f>
        <v>23.716728896831889</v>
      </c>
      <c r="R4" s="2">
        <f>('[1]Qc, Winter, S2'!R4*Main!$B$5)</f>
        <v>24.475736380238828</v>
      </c>
      <c r="S4" s="2">
        <f>('[1]Qc, Winter, S2'!S4*Main!$B$5)</f>
        <v>33.359326391985547</v>
      </c>
      <c r="T4" s="2">
        <f>('[1]Qc, Winter, S2'!T4*Main!$B$5)</f>
        <v>33.310898768365504</v>
      </c>
      <c r="U4" s="2">
        <f>('[1]Qc, Winter, S2'!U4*Main!$B$5)</f>
        <v>32.29440681306292</v>
      </c>
      <c r="V4" s="2">
        <f>('[1]Qc, Winter, S2'!V4*Main!$B$5)</f>
        <v>29.891880111028854</v>
      </c>
      <c r="W4" s="2">
        <f>('[1]Qc, Winter, S2'!W4*Main!$B$5)</f>
        <v>26.58384476010249</v>
      </c>
      <c r="X4" s="2">
        <f>('[1]Qc, Winter, S2'!X4*Main!$B$5)</f>
        <v>21.682401578994948</v>
      </c>
      <c r="Y4" s="2">
        <f>('[1]Qc, Winter, S2'!Y4*Main!$B$5)</f>
        <v>16.634579034380128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-16.639345798755866</v>
      </c>
      <c r="C2" s="2">
        <f>('[1]Qc, Winter, S2'!C2*Main!$B$5)</f>
        <v>-18.084683910519381</v>
      </c>
      <c r="D2" s="2">
        <f>('[1]Qc, Winter, S2'!D2*Main!$B$5)</f>
        <v>-19.47970194659619</v>
      </c>
      <c r="E2" s="2">
        <f>('[1]Qc, Winter, S2'!E2*Main!$B$5)</f>
        <v>-19.337894710075524</v>
      </c>
      <c r="F2" s="2">
        <f>('[1]Qc, Winter, S2'!F2*Main!$B$5)</f>
        <v>-20.015595835191327</v>
      </c>
      <c r="G2" s="2">
        <f>('[1]Qc, Winter, S2'!G2*Main!$B$5)</f>
        <v>-17.817648025561621</v>
      </c>
      <c r="H2" s="2">
        <f>('[1]Qc, Winter, S2'!H2*Main!$B$5)</f>
        <v>-13.268545502130099</v>
      </c>
      <c r="I2" s="2">
        <f>('[1]Qc, Winter, S2'!I2*Main!$B$5)</f>
        <v>-5.461597340120476</v>
      </c>
      <c r="J2" s="2">
        <f>('[1]Qc, Winter, S2'!J2*Main!$B$5)</f>
        <v>-1.608409006176063</v>
      </c>
      <c r="K2" s="2">
        <f>('[1]Qc, Winter, S2'!K2*Main!$B$5)</f>
        <v>-0.25160882431788262</v>
      </c>
      <c r="L2" s="2">
        <f>('[1]Qc, Winter, S2'!L2*Main!$B$5)</f>
        <v>-2.2588005859362563</v>
      </c>
      <c r="M2" s="2">
        <f>('[1]Qc, Winter, S2'!M2*Main!$B$5)</f>
        <v>-1.6606263269830235</v>
      </c>
      <c r="N2" s="2">
        <f>('[1]Qc, Winter, S2'!N2*Main!$B$5)</f>
        <v>-2.2985328531053608</v>
      </c>
      <c r="O2" s="2">
        <f>('[1]Qc, Winter, S2'!O2*Main!$B$5)</f>
        <v>-2.3186879078139091</v>
      </c>
      <c r="P2" s="2">
        <f>('[1]Qc, Winter, S2'!P2*Main!$B$5)</f>
        <v>-5.8617085193583094</v>
      </c>
      <c r="Q2" s="2">
        <f>('[1]Qc, Winter, S2'!Q2*Main!$B$5)</f>
        <v>-8.4417831416302587</v>
      </c>
      <c r="R2" s="2">
        <f>('[1]Qc, Winter, S2'!R2*Main!$B$5)</f>
        <v>-7.5074243264031759</v>
      </c>
      <c r="S2" s="2">
        <f>('[1]Qc, Winter, S2'!S2*Main!$B$5)</f>
        <v>-2.5626800779021313</v>
      </c>
      <c r="T2" s="2">
        <f>('[1]Qc, Winter, S2'!T2*Main!$B$5)</f>
        <v>-3.7277805848395875</v>
      </c>
      <c r="U2" s="2">
        <f>('[1]Qc, Winter, S2'!U2*Main!$B$5)</f>
        <v>-4.6859983524237858</v>
      </c>
      <c r="V2" s="2">
        <f>('[1]Qc, Winter, S2'!V2*Main!$B$5)</f>
        <v>-7.3608729947237084</v>
      </c>
      <c r="W2" s="2">
        <f>('[1]Qc, Winter, S2'!W2*Main!$B$5)</f>
        <v>-9.5548911799636116</v>
      </c>
      <c r="X2" s="2">
        <f>('[1]Qc, Winter, S2'!X2*Main!$B$5)</f>
        <v>-12.819186083837096</v>
      </c>
      <c r="Y2" s="2">
        <f>('[1]Qc, Winter, S2'!Y2*Main!$B$5)</f>
        <v>-14.429084428870151</v>
      </c>
    </row>
    <row r="3" spans="1:25" x14ac:dyDescent="0.3">
      <c r="A3">
        <v>2</v>
      </c>
      <c r="B3" s="2">
        <f>('[1]Qc, Winter, S2'!B3*Main!$B$5)</f>
        <v>18.851416577779414</v>
      </c>
      <c r="C3" s="2">
        <f>('[1]Qc, Winter, S2'!C3*Main!$B$5)</f>
        <v>23.351528474389884</v>
      </c>
      <c r="D3" s="2">
        <f>('[1]Qc, Winter, S2'!D3*Main!$B$5)</f>
        <v>23.351528474389884</v>
      </c>
      <c r="E3" s="2">
        <f>('[1]Qc, Winter, S2'!E3*Main!$B$5)</f>
        <v>23.351528474389884</v>
      </c>
      <c r="F3" s="2">
        <f>('[1]Qc, Winter, S2'!F3*Main!$B$5)</f>
        <v>23.351528474389884</v>
      </c>
      <c r="G3" s="2">
        <f>('[1]Qc, Winter, S2'!G3*Main!$B$5)</f>
        <v>18.920651583069205</v>
      </c>
      <c r="H3" s="2">
        <f>('[1]Qc, Winter, S2'!H3*Main!$B$5)</f>
        <v>8.5819388756352577</v>
      </c>
      <c r="I3" s="2">
        <f>('[1]Qc, Winter, S2'!I3*Main!$B$5)</f>
        <v>1.1048356799584851</v>
      </c>
      <c r="J3" s="2">
        <f>('[1]Qc, Winter, S2'!J3*Main!$B$5)</f>
        <v>-6.4645709679308219</v>
      </c>
      <c r="K3" s="2">
        <f>('[1]Qc, Winter, S2'!K3*Main!$B$5)</f>
        <v>-6.4645709679308219</v>
      </c>
      <c r="L3" s="2">
        <f>('[1]Qc, Winter, S2'!L3*Main!$B$5)</f>
        <v>-0.55673511283658139</v>
      </c>
      <c r="M3" s="2">
        <f>('[1]Qc, Winter, S2'!M3*Main!$B$5)</f>
        <v>-6.7415109890899823</v>
      </c>
      <c r="N3" s="2">
        <f>('[1]Qc, Winter, S2'!N3*Main!$B$5)</f>
        <v>-6.7415109890899823</v>
      </c>
      <c r="O3" s="2">
        <f>('[1]Qc, Winter, S2'!O3*Main!$B$5)</f>
        <v>-5.2183953551232278</v>
      </c>
      <c r="P3" s="2">
        <f>('[1]Qc, Winter, S2'!P3*Main!$B$5)</f>
        <v>-0.64904845322296822</v>
      </c>
      <c r="Q3" s="2">
        <f>('[1]Qc, Winter, S2'!Q3*Main!$B$5)</f>
        <v>3.9202835969260246</v>
      </c>
      <c r="R3" s="2">
        <f>('[1]Qc, Winter, S2'!R3*Main!$B$5)</f>
        <v>5.4433942803090236</v>
      </c>
      <c r="S3" s="2">
        <f>('[1]Qc, Winter, S2'!S3*Main!$B$5)</f>
        <v>5.4433942803090236</v>
      </c>
      <c r="T3" s="2">
        <f>('[1]Qc, Winter, S2'!T3*Main!$B$5)</f>
        <v>5.4433942803090236</v>
      </c>
      <c r="U3" s="2">
        <f>('[1]Qc, Winter, S2'!U3*Main!$B$5)</f>
        <v>5.4433942803090236</v>
      </c>
      <c r="V3" s="2">
        <f>('[1]Qc, Winter, S2'!V3*Main!$B$5)</f>
        <v>5.4433942803090236</v>
      </c>
      <c r="W3" s="2">
        <f>('[1]Qc, Winter, S2'!W3*Main!$B$5)</f>
        <v>11.351230083428629</v>
      </c>
      <c r="X3" s="2">
        <f>('[1]Qc, Winter, S2'!X3*Main!$B$5)</f>
        <v>17.351379278909256</v>
      </c>
      <c r="Y3" s="2">
        <f>('[1]Qc, Winter, S2'!Y3*Main!$B$5)</f>
        <v>17.351379278909256</v>
      </c>
    </row>
    <row r="4" spans="1:25" x14ac:dyDescent="0.3">
      <c r="A4">
        <v>3</v>
      </c>
      <c r="B4" s="2">
        <f>('[1]Qc, Winter, S2'!B4*Main!$B$5)</f>
        <v>12.791600801863629</v>
      </c>
      <c r="C4" s="2">
        <f>('[1]Qc, Winter, S2'!C4*Main!$B$5)</f>
        <v>9.8670894720398419</v>
      </c>
      <c r="D4" s="2">
        <f>('[1]Qc, Winter, S2'!D4*Main!$B$5)</f>
        <v>8.4467335439120177</v>
      </c>
      <c r="E4" s="2">
        <f>('[1]Qc, Winter, S2'!E4*Main!$B$5)</f>
        <v>8.2656901178408457</v>
      </c>
      <c r="F4" s="2">
        <f>('[1]Qc, Winter, S2'!F4*Main!$B$5)</f>
        <v>9.3944591273582105</v>
      </c>
      <c r="G4" s="2">
        <f>('[1]Qc, Winter, S2'!G4*Main!$B$5)</f>
        <v>11.664515503036112</v>
      </c>
      <c r="H4" s="2">
        <f>('[1]Qc, Winter, S2'!H4*Main!$B$5)</f>
        <v>18.097591406938033</v>
      </c>
      <c r="I4" s="2">
        <f>('[1]Qc, Winter, S2'!I4*Main!$B$5)</f>
        <v>22.09369626370129</v>
      </c>
      <c r="J4" s="2">
        <f>('[1]Qc, Winter, S2'!J4*Main!$B$5)</f>
        <v>25.526136629511747</v>
      </c>
      <c r="K4" s="2">
        <f>('[1]Qc, Winter, S2'!K4*Main!$B$5)</f>
        <v>28.108973559597533</v>
      </c>
      <c r="L4" s="2">
        <f>('[1]Qc, Winter, S2'!L4*Main!$B$5)</f>
        <v>28.346191742295371</v>
      </c>
      <c r="M4" s="2">
        <f>('[1]Qc, Winter, S2'!M4*Main!$B$5)</f>
        <v>27.837921578316738</v>
      </c>
      <c r="N4" s="2">
        <f>('[1]Qc, Winter, S2'!N4*Main!$B$5)</f>
        <v>27.956481843100889</v>
      </c>
      <c r="O4" s="2">
        <f>('[1]Qc, Winter, S2'!O4*Main!$B$5)</f>
        <v>27.671202021556638</v>
      </c>
      <c r="P4" s="2">
        <f>('[1]Qc, Winter, S2'!P4*Main!$B$5)</f>
        <v>24.962618280943943</v>
      </c>
      <c r="Q4" s="2">
        <f>('[1]Qc, Winter, S2'!Q4*Main!$B$5)</f>
        <v>23.716728896831889</v>
      </c>
      <c r="R4" s="2">
        <f>('[1]Qc, Winter, S2'!R4*Main!$B$5)</f>
        <v>24.475736380238828</v>
      </c>
      <c r="S4" s="2">
        <f>('[1]Qc, Winter, S2'!S4*Main!$B$5)</f>
        <v>33.359326391985547</v>
      </c>
      <c r="T4" s="2">
        <f>('[1]Qc, Winter, S2'!T4*Main!$B$5)</f>
        <v>33.310898768365504</v>
      </c>
      <c r="U4" s="2">
        <f>('[1]Qc, Winter, S2'!U4*Main!$B$5)</f>
        <v>32.29440681306292</v>
      </c>
      <c r="V4" s="2">
        <f>('[1]Qc, Winter, S2'!V4*Main!$B$5)</f>
        <v>29.891880111028854</v>
      </c>
      <c r="W4" s="2">
        <f>('[1]Qc, Winter, S2'!W4*Main!$B$5)</f>
        <v>26.58384476010249</v>
      </c>
      <c r="X4" s="2">
        <f>('[1]Qc, Winter, S2'!X4*Main!$B$5)</f>
        <v>21.682401578994948</v>
      </c>
      <c r="Y4" s="2">
        <f>('[1]Qc, Winter, S2'!Y4*Main!$B$5)</f>
        <v>16.634579034380128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5" sqref="C5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30</v>
      </c>
    </row>
    <row r="3" spans="1:3" x14ac:dyDescent="0.3">
      <c r="A3">
        <v>5</v>
      </c>
      <c r="B3">
        <v>6</v>
      </c>
      <c r="C3" s="4">
        <v>30</v>
      </c>
    </row>
    <row r="4" spans="1:3" x14ac:dyDescent="0.3">
      <c r="A4">
        <v>6</v>
      </c>
      <c r="B4">
        <v>8</v>
      </c>
      <c r="C4" s="4">
        <v>30</v>
      </c>
    </row>
    <row r="5" spans="1:3" x14ac:dyDescent="0.3">
      <c r="A5">
        <v>7</v>
      </c>
      <c r="B5">
        <v>4</v>
      </c>
      <c r="C5" s="4">
        <v>25</v>
      </c>
    </row>
    <row r="6" spans="1:3" x14ac:dyDescent="0.3">
      <c r="A6">
        <v>8</v>
      </c>
      <c r="B6">
        <v>6</v>
      </c>
      <c r="C6" s="4">
        <v>25</v>
      </c>
    </row>
    <row r="7" spans="1:3" x14ac:dyDescent="0.3">
      <c r="A7">
        <v>9</v>
      </c>
      <c r="B7">
        <v>8</v>
      </c>
      <c r="C7" s="4">
        <v>25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-16.639345798755866</v>
      </c>
      <c r="C2" s="2">
        <f>('[1]Qc, Winter, S2'!C2*Main!$B$5)</f>
        <v>-18.084683910519381</v>
      </c>
      <c r="D2" s="2">
        <f>('[1]Qc, Winter, S2'!D2*Main!$B$5)</f>
        <v>-19.47970194659619</v>
      </c>
      <c r="E2" s="2">
        <f>('[1]Qc, Winter, S2'!E2*Main!$B$5)</f>
        <v>-19.337894710075524</v>
      </c>
      <c r="F2" s="2">
        <f>('[1]Qc, Winter, S2'!F2*Main!$B$5)</f>
        <v>-20.015595835191327</v>
      </c>
      <c r="G2" s="2">
        <f>('[1]Qc, Winter, S2'!G2*Main!$B$5)</f>
        <v>-17.817648025561621</v>
      </c>
      <c r="H2" s="2">
        <f>('[1]Qc, Winter, S2'!H2*Main!$B$5)</f>
        <v>-13.268545502130099</v>
      </c>
      <c r="I2" s="2">
        <f>('[1]Qc, Winter, S2'!I2*Main!$B$5)</f>
        <v>-5.461597340120476</v>
      </c>
      <c r="J2" s="2">
        <f>('[1]Qc, Winter, S2'!J2*Main!$B$5)</f>
        <v>-1.608409006176063</v>
      </c>
      <c r="K2" s="2">
        <f>('[1]Qc, Winter, S2'!K2*Main!$B$5)</f>
        <v>-0.25160882431788262</v>
      </c>
      <c r="L2" s="2">
        <f>('[1]Qc, Winter, S2'!L2*Main!$B$5)</f>
        <v>-2.2588005859362563</v>
      </c>
      <c r="M2" s="2">
        <f>('[1]Qc, Winter, S2'!M2*Main!$B$5)</f>
        <v>-1.6606263269830235</v>
      </c>
      <c r="N2" s="2">
        <f>('[1]Qc, Winter, S2'!N2*Main!$B$5)</f>
        <v>-2.2985328531053608</v>
      </c>
      <c r="O2" s="2">
        <f>('[1]Qc, Winter, S2'!O2*Main!$B$5)</f>
        <v>-2.3186879078139091</v>
      </c>
      <c r="P2" s="2">
        <f>('[1]Qc, Winter, S2'!P2*Main!$B$5)</f>
        <v>-5.8617085193583094</v>
      </c>
      <c r="Q2" s="2">
        <f>('[1]Qc, Winter, S2'!Q2*Main!$B$5)</f>
        <v>-8.4417831416302587</v>
      </c>
      <c r="R2" s="2">
        <f>('[1]Qc, Winter, S2'!R2*Main!$B$5)</f>
        <v>-7.5074243264031759</v>
      </c>
      <c r="S2" s="2">
        <f>('[1]Qc, Winter, S2'!S2*Main!$B$5)</f>
        <v>-2.5626800779021313</v>
      </c>
      <c r="T2" s="2">
        <f>('[1]Qc, Winter, S2'!T2*Main!$B$5)</f>
        <v>-3.7277805848395875</v>
      </c>
      <c r="U2" s="2">
        <f>('[1]Qc, Winter, S2'!U2*Main!$B$5)</f>
        <v>-4.6859983524237858</v>
      </c>
      <c r="V2" s="2">
        <f>('[1]Qc, Winter, S2'!V2*Main!$B$5)</f>
        <v>-7.3608729947237084</v>
      </c>
      <c r="W2" s="2">
        <f>('[1]Qc, Winter, S2'!W2*Main!$B$5)</f>
        <v>-9.5548911799636116</v>
      </c>
      <c r="X2" s="2">
        <f>('[1]Qc, Winter, S2'!X2*Main!$B$5)</f>
        <v>-12.819186083837096</v>
      </c>
      <c r="Y2" s="2">
        <f>('[1]Qc, Winter, S2'!Y2*Main!$B$5)</f>
        <v>-14.429084428870151</v>
      </c>
    </row>
    <row r="3" spans="1:25" x14ac:dyDescent="0.3">
      <c r="A3">
        <v>2</v>
      </c>
      <c r="B3" s="2">
        <f>('[1]Qc, Winter, S2'!B3*Main!$B$5)</f>
        <v>18.851416577779414</v>
      </c>
      <c r="C3" s="2">
        <f>('[1]Qc, Winter, S2'!C3*Main!$B$5)</f>
        <v>23.351528474389884</v>
      </c>
      <c r="D3" s="2">
        <f>('[1]Qc, Winter, S2'!D3*Main!$B$5)</f>
        <v>23.351528474389884</v>
      </c>
      <c r="E3" s="2">
        <f>('[1]Qc, Winter, S2'!E3*Main!$B$5)</f>
        <v>23.351528474389884</v>
      </c>
      <c r="F3" s="2">
        <f>('[1]Qc, Winter, S2'!F3*Main!$B$5)</f>
        <v>23.351528474389884</v>
      </c>
      <c r="G3" s="2">
        <f>('[1]Qc, Winter, S2'!G3*Main!$B$5)</f>
        <v>18.920651583069205</v>
      </c>
      <c r="H3" s="2">
        <f>('[1]Qc, Winter, S2'!H3*Main!$B$5)</f>
        <v>8.5819388756352577</v>
      </c>
      <c r="I3" s="2">
        <f>('[1]Qc, Winter, S2'!I3*Main!$B$5)</f>
        <v>1.1048356799584851</v>
      </c>
      <c r="J3" s="2">
        <f>('[1]Qc, Winter, S2'!J3*Main!$B$5)</f>
        <v>-6.4645709679308219</v>
      </c>
      <c r="K3" s="2">
        <f>('[1]Qc, Winter, S2'!K3*Main!$B$5)</f>
        <v>-6.4645709679308219</v>
      </c>
      <c r="L3" s="2">
        <f>('[1]Qc, Winter, S2'!L3*Main!$B$5)</f>
        <v>-0.55673511283658139</v>
      </c>
      <c r="M3" s="2">
        <f>('[1]Qc, Winter, S2'!M3*Main!$B$5)</f>
        <v>-6.7415109890899823</v>
      </c>
      <c r="N3" s="2">
        <f>('[1]Qc, Winter, S2'!N3*Main!$B$5)</f>
        <v>-6.7415109890899823</v>
      </c>
      <c r="O3" s="2">
        <f>('[1]Qc, Winter, S2'!O3*Main!$B$5)</f>
        <v>-5.2183953551232278</v>
      </c>
      <c r="P3" s="2">
        <f>('[1]Qc, Winter, S2'!P3*Main!$B$5)</f>
        <v>-0.64904845322296822</v>
      </c>
      <c r="Q3" s="2">
        <f>('[1]Qc, Winter, S2'!Q3*Main!$B$5)</f>
        <v>3.9202835969260246</v>
      </c>
      <c r="R3" s="2">
        <f>('[1]Qc, Winter, S2'!R3*Main!$B$5)</f>
        <v>5.4433942803090236</v>
      </c>
      <c r="S3" s="2">
        <f>('[1]Qc, Winter, S2'!S3*Main!$B$5)</f>
        <v>5.4433942803090236</v>
      </c>
      <c r="T3" s="2">
        <f>('[1]Qc, Winter, S2'!T3*Main!$B$5)</f>
        <v>5.4433942803090236</v>
      </c>
      <c r="U3" s="2">
        <f>('[1]Qc, Winter, S2'!U3*Main!$B$5)</f>
        <v>5.4433942803090236</v>
      </c>
      <c r="V3" s="2">
        <f>('[1]Qc, Winter, S2'!V3*Main!$B$5)</f>
        <v>5.4433942803090236</v>
      </c>
      <c r="W3" s="2">
        <f>('[1]Qc, Winter, S2'!W3*Main!$B$5)</f>
        <v>11.351230083428629</v>
      </c>
      <c r="X3" s="2">
        <f>('[1]Qc, Winter, S2'!X3*Main!$B$5)</f>
        <v>17.351379278909256</v>
      </c>
      <c r="Y3" s="2">
        <f>('[1]Qc, Winter, S2'!Y3*Main!$B$5)</f>
        <v>17.351379278909256</v>
      </c>
    </row>
    <row r="4" spans="1:25" x14ac:dyDescent="0.3">
      <c r="A4">
        <v>3</v>
      </c>
      <c r="B4" s="2">
        <f>('[1]Qc, Winter, S2'!B4*Main!$B$5)</f>
        <v>12.791600801863629</v>
      </c>
      <c r="C4" s="2">
        <f>('[1]Qc, Winter, S2'!C4*Main!$B$5)</f>
        <v>9.8670894720398419</v>
      </c>
      <c r="D4" s="2">
        <f>('[1]Qc, Winter, S2'!D4*Main!$B$5)</f>
        <v>8.4467335439120177</v>
      </c>
      <c r="E4" s="2">
        <f>('[1]Qc, Winter, S2'!E4*Main!$B$5)</f>
        <v>8.2656901178408457</v>
      </c>
      <c r="F4" s="2">
        <f>('[1]Qc, Winter, S2'!F4*Main!$B$5)</f>
        <v>9.3944591273582105</v>
      </c>
      <c r="G4" s="2">
        <f>('[1]Qc, Winter, S2'!G4*Main!$B$5)</f>
        <v>11.664515503036112</v>
      </c>
      <c r="H4" s="2">
        <f>('[1]Qc, Winter, S2'!H4*Main!$B$5)</f>
        <v>18.097591406938033</v>
      </c>
      <c r="I4" s="2">
        <f>('[1]Qc, Winter, S2'!I4*Main!$B$5)</f>
        <v>22.09369626370129</v>
      </c>
      <c r="J4" s="2">
        <f>('[1]Qc, Winter, S2'!J4*Main!$B$5)</f>
        <v>25.526136629511747</v>
      </c>
      <c r="K4" s="2">
        <f>('[1]Qc, Winter, S2'!K4*Main!$B$5)</f>
        <v>28.108973559597533</v>
      </c>
      <c r="L4" s="2">
        <f>('[1]Qc, Winter, S2'!L4*Main!$B$5)</f>
        <v>28.346191742295371</v>
      </c>
      <c r="M4" s="2">
        <f>('[1]Qc, Winter, S2'!M4*Main!$B$5)</f>
        <v>27.837921578316738</v>
      </c>
      <c r="N4" s="2">
        <f>('[1]Qc, Winter, S2'!N4*Main!$B$5)</f>
        <v>27.956481843100889</v>
      </c>
      <c r="O4" s="2">
        <f>('[1]Qc, Winter, S2'!O4*Main!$B$5)</f>
        <v>27.671202021556638</v>
      </c>
      <c r="P4" s="2">
        <f>('[1]Qc, Winter, S2'!P4*Main!$B$5)</f>
        <v>24.962618280943943</v>
      </c>
      <c r="Q4" s="2">
        <f>('[1]Qc, Winter, S2'!Q4*Main!$B$5)</f>
        <v>23.716728896831889</v>
      </c>
      <c r="R4" s="2">
        <f>('[1]Qc, Winter, S2'!R4*Main!$B$5)</f>
        <v>24.475736380238828</v>
      </c>
      <c r="S4" s="2">
        <f>('[1]Qc, Winter, S2'!S4*Main!$B$5)</f>
        <v>33.359326391985547</v>
      </c>
      <c r="T4" s="2">
        <f>('[1]Qc, Winter, S2'!T4*Main!$B$5)</f>
        <v>33.310898768365504</v>
      </c>
      <c r="U4" s="2">
        <f>('[1]Qc, Winter, S2'!U4*Main!$B$5)</f>
        <v>32.29440681306292</v>
      </c>
      <c r="V4" s="2">
        <f>('[1]Qc, Winter, S2'!V4*Main!$B$5)</f>
        <v>29.891880111028854</v>
      </c>
      <c r="W4" s="2">
        <f>('[1]Qc, Winter, S2'!W4*Main!$B$5)</f>
        <v>26.58384476010249</v>
      </c>
      <c r="X4" s="2">
        <f>('[1]Qc, Winter, S2'!X4*Main!$B$5)</f>
        <v>21.682401578994948</v>
      </c>
      <c r="Y4" s="2">
        <f>('[1]Qc, Winter, S2'!Y4*Main!$B$5)</f>
        <v>16.634579034380128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-15.823691592934496</v>
      </c>
      <c r="C2" s="2">
        <f>('[1]Qc, Winter, S3'!C2*Main!$B$5)</f>
        <v>-17.198179797258625</v>
      </c>
      <c r="D2" s="2">
        <f>('[1]Qc, Winter, S3'!D2*Main!$B$5)</f>
        <v>-18.524814596272847</v>
      </c>
      <c r="E2" s="2">
        <f>('[1]Qc, Winter, S3'!E2*Main!$B$5)</f>
        <v>-18.389958694875741</v>
      </c>
      <c r="F2" s="2">
        <f>('[1]Qc, Winter, S3'!F2*Main!$B$5)</f>
        <v>-19.034439176603517</v>
      </c>
      <c r="G2" s="2">
        <f>('[1]Qc, Winter, S3'!G2*Main!$B$5)</f>
        <v>-16.944233906661545</v>
      </c>
      <c r="H2" s="2">
        <f>('[1]Qc, Winter, S3'!H2*Main!$B$5)</f>
        <v>-12.618126604966857</v>
      </c>
      <c r="I2" s="2">
        <f>('[1]Qc, Winter, S3'!I2*Main!$B$5)</f>
        <v>-5.1938719803106492</v>
      </c>
      <c r="J2" s="2">
        <f>('[1]Qc, Winter, S3'!J2*Main!$B$5)</f>
        <v>-1.5295654274419423</v>
      </c>
      <c r="K2" s="2">
        <f>('[1]Qc, Winter, S3'!K2*Main!$B$5)</f>
        <v>-0.2392750584199472</v>
      </c>
      <c r="L2" s="2">
        <f>('[1]Qc, Winter, S3'!L2*Main!$B$5)</f>
        <v>-2.1480750670178121</v>
      </c>
      <c r="M2" s="2">
        <f>('[1]Qc, Winter, S3'!M2*Main!$B$5)</f>
        <v>-1.5792230756603258</v>
      </c>
      <c r="N2" s="2">
        <f>('[1]Qc, Winter, S3'!N2*Main!$B$5)</f>
        <v>-2.1858596740315686</v>
      </c>
      <c r="O2" s="2">
        <f>('[1]Qc, Winter, S3'!O2*Main!$B$5)</f>
        <v>-2.2050267358622464</v>
      </c>
      <c r="P2" s="2">
        <f>('[1]Qc, Winter, S3'!P2*Main!$B$5)</f>
        <v>-5.5743698664485883</v>
      </c>
      <c r="Q2" s="2">
        <f>('[1]Qc, Winter, S3'!Q2*Main!$B$5)</f>
        <v>-8.0279702425307367</v>
      </c>
      <c r="R2" s="2">
        <f>('[1]Qc, Winter, S3'!R2*Main!$B$5)</f>
        <v>-7.1394133300108624</v>
      </c>
      <c r="S2" s="2">
        <f>('[1]Qc, Winter, S3'!S2*Main!$B$5)</f>
        <v>-2.4370585054559482</v>
      </c>
      <c r="T2" s="2">
        <f>('[1]Qc, Winter, S3'!T2*Main!$B$5)</f>
        <v>-3.54504624244549</v>
      </c>
      <c r="U2" s="2">
        <f>('[1]Qc, Winter, S3'!U2*Main!$B$5)</f>
        <v>-4.4562925508343847</v>
      </c>
      <c r="V2" s="2">
        <f>('[1]Qc, Winter, S3'!V2*Main!$B$5)</f>
        <v>-7.0000458871392119</v>
      </c>
      <c r="W2" s="2">
        <f>('[1]Qc, Winter, S3'!W2*Main!$B$5)</f>
        <v>-9.086514161337945</v>
      </c>
      <c r="X2" s="2">
        <f>('[1]Qc, Winter, S3'!X2*Main!$B$5)</f>
        <v>-12.190794609139196</v>
      </c>
      <c r="Y2" s="2">
        <f>('[1]Qc, Winter, S3'!Y2*Main!$B$5)</f>
        <v>-13.721776368631417</v>
      </c>
    </row>
    <row r="3" spans="1:25" x14ac:dyDescent="0.3">
      <c r="A3">
        <v>2</v>
      </c>
      <c r="B3" s="2">
        <f>('[1]Qc, Winter, S3'!B3*Main!$B$5)</f>
        <v>17.927327529849048</v>
      </c>
      <c r="C3" s="2">
        <f>('[1]Qc, Winter, S3'!C3*Main!$B$5)</f>
        <v>22.206845706037434</v>
      </c>
      <c r="D3" s="2">
        <f>('[1]Qc, Winter, S3'!D3*Main!$B$5)</f>
        <v>22.206845706037434</v>
      </c>
      <c r="E3" s="2">
        <f>('[1]Qc, Winter, S3'!E3*Main!$B$5)</f>
        <v>22.206845706037434</v>
      </c>
      <c r="F3" s="2">
        <f>('[1]Qc, Winter, S3'!F3*Main!$B$5)</f>
        <v>22.206845706037434</v>
      </c>
      <c r="G3" s="2">
        <f>('[1]Qc, Winter, S3'!G3*Main!$B$5)</f>
        <v>17.993168662330515</v>
      </c>
      <c r="H3" s="2">
        <f>('[1]Qc, Winter, S3'!H3*Main!$B$5)</f>
        <v>8.1612555974178438</v>
      </c>
      <c r="I3" s="2">
        <f>('[1]Qc, Winter, S3'!I3*Main!$B$5)</f>
        <v>1.0506770681958142</v>
      </c>
      <c r="J3" s="2">
        <f>('[1]Qc, Winter, S3'!J3*Main!$B$5)</f>
        <v>-6.147680234208722</v>
      </c>
      <c r="K3" s="2">
        <f>('[1]Qc, Winter, S3'!K3*Main!$B$5)</f>
        <v>-6.147680234208722</v>
      </c>
      <c r="L3" s="2">
        <f>('[1]Qc, Winter, S3'!L3*Main!$B$5)</f>
        <v>-0.52944417593282744</v>
      </c>
      <c r="M3" s="2">
        <f>('[1]Qc, Winter, S3'!M3*Main!$B$5)</f>
        <v>-6.4110447641345907</v>
      </c>
      <c r="N3" s="2">
        <f>('[1]Qc, Winter, S3'!N3*Main!$B$5)</f>
        <v>-6.4110447641345907</v>
      </c>
      <c r="O3" s="2">
        <f>('[1]Qc, Winter, S3'!O3*Main!$B$5)</f>
        <v>-4.9625916612446375</v>
      </c>
      <c r="P3" s="2">
        <f>('[1]Qc, Winter, S3'!P3*Main!$B$5)</f>
        <v>-0.61723235257478348</v>
      </c>
      <c r="Q3" s="2">
        <f>('[1]Qc, Winter, S3'!Q3*Main!$B$5)</f>
        <v>3.7281128323708272</v>
      </c>
      <c r="R3" s="2">
        <f>('[1]Qc, Winter, S3'!R3*Main!$B$5)</f>
        <v>5.176561227352698</v>
      </c>
      <c r="S3" s="2">
        <f>('[1]Qc, Winter, S3'!S3*Main!$B$5)</f>
        <v>5.176561227352698</v>
      </c>
      <c r="T3" s="2">
        <f>('[1]Qc, Winter, S3'!T3*Main!$B$5)</f>
        <v>5.176561227352698</v>
      </c>
      <c r="U3" s="2">
        <f>('[1]Qc, Winter, S3'!U3*Main!$B$5)</f>
        <v>5.176561227352698</v>
      </c>
      <c r="V3" s="2">
        <f>('[1]Qc, Winter, S3'!V3*Main!$B$5)</f>
        <v>5.176561227352698</v>
      </c>
      <c r="W3" s="2">
        <f>('[1]Qc, Winter, S3'!W3*Main!$B$5)</f>
        <v>10.794797236201735</v>
      </c>
      <c r="X3" s="2">
        <f>('[1]Qc, Winter, S3'!X3*Main!$B$5)</f>
        <v>16.500821471119586</v>
      </c>
      <c r="Y3" s="2">
        <f>('[1]Qc, Winter, S3'!Y3*Main!$B$5)</f>
        <v>16.500821471119586</v>
      </c>
    </row>
    <row r="4" spans="1:25" x14ac:dyDescent="0.3">
      <c r="A4">
        <v>3</v>
      </c>
      <c r="B4" s="2">
        <f>('[1]Qc, Winter, S3'!B4*Main!$B$5)</f>
        <v>12.164561546870313</v>
      </c>
      <c r="C4" s="2">
        <f>('[1]Qc, Winter, S3'!C4*Main!$B$5)</f>
        <v>9.3834086155673013</v>
      </c>
      <c r="D4" s="2">
        <f>('[1]Qc, Winter, S3'!D4*Main!$B$5)</f>
        <v>8.0326779780339752</v>
      </c>
      <c r="E4" s="2">
        <f>('[1]Qc, Winter, S3'!E4*Main!$B$5)</f>
        <v>7.8605092297113917</v>
      </c>
      <c r="F4" s="2">
        <f>('[1]Qc, Winter, S3'!F4*Main!$B$5)</f>
        <v>8.93394642503673</v>
      </c>
      <c r="G4" s="2">
        <f>('[1]Qc, Winter, S3'!G4*Main!$B$5)</f>
        <v>11.092725527397088</v>
      </c>
      <c r="H4" s="2">
        <f>('[1]Qc, Winter, S3'!H4*Main!$B$5)</f>
        <v>17.210454573264599</v>
      </c>
      <c r="I4" s="2">
        <f>('[1]Qc, Winter, S3'!I4*Main!$B$5)</f>
        <v>21.01067193704926</v>
      </c>
      <c r="J4" s="2">
        <f>('[1]Qc, Winter, S3'!J4*Main!$B$5)</f>
        <v>24.274855422182743</v>
      </c>
      <c r="K4" s="2">
        <f>('[1]Qc, Winter, S3'!K4*Main!$B$5)</f>
        <v>26.73108269883295</v>
      </c>
      <c r="L4" s="2">
        <f>('[1]Qc, Winter, S3'!L4*Main!$B$5)</f>
        <v>26.956672539241673</v>
      </c>
      <c r="M4" s="2">
        <f>('[1]Qc, Winter, S3'!M4*Main!$B$5)</f>
        <v>26.473317579379636</v>
      </c>
      <c r="N4" s="2">
        <f>('[1]Qc, Winter, S3'!N4*Main!$B$5)</f>
        <v>26.586066066478296</v>
      </c>
      <c r="O4" s="2">
        <f>('[1]Qc, Winter, S3'!O4*Main!$B$5)</f>
        <v>26.314770549911703</v>
      </c>
      <c r="P4" s="2">
        <f>('[1]Qc, Winter, S3'!P4*Main!$B$5)</f>
        <v>23.738960522074137</v>
      </c>
      <c r="Q4" s="2">
        <f>('[1]Qc, Winter, S3'!Q4*Main!$B$5)</f>
        <v>22.554144146987191</v>
      </c>
      <c r="R4" s="2">
        <f>('[1]Qc, Winter, S3'!R4*Main!$B$5)</f>
        <v>23.275945381207517</v>
      </c>
      <c r="S4" s="2">
        <f>('[1]Qc, Winter, S3'!S4*Main!$B$5)</f>
        <v>31.724065294339194</v>
      </c>
      <c r="T4" s="2">
        <f>('[1]Qc, Winter, S3'!T4*Main!$B$5)</f>
        <v>31.678011573837782</v>
      </c>
      <c r="U4" s="2">
        <f>('[1]Qc, Winter, S3'!U4*Main!$B$5)</f>
        <v>30.711347655559834</v>
      </c>
      <c r="V4" s="2">
        <f>('[1]Qc, Winter, S3'!V4*Main!$B$5)</f>
        <v>28.426591870292143</v>
      </c>
      <c r="W4" s="2">
        <f>('[1]Qc, Winter, S3'!W4*Main!$B$5)</f>
        <v>25.280715114999431</v>
      </c>
      <c r="X4" s="2">
        <f>('[1]Qc, Winter, S3'!X4*Main!$B$5)</f>
        <v>20.619538756495199</v>
      </c>
      <c r="Y4" s="2">
        <f>('[1]Qc, Winter, S3'!Y4*Main!$B$5)</f>
        <v>15.819158493479136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-15.823691592934496</v>
      </c>
      <c r="C2" s="2">
        <f>('[1]Qc, Winter, S3'!C2*Main!$B$5)</f>
        <v>-17.198179797258625</v>
      </c>
      <c r="D2" s="2">
        <f>('[1]Qc, Winter, S3'!D2*Main!$B$5)</f>
        <v>-18.524814596272847</v>
      </c>
      <c r="E2" s="2">
        <f>('[1]Qc, Winter, S3'!E2*Main!$B$5)</f>
        <v>-18.389958694875741</v>
      </c>
      <c r="F2" s="2">
        <f>('[1]Qc, Winter, S3'!F2*Main!$B$5)</f>
        <v>-19.034439176603517</v>
      </c>
      <c r="G2" s="2">
        <f>('[1]Qc, Winter, S3'!G2*Main!$B$5)</f>
        <v>-16.944233906661545</v>
      </c>
      <c r="H2" s="2">
        <f>('[1]Qc, Winter, S3'!H2*Main!$B$5)</f>
        <v>-12.618126604966857</v>
      </c>
      <c r="I2" s="2">
        <f>('[1]Qc, Winter, S3'!I2*Main!$B$5)</f>
        <v>-5.1938719803106492</v>
      </c>
      <c r="J2" s="2">
        <f>('[1]Qc, Winter, S3'!J2*Main!$B$5)</f>
        <v>-1.5295654274419423</v>
      </c>
      <c r="K2" s="2">
        <f>('[1]Qc, Winter, S3'!K2*Main!$B$5)</f>
        <v>-0.2392750584199472</v>
      </c>
      <c r="L2" s="2">
        <f>('[1]Qc, Winter, S3'!L2*Main!$B$5)</f>
        <v>-2.1480750670178121</v>
      </c>
      <c r="M2" s="2">
        <f>('[1]Qc, Winter, S3'!M2*Main!$B$5)</f>
        <v>-1.5792230756603258</v>
      </c>
      <c r="N2" s="2">
        <f>('[1]Qc, Winter, S3'!N2*Main!$B$5)</f>
        <v>-2.1858596740315686</v>
      </c>
      <c r="O2" s="2">
        <f>('[1]Qc, Winter, S3'!O2*Main!$B$5)</f>
        <v>-2.2050267358622464</v>
      </c>
      <c r="P2" s="2">
        <f>('[1]Qc, Winter, S3'!P2*Main!$B$5)</f>
        <v>-5.5743698664485883</v>
      </c>
      <c r="Q2" s="2">
        <f>('[1]Qc, Winter, S3'!Q2*Main!$B$5)</f>
        <v>-8.0279702425307367</v>
      </c>
      <c r="R2" s="2">
        <f>('[1]Qc, Winter, S3'!R2*Main!$B$5)</f>
        <v>-7.1394133300108624</v>
      </c>
      <c r="S2" s="2">
        <f>('[1]Qc, Winter, S3'!S2*Main!$B$5)</f>
        <v>-2.4370585054559482</v>
      </c>
      <c r="T2" s="2">
        <f>('[1]Qc, Winter, S3'!T2*Main!$B$5)</f>
        <v>-3.54504624244549</v>
      </c>
      <c r="U2" s="2">
        <f>('[1]Qc, Winter, S3'!U2*Main!$B$5)</f>
        <v>-4.4562925508343847</v>
      </c>
      <c r="V2" s="2">
        <f>('[1]Qc, Winter, S3'!V2*Main!$B$5)</f>
        <v>-7.0000458871392119</v>
      </c>
      <c r="W2" s="2">
        <f>('[1]Qc, Winter, S3'!W2*Main!$B$5)</f>
        <v>-9.086514161337945</v>
      </c>
      <c r="X2" s="2">
        <f>('[1]Qc, Winter, S3'!X2*Main!$B$5)</f>
        <v>-12.190794609139196</v>
      </c>
      <c r="Y2" s="2">
        <f>('[1]Qc, Winter, S3'!Y2*Main!$B$5)</f>
        <v>-13.721776368631417</v>
      </c>
    </row>
    <row r="3" spans="1:25" x14ac:dyDescent="0.3">
      <c r="A3">
        <v>2</v>
      </c>
      <c r="B3" s="2">
        <f>('[1]Qc, Winter, S3'!B3*Main!$B$5)</f>
        <v>17.927327529849048</v>
      </c>
      <c r="C3" s="2">
        <f>('[1]Qc, Winter, S3'!C3*Main!$B$5)</f>
        <v>22.206845706037434</v>
      </c>
      <c r="D3" s="2">
        <f>('[1]Qc, Winter, S3'!D3*Main!$B$5)</f>
        <v>22.206845706037434</v>
      </c>
      <c r="E3" s="2">
        <f>('[1]Qc, Winter, S3'!E3*Main!$B$5)</f>
        <v>22.206845706037434</v>
      </c>
      <c r="F3" s="2">
        <f>('[1]Qc, Winter, S3'!F3*Main!$B$5)</f>
        <v>22.206845706037434</v>
      </c>
      <c r="G3" s="2">
        <f>('[1]Qc, Winter, S3'!G3*Main!$B$5)</f>
        <v>17.993168662330515</v>
      </c>
      <c r="H3" s="2">
        <f>('[1]Qc, Winter, S3'!H3*Main!$B$5)</f>
        <v>8.1612555974178438</v>
      </c>
      <c r="I3" s="2">
        <f>('[1]Qc, Winter, S3'!I3*Main!$B$5)</f>
        <v>1.0506770681958142</v>
      </c>
      <c r="J3" s="2">
        <f>('[1]Qc, Winter, S3'!J3*Main!$B$5)</f>
        <v>-6.147680234208722</v>
      </c>
      <c r="K3" s="2">
        <f>('[1]Qc, Winter, S3'!K3*Main!$B$5)</f>
        <v>-6.147680234208722</v>
      </c>
      <c r="L3" s="2">
        <f>('[1]Qc, Winter, S3'!L3*Main!$B$5)</f>
        <v>-0.52944417593282744</v>
      </c>
      <c r="M3" s="2">
        <f>('[1]Qc, Winter, S3'!M3*Main!$B$5)</f>
        <v>-6.4110447641345907</v>
      </c>
      <c r="N3" s="2">
        <f>('[1]Qc, Winter, S3'!N3*Main!$B$5)</f>
        <v>-6.4110447641345907</v>
      </c>
      <c r="O3" s="2">
        <f>('[1]Qc, Winter, S3'!O3*Main!$B$5)</f>
        <v>-4.9625916612446375</v>
      </c>
      <c r="P3" s="2">
        <f>('[1]Qc, Winter, S3'!P3*Main!$B$5)</f>
        <v>-0.61723235257478348</v>
      </c>
      <c r="Q3" s="2">
        <f>('[1]Qc, Winter, S3'!Q3*Main!$B$5)</f>
        <v>3.7281128323708272</v>
      </c>
      <c r="R3" s="2">
        <f>('[1]Qc, Winter, S3'!R3*Main!$B$5)</f>
        <v>5.176561227352698</v>
      </c>
      <c r="S3" s="2">
        <f>('[1]Qc, Winter, S3'!S3*Main!$B$5)</f>
        <v>5.176561227352698</v>
      </c>
      <c r="T3" s="2">
        <f>('[1]Qc, Winter, S3'!T3*Main!$B$5)</f>
        <v>5.176561227352698</v>
      </c>
      <c r="U3" s="2">
        <f>('[1]Qc, Winter, S3'!U3*Main!$B$5)</f>
        <v>5.176561227352698</v>
      </c>
      <c r="V3" s="2">
        <f>('[1]Qc, Winter, S3'!V3*Main!$B$5)</f>
        <v>5.176561227352698</v>
      </c>
      <c r="W3" s="2">
        <f>('[1]Qc, Winter, S3'!W3*Main!$B$5)</f>
        <v>10.794797236201735</v>
      </c>
      <c r="X3" s="2">
        <f>('[1]Qc, Winter, S3'!X3*Main!$B$5)</f>
        <v>16.500821471119586</v>
      </c>
      <c r="Y3" s="2">
        <f>('[1]Qc, Winter, S3'!Y3*Main!$B$5)</f>
        <v>16.500821471119586</v>
      </c>
    </row>
    <row r="4" spans="1:25" x14ac:dyDescent="0.3">
      <c r="A4">
        <v>3</v>
      </c>
      <c r="B4" s="2">
        <f>('[1]Qc, Winter, S3'!B4*Main!$B$5)</f>
        <v>12.164561546870313</v>
      </c>
      <c r="C4" s="2">
        <f>('[1]Qc, Winter, S3'!C4*Main!$B$5)</f>
        <v>9.3834086155673013</v>
      </c>
      <c r="D4" s="2">
        <f>('[1]Qc, Winter, S3'!D4*Main!$B$5)</f>
        <v>8.0326779780339752</v>
      </c>
      <c r="E4" s="2">
        <f>('[1]Qc, Winter, S3'!E4*Main!$B$5)</f>
        <v>7.8605092297113917</v>
      </c>
      <c r="F4" s="2">
        <f>('[1]Qc, Winter, S3'!F4*Main!$B$5)</f>
        <v>8.93394642503673</v>
      </c>
      <c r="G4" s="2">
        <f>('[1]Qc, Winter, S3'!G4*Main!$B$5)</f>
        <v>11.092725527397088</v>
      </c>
      <c r="H4" s="2">
        <f>('[1]Qc, Winter, S3'!H4*Main!$B$5)</f>
        <v>17.210454573264599</v>
      </c>
      <c r="I4" s="2">
        <f>('[1]Qc, Winter, S3'!I4*Main!$B$5)</f>
        <v>21.01067193704926</v>
      </c>
      <c r="J4" s="2">
        <f>('[1]Qc, Winter, S3'!J4*Main!$B$5)</f>
        <v>24.274855422182743</v>
      </c>
      <c r="K4" s="2">
        <f>('[1]Qc, Winter, S3'!K4*Main!$B$5)</f>
        <v>26.73108269883295</v>
      </c>
      <c r="L4" s="2">
        <f>('[1]Qc, Winter, S3'!L4*Main!$B$5)</f>
        <v>26.956672539241673</v>
      </c>
      <c r="M4" s="2">
        <f>('[1]Qc, Winter, S3'!M4*Main!$B$5)</f>
        <v>26.473317579379636</v>
      </c>
      <c r="N4" s="2">
        <f>('[1]Qc, Winter, S3'!N4*Main!$B$5)</f>
        <v>26.586066066478296</v>
      </c>
      <c r="O4" s="2">
        <f>('[1]Qc, Winter, S3'!O4*Main!$B$5)</f>
        <v>26.314770549911703</v>
      </c>
      <c r="P4" s="2">
        <f>('[1]Qc, Winter, S3'!P4*Main!$B$5)</f>
        <v>23.738960522074137</v>
      </c>
      <c r="Q4" s="2">
        <f>('[1]Qc, Winter, S3'!Q4*Main!$B$5)</f>
        <v>22.554144146987191</v>
      </c>
      <c r="R4" s="2">
        <f>('[1]Qc, Winter, S3'!R4*Main!$B$5)</f>
        <v>23.275945381207517</v>
      </c>
      <c r="S4" s="2">
        <f>('[1]Qc, Winter, S3'!S4*Main!$B$5)</f>
        <v>31.724065294339194</v>
      </c>
      <c r="T4" s="2">
        <f>('[1]Qc, Winter, S3'!T4*Main!$B$5)</f>
        <v>31.678011573837782</v>
      </c>
      <c r="U4" s="2">
        <f>('[1]Qc, Winter, S3'!U4*Main!$B$5)</f>
        <v>30.711347655559834</v>
      </c>
      <c r="V4" s="2">
        <f>('[1]Qc, Winter, S3'!V4*Main!$B$5)</f>
        <v>28.426591870292143</v>
      </c>
      <c r="W4" s="2">
        <f>('[1]Qc, Winter, S3'!W4*Main!$B$5)</f>
        <v>25.280715114999431</v>
      </c>
      <c r="X4" s="2">
        <f>('[1]Qc, Winter, S3'!X4*Main!$B$5)</f>
        <v>20.619538756495199</v>
      </c>
      <c r="Y4" s="2">
        <f>('[1]Qc, Winter, S3'!Y4*Main!$B$5)</f>
        <v>15.819158493479136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-15.823691592934496</v>
      </c>
      <c r="C2" s="2">
        <f>('[1]Qc, Winter, S3'!C2*Main!$B$5)</f>
        <v>-17.198179797258625</v>
      </c>
      <c r="D2" s="2">
        <f>('[1]Qc, Winter, S3'!D2*Main!$B$5)</f>
        <v>-18.524814596272847</v>
      </c>
      <c r="E2" s="2">
        <f>('[1]Qc, Winter, S3'!E2*Main!$B$5)</f>
        <v>-18.389958694875741</v>
      </c>
      <c r="F2" s="2">
        <f>('[1]Qc, Winter, S3'!F2*Main!$B$5)</f>
        <v>-19.034439176603517</v>
      </c>
      <c r="G2" s="2">
        <f>('[1]Qc, Winter, S3'!G2*Main!$B$5)</f>
        <v>-16.944233906661545</v>
      </c>
      <c r="H2" s="2">
        <f>('[1]Qc, Winter, S3'!H2*Main!$B$5)</f>
        <v>-12.618126604966857</v>
      </c>
      <c r="I2" s="2">
        <f>('[1]Qc, Winter, S3'!I2*Main!$B$5)</f>
        <v>-5.1938719803106492</v>
      </c>
      <c r="J2" s="2">
        <f>('[1]Qc, Winter, S3'!J2*Main!$B$5)</f>
        <v>-1.5295654274419423</v>
      </c>
      <c r="K2" s="2">
        <f>('[1]Qc, Winter, S3'!K2*Main!$B$5)</f>
        <v>-0.2392750584199472</v>
      </c>
      <c r="L2" s="2">
        <f>('[1]Qc, Winter, S3'!L2*Main!$B$5)</f>
        <v>-2.1480750670178121</v>
      </c>
      <c r="M2" s="2">
        <f>('[1]Qc, Winter, S3'!M2*Main!$B$5)</f>
        <v>-1.5792230756603258</v>
      </c>
      <c r="N2" s="2">
        <f>('[1]Qc, Winter, S3'!N2*Main!$B$5)</f>
        <v>-2.1858596740315686</v>
      </c>
      <c r="O2" s="2">
        <f>('[1]Qc, Winter, S3'!O2*Main!$B$5)</f>
        <v>-2.2050267358622464</v>
      </c>
      <c r="P2" s="2">
        <f>('[1]Qc, Winter, S3'!P2*Main!$B$5)</f>
        <v>-5.5743698664485883</v>
      </c>
      <c r="Q2" s="2">
        <f>('[1]Qc, Winter, S3'!Q2*Main!$B$5)</f>
        <v>-8.0279702425307367</v>
      </c>
      <c r="R2" s="2">
        <f>('[1]Qc, Winter, S3'!R2*Main!$B$5)</f>
        <v>-7.1394133300108624</v>
      </c>
      <c r="S2" s="2">
        <f>('[1]Qc, Winter, S3'!S2*Main!$B$5)</f>
        <v>-2.4370585054559482</v>
      </c>
      <c r="T2" s="2">
        <f>('[1]Qc, Winter, S3'!T2*Main!$B$5)</f>
        <v>-3.54504624244549</v>
      </c>
      <c r="U2" s="2">
        <f>('[1]Qc, Winter, S3'!U2*Main!$B$5)</f>
        <v>-4.4562925508343847</v>
      </c>
      <c r="V2" s="2">
        <f>('[1]Qc, Winter, S3'!V2*Main!$B$5)</f>
        <v>-7.0000458871392119</v>
      </c>
      <c r="W2" s="2">
        <f>('[1]Qc, Winter, S3'!W2*Main!$B$5)</f>
        <v>-9.086514161337945</v>
      </c>
      <c r="X2" s="2">
        <f>('[1]Qc, Winter, S3'!X2*Main!$B$5)</f>
        <v>-12.190794609139196</v>
      </c>
      <c r="Y2" s="2">
        <f>('[1]Qc, Winter, S3'!Y2*Main!$B$5)</f>
        <v>-13.721776368631417</v>
      </c>
    </row>
    <row r="3" spans="1:25" x14ac:dyDescent="0.3">
      <c r="A3">
        <v>2</v>
      </c>
      <c r="B3" s="2">
        <f>('[1]Qc, Winter, S3'!B3*Main!$B$5)</f>
        <v>17.927327529849048</v>
      </c>
      <c r="C3" s="2">
        <f>('[1]Qc, Winter, S3'!C3*Main!$B$5)</f>
        <v>22.206845706037434</v>
      </c>
      <c r="D3" s="2">
        <f>('[1]Qc, Winter, S3'!D3*Main!$B$5)</f>
        <v>22.206845706037434</v>
      </c>
      <c r="E3" s="2">
        <f>('[1]Qc, Winter, S3'!E3*Main!$B$5)</f>
        <v>22.206845706037434</v>
      </c>
      <c r="F3" s="2">
        <f>('[1]Qc, Winter, S3'!F3*Main!$B$5)</f>
        <v>22.206845706037434</v>
      </c>
      <c r="G3" s="2">
        <f>('[1]Qc, Winter, S3'!G3*Main!$B$5)</f>
        <v>17.993168662330515</v>
      </c>
      <c r="H3" s="2">
        <f>('[1]Qc, Winter, S3'!H3*Main!$B$5)</f>
        <v>8.1612555974178438</v>
      </c>
      <c r="I3" s="2">
        <f>('[1]Qc, Winter, S3'!I3*Main!$B$5)</f>
        <v>1.0506770681958142</v>
      </c>
      <c r="J3" s="2">
        <f>('[1]Qc, Winter, S3'!J3*Main!$B$5)</f>
        <v>-6.147680234208722</v>
      </c>
      <c r="K3" s="2">
        <f>('[1]Qc, Winter, S3'!K3*Main!$B$5)</f>
        <v>-6.147680234208722</v>
      </c>
      <c r="L3" s="2">
        <f>('[1]Qc, Winter, S3'!L3*Main!$B$5)</f>
        <v>-0.52944417593282744</v>
      </c>
      <c r="M3" s="2">
        <f>('[1]Qc, Winter, S3'!M3*Main!$B$5)</f>
        <v>-6.4110447641345907</v>
      </c>
      <c r="N3" s="2">
        <f>('[1]Qc, Winter, S3'!N3*Main!$B$5)</f>
        <v>-6.4110447641345907</v>
      </c>
      <c r="O3" s="2">
        <f>('[1]Qc, Winter, S3'!O3*Main!$B$5)</f>
        <v>-4.9625916612446375</v>
      </c>
      <c r="P3" s="2">
        <f>('[1]Qc, Winter, S3'!P3*Main!$B$5)</f>
        <v>-0.61723235257478348</v>
      </c>
      <c r="Q3" s="2">
        <f>('[1]Qc, Winter, S3'!Q3*Main!$B$5)</f>
        <v>3.7281128323708272</v>
      </c>
      <c r="R3" s="2">
        <f>('[1]Qc, Winter, S3'!R3*Main!$B$5)</f>
        <v>5.176561227352698</v>
      </c>
      <c r="S3" s="2">
        <f>('[1]Qc, Winter, S3'!S3*Main!$B$5)</f>
        <v>5.176561227352698</v>
      </c>
      <c r="T3" s="2">
        <f>('[1]Qc, Winter, S3'!T3*Main!$B$5)</f>
        <v>5.176561227352698</v>
      </c>
      <c r="U3" s="2">
        <f>('[1]Qc, Winter, S3'!U3*Main!$B$5)</f>
        <v>5.176561227352698</v>
      </c>
      <c r="V3" s="2">
        <f>('[1]Qc, Winter, S3'!V3*Main!$B$5)</f>
        <v>5.176561227352698</v>
      </c>
      <c r="W3" s="2">
        <f>('[1]Qc, Winter, S3'!W3*Main!$B$5)</f>
        <v>10.794797236201735</v>
      </c>
      <c r="X3" s="2">
        <f>('[1]Qc, Winter, S3'!X3*Main!$B$5)</f>
        <v>16.500821471119586</v>
      </c>
      <c r="Y3" s="2">
        <f>('[1]Qc, Winter, S3'!Y3*Main!$B$5)</f>
        <v>16.500821471119586</v>
      </c>
    </row>
    <row r="4" spans="1:25" x14ac:dyDescent="0.3">
      <c r="A4">
        <v>3</v>
      </c>
      <c r="B4" s="2">
        <f>('[1]Qc, Winter, S3'!B4*Main!$B$5)</f>
        <v>12.164561546870313</v>
      </c>
      <c r="C4" s="2">
        <f>('[1]Qc, Winter, S3'!C4*Main!$B$5)</f>
        <v>9.3834086155673013</v>
      </c>
      <c r="D4" s="2">
        <f>('[1]Qc, Winter, S3'!D4*Main!$B$5)</f>
        <v>8.0326779780339752</v>
      </c>
      <c r="E4" s="2">
        <f>('[1]Qc, Winter, S3'!E4*Main!$B$5)</f>
        <v>7.8605092297113917</v>
      </c>
      <c r="F4" s="2">
        <f>('[1]Qc, Winter, S3'!F4*Main!$B$5)</f>
        <v>8.93394642503673</v>
      </c>
      <c r="G4" s="2">
        <f>('[1]Qc, Winter, S3'!G4*Main!$B$5)</f>
        <v>11.092725527397088</v>
      </c>
      <c r="H4" s="2">
        <f>('[1]Qc, Winter, S3'!H4*Main!$B$5)</f>
        <v>17.210454573264599</v>
      </c>
      <c r="I4" s="2">
        <f>('[1]Qc, Winter, S3'!I4*Main!$B$5)</f>
        <v>21.01067193704926</v>
      </c>
      <c r="J4" s="2">
        <f>('[1]Qc, Winter, S3'!J4*Main!$B$5)</f>
        <v>24.274855422182743</v>
      </c>
      <c r="K4" s="2">
        <f>('[1]Qc, Winter, S3'!K4*Main!$B$5)</f>
        <v>26.73108269883295</v>
      </c>
      <c r="L4" s="2">
        <f>('[1]Qc, Winter, S3'!L4*Main!$B$5)</f>
        <v>26.956672539241673</v>
      </c>
      <c r="M4" s="2">
        <f>('[1]Qc, Winter, S3'!M4*Main!$B$5)</f>
        <v>26.473317579379636</v>
      </c>
      <c r="N4" s="2">
        <f>('[1]Qc, Winter, S3'!N4*Main!$B$5)</f>
        <v>26.586066066478296</v>
      </c>
      <c r="O4" s="2">
        <f>('[1]Qc, Winter, S3'!O4*Main!$B$5)</f>
        <v>26.314770549911703</v>
      </c>
      <c r="P4" s="2">
        <f>('[1]Qc, Winter, S3'!P4*Main!$B$5)</f>
        <v>23.738960522074137</v>
      </c>
      <c r="Q4" s="2">
        <f>('[1]Qc, Winter, S3'!Q4*Main!$B$5)</f>
        <v>22.554144146987191</v>
      </c>
      <c r="R4" s="2">
        <f>('[1]Qc, Winter, S3'!R4*Main!$B$5)</f>
        <v>23.275945381207517</v>
      </c>
      <c r="S4" s="2">
        <f>('[1]Qc, Winter, S3'!S4*Main!$B$5)</f>
        <v>31.724065294339194</v>
      </c>
      <c r="T4" s="2">
        <f>('[1]Qc, Winter, S3'!T4*Main!$B$5)</f>
        <v>31.678011573837782</v>
      </c>
      <c r="U4" s="2">
        <f>('[1]Qc, Winter, S3'!U4*Main!$B$5)</f>
        <v>30.711347655559834</v>
      </c>
      <c r="V4" s="2">
        <f>('[1]Qc, Winter, S3'!V4*Main!$B$5)</f>
        <v>28.426591870292143</v>
      </c>
      <c r="W4" s="2">
        <f>('[1]Qc, Winter, S3'!W4*Main!$B$5)</f>
        <v>25.280715114999431</v>
      </c>
      <c r="X4" s="2">
        <f>('[1]Qc, Winter, S3'!X4*Main!$B$5)</f>
        <v>20.619538756495199</v>
      </c>
      <c r="Y4" s="2">
        <f>('[1]Qc, Winter, S3'!Y4*Main!$B$5)</f>
        <v>15.819158493479136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3.7509174512401207</v>
      </c>
      <c r="C2" s="2">
        <f>('FL Characterization'!C$4-'FL Characterization'!C$2)*VLOOKUP($A2,'FL Ratio'!$A$2:$B$21,2,FALSE)</f>
        <v>4.1292840974615679</v>
      </c>
      <c r="D2" s="2">
        <f>('FL Characterization'!D$4-'FL Characterization'!D$2)*VLOOKUP($A2,'FL Ratio'!$A$2:$B$21,2,FALSE)</f>
        <v>5.3746554878285835</v>
      </c>
      <c r="E2" s="2">
        <f>('FL Characterization'!E$4-'FL Characterization'!E$2)*VLOOKUP($A2,'FL Ratio'!$A$2:$B$21,2,FALSE)</f>
        <v>6.1618264018907727</v>
      </c>
      <c r="F2" s="2">
        <f>('FL Characterization'!F$4-'FL Characterization'!F$2)*VLOOKUP($A2,'FL Ratio'!$A$2:$B$21,2,FALSE)</f>
        <v>7.2449070947330556</v>
      </c>
      <c r="G2" s="2">
        <f>('FL Characterization'!G$4-'FL Characterization'!G$2)*VLOOKUP($A2,'FL Ratio'!$A$2:$B$21,2,FALSE)</f>
        <v>8.4687747728980423</v>
      </c>
      <c r="H2" s="2">
        <f>('FL Characterization'!H$4-'FL Characterization'!H$2)*VLOOKUP($A2,'FL Ratio'!$A$2:$B$21,2,FALSE)</f>
        <v>7.5491534575914709</v>
      </c>
      <c r="I2" s="2">
        <f>('FL Characterization'!I$4-'FL Characterization'!I$2)*VLOOKUP($A2,'FL Ratio'!$A$2:$B$21,2,FALSE)</f>
        <v>10.792344370728134</v>
      </c>
      <c r="J2" s="2">
        <f>('FL Characterization'!J$4-'FL Characterization'!J$2)*VLOOKUP($A2,'FL Ratio'!$A$2:$B$21,2,FALSE)</f>
        <v>9.9007713756850784</v>
      </c>
      <c r="K2" s="2">
        <f>('FL Characterization'!K$4-'FL Characterization'!K$2)*VLOOKUP($A2,'FL Ratio'!$A$2:$B$21,2,FALSE)</f>
        <v>11.182345875725556</v>
      </c>
      <c r="L2" s="2">
        <f>('FL Characterization'!L$4-'FL Characterization'!L$2)*VLOOKUP($A2,'FL Ratio'!$A$2:$B$21,2,FALSE)</f>
        <v>11.492461609305781</v>
      </c>
      <c r="M2" s="2">
        <f>('FL Characterization'!M$4-'FL Characterization'!M$2)*VLOOKUP($A2,'FL Ratio'!$A$2:$B$21,2,FALSE)</f>
        <v>10.660205617486682</v>
      </c>
      <c r="N2" s="2">
        <f>('FL Characterization'!N$4-'FL Characterization'!N$2)*VLOOKUP($A2,'FL Ratio'!$A$2:$B$21,2,FALSE)</f>
        <v>10.056361641146861</v>
      </c>
      <c r="O2" s="2">
        <f>('FL Characterization'!O$4-'FL Characterization'!O$2)*VLOOKUP($A2,'FL Ratio'!$A$2:$B$21,2,FALSE)</f>
        <v>9.2583349883160118</v>
      </c>
      <c r="P2" s="2">
        <f>('FL Characterization'!P$4-'FL Characterization'!P$2)*VLOOKUP($A2,'FL Ratio'!$A$2:$B$21,2,FALSE)</f>
        <v>8.5279359521205311</v>
      </c>
      <c r="Q2" s="2">
        <f>('FL Characterization'!Q$4-'FL Characterization'!Q$2)*VLOOKUP($A2,'FL Ratio'!$A$2:$B$21,2,FALSE)</f>
        <v>7.6750332801074537</v>
      </c>
      <c r="R2" s="2">
        <f>('FL Characterization'!R$4-'FL Characterization'!R$2)*VLOOKUP($A2,'FL Ratio'!$A$2:$B$21,2,FALSE)</f>
        <v>7.5951475086902542</v>
      </c>
      <c r="S2" s="2">
        <f>('FL Characterization'!S$4-'FL Characterization'!S$2)*VLOOKUP($A2,'FL Ratio'!$A$2:$B$21,2,FALSE)</f>
        <v>6.0177151712035055</v>
      </c>
      <c r="T2" s="2">
        <f>('FL Characterization'!T$4-'FL Characterization'!T$2)*VLOOKUP($A2,'FL Ratio'!$A$2:$B$21,2,FALSE)</f>
        <v>4.9789404361108129</v>
      </c>
      <c r="U2" s="2">
        <f>('FL Characterization'!U$4-'FL Characterization'!U$2)*VLOOKUP($A2,'FL Ratio'!$A$2:$B$21,2,FALSE)</f>
        <v>5.9081708981743306</v>
      </c>
      <c r="V2" s="2">
        <f>('FL Characterization'!V$4-'FL Characterization'!V$2)*VLOOKUP($A2,'FL Ratio'!$A$2:$B$21,2,FALSE)</f>
        <v>6.0198447658901806</v>
      </c>
      <c r="W2" s="2">
        <f>('FL Characterization'!W$4-'FL Characterization'!W$2)*VLOOKUP($A2,'FL Ratio'!$A$2:$B$21,2,FALSE)</f>
        <v>6.8794738406331195</v>
      </c>
      <c r="X2" s="2">
        <f>('FL Characterization'!X$4-'FL Characterization'!X$2)*VLOOKUP($A2,'FL Ratio'!$A$2:$B$21,2,FALSE)</f>
        <v>3.3403471780494529</v>
      </c>
      <c r="Y2" s="2">
        <f>('FL Characterization'!Y$4-'FL Characterization'!Y$2)*VLOOKUP($A2,'FL Ratio'!$A$2:$B$21,2,FALSE)</f>
        <v>3.2071176567977533</v>
      </c>
    </row>
    <row r="3" spans="1:25" x14ac:dyDescent="0.3">
      <c r="A3">
        <v>2</v>
      </c>
      <c r="B3" s="2">
        <f>('FL Characterization'!B$4-'FL Characterization'!B$2)*VLOOKUP($A3,'FL Ratio'!$A$2:$B$21,2,FALSE)</f>
        <v>3.7509174512401207</v>
      </c>
      <c r="C3" s="2">
        <f>('FL Characterization'!C$4-'FL Characterization'!C$2)*VLOOKUP($A3,'FL Ratio'!$A$2:$B$21,2,FALSE)</f>
        <v>4.1292840974615679</v>
      </c>
      <c r="D3" s="2">
        <f>('FL Characterization'!D$4-'FL Characterization'!D$2)*VLOOKUP($A3,'FL Ratio'!$A$2:$B$21,2,FALSE)</f>
        <v>5.3746554878285835</v>
      </c>
      <c r="E3" s="2">
        <f>('FL Characterization'!E$4-'FL Characterization'!E$2)*VLOOKUP($A3,'FL Ratio'!$A$2:$B$21,2,FALSE)</f>
        <v>6.1618264018907727</v>
      </c>
      <c r="F3" s="2">
        <f>('FL Characterization'!F$4-'FL Characterization'!F$2)*VLOOKUP($A3,'FL Ratio'!$A$2:$B$21,2,FALSE)</f>
        <v>7.2449070947330556</v>
      </c>
      <c r="G3" s="2">
        <f>('FL Characterization'!G$4-'FL Characterization'!G$2)*VLOOKUP($A3,'FL Ratio'!$A$2:$B$21,2,FALSE)</f>
        <v>8.4687747728980423</v>
      </c>
      <c r="H3" s="2">
        <f>('FL Characterization'!H$4-'FL Characterization'!H$2)*VLOOKUP($A3,'FL Ratio'!$A$2:$B$21,2,FALSE)</f>
        <v>7.5491534575914709</v>
      </c>
      <c r="I3" s="2">
        <f>('FL Characterization'!I$4-'FL Characterization'!I$2)*VLOOKUP($A3,'FL Ratio'!$A$2:$B$21,2,FALSE)</f>
        <v>10.792344370728134</v>
      </c>
      <c r="J3" s="2">
        <f>('FL Characterization'!J$4-'FL Characterization'!J$2)*VLOOKUP($A3,'FL Ratio'!$A$2:$B$21,2,FALSE)</f>
        <v>9.9007713756850784</v>
      </c>
      <c r="K3" s="2">
        <f>('FL Characterization'!K$4-'FL Characterization'!K$2)*VLOOKUP($A3,'FL Ratio'!$A$2:$B$21,2,FALSE)</f>
        <v>11.182345875725556</v>
      </c>
      <c r="L3" s="2">
        <f>('FL Characterization'!L$4-'FL Characterization'!L$2)*VLOOKUP($A3,'FL Ratio'!$A$2:$B$21,2,FALSE)</f>
        <v>11.492461609305781</v>
      </c>
      <c r="M3" s="2">
        <f>('FL Characterization'!M$4-'FL Characterization'!M$2)*VLOOKUP($A3,'FL Ratio'!$A$2:$B$21,2,FALSE)</f>
        <v>10.660205617486682</v>
      </c>
      <c r="N3" s="2">
        <f>('FL Characterization'!N$4-'FL Characterization'!N$2)*VLOOKUP($A3,'FL Ratio'!$A$2:$B$21,2,FALSE)</f>
        <v>10.056361641146861</v>
      </c>
      <c r="O3" s="2">
        <f>('FL Characterization'!O$4-'FL Characterization'!O$2)*VLOOKUP($A3,'FL Ratio'!$A$2:$B$21,2,FALSE)</f>
        <v>9.2583349883160118</v>
      </c>
      <c r="P3" s="2">
        <f>('FL Characterization'!P$4-'FL Characterization'!P$2)*VLOOKUP($A3,'FL Ratio'!$A$2:$B$21,2,FALSE)</f>
        <v>8.5279359521205311</v>
      </c>
      <c r="Q3" s="2">
        <f>('FL Characterization'!Q$4-'FL Characterization'!Q$2)*VLOOKUP($A3,'FL Ratio'!$A$2:$B$21,2,FALSE)</f>
        <v>7.6750332801074537</v>
      </c>
      <c r="R3" s="2">
        <f>('FL Characterization'!R$4-'FL Characterization'!R$2)*VLOOKUP($A3,'FL Ratio'!$A$2:$B$21,2,FALSE)</f>
        <v>7.5951475086902542</v>
      </c>
      <c r="S3" s="2">
        <f>('FL Characterization'!S$4-'FL Characterization'!S$2)*VLOOKUP($A3,'FL Ratio'!$A$2:$B$21,2,FALSE)</f>
        <v>6.0177151712035055</v>
      </c>
      <c r="T3" s="2">
        <f>('FL Characterization'!T$4-'FL Characterization'!T$2)*VLOOKUP($A3,'FL Ratio'!$A$2:$B$21,2,FALSE)</f>
        <v>4.9789404361108129</v>
      </c>
      <c r="U3" s="2">
        <f>('FL Characterization'!U$4-'FL Characterization'!U$2)*VLOOKUP($A3,'FL Ratio'!$A$2:$B$21,2,FALSE)</f>
        <v>5.9081708981743306</v>
      </c>
      <c r="V3" s="2">
        <f>('FL Characterization'!V$4-'FL Characterization'!V$2)*VLOOKUP($A3,'FL Ratio'!$A$2:$B$21,2,FALSE)</f>
        <v>6.0198447658901806</v>
      </c>
      <c r="W3" s="2">
        <f>('FL Characterization'!W$4-'FL Characterization'!W$2)*VLOOKUP($A3,'FL Ratio'!$A$2:$B$21,2,FALSE)</f>
        <v>6.8794738406331195</v>
      </c>
      <c r="X3" s="2">
        <f>('FL Characterization'!X$4-'FL Characterization'!X$2)*VLOOKUP($A3,'FL Ratio'!$A$2:$B$21,2,FALSE)</f>
        <v>3.3403471780494529</v>
      </c>
      <c r="Y3" s="2">
        <f>('FL Characterization'!Y$4-'FL Characterization'!Y$2)*VLOOKUP($A3,'FL Ratio'!$A$2:$B$21,2,FALSE)</f>
        <v>3.2071176567977533</v>
      </c>
    </row>
    <row r="4" spans="1:25" x14ac:dyDescent="0.3">
      <c r="A4">
        <v>3</v>
      </c>
      <c r="B4" s="2">
        <f>('FL Characterization'!B$4-'FL Characterization'!B$2)*VLOOKUP($A4,'FL Ratio'!$A$2:$B$21,2,FALSE)</f>
        <v>3.7509174512401207</v>
      </c>
      <c r="C4" s="2">
        <f>('FL Characterization'!C$4-'FL Characterization'!C$2)*VLOOKUP($A4,'FL Ratio'!$A$2:$B$21,2,FALSE)</f>
        <v>4.1292840974615679</v>
      </c>
      <c r="D4" s="2">
        <f>('FL Characterization'!D$4-'FL Characterization'!D$2)*VLOOKUP($A4,'FL Ratio'!$A$2:$B$21,2,FALSE)</f>
        <v>5.3746554878285835</v>
      </c>
      <c r="E4" s="2">
        <f>('FL Characterization'!E$4-'FL Characterization'!E$2)*VLOOKUP($A4,'FL Ratio'!$A$2:$B$21,2,FALSE)</f>
        <v>6.1618264018907727</v>
      </c>
      <c r="F4" s="2">
        <f>('FL Characterization'!F$4-'FL Characterization'!F$2)*VLOOKUP($A4,'FL Ratio'!$A$2:$B$21,2,FALSE)</f>
        <v>7.2449070947330556</v>
      </c>
      <c r="G4" s="2">
        <f>('FL Characterization'!G$4-'FL Characterization'!G$2)*VLOOKUP($A4,'FL Ratio'!$A$2:$B$21,2,FALSE)</f>
        <v>8.4687747728980423</v>
      </c>
      <c r="H4" s="2">
        <f>('FL Characterization'!H$4-'FL Characterization'!H$2)*VLOOKUP($A4,'FL Ratio'!$A$2:$B$21,2,FALSE)</f>
        <v>7.5491534575914709</v>
      </c>
      <c r="I4" s="2">
        <f>('FL Characterization'!I$4-'FL Characterization'!I$2)*VLOOKUP($A4,'FL Ratio'!$A$2:$B$21,2,FALSE)</f>
        <v>10.792344370728134</v>
      </c>
      <c r="J4" s="2">
        <f>('FL Characterization'!J$4-'FL Characterization'!J$2)*VLOOKUP($A4,'FL Ratio'!$A$2:$B$21,2,FALSE)</f>
        <v>9.9007713756850784</v>
      </c>
      <c r="K4" s="2">
        <f>('FL Characterization'!K$4-'FL Characterization'!K$2)*VLOOKUP($A4,'FL Ratio'!$A$2:$B$21,2,FALSE)</f>
        <v>11.182345875725556</v>
      </c>
      <c r="L4" s="2">
        <f>('FL Characterization'!L$4-'FL Characterization'!L$2)*VLOOKUP($A4,'FL Ratio'!$A$2:$B$21,2,FALSE)</f>
        <v>11.492461609305781</v>
      </c>
      <c r="M4" s="2">
        <f>('FL Characterization'!M$4-'FL Characterization'!M$2)*VLOOKUP($A4,'FL Ratio'!$A$2:$B$21,2,FALSE)</f>
        <v>10.660205617486682</v>
      </c>
      <c r="N4" s="2">
        <f>('FL Characterization'!N$4-'FL Characterization'!N$2)*VLOOKUP($A4,'FL Ratio'!$A$2:$B$21,2,FALSE)</f>
        <v>10.056361641146861</v>
      </c>
      <c r="O4" s="2">
        <f>('FL Characterization'!O$4-'FL Characterization'!O$2)*VLOOKUP($A4,'FL Ratio'!$A$2:$B$21,2,FALSE)</f>
        <v>9.2583349883160118</v>
      </c>
      <c r="P4" s="2">
        <f>('FL Characterization'!P$4-'FL Characterization'!P$2)*VLOOKUP($A4,'FL Ratio'!$A$2:$B$21,2,FALSE)</f>
        <v>8.5279359521205311</v>
      </c>
      <c r="Q4" s="2">
        <f>('FL Characterization'!Q$4-'FL Characterization'!Q$2)*VLOOKUP($A4,'FL Ratio'!$A$2:$B$21,2,FALSE)</f>
        <v>7.6750332801074537</v>
      </c>
      <c r="R4" s="2">
        <f>('FL Characterization'!R$4-'FL Characterization'!R$2)*VLOOKUP($A4,'FL Ratio'!$A$2:$B$21,2,FALSE)</f>
        <v>7.5951475086902542</v>
      </c>
      <c r="S4" s="2">
        <f>('FL Characterization'!S$4-'FL Characterization'!S$2)*VLOOKUP($A4,'FL Ratio'!$A$2:$B$21,2,FALSE)</f>
        <v>6.0177151712035055</v>
      </c>
      <c r="T4" s="2">
        <f>('FL Characterization'!T$4-'FL Characterization'!T$2)*VLOOKUP($A4,'FL Ratio'!$A$2:$B$21,2,FALSE)</f>
        <v>4.9789404361108129</v>
      </c>
      <c r="U4" s="2">
        <f>('FL Characterization'!U$4-'FL Characterization'!U$2)*VLOOKUP($A4,'FL Ratio'!$A$2:$B$21,2,FALSE)</f>
        <v>5.9081708981743306</v>
      </c>
      <c r="V4" s="2">
        <f>('FL Characterization'!V$4-'FL Characterization'!V$2)*VLOOKUP($A4,'FL Ratio'!$A$2:$B$21,2,FALSE)</f>
        <v>6.0198447658901806</v>
      </c>
      <c r="W4" s="2">
        <f>('FL Characterization'!W$4-'FL Characterization'!W$2)*VLOOKUP($A4,'FL Ratio'!$A$2:$B$21,2,FALSE)</f>
        <v>6.8794738406331195</v>
      </c>
      <c r="X4" s="2">
        <f>('FL Characterization'!X$4-'FL Characterization'!X$2)*VLOOKUP($A4,'FL Ratio'!$A$2:$B$21,2,FALSE)</f>
        <v>3.3403471780494529</v>
      </c>
      <c r="Y4" s="2">
        <f>('FL Characterization'!Y$4-'FL Characterization'!Y$2)*VLOOKUP($A4,'FL Ratio'!$A$2:$B$21,2,FALSE)</f>
        <v>3.2071176567977533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10.398914737698501</v>
      </c>
      <c r="C2" s="2">
        <f>('FL Characterization'!C$2-'FL Characterization'!C$3)*VLOOKUP($A2,'FL Ratio'!$A$2:$B$21,2,FALSE)</f>
        <v>11.005070103393374</v>
      </c>
      <c r="D2" s="2">
        <f>('FL Characterization'!D$2-'FL Characterization'!D$3)*VLOOKUP($A2,'FL Ratio'!$A$2:$B$21,2,FALSE)</f>
        <v>11.621094322514296</v>
      </c>
      <c r="E2" s="2">
        <f>('FL Characterization'!E$2-'FL Characterization'!E$3)*VLOOKUP($A2,'FL Ratio'!$A$2:$B$21,2,FALSE)</f>
        <v>12.149337687477178</v>
      </c>
      <c r="F2" s="2">
        <f>('FL Characterization'!F$2-'FL Characterization'!F$3)*VLOOKUP($A2,'FL Ratio'!$A$2:$B$21,2,FALSE)</f>
        <v>12.287241928772795</v>
      </c>
      <c r="G2" s="2">
        <f>('FL Characterization'!G$2-'FL Characterization'!G$3)*VLOOKUP($A2,'FL Ratio'!$A$2:$B$21,2,FALSE)</f>
        <v>12.853142760756139</v>
      </c>
      <c r="H2" s="2">
        <f>('FL Characterization'!H$2-'FL Characterization'!H$3)*VLOOKUP($A2,'FL Ratio'!$A$2:$B$21,2,FALSE)</f>
        <v>12.787436973472163</v>
      </c>
      <c r="I2" s="2">
        <f>('FL Characterization'!I$2-'FL Characterization'!I$3)*VLOOKUP($A2,'FL Ratio'!$A$2:$B$21,2,FALSE)</f>
        <v>12.087111969559228</v>
      </c>
      <c r="J2" s="2">
        <f>('FL Characterization'!J$2-'FL Characterization'!J$3)*VLOOKUP($A2,'FL Ratio'!$A$2:$B$21,2,FALSE)</f>
        <v>10.951414705555944</v>
      </c>
      <c r="K2" s="2">
        <f>('FL Characterization'!K$2-'FL Characterization'!K$3)*VLOOKUP($A2,'FL Ratio'!$A$2:$B$21,2,FALSE)</f>
        <v>16.081842041756651</v>
      </c>
      <c r="L2" s="2">
        <f>('FL Characterization'!L$2-'FL Characterization'!L$3)*VLOOKUP($A2,'FL Ratio'!$A$2:$B$21,2,FALSE)</f>
        <v>15.704566163545458</v>
      </c>
      <c r="M2" s="2">
        <f>('FL Characterization'!M$2-'FL Characterization'!M$3)*VLOOKUP($A2,'FL Ratio'!$A$2:$B$21,2,FALSE)</f>
        <v>14.461090631862918</v>
      </c>
      <c r="N2" s="2">
        <f>('FL Characterization'!N$2-'FL Characterization'!N$3)*VLOOKUP($A2,'FL Ratio'!$A$2:$B$21,2,FALSE)</f>
        <v>14.109707508561652</v>
      </c>
      <c r="O2" s="2">
        <f>('FL Characterization'!O$2-'FL Characterization'!O$3)*VLOOKUP($A2,'FL Ratio'!$A$2:$B$21,2,FALSE)</f>
        <v>14.167700007773163</v>
      </c>
      <c r="P2" s="2">
        <f>('FL Characterization'!P$2-'FL Characterization'!P$3)*VLOOKUP($A2,'FL Ratio'!$A$2:$B$21,2,FALSE)</f>
        <v>13.496488121467081</v>
      </c>
      <c r="Q2" s="2">
        <f>('FL Characterization'!Q$2-'FL Characterization'!Q$3)*VLOOKUP($A2,'FL Ratio'!$A$2:$B$21,2,FALSE)</f>
        <v>12.371542713564809</v>
      </c>
      <c r="R2" s="2">
        <f>('FL Characterization'!R$2-'FL Characterization'!R$3)*VLOOKUP($A2,'FL Ratio'!$A$2:$B$21,2,FALSE)</f>
        <v>11.118665800460613</v>
      </c>
      <c r="S2" s="2">
        <f>('FL Characterization'!S$2-'FL Characterization'!S$3)*VLOOKUP($A2,'FL Ratio'!$A$2:$B$21,2,FALSE)</f>
        <v>10.719808298046653</v>
      </c>
      <c r="T2" s="2">
        <f>('FL Characterization'!T$2-'FL Characterization'!T$3)*VLOOKUP($A2,'FL Ratio'!$A$2:$B$21,2,FALSE)</f>
        <v>6.7384271486413088</v>
      </c>
      <c r="U2" s="2">
        <f>('FL Characterization'!U$2-'FL Characterization'!U$3)*VLOOKUP($A2,'FL Ratio'!$A$2:$B$21,2,FALSE)</f>
        <v>7.2061328890354357</v>
      </c>
      <c r="V2" s="2">
        <f>('FL Characterization'!V$2-'FL Characterization'!V$3)*VLOOKUP($A2,'FL Ratio'!$A$2:$B$21,2,FALSE)</f>
        <v>7.8786173380201383</v>
      </c>
      <c r="W2" s="2">
        <f>('FL Characterization'!W$2-'FL Characterization'!W$3)*VLOOKUP($A2,'FL Ratio'!$A$2:$B$21,2,FALSE)</f>
        <v>8.0666189957864276</v>
      </c>
      <c r="X2" s="2">
        <f>('FL Characterization'!X$2-'FL Characterization'!X$3)*VLOOKUP($A2,'FL Ratio'!$A$2:$B$21,2,FALSE)</f>
        <v>8.4129378390401151</v>
      </c>
      <c r="Y2" s="2">
        <f>('FL Characterization'!Y$2-'FL Characterization'!Y$3)*VLOOKUP($A2,'FL Ratio'!$A$2:$B$21,2,FALSE)</f>
        <v>9.2863313672457064</v>
      </c>
    </row>
    <row r="3" spans="1:25" x14ac:dyDescent="0.3">
      <c r="A3">
        <v>2</v>
      </c>
      <c r="B3" s="2">
        <f>('FL Characterization'!B$2-'FL Characterization'!B$3)*VLOOKUP($A3,'FL Ratio'!$A$2:$B$21,2,FALSE)</f>
        <v>10.398914737698501</v>
      </c>
      <c r="C3" s="2">
        <f>('FL Characterization'!C$2-'FL Characterization'!C$3)*VLOOKUP($A3,'FL Ratio'!$A$2:$B$21,2,FALSE)</f>
        <v>11.005070103393374</v>
      </c>
      <c r="D3" s="2">
        <f>('FL Characterization'!D$2-'FL Characterization'!D$3)*VLOOKUP($A3,'FL Ratio'!$A$2:$B$21,2,FALSE)</f>
        <v>11.621094322514296</v>
      </c>
      <c r="E3" s="2">
        <f>('FL Characterization'!E$2-'FL Characterization'!E$3)*VLOOKUP($A3,'FL Ratio'!$A$2:$B$21,2,FALSE)</f>
        <v>12.149337687477178</v>
      </c>
      <c r="F3" s="2">
        <f>('FL Characterization'!F$2-'FL Characterization'!F$3)*VLOOKUP($A3,'FL Ratio'!$A$2:$B$21,2,FALSE)</f>
        <v>12.287241928772795</v>
      </c>
      <c r="G3" s="2">
        <f>('FL Characterization'!G$2-'FL Characterization'!G$3)*VLOOKUP($A3,'FL Ratio'!$A$2:$B$21,2,FALSE)</f>
        <v>12.853142760756139</v>
      </c>
      <c r="H3" s="2">
        <f>('FL Characterization'!H$2-'FL Characterization'!H$3)*VLOOKUP($A3,'FL Ratio'!$A$2:$B$21,2,FALSE)</f>
        <v>12.787436973472163</v>
      </c>
      <c r="I3" s="2">
        <f>('FL Characterization'!I$2-'FL Characterization'!I$3)*VLOOKUP($A3,'FL Ratio'!$A$2:$B$21,2,FALSE)</f>
        <v>12.087111969559228</v>
      </c>
      <c r="J3" s="2">
        <f>('FL Characterization'!J$2-'FL Characterization'!J$3)*VLOOKUP($A3,'FL Ratio'!$A$2:$B$21,2,FALSE)</f>
        <v>10.951414705555944</v>
      </c>
      <c r="K3" s="2">
        <f>('FL Characterization'!K$2-'FL Characterization'!K$3)*VLOOKUP($A3,'FL Ratio'!$A$2:$B$21,2,FALSE)</f>
        <v>16.081842041756651</v>
      </c>
      <c r="L3" s="2">
        <f>('FL Characterization'!L$2-'FL Characterization'!L$3)*VLOOKUP($A3,'FL Ratio'!$A$2:$B$21,2,FALSE)</f>
        <v>15.704566163545458</v>
      </c>
      <c r="M3" s="2">
        <f>('FL Characterization'!M$2-'FL Characterization'!M$3)*VLOOKUP($A3,'FL Ratio'!$A$2:$B$21,2,FALSE)</f>
        <v>14.461090631862918</v>
      </c>
      <c r="N3" s="2">
        <f>('FL Characterization'!N$2-'FL Characterization'!N$3)*VLOOKUP($A3,'FL Ratio'!$A$2:$B$21,2,FALSE)</f>
        <v>14.109707508561652</v>
      </c>
      <c r="O3" s="2">
        <f>('FL Characterization'!O$2-'FL Characterization'!O$3)*VLOOKUP($A3,'FL Ratio'!$A$2:$B$21,2,FALSE)</f>
        <v>14.167700007773163</v>
      </c>
      <c r="P3" s="2">
        <f>('FL Characterization'!P$2-'FL Characterization'!P$3)*VLOOKUP($A3,'FL Ratio'!$A$2:$B$21,2,FALSE)</f>
        <v>13.496488121467081</v>
      </c>
      <c r="Q3" s="2">
        <f>('FL Characterization'!Q$2-'FL Characterization'!Q$3)*VLOOKUP($A3,'FL Ratio'!$A$2:$B$21,2,FALSE)</f>
        <v>12.371542713564809</v>
      </c>
      <c r="R3" s="2">
        <f>('FL Characterization'!R$2-'FL Characterization'!R$3)*VLOOKUP($A3,'FL Ratio'!$A$2:$B$21,2,FALSE)</f>
        <v>11.118665800460613</v>
      </c>
      <c r="S3" s="2">
        <f>('FL Characterization'!S$2-'FL Characterization'!S$3)*VLOOKUP($A3,'FL Ratio'!$A$2:$B$21,2,FALSE)</f>
        <v>10.719808298046653</v>
      </c>
      <c r="T3" s="2">
        <f>('FL Characterization'!T$2-'FL Characterization'!T$3)*VLOOKUP($A3,'FL Ratio'!$A$2:$B$21,2,FALSE)</f>
        <v>6.7384271486413088</v>
      </c>
      <c r="U3" s="2">
        <f>('FL Characterization'!U$2-'FL Characterization'!U$3)*VLOOKUP($A3,'FL Ratio'!$A$2:$B$21,2,FALSE)</f>
        <v>7.2061328890354357</v>
      </c>
      <c r="V3" s="2">
        <f>('FL Characterization'!V$2-'FL Characterization'!V$3)*VLOOKUP($A3,'FL Ratio'!$A$2:$B$21,2,FALSE)</f>
        <v>7.8786173380201383</v>
      </c>
      <c r="W3" s="2">
        <f>('FL Characterization'!W$2-'FL Characterization'!W$3)*VLOOKUP($A3,'FL Ratio'!$A$2:$B$21,2,FALSE)</f>
        <v>8.0666189957864276</v>
      </c>
      <c r="X3" s="2">
        <f>('FL Characterization'!X$2-'FL Characterization'!X$3)*VLOOKUP($A3,'FL Ratio'!$A$2:$B$21,2,FALSE)</f>
        <v>8.4129378390401151</v>
      </c>
      <c r="Y3" s="2">
        <f>('FL Characterization'!Y$2-'FL Characterization'!Y$3)*VLOOKUP($A3,'FL Ratio'!$A$2:$B$21,2,FALSE)</f>
        <v>9.2863313672457064</v>
      </c>
    </row>
    <row r="4" spans="1:25" x14ac:dyDescent="0.3">
      <c r="A4">
        <v>3</v>
      </c>
      <c r="B4" s="2">
        <f>('FL Characterization'!B$2-'FL Characterization'!B$3)*VLOOKUP($A4,'FL Ratio'!$A$2:$B$21,2,FALSE)</f>
        <v>10.398914737698501</v>
      </c>
      <c r="C4" s="2">
        <f>('FL Characterization'!C$2-'FL Characterization'!C$3)*VLOOKUP($A4,'FL Ratio'!$A$2:$B$21,2,FALSE)</f>
        <v>11.005070103393374</v>
      </c>
      <c r="D4" s="2">
        <f>('FL Characterization'!D$2-'FL Characterization'!D$3)*VLOOKUP($A4,'FL Ratio'!$A$2:$B$21,2,FALSE)</f>
        <v>11.621094322514296</v>
      </c>
      <c r="E4" s="2">
        <f>('FL Characterization'!E$2-'FL Characterization'!E$3)*VLOOKUP($A4,'FL Ratio'!$A$2:$B$21,2,FALSE)</f>
        <v>12.149337687477178</v>
      </c>
      <c r="F4" s="2">
        <f>('FL Characterization'!F$2-'FL Characterization'!F$3)*VLOOKUP($A4,'FL Ratio'!$A$2:$B$21,2,FALSE)</f>
        <v>12.287241928772795</v>
      </c>
      <c r="G4" s="2">
        <f>('FL Characterization'!G$2-'FL Characterization'!G$3)*VLOOKUP($A4,'FL Ratio'!$A$2:$B$21,2,FALSE)</f>
        <v>12.853142760756139</v>
      </c>
      <c r="H4" s="2">
        <f>('FL Characterization'!H$2-'FL Characterization'!H$3)*VLOOKUP($A4,'FL Ratio'!$A$2:$B$21,2,FALSE)</f>
        <v>12.787436973472163</v>
      </c>
      <c r="I4" s="2">
        <f>('FL Characterization'!I$2-'FL Characterization'!I$3)*VLOOKUP($A4,'FL Ratio'!$A$2:$B$21,2,FALSE)</f>
        <v>12.087111969559228</v>
      </c>
      <c r="J4" s="2">
        <f>('FL Characterization'!J$2-'FL Characterization'!J$3)*VLOOKUP($A4,'FL Ratio'!$A$2:$B$21,2,FALSE)</f>
        <v>10.951414705555944</v>
      </c>
      <c r="K4" s="2">
        <f>('FL Characterization'!K$2-'FL Characterization'!K$3)*VLOOKUP($A4,'FL Ratio'!$A$2:$B$21,2,FALSE)</f>
        <v>16.081842041756651</v>
      </c>
      <c r="L4" s="2">
        <f>('FL Characterization'!L$2-'FL Characterization'!L$3)*VLOOKUP($A4,'FL Ratio'!$A$2:$B$21,2,FALSE)</f>
        <v>15.704566163545458</v>
      </c>
      <c r="M4" s="2">
        <f>('FL Characterization'!M$2-'FL Characterization'!M$3)*VLOOKUP($A4,'FL Ratio'!$A$2:$B$21,2,FALSE)</f>
        <v>14.461090631862918</v>
      </c>
      <c r="N4" s="2">
        <f>('FL Characterization'!N$2-'FL Characterization'!N$3)*VLOOKUP($A4,'FL Ratio'!$A$2:$B$21,2,FALSE)</f>
        <v>14.109707508561652</v>
      </c>
      <c r="O4" s="2">
        <f>('FL Characterization'!O$2-'FL Characterization'!O$3)*VLOOKUP($A4,'FL Ratio'!$A$2:$B$21,2,FALSE)</f>
        <v>14.167700007773163</v>
      </c>
      <c r="P4" s="2">
        <f>('FL Characterization'!P$2-'FL Characterization'!P$3)*VLOOKUP($A4,'FL Ratio'!$A$2:$B$21,2,FALSE)</f>
        <v>13.496488121467081</v>
      </c>
      <c r="Q4" s="2">
        <f>('FL Characterization'!Q$2-'FL Characterization'!Q$3)*VLOOKUP($A4,'FL Ratio'!$A$2:$B$21,2,FALSE)</f>
        <v>12.371542713564809</v>
      </c>
      <c r="R4" s="2">
        <f>('FL Characterization'!R$2-'FL Characterization'!R$3)*VLOOKUP($A4,'FL Ratio'!$A$2:$B$21,2,FALSE)</f>
        <v>11.118665800460613</v>
      </c>
      <c r="S4" s="2">
        <f>('FL Characterization'!S$2-'FL Characterization'!S$3)*VLOOKUP($A4,'FL Ratio'!$A$2:$B$21,2,FALSE)</f>
        <v>10.719808298046653</v>
      </c>
      <c r="T4" s="2">
        <f>('FL Characterization'!T$2-'FL Characterization'!T$3)*VLOOKUP($A4,'FL Ratio'!$A$2:$B$21,2,FALSE)</f>
        <v>6.7384271486413088</v>
      </c>
      <c r="U4" s="2">
        <f>('FL Characterization'!U$2-'FL Characterization'!U$3)*VLOOKUP($A4,'FL Ratio'!$A$2:$B$21,2,FALSE)</f>
        <v>7.2061328890354357</v>
      </c>
      <c r="V4" s="2">
        <f>('FL Characterization'!V$2-'FL Characterization'!V$3)*VLOOKUP($A4,'FL Ratio'!$A$2:$B$21,2,FALSE)</f>
        <v>7.8786173380201383</v>
      </c>
      <c r="W4" s="2">
        <f>('FL Characterization'!W$2-'FL Characterization'!W$3)*VLOOKUP($A4,'FL Ratio'!$A$2:$B$21,2,FALSE)</f>
        <v>8.0666189957864276</v>
      </c>
      <c r="X4" s="2">
        <f>('FL Characterization'!X$2-'FL Characterization'!X$3)*VLOOKUP($A4,'FL Ratio'!$A$2:$B$21,2,FALSE)</f>
        <v>8.4129378390401151</v>
      </c>
      <c r="Y4" s="2">
        <f>('FL Characterization'!Y$2-'FL Characterization'!Y$3)*VLOOKUP($A4,'FL Ratio'!$A$2:$B$21,2,FALSE)</f>
        <v>9.2863313672457064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15.309174549423485</v>
      </c>
      <c r="C5" s="9">
        <f>VLOOKUP($A5,'RES installed'!$A$2:$C$7,3,FALSE)*'[1]Profiles, RES, Winter'!C$5</f>
        <v>14.147906638307401</v>
      </c>
      <c r="D5" s="9">
        <f>VLOOKUP($A5,'RES installed'!$A$2:$C$7,3,FALSE)*'[1]Profiles, RES, Winter'!D$5</f>
        <v>14.978958776446882</v>
      </c>
      <c r="E5" s="9">
        <f>VLOOKUP($A5,'RES installed'!$A$2:$C$7,3,FALSE)*'[1]Profiles, RES, Winter'!E$5</f>
        <v>14.91373194895332</v>
      </c>
      <c r="F5" s="9">
        <f>VLOOKUP($A5,'RES installed'!$A$2:$C$7,3,FALSE)*'[1]Profiles, RES, Winter'!F$5</f>
        <v>12.278640994066942</v>
      </c>
      <c r="G5" s="9">
        <f>VLOOKUP($A5,'RES installed'!$A$2:$C$7,3,FALSE)*'[1]Profiles, RES, Winter'!G$5</f>
        <v>12.454154259487296</v>
      </c>
      <c r="H5" s="9">
        <f>VLOOKUP($A5,'RES installed'!$A$2:$C$7,3,FALSE)*'[1]Profiles, RES, Winter'!H$5</f>
        <v>12.480930258591737</v>
      </c>
      <c r="I5" s="9">
        <f>VLOOKUP($A5,'RES installed'!$A$2:$C$7,3,FALSE)*'[1]Profiles, RES, Winter'!I$5</f>
        <v>11.208153475875964</v>
      </c>
      <c r="J5" s="9">
        <f>VLOOKUP($A5,'RES installed'!$A$2:$C$7,3,FALSE)*'[1]Profiles, RES, Winter'!J$5</f>
        <v>10.122226855479685</v>
      </c>
      <c r="K5" s="9">
        <f>VLOOKUP($A5,'RES installed'!$A$2:$C$7,3,FALSE)*'[1]Profiles, RES, Winter'!K$5</f>
        <v>7.316923765812156</v>
      </c>
      <c r="L5" s="9">
        <f>VLOOKUP($A5,'RES installed'!$A$2:$C$7,3,FALSE)*'[1]Profiles, RES, Winter'!L$5</f>
        <v>6.7487506996529714</v>
      </c>
      <c r="M5" s="9">
        <f>VLOOKUP($A5,'RES installed'!$A$2:$C$7,3,FALSE)*'[1]Profiles, RES, Winter'!M$5</f>
        <v>4.5277062576961828</v>
      </c>
      <c r="N5" s="9">
        <f>VLOOKUP($A5,'RES installed'!$A$2:$C$7,3,FALSE)*'[1]Profiles, RES, Winter'!N$5</f>
        <v>3.7630945650957126</v>
      </c>
      <c r="O5" s="9">
        <f>VLOOKUP($A5,'RES installed'!$A$2:$C$7,3,FALSE)*'[1]Profiles, RES, Winter'!O$5</f>
        <v>3.603064480017911</v>
      </c>
      <c r="P5" s="9">
        <f>VLOOKUP($A5,'RES installed'!$A$2:$C$7,3,FALSE)*'[1]Profiles, RES, Winter'!P$5</f>
        <v>4.9986194447554011</v>
      </c>
      <c r="Q5" s="9">
        <f>VLOOKUP($A5,'RES installed'!$A$2:$C$7,3,FALSE)*'[1]Profiles, RES, Winter'!Q$5</f>
        <v>6.7619712022836653</v>
      </c>
      <c r="R5" s="9">
        <f>VLOOKUP($A5,'RES installed'!$A$2:$C$7,3,FALSE)*'[1]Profiles, RES, Winter'!R$5</f>
        <v>7.5602527146535321</v>
      </c>
      <c r="S5" s="9">
        <f>VLOOKUP($A5,'RES installed'!$A$2:$C$7,3,FALSE)*'[1]Profiles, RES, Winter'!S$5</f>
        <v>10.383295785290498</v>
      </c>
      <c r="T5" s="9">
        <f>VLOOKUP($A5,'RES installed'!$A$2:$C$7,3,FALSE)*'[1]Profiles, RES, Winter'!T$5</f>
        <v>9.4444285234523662</v>
      </c>
      <c r="U5" s="9">
        <f>VLOOKUP($A5,'RES installed'!$A$2:$C$7,3,FALSE)*'[1]Profiles, RES, Winter'!U$5</f>
        <v>8.978422702339639</v>
      </c>
      <c r="V5" s="9">
        <f>VLOOKUP($A5,'RES installed'!$A$2:$C$7,3,FALSE)*'[1]Profiles, RES, Winter'!V$5</f>
        <v>11.846801606403226</v>
      </c>
      <c r="W5" s="9">
        <f>VLOOKUP($A5,'RES installed'!$A$2:$C$7,3,FALSE)*'[1]Profiles, RES, Winter'!W$5</f>
        <v>14.169199317138698</v>
      </c>
      <c r="X5" s="9">
        <f>VLOOKUP($A5,'RES installed'!$A$2:$C$7,3,FALSE)*'[1]Profiles, RES, Winter'!X$5</f>
        <v>13.396121683644912</v>
      </c>
      <c r="Y5" s="9">
        <f>VLOOKUP($A5,'RES installed'!$A$2:$C$7,3,FALSE)*'[1]Profiles, RES, Winter'!Y$5</f>
        <v>19.041567222657562</v>
      </c>
    </row>
    <row r="6" spans="1:25" x14ac:dyDescent="0.3">
      <c r="A6" s="8">
        <v>5</v>
      </c>
      <c r="B6" s="9">
        <f>VLOOKUP($A6,'RES installed'!$A$2:$C$7,3,FALSE)*'[1]Profiles, RES, Winter'!B$5</f>
        <v>15.309174549423485</v>
      </c>
      <c r="C6" s="9">
        <f>VLOOKUP($A6,'RES installed'!$A$2:$C$7,3,FALSE)*'[1]Profiles, RES, Winter'!C$5</f>
        <v>14.147906638307401</v>
      </c>
      <c r="D6" s="9">
        <f>VLOOKUP($A6,'RES installed'!$A$2:$C$7,3,FALSE)*'[1]Profiles, RES, Winter'!D$5</f>
        <v>14.978958776446882</v>
      </c>
      <c r="E6" s="9">
        <f>VLOOKUP($A6,'RES installed'!$A$2:$C$7,3,FALSE)*'[1]Profiles, RES, Winter'!E$5</f>
        <v>14.91373194895332</v>
      </c>
      <c r="F6" s="9">
        <f>VLOOKUP($A6,'RES installed'!$A$2:$C$7,3,FALSE)*'[1]Profiles, RES, Winter'!F$5</f>
        <v>12.278640994066942</v>
      </c>
      <c r="G6" s="9">
        <f>VLOOKUP($A6,'RES installed'!$A$2:$C$7,3,FALSE)*'[1]Profiles, RES, Winter'!G$5</f>
        <v>12.454154259487296</v>
      </c>
      <c r="H6" s="9">
        <f>VLOOKUP($A6,'RES installed'!$A$2:$C$7,3,FALSE)*'[1]Profiles, RES, Winter'!H$5</f>
        <v>12.480930258591737</v>
      </c>
      <c r="I6" s="9">
        <f>VLOOKUP($A6,'RES installed'!$A$2:$C$7,3,FALSE)*'[1]Profiles, RES, Winter'!I$5</f>
        <v>11.208153475875964</v>
      </c>
      <c r="J6" s="9">
        <f>VLOOKUP($A6,'RES installed'!$A$2:$C$7,3,FALSE)*'[1]Profiles, RES, Winter'!J$5</f>
        <v>10.122226855479685</v>
      </c>
      <c r="K6" s="9">
        <f>VLOOKUP($A6,'RES installed'!$A$2:$C$7,3,FALSE)*'[1]Profiles, RES, Winter'!K$5</f>
        <v>7.316923765812156</v>
      </c>
      <c r="L6" s="9">
        <f>VLOOKUP($A6,'RES installed'!$A$2:$C$7,3,FALSE)*'[1]Profiles, RES, Winter'!L$5</f>
        <v>6.7487506996529714</v>
      </c>
      <c r="M6" s="9">
        <f>VLOOKUP($A6,'RES installed'!$A$2:$C$7,3,FALSE)*'[1]Profiles, RES, Winter'!M$5</f>
        <v>4.5277062576961828</v>
      </c>
      <c r="N6" s="9">
        <f>VLOOKUP($A6,'RES installed'!$A$2:$C$7,3,FALSE)*'[1]Profiles, RES, Winter'!N$5</f>
        <v>3.7630945650957126</v>
      </c>
      <c r="O6" s="9">
        <f>VLOOKUP($A6,'RES installed'!$A$2:$C$7,3,FALSE)*'[1]Profiles, RES, Winter'!O$5</f>
        <v>3.603064480017911</v>
      </c>
      <c r="P6" s="9">
        <f>VLOOKUP($A6,'RES installed'!$A$2:$C$7,3,FALSE)*'[1]Profiles, RES, Winter'!P$5</f>
        <v>4.9986194447554011</v>
      </c>
      <c r="Q6" s="9">
        <f>VLOOKUP($A6,'RES installed'!$A$2:$C$7,3,FALSE)*'[1]Profiles, RES, Winter'!Q$5</f>
        <v>6.7619712022836653</v>
      </c>
      <c r="R6" s="9">
        <f>VLOOKUP($A6,'RES installed'!$A$2:$C$7,3,FALSE)*'[1]Profiles, RES, Winter'!R$5</f>
        <v>7.5602527146535321</v>
      </c>
      <c r="S6" s="9">
        <f>VLOOKUP($A6,'RES installed'!$A$2:$C$7,3,FALSE)*'[1]Profiles, RES, Winter'!S$5</f>
        <v>10.383295785290498</v>
      </c>
      <c r="T6" s="9">
        <f>VLOOKUP($A6,'RES installed'!$A$2:$C$7,3,FALSE)*'[1]Profiles, RES, Winter'!T$5</f>
        <v>9.4444285234523662</v>
      </c>
      <c r="U6" s="9">
        <f>VLOOKUP($A6,'RES installed'!$A$2:$C$7,3,FALSE)*'[1]Profiles, RES, Winter'!U$5</f>
        <v>8.978422702339639</v>
      </c>
      <c r="V6" s="9">
        <f>VLOOKUP($A6,'RES installed'!$A$2:$C$7,3,FALSE)*'[1]Profiles, RES, Winter'!V$5</f>
        <v>11.846801606403226</v>
      </c>
      <c r="W6" s="9">
        <f>VLOOKUP($A6,'RES installed'!$A$2:$C$7,3,FALSE)*'[1]Profiles, RES, Winter'!W$5</f>
        <v>14.169199317138698</v>
      </c>
      <c r="X6" s="9">
        <f>VLOOKUP($A6,'RES installed'!$A$2:$C$7,3,FALSE)*'[1]Profiles, RES, Winter'!X$5</f>
        <v>13.396121683644912</v>
      </c>
      <c r="Y6" s="9">
        <f>VLOOKUP($A6,'RES installed'!$A$2:$C$7,3,FALSE)*'[1]Profiles, RES, Winter'!Y$5</f>
        <v>19.041567222657562</v>
      </c>
    </row>
    <row r="7" spans="1:25" x14ac:dyDescent="0.3">
      <c r="A7" s="8">
        <v>6</v>
      </c>
      <c r="B7" s="9">
        <f>VLOOKUP($A7,'RES installed'!$A$2:$C$7,3,FALSE)*'[1]Profiles, RES, Winter'!B$5</f>
        <v>15.309174549423485</v>
      </c>
      <c r="C7" s="9">
        <f>VLOOKUP($A7,'RES installed'!$A$2:$C$7,3,FALSE)*'[1]Profiles, RES, Winter'!C$5</f>
        <v>14.147906638307401</v>
      </c>
      <c r="D7" s="9">
        <f>VLOOKUP($A7,'RES installed'!$A$2:$C$7,3,FALSE)*'[1]Profiles, RES, Winter'!D$5</f>
        <v>14.978958776446882</v>
      </c>
      <c r="E7" s="9">
        <f>VLOOKUP($A7,'RES installed'!$A$2:$C$7,3,FALSE)*'[1]Profiles, RES, Winter'!E$5</f>
        <v>14.91373194895332</v>
      </c>
      <c r="F7" s="9">
        <f>VLOOKUP($A7,'RES installed'!$A$2:$C$7,3,FALSE)*'[1]Profiles, RES, Winter'!F$5</f>
        <v>12.278640994066942</v>
      </c>
      <c r="G7" s="9">
        <f>VLOOKUP($A7,'RES installed'!$A$2:$C$7,3,FALSE)*'[1]Profiles, RES, Winter'!G$5</f>
        <v>12.454154259487296</v>
      </c>
      <c r="H7" s="9">
        <f>VLOOKUP($A7,'RES installed'!$A$2:$C$7,3,FALSE)*'[1]Profiles, RES, Winter'!H$5</f>
        <v>12.480930258591737</v>
      </c>
      <c r="I7" s="9">
        <f>VLOOKUP($A7,'RES installed'!$A$2:$C$7,3,FALSE)*'[1]Profiles, RES, Winter'!I$5</f>
        <v>11.208153475875964</v>
      </c>
      <c r="J7" s="9">
        <f>VLOOKUP($A7,'RES installed'!$A$2:$C$7,3,FALSE)*'[1]Profiles, RES, Winter'!J$5</f>
        <v>10.122226855479685</v>
      </c>
      <c r="K7" s="9">
        <f>VLOOKUP($A7,'RES installed'!$A$2:$C$7,3,FALSE)*'[1]Profiles, RES, Winter'!K$5</f>
        <v>7.316923765812156</v>
      </c>
      <c r="L7" s="9">
        <f>VLOOKUP($A7,'RES installed'!$A$2:$C$7,3,FALSE)*'[1]Profiles, RES, Winter'!L$5</f>
        <v>6.7487506996529714</v>
      </c>
      <c r="M7" s="9">
        <f>VLOOKUP($A7,'RES installed'!$A$2:$C$7,3,FALSE)*'[1]Profiles, RES, Winter'!M$5</f>
        <v>4.5277062576961828</v>
      </c>
      <c r="N7" s="9">
        <f>VLOOKUP($A7,'RES installed'!$A$2:$C$7,3,FALSE)*'[1]Profiles, RES, Winter'!N$5</f>
        <v>3.7630945650957126</v>
      </c>
      <c r="O7" s="9">
        <f>VLOOKUP($A7,'RES installed'!$A$2:$C$7,3,FALSE)*'[1]Profiles, RES, Winter'!O$5</f>
        <v>3.603064480017911</v>
      </c>
      <c r="P7" s="9">
        <f>VLOOKUP($A7,'RES installed'!$A$2:$C$7,3,FALSE)*'[1]Profiles, RES, Winter'!P$5</f>
        <v>4.9986194447554011</v>
      </c>
      <c r="Q7" s="9">
        <f>VLOOKUP($A7,'RES installed'!$A$2:$C$7,3,FALSE)*'[1]Profiles, RES, Winter'!Q$5</f>
        <v>6.7619712022836653</v>
      </c>
      <c r="R7" s="9">
        <f>VLOOKUP($A7,'RES installed'!$A$2:$C$7,3,FALSE)*'[1]Profiles, RES, Winter'!R$5</f>
        <v>7.5602527146535321</v>
      </c>
      <c r="S7" s="9">
        <f>VLOOKUP($A7,'RES installed'!$A$2:$C$7,3,FALSE)*'[1]Profiles, RES, Winter'!S$5</f>
        <v>10.383295785290498</v>
      </c>
      <c r="T7" s="9">
        <f>VLOOKUP($A7,'RES installed'!$A$2:$C$7,3,FALSE)*'[1]Profiles, RES, Winter'!T$5</f>
        <v>9.4444285234523662</v>
      </c>
      <c r="U7" s="9">
        <f>VLOOKUP($A7,'RES installed'!$A$2:$C$7,3,FALSE)*'[1]Profiles, RES, Winter'!U$5</f>
        <v>8.978422702339639</v>
      </c>
      <c r="V7" s="9">
        <f>VLOOKUP($A7,'RES installed'!$A$2:$C$7,3,FALSE)*'[1]Profiles, RES, Winter'!V$5</f>
        <v>11.846801606403226</v>
      </c>
      <c r="W7" s="9">
        <f>VLOOKUP($A7,'RES installed'!$A$2:$C$7,3,FALSE)*'[1]Profiles, RES, Winter'!W$5</f>
        <v>14.169199317138698</v>
      </c>
      <c r="X7" s="9">
        <f>VLOOKUP($A7,'RES installed'!$A$2:$C$7,3,FALSE)*'[1]Profiles, RES, Winter'!X$5</f>
        <v>13.396121683644912</v>
      </c>
      <c r="Y7" s="9">
        <f>VLOOKUP($A7,'RES installed'!$A$2:$C$7,3,FALSE)*'[1]Profiles, RES, Winter'!Y$5</f>
        <v>19.041567222657562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3.9201792081923741E-4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0.23837889732102033</v>
      </c>
      <c r="J8" s="6">
        <f>VLOOKUP($A8,'RES installed'!$A$2:$C$7,3,FALSE)*'[1]Profiles, RES, Winter'!J$2</f>
        <v>4.722559888452043</v>
      </c>
      <c r="K8" s="6">
        <f>VLOOKUP($A8,'RES installed'!$A$2:$C$7,3,FALSE)*'[1]Profiles, RES, Winter'!K$2</f>
        <v>12.322523315351559</v>
      </c>
      <c r="L8" s="6">
        <f>VLOOKUP($A8,'RES installed'!$A$2:$C$7,3,FALSE)*'[1]Profiles, RES, Winter'!L$2</f>
        <v>15.377902989850961</v>
      </c>
      <c r="M8" s="6">
        <f>VLOOKUP($A8,'RES installed'!$A$2:$C$7,3,FALSE)*'[1]Profiles, RES, Winter'!M$2</f>
        <v>17.080284813020018</v>
      </c>
      <c r="N8" s="6">
        <f>VLOOKUP($A8,'RES installed'!$A$2:$C$7,3,FALSE)*'[1]Profiles, RES, Winter'!N$2</f>
        <v>17.397035293041966</v>
      </c>
      <c r="O8" s="6">
        <f>VLOOKUP($A8,'RES installed'!$A$2:$C$7,3,FALSE)*'[1]Profiles, RES, Winter'!O$2</f>
        <v>17.077580689402939</v>
      </c>
      <c r="P8" s="6">
        <f>VLOOKUP($A8,'RES installed'!$A$2:$C$7,3,FALSE)*'[1]Profiles, RES, Winter'!P$2</f>
        <v>14.581834598153057</v>
      </c>
      <c r="Q8" s="6">
        <f>VLOOKUP($A8,'RES installed'!$A$2:$C$7,3,FALSE)*'[1]Profiles, RES, Winter'!Q$2</f>
        <v>9.6360805065374411</v>
      </c>
      <c r="R8" s="6">
        <f>VLOOKUP($A8,'RES installed'!$A$2:$C$7,3,FALSE)*'[1]Profiles, RES, Winter'!R$2</f>
        <v>2.3542076209198135</v>
      </c>
      <c r="S8" s="6">
        <f>VLOOKUP($A8,'RES installed'!$A$2:$C$7,3,FALSE)*'[1]Profiles, RES, Winter'!S$2</f>
        <v>1.8400841181311148E-2</v>
      </c>
      <c r="T8" s="6">
        <f>VLOOKUP($A8,'RES installed'!$A$2:$C$7,3,FALSE)*'[1]Profiles, RES, Winter'!T$2</f>
        <v>1.5840724147389595E-3</v>
      </c>
      <c r="U8" s="6">
        <f>VLOOKUP($A8,'RES installed'!$A$2:$C$7,3,FALSE)*'[1]Profiles, RES, Winter'!U$2</f>
        <v>1.2120554082472343E-3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3.9201792081923741E-4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0.23837889732102033</v>
      </c>
      <c r="J9" s="6">
        <f>VLOOKUP($A9,'RES installed'!$A$2:$C$7,3,FALSE)*'[1]Profiles, RES, Winter'!J$2</f>
        <v>4.722559888452043</v>
      </c>
      <c r="K9" s="6">
        <f>VLOOKUP($A9,'RES installed'!$A$2:$C$7,3,FALSE)*'[1]Profiles, RES, Winter'!K$2</f>
        <v>12.322523315351559</v>
      </c>
      <c r="L9" s="6">
        <f>VLOOKUP($A9,'RES installed'!$A$2:$C$7,3,FALSE)*'[1]Profiles, RES, Winter'!L$2</f>
        <v>15.377902989850961</v>
      </c>
      <c r="M9" s="6">
        <f>VLOOKUP($A9,'RES installed'!$A$2:$C$7,3,FALSE)*'[1]Profiles, RES, Winter'!M$2</f>
        <v>17.080284813020018</v>
      </c>
      <c r="N9" s="6">
        <f>VLOOKUP($A9,'RES installed'!$A$2:$C$7,3,FALSE)*'[1]Profiles, RES, Winter'!N$2</f>
        <v>17.397035293041966</v>
      </c>
      <c r="O9" s="6">
        <f>VLOOKUP($A9,'RES installed'!$A$2:$C$7,3,FALSE)*'[1]Profiles, RES, Winter'!O$2</f>
        <v>17.077580689402939</v>
      </c>
      <c r="P9" s="6">
        <f>VLOOKUP($A9,'RES installed'!$A$2:$C$7,3,FALSE)*'[1]Profiles, RES, Winter'!P$2</f>
        <v>14.581834598153057</v>
      </c>
      <c r="Q9" s="6">
        <f>VLOOKUP($A9,'RES installed'!$A$2:$C$7,3,FALSE)*'[1]Profiles, RES, Winter'!Q$2</f>
        <v>9.6360805065374411</v>
      </c>
      <c r="R9" s="6">
        <f>VLOOKUP($A9,'RES installed'!$A$2:$C$7,3,FALSE)*'[1]Profiles, RES, Winter'!R$2</f>
        <v>2.3542076209198135</v>
      </c>
      <c r="S9" s="6">
        <f>VLOOKUP($A9,'RES installed'!$A$2:$C$7,3,FALSE)*'[1]Profiles, RES, Winter'!S$2</f>
        <v>1.8400841181311148E-2</v>
      </c>
      <c r="T9" s="6">
        <f>VLOOKUP($A9,'RES installed'!$A$2:$C$7,3,FALSE)*'[1]Profiles, RES, Winter'!T$2</f>
        <v>1.5840724147389595E-3</v>
      </c>
      <c r="U9" s="6">
        <f>VLOOKUP($A9,'RES installed'!$A$2:$C$7,3,FALSE)*'[1]Profiles, RES, Winter'!U$2</f>
        <v>1.2120554082472343E-3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3.9201792081923741E-4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0.23837889732102033</v>
      </c>
      <c r="J10" s="6">
        <f>VLOOKUP($A10,'RES installed'!$A$2:$C$7,3,FALSE)*'[1]Profiles, RES, Winter'!J$2</f>
        <v>4.722559888452043</v>
      </c>
      <c r="K10" s="6">
        <f>VLOOKUP($A10,'RES installed'!$A$2:$C$7,3,FALSE)*'[1]Profiles, RES, Winter'!K$2</f>
        <v>12.322523315351559</v>
      </c>
      <c r="L10" s="6">
        <f>VLOOKUP($A10,'RES installed'!$A$2:$C$7,3,FALSE)*'[1]Profiles, RES, Winter'!L$2</f>
        <v>15.377902989850961</v>
      </c>
      <c r="M10" s="6">
        <f>VLOOKUP($A10,'RES installed'!$A$2:$C$7,3,FALSE)*'[1]Profiles, RES, Winter'!M$2</f>
        <v>17.080284813020018</v>
      </c>
      <c r="N10" s="6">
        <f>VLOOKUP($A10,'RES installed'!$A$2:$C$7,3,FALSE)*'[1]Profiles, RES, Winter'!N$2</f>
        <v>17.397035293041966</v>
      </c>
      <c r="O10" s="6">
        <f>VLOOKUP($A10,'RES installed'!$A$2:$C$7,3,FALSE)*'[1]Profiles, RES, Winter'!O$2</f>
        <v>17.077580689402939</v>
      </c>
      <c r="P10" s="6">
        <f>VLOOKUP($A10,'RES installed'!$A$2:$C$7,3,FALSE)*'[1]Profiles, RES, Winter'!P$2</f>
        <v>14.581834598153057</v>
      </c>
      <c r="Q10" s="6">
        <f>VLOOKUP($A10,'RES installed'!$A$2:$C$7,3,FALSE)*'[1]Profiles, RES, Winter'!Q$2</f>
        <v>9.6360805065374411</v>
      </c>
      <c r="R10" s="6">
        <f>VLOOKUP($A10,'RES installed'!$A$2:$C$7,3,FALSE)*'[1]Profiles, RES, Winter'!R$2</f>
        <v>2.3542076209198135</v>
      </c>
      <c r="S10" s="6">
        <f>VLOOKUP($A10,'RES installed'!$A$2:$C$7,3,FALSE)*'[1]Profiles, RES, Winter'!S$2</f>
        <v>1.8400841181311148E-2</v>
      </c>
      <c r="T10" s="6">
        <f>VLOOKUP($A10,'RES installed'!$A$2:$C$7,3,FALSE)*'[1]Profiles, RES, Winter'!T$2</f>
        <v>1.5840724147389595E-3</v>
      </c>
      <c r="U10" s="6">
        <f>VLOOKUP($A10,'RES installed'!$A$2:$C$7,3,FALSE)*'[1]Profiles, RES, Winter'!U$2</f>
        <v>1.2120554082472343E-3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20.777825135286914</v>
      </c>
      <c r="C5" s="9">
        <f>VLOOKUP($A5,'RES installed'!$A$2:$C$7,3,FALSE)*'[1]Profiles, RES, Winter'!C$6</f>
        <v>18.270984978047785</v>
      </c>
      <c r="D5" s="9">
        <f>VLOOKUP($A5,'RES installed'!$A$2:$C$7,3,FALSE)*'[1]Profiles, RES, Winter'!D$6</f>
        <v>15.037539245966911</v>
      </c>
      <c r="E5" s="9">
        <f>VLOOKUP($A5,'RES installed'!$A$2:$C$7,3,FALSE)*'[1]Profiles, RES, Winter'!E$6</f>
        <v>13.018268582805797</v>
      </c>
      <c r="F5" s="9">
        <f>VLOOKUP($A5,'RES installed'!$A$2:$C$7,3,FALSE)*'[1]Profiles, RES, Winter'!F$6</f>
        <v>12.136852601082296</v>
      </c>
      <c r="G5" s="9">
        <f>VLOOKUP($A5,'RES installed'!$A$2:$C$7,3,FALSE)*'[1]Profiles, RES, Winter'!G$6</f>
        <v>9.7190075556463142</v>
      </c>
      <c r="H5" s="9">
        <f>VLOOKUP($A5,'RES installed'!$A$2:$C$7,3,FALSE)*'[1]Profiles, RES, Winter'!H$6</f>
        <v>9.4624576271186438</v>
      </c>
      <c r="I5" s="9">
        <f>VLOOKUP($A5,'RES installed'!$A$2:$C$7,3,FALSE)*'[1]Profiles, RES, Winter'!I$6</f>
        <v>8.5789095364508885</v>
      </c>
      <c r="J5" s="9">
        <f>VLOOKUP($A5,'RES installed'!$A$2:$C$7,3,FALSE)*'[1]Profiles, RES, Winter'!J$6</f>
        <v>8.8422243210128642</v>
      </c>
      <c r="K5" s="9">
        <f>VLOOKUP($A5,'RES installed'!$A$2:$C$7,3,FALSE)*'[1]Profiles, RES, Winter'!K$6</f>
        <v>9.3516630079640617</v>
      </c>
      <c r="L5" s="9">
        <f>VLOOKUP($A5,'RES installed'!$A$2:$C$7,3,FALSE)*'[1]Profiles, RES, Winter'!L$6</f>
        <v>9.3603026725546243</v>
      </c>
      <c r="M5" s="9">
        <f>VLOOKUP($A5,'RES installed'!$A$2:$C$7,3,FALSE)*'[1]Profiles, RES, Winter'!M$6</f>
        <v>10.97158604758015</v>
      </c>
      <c r="N5" s="9">
        <f>VLOOKUP($A5,'RES installed'!$A$2:$C$7,3,FALSE)*'[1]Profiles, RES, Winter'!N$6</f>
        <v>10.976362186032263</v>
      </c>
      <c r="O5" s="9">
        <f>VLOOKUP($A5,'RES installed'!$A$2:$C$7,3,FALSE)*'[1]Profiles, RES, Winter'!O$6</f>
        <v>11.128667934449663</v>
      </c>
      <c r="P5" s="9">
        <f>VLOOKUP($A5,'RES installed'!$A$2:$C$7,3,FALSE)*'[1]Profiles, RES, Winter'!P$6</f>
        <v>12.531594279661018</v>
      </c>
      <c r="Q5" s="9">
        <f>VLOOKUP($A5,'RES installed'!$A$2:$C$7,3,FALSE)*'[1]Profiles, RES, Winter'!Q$6</f>
        <v>10.344955074535431</v>
      </c>
      <c r="R5" s="9">
        <f>VLOOKUP($A5,'RES installed'!$A$2:$C$7,3,FALSE)*'[1]Profiles, RES, Winter'!R$6</f>
        <v>10.716424469062689</v>
      </c>
      <c r="S5" s="9">
        <f>VLOOKUP($A5,'RES installed'!$A$2:$C$7,3,FALSE)*'[1]Profiles, RES, Winter'!S$6</f>
        <v>11.347389345517664</v>
      </c>
      <c r="T5" s="9">
        <f>VLOOKUP($A5,'RES installed'!$A$2:$C$7,3,FALSE)*'[1]Profiles, RES, Winter'!T$6</f>
        <v>9.8988913492954858</v>
      </c>
      <c r="U5" s="9">
        <f>VLOOKUP($A5,'RES installed'!$A$2:$C$7,3,FALSE)*'[1]Profiles, RES, Winter'!U$6</f>
        <v>10.253058632836431</v>
      </c>
      <c r="V5" s="9">
        <f>VLOOKUP($A5,'RES installed'!$A$2:$C$7,3,FALSE)*'[1]Profiles, RES, Winter'!V$6</f>
        <v>9.6081030477843576</v>
      </c>
      <c r="W5" s="9">
        <f>VLOOKUP($A5,'RES installed'!$A$2:$C$7,3,FALSE)*'[1]Profiles, RES, Winter'!W$6</f>
        <v>8.7191382479068817</v>
      </c>
      <c r="X5" s="9">
        <f>VLOOKUP($A5,'RES installed'!$A$2:$C$7,3,FALSE)*'[1]Profiles, RES, Winter'!X$6</f>
        <v>8.9365088319379211</v>
      </c>
      <c r="Y5" s="9">
        <f>VLOOKUP($A5,'RES installed'!$A$2:$C$7,3,FALSE)*'[1]Profiles, RES, Winter'!Y$6</f>
        <v>9.7724188278537873</v>
      </c>
    </row>
    <row r="6" spans="1:25" x14ac:dyDescent="0.3">
      <c r="A6" s="8">
        <v>5</v>
      </c>
      <c r="B6" s="9">
        <f>VLOOKUP($A6,'RES installed'!$A$2:$C$7,3,FALSE)*'[1]Profiles, RES, Winter'!B$6</f>
        <v>20.777825135286914</v>
      </c>
      <c r="C6" s="9">
        <f>VLOOKUP($A6,'RES installed'!$A$2:$C$7,3,FALSE)*'[1]Profiles, RES, Winter'!C$6</f>
        <v>18.270984978047785</v>
      </c>
      <c r="D6" s="9">
        <f>VLOOKUP($A6,'RES installed'!$A$2:$C$7,3,FALSE)*'[1]Profiles, RES, Winter'!D$6</f>
        <v>15.037539245966911</v>
      </c>
      <c r="E6" s="9">
        <f>VLOOKUP($A6,'RES installed'!$A$2:$C$7,3,FALSE)*'[1]Profiles, RES, Winter'!E$6</f>
        <v>13.018268582805797</v>
      </c>
      <c r="F6" s="9">
        <f>VLOOKUP($A6,'RES installed'!$A$2:$C$7,3,FALSE)*'[1]Profiles, RES, Winter'!F$6</f>
        <v>12.136852601082296</v>
      </c>
      <c r="G6" s="9">
        <f>VLOOKUP($A6,'RES installed'!$A$2:$C$7,3,FALSE)*'[1]Profiles, RES, Winter'!G$6</f>
        <v>9.7190075556463142</v>
      </c>
      <c r="H6" s="9">
        <f>VLOOKUP($A6,'RES installed'!$A$2:$C$7,3,FALSE)*'[1]Profiles, RES, Winter'!H$6</f>
        <v>9.4624576271186438</v>
      </c>
      <c r="I6" s="9">
        <f>VLOOKUP($A6,'RES installed'!$A$2:$C$7,3,FALSE)*'[1]Profiles, RES, Winter'!I$6</f>
        <v>8.5789095364508885</v>
      </c>
      <c r="J6" s="9">
        <f>VLOOKUP($A6,'RES installed'!$A$2:$C$7,3,FALSE)*'[1]Profiles, RES, Winter'!J$6</f>
        <v>8.8422243210128642</v>
      </c>
      <c r="K6" s="9">
        <f>VLOOKUP($A6,'RES installed'!$A$2:$C$7,3,FALSE)*'[1]Profiles, RES, Winter'!K$6</f>
        <v>9.3516630079640617</v>
      </c>
      <c r="L6" s="9">
        <f>VLOOKUP($A6,'RES installed'!$A$2:$C$7,3,FALSE)*'[1]Profiles, RES, Winter'!L$6</f>
        <v>9.3603026725546243</v>
      </c>
      <c r="M6" s="9">
        <f>VLOOKUP($A6,'RES installed'!$A$2:$C$7,3,FALSE)*'[1]Profiles, RES, Winter'!M$6</f>
        <v>10.97158604758015</v>
      </c>
      <c r="N6" s="9">
        <f>VLOOKUP($A6,'RES installed'!$A$2:$C$7,3,FALSE)*'[1]Profiles, RES, Winter'!N$6</f>
        <v>10.976362186032263</v>
      </c>
      <c r="O6" s="9">
        <f>VLOOKUP($A6,'RES installed'!$A$2:$C$7,3,FALSE)*'[1]Profiles, RES, Winter'!O$6</f>
        <v>11.128667934449663</v>
      </c>
      <c r="P6" s="9">
        <f>VLOOKUP($A6,'RES installed'!$A$2:$C$7,3,FALSE)*'[1]Profiles, RES, Winter'!P$6</f>
        <v>12.531594279661018</v>
      </c>
      <c r="Q6" s="9">
        <f>VLOOKUP($A6,'RES installed'!$A$2:$C$7,3,FALSE)*'[1]Profiles, RES, Winter'!Q$6</f>
        <v>10.344955074535431</v>
      </c>
      <c r="R6" s="9">
        <f>VLOOKUP($A6,'RES installed'!$A$2:$C$7,3,FALSE)*'[1]Profiles, RES, Winter'!R$6</f>
        <v>10.716424469062689</v>
      </c>
      <c r="S6" s="9">
        <f>VLOOKUP($A6,'RES installed'!$A$2:$C$7,3,FALSE)*'[1]Profiles, RES, Winter'!S$6</f>
        <v>11.347389345517664</v>
      </c>
      <c r="T6" s="9">
        <f>VLOOKUP($A6,'RES installed'!$A$2:$C$7,3,FALSE)*'[1]Profiles, RES, Winter'!T$6</f>
        <v>9.8988913492954858</v>
      </c>
      <c r="U6" s="9">
        <f>VLOOKUP($A6,'RES installed'!$A$2:$C$7,3,FALSE)*'[1]Profiles, RES, Winter'!U$6</f>
        <v>10.253058632836431</v>
      </c>
      <c r="V6" s="9">
        <f>VLOOKUP($A6,'RES installed'!$A$2:$C$7,3,FALSE)*'[1]Profiles, RES, Winter'!V$6</f>
        <v>9.6081030477843576</v>
      </c>
      <c r="W6" s="9">
        <f>VLOOKUP($A6,'RES installed'!$A$2:$C$7,3,FALSE)*'[1]Profiles, RES, Winter'!W$6</f>
        <v>8.7191382479068817</v>
      </c>
      <c r="X6" s="9">
        <f>VLOOKUP($A6,'RES installed'!$A$2:$C$7,3,FALSE)*'[1]Profiles, RES, Winter'!X$6</f>
        <v>8.9365088319379211</v>
      </c>
      <c r="Y6" s="9">
        <f>VLOOKUP($A6,'RES installed'!$A$2:$C$7,3,FALSE)*'[1]Profiles, RES, Winter'!Y$6</f>
        <v>9.7724188278537873</v>
      </c>
    </row>
    <row r="7" spans="1:25" x14ac:dyDescent="0.3">
      <c r="A7" s="8">
        <v>6</v>
      </c>
      <c r="B7" s="9">
        <f>VLOOKUP($A7,'RES installed'!$A$2:$C$7,3,FALSE)*'[1]Profiles, RES, Winter'!B$6</f>
        <v>20.777825135286914</v>
      </c>
      <c r="C7" s="9">
        <f>VLOOKUP($A7,'RES installed'!$A$2:$C$7,3,FALSE)*'[1]Profiles, RES, Winter'!C$6</f>
        <v>18.270984978047785</v>
      </c>
      <c r="D7" s="9">
        <f>VLOOKUP($A7,'RES installed'!$A$2:$C$7,3,FALSE)*'[1]Profiles, RES, Winter'!D$6</f>
        <v>15.037539245966911</v>
      </c>
      <c r="E7" s="9">
        <f>VLOOKUP($A7,'RES installed'!$A$2:$C$7,3,FALSE)*'[1]Profiles, RES, Winter'!E$6</f>
        <v>13.018268582805797</v>
      </c>
      <c r="F7" s="9">
        <f>VLOOKUP($A7,'RES installed'!$A$2:$C$7,3,FALSE)*'[1]Profiles, RES, Winter'!F$6</f>
        <v>12.136852601082296</v>
      </c>
      <c r="G7" s="9">
        <f>VLOOKUP($A7,'RES installed'!$A$2:$C$7,3,FALSE)*'[1]Profiles, RES, Winter'!G$6</f>
        <v>9.7190075556463142</v>
      </c>
      <c r="H7" s="9">
        <f>VLOOKUP($A7,'RES installed'!$A$2:$C$7,3,FALSE)*'[1]Profiles, RES, Winter'!H$6</f>
        <v>9.4624576271186438</v>
      </c>
      <c r="I7" s="9">
        <f>VLOOKUP($A7,'RES installed'!$A$2:$C$7,3,FALSE)*'[1]Profiles, RES, Winter'!I$6</f>
        <v>8.5789095364508885</v>
      </c>
      <c r="J7" s="9">
        <f>VLOOKUP($A7,'RES installed'!$A$2:$C$7,3,FALSE)*'[1]Profiles, RES, Winter'!J$6</f>
        <v>8.8422243210128642</v>
      </c>
      <c r="K7" s="9">
        <f>VLOOKUP($A7,'RES installed'!$A$2:$C$7,3,FALSE)*'[1]Profiles, RES, Winter'!K$6</f>
        <v>9.3516630079640617</v>
      </c>
      <c r="L7" s="9">
        <f>VLOOKUP($A7,'RES installed'!$A$2:$C$7,3,FALSE)*'[1]Profiles, RES, Winter'!L$6</f>
        <v>9.3603026725546243</v>
      </c>
      <c r="M7" s="9">
        <f>VLOOKUP($A7,'RES installed'!$A$2:$C$7,3,FALSE)*'[1]Profiles, RES, Winter'!M$6</f>
        <v>10.97158604758015</v>
      </c>
      <c r="N7" s="9">
        <f>VLOOKUP($A7,'RES installed'!$A$2:$C$7,3,FALSE)*'[1]Profiles, RES, Winter'!N$6</f>
        <v>10.976362186032263</v>
      </c>
      <c r="O7" s="9">
        <f>VLOOKUP($A7,'RES installed'!$A$2:$C$7,3,FALSE)*'[1]Profiles, RES, Winter'!O$6</f>
        <v>11.128667934449663</v>
      </c>
      <c r="P7" s="9">
        <f>VLOOKUP($A7,'RES installed'!$A$2:$C$7,3,FALSE)*'[1]Profiles, RES, Winter'!P$6</f>
        <v>12.531594279661018</v>
      </c>
      <c r="Q7" s="9">
        <f>VLOOKUP($A7,'RES installed'!$A$2:$C$7,3,FALSE)*'[1]Profiles, RES, Winter'!Q$6</f>
        <v>10.344955074535431</v>
      </c>
      <c r="R7" s="9">
        <f>VLOOKUP($A7,'RES installed'!$A$2:$C$7,3,FALSE)*'[1]Profiles, RES, Winter'!R$6</f>
        <v>10.716424469062689</v>
      </c>
      <c r="S7" s="9">
        <f>VLOOKUP($A7,'RES installed'!$A$2:$C$7,3,FALSE)*'[1]Profiles, RES, Winter'!S$6</f>
        <v>11.347389345517664</v>
      </c>
      <c r="T7" s="9">
        <f>VLOOKUP($A7,'RES installed'!$A$2:$C$7,3,FALSE)*'[1]Profiles, RES, Winter'!T$6</f>
        <v>9.8988913492954858</v>
      </c>
      <c r="U7" s="9">
        <f>VLOOKUP($A7,'RES installed'!$A$2:$C$7,3,FALSE)*'[1]Profiles, RES, Winter'!U$6</f>
        <v>10.253058632836431</v>
      </c>
      <c r="V7" s="9">
        <f>VLOOKUP($A7,'RES installed'!$A$2:$C$7,3,FALSE)*'[1]Profiles, RES, Winter'!V$6</f>
        <v>9.6081030477843576</v>
      </c>
      <c r="W7" s="9">
        <f>VLOOKUP($A7,'RES installed'!$A$2:$C$7,3,FALSE)*'[1]Profiles, RES, Winter'!W$6</f>
        <v>8.7191382479068817</v>
      </c>
      <c r="X7" s="9">
        <f>VLOOKUP($A7,'RES installed'!$A$2:$C$7,3,FALSE)*'[1]Profiles, RES, Winter'!X$6</f>
        <v>8.9365088319379211</v>
      </c>
      <c r="Y7" s="9">
        <f>VLOOKUP($A7,'RES installed'!$A$2:$C$7,3,FALSE)*'[1]Profiles, RES, Winter'!Y$6</f>
        <v>9.7724188278537873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6.8135245901639334E-4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0.19100102459016391</v>
      </c>
      <c r="J8" s="6">
        <f>VLOOKUP($A8,'RES installed'!$A$2:$C$7,3,FALSE)*'[1]Profiles, RES, Winter'!J$3</f>
        <v>3.7593442622950812</v>
      </c>
      <c r="K8" s="6">
        <f>VLOOKUP($A8,'RES installed'!$A$2:$C$7,3,FALSE)*'[1]Profiles, RES, Winter'!K$3</f>
        <v>8.9429303278688526</v>
      </c>
      <c r="L8" s="6">
        <f>VLOOKUP($A8,'RES installed'!$A$2:$C$7,3,FALSE)*'[1]Profiles, RES, Winter'!L$3</f>
        <v>12.034520491803278</v>
      </c>
      <c r="M8" s="6">
        <f>VLOOKUP($A8,'RES installed'!$A$2:$C$7,3,FALSE)*'[1]Profiles, RES, Winter'!M$3</f>
        <v>14.75990163934426</v>
      </c>
      <c r="N8" s="6">
        <f>VLOOKUP($A8,'RES installed'!$A$2:$C$7,3,FALSE)*'[1]Profiles, RES, Winter'!N$3</f>
        <v>17.528545081967213</v>
      </c>
      <c r="O8" s="6">
        <f>VLOOKUP($A8,'RES installed'!$A$2:$C$7,3,FALSE)*'[1]Profiles, RES, Winter'!O$3</f>
        <v>14.62795594262295</v>
      </c>
      <c r="P8" s="6">
        <f>VLOOKUP($A8,'RES installed'!$A$2:$C$7,3,FALSE)*'[1]Profiles, RES, Winter'!P$3</f>
        <v>10.748621926229509</v>
      </c>
      <c r="Q8" s="6">
        <f>VLOOKUP($A8,'RES installed'!$A$2:$C$7,3,FALSE)*'[1]Profiles, RES, Winter'!Q$3</f>
        <v>5.1562459016393438</v>
      </c>
      <c r="R8" s="6">
        <f>VLOOKUP($A8,'RES installed'!$A$2:$C$7,3,FALSE)*'[1]Profiles, RES, Winter'!R$3</f>
        <v>1.0772182377049178</v>
      </c>
      <c r="S8" s="6">
        <f>VLOOKUP($A8,'RES installed'!$A$2:$C$7,3,FALSE)*'[1]Profiles, RES, Winter'!S$3</f>
        <v>6.885245901639343E-3</v>
      </c>
      <c r="T8" s="6">
        <f>VLOOKUP($A8,'RES installed'!$A$2:$C$7,3,FALSE)*'[1]Profiles, RES, Winter'!T$3</f>
        <v>3.0122950819672129E-3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6.8135245901639334E-4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0.19100102459016391</v>
      </c>
      <c r="J9" s="6">
        <f>VLOOKUP($A9,'RES installed'!$A$2:$C$7,3,FALSE)*'[1]Profiles, RES, Winter'!J$3</f>
        <v>3.7593442622950812</v>
      </c>
      <c r="K9" s="6">
        <f>VLOOKUP($A9,'RES installed'!$A$2:$C$7,3,FALSE)*'[1]Profiles, RES, Winter'!K$3</f>
        <v>8.9429303278688526</v>
      </c>
      <c r="L9" s="6">
        <f>VLOOKUP($A9,'RES installed'!$A$2:$C$7,3,FALSE)*'[1]Profiles, RES, Winter'!L$3</f>
        <v>12.034520491803278</v>
      </c>
      <c r="M9" s="6">
        <f>VLOOKUP($A9,'RES installed'!$A$2:$C$7,3,FALSE)*'[1]Profiles, RES, Winter'!M$3</f>
        <v>14.75990163934426</v>
      </c>
      <c r="N9" s="6">
        <f>VLOOKUP($A9,'RES installed'!$A$2:$C$7,3,FALSE)*'[1]Profiles, RES, Winter'!N$3</f>
        <v>17.528545081967213</v>
      </c>
      <c r="O9" s="6">
        <f>VLOOKUP($A9,'RES installed'!$A$2:$C$7,3,FALSE)*'[1]Profiles, RES, Winter'!O$3</f>
        <v>14.62795594262295</v>
      </c>
      <c r="P9" s="6">
        <f>VLOOKUP($A9,'RES installed'!$A$2:$C$7,3,FALSE)*'[1]Profiles, RES, Winter'!P$3</f>
        <v>10.748621926229509</v>
      </c>
      <c r="Q9" s="6">
        <f>VLOOKUP($A9,'RES installed'!$A$2:$C$7,3,FALSE)*'[1]Profiles, RES, Winter'!Q$3</f>
        <v>5.1562459016393438</v>
      </c>
      <c r="R9" s="6">
        <f>VLOOKUP($A9,'RES installed'!$A$2:$C$7,3,FALSE)*'[1]Profiles, RES, Winter'!R$3</f>
        <v>1.0772182377049178</v>
      </c>
      <c r="S9" s="6">
        <f>VLOOKUP($A9,'RES installed'!$A$2:$C$7,3,FALSE)*'[1]Profiles, RES, Winter'!S$3</f>
        <v>6.885245901639343E-3</v>
      </c>
      <c r="T9" s="6">
        <f>VLOOKUP($A9,'RES installed'!$A$2:$C$7,3,FALSE)*'[1]Profiles, RES, Winter'!T$3</f>
        <v>3.0122950819672129E-3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6.8135245901639334E-4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0.19100102459016391</v>
      </c>
      <c r="J10" s="6">
        <f>VLOOKUP($A10,'RES installed'!$A$2:$C$7,3,FALSE)*'[1]Profiles, RES, Winter'!J$3</f>
        <v>3.7593442622950812</v>
      </c>
      <c r="K10" s="6">
        <f>VLOOKUP($A10,'RES installed'!$A$2:$C$7,3,FALSE)*'[1]Profiles, RES, Winter'!K$3</f>
        <v>8.9429303278688526</v>
      </c>
      <c r="L10" s="6">
        <f>VLOOKUP($A10,'RES installed'!$A$2:$C$7,3,FALSE)*'[1]Profiles, RES, Winter'!L$3</f>
        <v>12.034520491803278</v>
      </c>
      <c r="M10" s="6">
        <f>VLOOKUP($A10,'RES installed'!$A$2:$C$7,3,FALSE)*'[1]Profiles, RES, Winter'!M$3</f>
        <v>14.75990163934426</v>
      </c>
      <c r="N10" s="6">
        <f>VLOOKUP($A10,'RES installed'!$A$2:$C$7,3,FALSE)*'[1]Profiles, RES, Winter'!N$3</f>
        <v>17.528545081967213</v>
      </c>
      <c r="O10" s="6">
        <f>VLOOKUP($A10,'RES installed'!$A$2:$C$7,3,FALSE)*'[1]Profiles, RES, Winter'!O$3</f>
        <v>14.62795594262295</v>
      </c>
      <c r="P10" s="6">
        <f>VLOOKUP($A10,'RES installed'!$A$2:$C$7,3,FALSE)*'[1]Profiles, RES, Winter'!P$3</f>
        <v>10.748621926229509</v>
      </c>
      <c r="Q10" s="6">
        <f>VLOOKUP($A10,'RES installed'!$A$2:$C$7,3,FALSE)*'[1]Profiles, RES, Winter'!Q$3</f>
        <v>5.1562459016393438</v>
      </c>
      <c r="R10" s="6">
        <f>VLOOKUP($A10,'RES installed'!$A$2:$C$7,3,FALSE)*'[1]Profiles, RES, Winter'!R$3</f>
        <v>1.0772182377049178</v>
      </c>
      <c r="S10" s="6">
        <f>VLOOKUP($A10,'RES installed'!$A$2:$C$7,3,FALSE)*'[1]Profiles, RES, Winter'!S$3</f>
        <v>6.885245901639343E-3</v>
      </c>
      <c r="T10" s="6">
        <f>VLOOKUP($A10,'RES installed'!$A$2:$C$7,3,FALSE)*'[1]Profiles, RES, Winter'!T$3</f>
        <v>3.0122950819672129E-3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18.958460344250046</v>
      </c>
      <c r="C5" s="9">
        <f>VLOOKUP($A5,'RES installed'!$A$2:$C$7,3,FALSE)*'[1]Profiles, RES, Winter'!C$7</f>
        <v>17.620294068386201</v>
      </c>
      <c r="D5" s="9">
        <f>VLOOKUP($A5,'RES installed'!$A$2:$C$7,3,FALSE)*'[1]Profiles, RES, Winter'!D$7</f>
        <v>19.097324460820943</v>
      </c>
      <c r="E5" s="9">
        <f>VLOOKUP($A5,'RES installed'!$A$2:$C$7,3,FALSE)*'[1]Profiles, RES, Winter'!E$7</f>
        <v>21.294199670179594</v>
      </c>
      <c r="F5" s="9">
        <f>VLOOKUP($A5,'RES installed'!$A$2:$C$7,3,FALSE)*'[1]Profiles, RES, Winter'!F$7</f>
        <v>18.214325027699758</v>
      </c>
      <c r="G5" s="9">
        <f>VLOOKUP($A5,'RES installed'!$A$2:$C$7,3,FALSE)*'[1]Profiles, RES, Winter'!G$7</f>
        <v>15.452366976732199</v>
      </c>
      <c r="H5" s="9">
        <f>VLOOKUP($A5,'RES installed'!$A$2:$C$7,3,FALSE)*'[1]Profiles, RES, Winter'!H$7</f>
        <v>11.122170115179467</v>
      </c>
      <c r="I5" s="9">
        <f>VLOOKUP($A5,'RES installed'!$A$2:$C$7,3,FALSE)*'[1]Profiles, RES, Winter'!I$7</f>
        <v>9.9007189054085387</v>
      </c>
      <c r="J5" s="9">
        <f>VLOOKUP($A5,'RES installed'!$A$2:$C$7,3,FALSE)*'[1]Profiles, RES, Winter'!J$7</f>
        <v>10.101330619186269</v>
      </c>
      <c r="K5" s="9">
        <f>VLOOKUP($A5,'RES installed'!$A$2:$C$7,3,FALSE)*'[1]Profiles, RES, Winter'!K$7</f>
        <v>9.8743857095003715</v>
      </c>
      <c r="L5" s="9">
        <f>VLOOKUP($A5,'RES installed'!$A$2:$C$7,3,FALSE)*'[1]Profiles, RES, Winter'!L$7</f>
        <v>9.9889390347599782</v>
      </c>
      <c r="M5" s="9">
        <f>VLOOKUP($A5,'RES installed'!$A$2:$C$7,3,FALSE)*'[1]Profiles, RES, Winter'!M$7</f>
        <v>10.506628617073359</v>
      </c>
      <c r="N5" s="9">
        <f>VLOOKUP($A5,'RES installed'!$A$2:$C$7,3,FALSE)*'[1]Profiles, RES, Winter'!N$7</f>
        <v>9.6106993223221409</v>
      </c>
      <c r="O5" s="9">
        <f>VLOOKUP($A5,'RES installed'!$A$2:$C$7,3,FALSE)*'[1]Profiles, RES, Winter'!O$7</f>
        <v>9.26134549975521</v>
      </c>
      <c r="P5" s="9">
        <f>VLOOKUP($A5,'RES installed'!$A$2:$C$7,3,FALSE)*'[1]Profiles, RES, Winter'!P$7</f>
        <v>12.689878636398772</v>
      </c>
      <c r="Q5" s="9">
        <f>VLOOKUP($A5,'RES installed'!$A$2:$C$7,3,FALSE)*'[1]Profiles, RES, Winter'!Q$7</f>
        <v>16.531676286428404</v>
      </c>
      <c r="R5" s="9">
        <f>VLOOKUP($A5,'RES installed'!$A$2:$C$7,3,FALSE)*'[1]Profiles, RES, Winter'!R$7</f>
        <v>16.878352959365095</v>
      </c>
      <c r="S5" s="9">
        <f>VLOOKUP($A5,'RES installed'!$A$2:$C$7,3,FALSE)*'[1]Profiles, RES, Winter'!S$7</f>
        <v>17.183220644695815</v>
      </c>
      <c r="T5" s="9">
        <f>VLOOKUP($A5,'RES installed'!$A$2:$C$7,3,FALSE)*'[1]Profiles, RES, Winter'!T$7</f>
        <v>17.657055837563455</v>
      </c>
      <c r="U5" s="9">
        <f>VLOOKUP($A5,'RES installed'!$A$2:$C$7,3,FALSE)*'[1]Profiles, RES, Winter'!U$7</f>
        <v>18.626975379422298</v>
      </c>
      <c r="V5" s="9">
        <f>VLOOKUP($A5,'RES installed'!$A$2:$C$7,3,FALSE)*'[1]Profiles, RES, Winter'!V$7</f>
        <v>18.371550413563863</v>
      </c>
      <c r="W5" s="9">
        <f>VLOOKUP($A5,'RES installed'!$A$2:$C$7,3,FALSE)*'[1]Profiles, RES, Winter'!W$7</f>
        <v>17.978957715993712</v>
      </c>
      <c r="X5" s="9">
        <f>VLOOKUP($A5,'RES installed'!$A$2:$C$7,3,FALSE)*'[1]Profiles, RES, Winter'!X$7</f>
        <v>17.215136759514547</v>
      </c>
      <c r="Y5" s="9">
        <f>VLOOKUP($A5,'RES installed'!$A$2:$C$7,3,FALSE)*'[1]Profiles, RES, Winter'!Y$7</f>
        <v>15.877829498312249</v>
      </c>
    </row>
    <row r="6" spans="1:25" x14ac:dyDescent="0.3">
      <c r="A6" s="8">
        <v>5</v>
      </c>
      <c r="B6" s="9">
        <f>VLOOKUP($A6,'RES installed'!$A$2:$C$7,3,FALSE)*'[1]Profiles, RES, Winter'!B$7</f>
        <v>18.958460344250046</v>
      </c>
      <c r="C6" s="9">
        <f>VLOOKUP($A6,'RES installed'!$A$2:$C$7,3,FALSE)*'[1]Profiles, RES, Winter'!C$7</f>
        <v>17.620294068386201</v>
      </c>
      <c r="D6" s="9">
        <f>VLOOKUP($A6,'RES installed'!$A$2:$C$7,3,FALSE)*'[1]Profiles, RES, Winter'!D$7</f>
        <v>19.097324460820943</v>
      </c>
      <c r="E6" s="9">
        <f>VLOOKUP($A6,'RES installed'!$A$2:$C$7,3,FALSE)*'[1]Profiles, RES, Winter'!E$7</f>
        <v>21.294199670179594</v>
      </c>
      <c r="F6" s="9">
        <f>VLOOKUP($A6,'RES installed'!$A$2:$C$7,3,FALSE)*'[1]Profiles, RES, Winter'!F$7</f>
        <v>18.214325027699758</v>
      </c>
      <c r="G6" s="9">
        <f>VLOOKUP($A6,'RES installed'!$A$2:$C$7,3,FALSE)*'[1]Profiles, RES, Winter'!G$7</f>
        <v>15.452366976732199</v>
      </c>
      <c r="H6" s="9">
        <f>VLOOKUP($A6,'RES installed'!$A$2:$C$7,3,FALSE)*'[1]Profiles, RES, Winter'!H$7</f>
        <v>11.122170115179467</v>
      </c>
      <c r="I6" s="9">
        <f>VLOOKUP($A6,'RES installed'!$A$2:$C$7,3,FALSE)*'[1]Profiles, RES, Winter'!I$7</f>
        <v>9.9007189054085387</v>
      </c>
      <c r="J6" s="9">
        <f>VLOOKUP($A6,'RES installed'!$A$2:$C$7,3,FALSE)*'[1]Profiles, RES, Winter'!J$7</f>
        <v>10.101330619186269</v>
      </c>
      <c r="K6" s="9">
        <f>VLOOKUP($A6,'RES installed'!$A$2:$C$7,3,FALSE)*'[1]Profiles, RES, Winter'!K$7</f>
        <v>9.8743857095003715</v>
      </c>
      <c r="L6" s="9">
        <f>VLOOKUP($A6,'RES installed'!$A$2:$C$7,3,FALSE)*'[1]Profiles, RES, Winter'!L$7</f>
        <v>9.9889390347599782</v>
      </c>
      <c r="M6" s="9">
        <f>VLOOKUP($A6,'RES installed'!$A$2:$C$7,3,FALSE)*'[1]Profiles, RES, Winter'!M$7</f>
        <v>10.506628617073359</v>
      </c>
      <c r="N6" s="9">
        <f>VLOOKUP($A6,'RES installed'!$A$2:$C$7,3,FALSE)*'[1]Profiles, RES, Winter'!N$7</f>
        <v>9.6106993223221409</v>
      </c>
      <c r="O6" s="9">
        <f>VLOOKUP($A6,'RES installed'!$A$2:$C$7,3,FALSE)*'[1]Profiles, RES, Winter'!O$7</f>
        <v>9.26134549975521</v>
      </c>
      <c r="P6" s="9">
        <f>VLOOKUP($A6,'RES installed'!$A$2:$C$7,3,FALSE)*'[1]Profiles, RES, Winter'!P$7</f>
        <v>12.689878636398772</v>
      </c>
      <c r="Q6" s="9">
        <f>VLOOKUP($A6,'RES installed'!$A$2:$C$7,3,FALSE)*'[1]Profiles, RES, Winter'!Q$7</f>
        <v>16.531676286428404</v>
      </c>
      <c r="R6" s="9">
        <f>VLOOKUP($A6,'RES installed'!$A$2:$C$7,3,FALSE)*'[1]Profiles, RES, Winter'!R$7</f>
        <v>16.878352959365095</v>
      </c>
      <c r="S6" s="9">
        <f>VLOOKUP($A6,'RES installed'!$A$2:$C$7,3,FALSE)*'[1]Profiles, RES, Winter'!S$7</f>
        <v>17.183220644695815</v>
      </c>
      <c r="T6" s="9">
        <f>VLOOKUP($A6,'RES installed'!$A$2:$C$7,3,FALSE)*'[1]Profiles, RES, Winter'!T$7</f>
        <v>17.657055837563455</v>
      </c>
      <c r="U6" s="9">
        <f>VLOOKUP($A6,'RES installed'!$A$2:$C$7,3,FALSE)*'[1]Profiles, RES, Winter'!U$7</f>
        <v>18.626975379422298</v>
      </c>
      <c r="V6" s="9">
        <f>VLOOKUP($A6,'RES installed'!$A$2:$C$7,3,FALSE)*'[1]Profiles, RES, Winter'!V$7</f>
        <v>18.371550413563863</v>
      </c>
      <c r="W6" s="9">
        <f>VLOOKUP($A6,'RES installed'!$A$2:$C$7,3,FALSE)*'[1]Profiles, RES, Winter'!W$7</f>
        <v>17.978957715993712</v>
      </c>
      <c r="X6" s="9">
        <f>VLOOKUP($A6,'RES installed'!$A$2:$C$7,3,FALSE)*'[1]Profiles, RES, Winter'!X$7</f>
        <v>17.215136759514547</v>
      </c>
      <c r="Y6" s="9">
        <f>VLOOKUP($A6,'RES installed'!$A$2:$C$7,3,FALSE)*'[1]Profiles, RES, Winter'!Y$7</f>
        <v>15.877829498312249</v>
      </c>
    </row>
    <row r="7" spans="1:25" x14ac:dyDescent="0.3">
      <c r="A7" s="8">
        <v>6</v>
      </c>
      <c r="B7" s="9">
        <f>VLOOKUP($A7,'RES installed'!$A$2:$C$7,3,FALSE)*'[1]Profiles, RES, Winter'!B$7</f>
        <v>18.958460344250046</v>
      </c>
      <c r="C7" s="9">
        <f>VLOOKUP($A7,'RES installed'!$A$2:$C$7,3,FALSE)*'[1]Profiles, RES, Winter'!C$7</f>
        <v>17.620294068386201</v>
      </c>
      <c r="D7" s="9">
        <f>VLOOKUP($A7,'RES installed'!$A$2:$C$7,3,FALSE)*'[1]Profiles, RES, Winter'!D$7</f>
        <v>19.097324460820943</v>
      </c>
      <c r="E7" s="9">
        <f>VLOOKUP($A7,'RES installed'!$A$2:$C$7,3,FALSE)*'[1]Profiles, RES, Winter'!E$7</f>
        <v>21.294199670179594</v>
      </c>
      <c r="F7" s="9">
        <f>VLOOKUP($A7,'RES installed'!$A$2:$C$7,3,FALSE)*'[1]Profiles, RES, Winter'!F$7</f>
        <v>18.214325027699758</v>
      </c>
      <c r="G7" s="9">
        <f>VLOOKUP($A7,'RES installed'!$A$2:$C$7,3,FALSE)*'[1]Profiles, RES, Winter'!G$7</f>
        <v>15.452366976732199</v>
      </c>
      <c r="H7" s="9">
        <f>VLOOKUP($A7,'RES installed'!$A$2:$C$7,3,FALSE)*'[1]Profiles, RES, Winter'!H$7</f>
        <v>11.122170115179467</v>
      </c>
      <c r="I7" s="9">
        <f>VLOOKUP($A7,'RES installed'!$A$2:$C$7,3,FALSE)*'[1]Profiles, RES, Winter'!I$7</f>
        <v>9.9007189054085387</v>
      </c>
      <c r="J7" s="9">
        <f>VLOOKUP($A7,'RES installed'!$A$2:$C$7,3,FALSE)*'[1]Profiles, RES, Winter'!J$7</f>
        <v>10.101330619186269</v>
      </c>
      <c r="K7" s="9">
        <f>VLOOKUP($A7,'RES installed'!$A$2:$C$7,3,FALSE)*'[1]Profiles, RES, Winter'!K$7</f>
        <v>9.8743857095003715</v>
      </c>
      <c r="L7" s="9">
        <f>VLOOKUP($A7,'RES installed'!$A$2:$C$7,3,FALSE)*'[1]Profiles, RES, Winter'!L$7</f>
        <v>9.9889390347599782</v>
      </c>
      <c r="M7" s="9">
        <f>VLOOKUP($A7,'RES installed'!$A$2:$C$7,3,FALSE)*'[1]Profiles, RES, Winter'!M$7</f>
        <v>10.506628617073359</v>
      </c>
      <c r="N7" s="9">
        <f>VLOOKUP($A7,'RES installed'!$A$2:$C$7,3,FALSE)*'[1]Profiles, RES, Winter'!N$7</f>
        <v>9.6106993223221409</v>
      </c>
      <c r="O7" s="9">
        <f>VLOOKUP($A7,'RES installed'!$A$2:$C$7,3,FALSE)*'[1]Profiles, RES, Winter'!O$7</f>
        <v>9.26134549975521</v>
      </c>
      <c r="P7" s="9">
        <f>VLOOKUP($A7,'RES installed'!$A$2:$C$7,3,FALSE)*'[1]Profiles, RES, Winter'!P$7</f>
        <v>12.689878636398772</v>
      </c>
      <c r="Q7" s="9">
        <f>VLOOKUP($A7,'RES installed'!$A$2:$C$7,3,FALSE)*'[1]Profiles, RES, Winter'!Q$7</f>
        <v>16.531676286428404</v>
      </c>
      <c r="R7" s="9">
        <f>VLOOKUP($A7,'RES installed'!$A$2:$C$7,3,FALSE)*'[1]Profiles, RES, Winter'!R$7</f>
        <v>16.878352959365095</v>
      </c>
      <c r="S7" s="9">
        <f>VLOOKUP($A7,'RES installed'!$A$2:$C$7,3,FALSE)*'[1]Profiles, RES, Winter'!S$7</f>
        <v>17.183220644695815</v>
      </c>
      <c r="T7" s="9">
        <f>VLOOKUP($A7,'RES installed'!$A$2:$C$7,3,FALSE)*'[1]Profiles, RES, Winter'!T$7</f>
        <v>17.657055837563455</v>
      </c>
      <c r="U7" s="9">
        <f>VLOOKUP($A7,'RES installed'!$A$2:$C$7,3,FALSE)*'[1]Profiles, RES, Winter'!U$7</f>
        <v>18.626975379422298</v>
      </c>
      <c r="V7" s="9">
        <f>VLOOKUP($A7,'RES installed'!$A$2:$C$7,3,FALSE)*'[1]Profiles, RES, Winter'!V$7</f>
        <v>18.371550413563863</v>
      </c>
      <c r="W7" s="9">
        <f>VLOOKUP($A7,'RES installed'!$A$2:$C$7,3,FALSE)*'[1]Profiles, RES, Winter'!W$7</f>
        <v>17.978957715993712</v>
      </c>
      <c r="X7" s="9">
        <f>VLOOKUP($A7,'RES installed'!$A$2:$C$7,3,FALSE)*'[1]Profiles, RES, Winter'!X$7</f>
        <v>17.215136759514547</v>
      </c>
      <c r="Y7" s="9">
        <f>VLOOKUP($A7,'RES installed'!$A$2:$C$7,3,FALSE)*'[1]Profiles, RES, Winter'!Y$7</f>
        <v>15.877829498312249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0.20651417362692986</v>
      </c>
      <c r="J8" s="6">
        <f>VLOOKUP($A8,'RES installed'!$A$2:$C$7,3,FALSE)*'[1]Profiles, RES, Winter'!J$4</f>
        <v>4.509455675778284</v>
      </c>
      <c r="K8" s="6">
        <f>VLOOKUP($A8,'RES installed'!$A$2:$C$7,3,FALSE)*'[1]Profiles, RES, Winter'!K$4</f>
        <v>10.498865002531003</v>
      </c>
      <c r="L8" s="6">
        <f>VLOOKUP($A8,'RES installed'!$A$2:$C$7,3,FALSE)*'[1]Profiles, RES, Winter'!L$4</f>
        <v>15.14042331055429</v>
      </c>
      <c r="M8" s="6">
        <f>VLOOKUP($A8,'RES installed'!$A$2:$C$7,3,FALSE)*'[1]Profiles, RES, Winter'!M$4</f>
        <v>15.586200487218422</v>
      </c>
      <c r="N8" s="6">
        <f>VLOOKUP($A8,'RES installed'!$A$2:$C$7,3,FALSE)*'[1]Profiles, RES, Winter'!N$4</f>
        <v>14.799342729688684</v>
      </c>
      <c r="O8" s="6">
        <f>VLOOKUP($A8,'RES installed'!$A$2:$C$7,3,FALSE)*'[1]Profiles, RES, Winter'!O$4</f>
        <v>11.586884649455833</v>
      </c>
      <c r="P8" s="6">
        <f>VLOOKUP($A8,'RES installed'!$A$2:$C$7,3,FALSE)*'[1]Profiles, RES, Winter'!P$4</f>
        <v>8.9255315110098703</v>
      </c>
      <c r="Q8" s="6">
        <f>VLOOKUP($A8,'RES installed'!$A$2:$C$7,3,FALSE)*'[1]Profiles, RES, Winter'!Q$4</f>
        <v>3.7872374082510754</v>
      </c>
      <c r="R8" s="6">
        <f>VLOOKUP($A8,'RES installed'!$A$2:$C$7,3,FALSE)*'[1]Profiles, RES, Winter'!R$4</f>
        <v>0.66862424069855719</v>
      </c>
      <c r="S8" s="6">
        <f>VLOOKUP($A8,'RES installed'!$A$2:$C$7,3,FALSE)*'[1]Profiles, RES, Winter'!S$4</f>
        <v>1.0851683118197925E-3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0.20651417362692986</v>
      </c>
      <c r="J9" s="6">
        <f>VLOOKUP($A9,'RES installed'!$A$2:$C$7,3,FALSE)*'[1]Profiles, RES, Winter'!J$4</f>
        <v>4.509455675778284</v>
      </c>
      <c r="K9" s="6">
        <f>VLOOKUP($A9,'RES installed'!$A$2:$C$7,3,FALSE)*'[1]Profiles, RES, Winter'!K$4</f>
        <v>10.498865002531003</v>
      </c>
      <c r="L9" s="6">
        <f>VLOOKUP($A9,'RES installed'!$A$2:$C$7,3,FALSE)*'[1]Profiles, RES, Winter'!L$4</f>
        <v>15.14042331055429</v>
      </c>
      <c r="M9" s="6">
        <f>VLOOKUP($A9,'RES installed'!$A$2:$C$7,3,FALSE)*'[1]Profiles, RES, Winter'!M$4</f>
        <v>15.586200487218422</v>
      </c>
      <c r="N9" s="6">
        <f>VLOOKUP($A9,'RES installed'!$A$2:$C$7,3,FALSE)*'[1]Profiles, RES, Winter'!N$4</f>
        <v>14.799342729688684</v>
      </c>
      <c r="O9" s="6">
        <f>VLOOKUP($A9,'RES installed'!$A$2:$C$7,3,FALSE)*'[1]Profiles, RES, Winter'!O$4</f>
        <v>11.586884649455833</v>
      </c>
      <c r="P9" s="6">
        <f>VLOOKUP($A9,'RES installed'!$A$2:$C$7,3,FALSE)*'[1]Profiles, RES, Winter'!P$4</f>
        <v>8.9255315110098703</v>
      </c>
      <c r="Q9" s="6">
        <f>VLOOKUP($A9,'RES installed'!$A$2:$C$7,3,FALSE)*'[1]Profiles, RES, Winter'!Q$4</f>
        <v>3.7872374082510754</v>
      </c>
      <c r="R9" s="6">
        <f>VLOOKUP($A9,'RES installed'!$A$2:$C$7,3,FALSE)*'[1]Profiles, RES, Winter'!R$4</f>
        <v>0.66862424069855719</v>
      </c>
      <c r="S9" s="6">
        <f>VLOOKUP($A9,'RES installed'!$A$2:$C$7,3,FALSE)*'[1]Profiles, RES, Winter'!S$4</f>
        <v>1.0851683118197925E-3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0.20651417362692986</v>
      </c>
      <c r="J10" s="6">
        <f>VLOOKUP($A10,'RES installed'!$A$2:$C$7,3,FALSE)*'[1]Profiles, RES, Winter'!J$4</f>
        <v>4.509455675778284</v>
      </c>
      <c r="K10" s="6">
        <f>VLOOKUP($A10,'RES installed'!$A$2:$C$7,3,FALSE)*'[1]Profiles, RES, Winter'!K$4</f>
        <v>10.498865002531003</v>
      </c>
      <c r="L10" s="6">
        <f>VLOOKUP($A10,'RES installed'!$A$2:$C$7,3,FALSE)*'[1]Profiles, RES, Winter'!L$4</f>
        <v>15.14042331055429</v>
      </c>
      <c r="M10" s="6">
        <f>VLOOKUP($A10,'RES installed'!$A$2:$C$7,3,FALSE)*'[1]Profiles, RES, Winter'!M$4</f>
        <v>15.586200487218422</v>
      </c>
      <c r="N10" s="6">
        <f>VLOOKUP($A10,'RES installed'!$A$2:$C$7,3,FALSE)*'[1]Profiles, RES, Winter'!N$4</f>
        <v>14.799342729688684</v>
      </c>
      <c r="O10" s="6">
        <f>VLOOKUP($A10,'RES installed'!$A$2:$C$7,3,FALSE)*'[1]Profiles, RES, Winter'!O$4</f>
        <v>11.586884649455833</v>
      </c>
      <c r="P10" s="6">
        <f>VLOOKUP($A10,'RES installed'!$A$2:$C$7,3,FALSE)*'[1]Profiles, RES, Winter'!P$4</f>
        <v>8.9255315110098703</v>
      </c>
      <c r="Q10" s="6">
        <f>VLOOKUP($A10,'RES installed'!$A$2:$C$7,3,FALSE)*'[1]Profiles, RES, Winter'!Q$4</f>
        <v>3.7872374082510754</v>
      </c>
      <c r="R10" s="6">
        <f>VLOOKUP($A10,'RES installed'!$A$2:$C$7,3,FALSE)*'[1]Profiles, RES, Winter'!R$4</f>
        <v>0.66862424069855719</v>
      </c>
      <c r="S10" s="6">
        <f>VLOOKUP($A10,'RES installed'!$A$2:$C$7,3,FALSE)*'[1]Profiles, RES, Winter'!S$4</f>
        <v>1.0851683118197925E-3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15.309174549423485</v>
      </c>
      <c r="C5" s="9">
        <f>VLOOKUP($A5,'RES installed'!$A$2:$C$7,3,FALSE)*'[1]Profiles, RES, Winter'!C$5</f>
        <v>14.147906638307401</v>
      </c>
      <c r="D5" s="9">
        <f>VLOOKUP($A5,'RES installed'!$A$2:$C$7,3,FALSE)*'[1]Profiles, RES, Winter'!D$5</f>
        <v>14.978958776446882</v>
      </c>
      <c r="E5" s="9">
        <f>VLOOKUP($A5,'RES installed'!$A$2:$C$7,3,FALSE)*'[1]Profiles, RES, Winter'!E$5</f>
        <v>14.91373194895332</v>
      </c>
      <c r="F5" s="9">
        <f>VLOOKUP($A5,'RES installed'!$A$2:$C$7,3,FALSE)*'[1]Profiles, RES, Winter'!F$5</f>
        <v>12.278640994066942</v>
      </c>
      <c r="G5" s="9">
        <f>VLOOKUP($A5,'RES installed'!$A$2:$C$7,3,FALSE)*'[1]Profiles, RES, Winter'!G$5</f>
        <v>12.454154259487296</v>
      </c>
      <c r="H5" s="9">
        <f>VLOOKUP($A5,'RES installed'!$A$2:$C$7,3,FALSE)*'[1]Profiles, RES, Winter'!H$5</f>
        <v>12.480930258591737</v>
      </c>
      <c r="I5" s="9">
        <f>VLOOKUP($A5,'RES installed'!$A$2:$C$7,3,FALSE)*'[1]Profiles, RES, Winter'!I$5</f>
        <v>11.208153475875964</v>
      </c>
      <c r="J5" s="9">
        <f>VLOOKUP($A5,'RES installed'!$A$2:$C$7,3,FALSE)*'[1]Profiles, RES, Winter'!J$5</f>
        <v>10.122226855479685</v>
      </c>
      <c r="K5" s="9">
        <f>VLOOKUP($A5,'RES installed'!$A$2:$C$7,3,FALSE)*'[1]Profiles, RES, Winter'!K$5</f>
        <v>7.316923765812156</v>
      </c>
      <c r="L5" s="9">
        <f>VLOOKUP($A5,'RES installed'!$A$2:$C$7,3,FALSE)*'[1]Profiles, RES, Winter'!L$5</f>
        <v>6.7487506996529714</v>
      </c>
      <c r="M5" s="9">
        <f>VLOOKUP($A5,'RES installed'!$A$2:$C$7,3,FALSE)*'[1]Profiles, RES, Winter'!M$5</f>
        <v>4.5277062576961828</v>
      </c>
      <c r="N5" s="9">
        <f>VLOOKUP($A5,'RES installed'!$A$2:$C$7,3,FALSE)*'[1]Profiles, RES, Winter'!N$5</f>
        <v>3.7630945650957126</v>
      </c>
      <c r="O5" s="9">
        <f>VLOOKUP($A5,'RES installed'!$A$2:$C$7,3,FALSE)*'[1]Profiles, RES, Winter'!O$5</f>
        <v>3.603064480017911</v>
      </c>
      <c r="P5" s="9">
        <f>VLOOKUP($A5,'RES installed'!$A$2:$C$7,3,FALSE)*'[1]Profiles, RES, Winter'!P$5</f>
        <v>4.9986194447554011</v>
      </c>
      <c r="Q5" s="9">
        <f>VLOOKUP($A5,'RES installed'!$A$2:$C$7,3,FALSE)*'[1]Profiles, RES, Winter'!Q$5</f>
        <v>6.7619712022836653</v>
      </c>
      <c r="R5" s="9">
        <f>VLOOKUP($A5,'RES installed'!$A$2:$C$7,3,FALSE)*'[1]Profiles, RES, Winter'!R$5</f>
        <v>7.5602527146535321</v>
      </c>
      <c r="S5" s="9">
        <f>VLOOKUP($A5,'RES installed'!$A$2:$C$7,3,FALSE)*'[1]Profiles, RES, Winter'!S$5</f>
        <v>10.383295785290498</v>
      </c>
      <c r="T5" s="9">
        <f>VLOOKUP($A5,'RES installed'!$A$2:$C$7,3,FALSE)*'[1]Profiles, RES, Winter'!T$5</f>
        <v>9.4444285234523662</v>
      </c>
      <c r="U5" s="9">
        <f>VLOOKUP($A5,'RES installed'!$A$2:$C$7,3,FALSE)*'[1]Profiles, RES, Winter'!U$5</f>
        <v>8.978422702339639</v>
      </c>
      <c r="V5" s="9">
        <f>VLOOKUP($A5,'RES installed'!$A$2:$C$7,3,FALSE)*'[1]Profiles, RES, Winter'!V$5</f>
        <v>11.846801606403226</v>
      </c>
      <c r="W5" s="9">
        <f>VLOOKUP($A5,'RES installed'!$A$2:$C$7,3,FALSE)*'[1]Profiles, RES, Winter'!W$5</f>
        <v>14.169199317138698</v>
      </c>
      <c r="X5" s="9">
        <f>VLOOKUP($A5,'RES installed'!$A$2:$C$7,3,FALSE)*'[1]Profiles, RES, Winter'!X$5</f>
        <v>13.396121683644912</v>
      </c>
      <c r="Y5" s="9">
        <f>VLOOKUP($A5,'RES installed'!$A$2:$C$7,3,FALSE)*'[1]Profiles, RES, Winter'!Y$5</f>
        <v>19.041567222657562</v>
      </c>
    </row>
    <row r="6" spans="1:25" x14ac:dyDescent="0.3">
      <c r="A6" s="8">
        <v>5</v>
      </c>
      <c r="B6" s="9">
        <f>VLOOKUP($A6,'RES installed'!$A$2:$C$7,3,FALSE)*'[1]Profiles, RES, Winter'!B$5</f>
        <v>15.309174549423485</v>
      </c>
      <c r="C6" s="9">
        <f>VLOOKUP($A6,'RES installed'!$A$2:$C$7,3,FALSE)*'[1]Profiles, RES, Winter'!C$5</f>
        <v>14.147906638307401</v>
      </c>
      <c r="D6" s="9">
        <f>VLOOKUP($A6,'RES installed'!$A$2:$C$7,3,FALSE)*'[1]Profiles, RES, Winter'!D$5</f>
        <v>14.978958776446882</v>
      </c>
      <c r="E6" s="9">
        <f>VLOOKUP($A6,'RES installed'!$A$2:$C$7,3,FALSE)*'[1]Profiles, RES, Winter'!E$5</f>
        <v>14.91373194895332</v>
      </c>
      <c r="F6" s="9">
        <f>VLOOKUP($A6,'RES installed'!$A$2:$C$7,3,FALSE)*'[1]Profiles, RES, Winter'!F$5</f>
        <v>12.278640994066942</v>
      </c>
      <c r="G6" s="9">
        <f>VLOOKUP($A6,'RES installed'!$A$2:$C$7,3,FALSE)*'[1]Profiles, RES, Winter'!G$5</f>
        <v>12.454154259487296</v>
      </c>
      <c r="H6" s="9">
        <f>VLOOKUP($A6,'RES installed'!$A$2:$C$7,3,FALSE)*'[1]Profiles, RES, Winter'!H$5</f>
        <v>12.480930258591737</v>
      </c>
      <c r="I6" s="9">
        <f>VLOOKUP($A6,'RES installed'!$A$2:$C$7,3,FALSE)*'[1]Profiles, RES, Winter'!I$5</f>
        <v>11.208153475875964</v>
      </c>
      <c r="J6" s="9">
        <f>VLOOKUP($A6,'RES installed'!$A$2:$C$7,3,FALSE)*'[1]Profiles, RES, Winter'!J$5</f>
        <v>10.122226855479685</v>
      </c>
      <c r="K6" s="9">
        <f>VLOOKUP($A6,'RES installed'!$A$2:$C$7,3,FALSE)*'[1]Profiles, RES, Winter'!K$5</f>
        <v>7.316923765812156</v>
      </c>
      <c r="L6" s="9">
        <f>VLOOKUP($A6,'RES installed'!$A$2:$C$7,3,FALSE)*'[1]Profiles, RES, Winter'!L$5</f>
        <v>6.7487506996529714</v>
      </c>
      <c r="M6" s="9">
        <f>VLOOKUP($A6,'RES installed'!$A$2:$C$7,3,FALSE)*'[1]Profiles, RES, Winter'!M$5</f>
        <v>4.5277062576961828</v>
      </c>
      <c r="N6" s="9">
        <f>VLOOKUP($A6,'RES installed'!$A$2:$C$7,3,FALSE)*'[1]Profiles, RES, Winter'!N$5</f>
        <v>3.7630945650957126</v>
      </c>
      <c r="O6" s="9">
        <f>VLOOKUP($A6,'RES installed'!$A$2:$C$7,3,FALSE)*'[1]Profiles, RES, Winter'!O$5</f>
        <v>3.603064480017911</v>
      </c>
      <c r="P6" s="9">
        <f>VLOOKUP($A6,'RES installed'!$A$2:$C$7,3,FALSE)*'[1]Profiles, RES, Winter'!P$5</f>
        <v>4.9986194447554011</v>
      </c>
      <c r="Q6" s="9">
        <f>VLOOKUP($A6,'RES installed'!$A$2:$C$7,3,FALSE)*'[1]Profiles, RES, Winter'!Q$5</f>
        <v>6.7619712022836653</v>
      </c>
      <c r="R6" s="9">
        <f>VLOOKUP($A6,'RES installed'!$A$2:$C$7,3,FALSE)*'[1]Profiles, RES, Winter'!R$5</f>
        <v>7.5602527146535321</v>
      </c>
      <c r="S6" s="9">
        <f>VLOOKUP($A6,'RES installed'!$A$2:$C$7,3,FALSE)*'[1]Profiles, RES, Winter'!S$5</f>
        <v>10.383295785290498</v>
      </c>
      <c r="T6" s="9">
        <f>VLOOKUP($A6,'RES installed'!$A$2:$C$7,3,FALSE)*'[1]Profiles, RES, Winter'!T$5</f>
        <v>9.4444285234523662</v>
      </c>
      <c r="U6" s="9">
        <f>VLOOKUP($A6,'RES installed'!$A$2:$C$7,3,FALSE)*'[1]Profiles, RES, Winter'!U$5</f>
        <v>8.978422702339639</v>
      </c>
      <c r="V6" s="9">
        <f>VLOOKUP($A6,'RES installed'!$A$2:$C$7,3,FALSE)*'[1]Profiles, RES, Winter'!V$5</f>
        <v>11.846801606403226</v>
      </c>
      <c r="W6" s="9">
        <f>VLOOKUP($A6,'RES installed'!$A$2:$C$7,3,FALSE)*'[1]Profiles, RES, Winter'!W$5</f>
        <v>14.169199317138698</v>
      </c>
      <c r="X6" s="9">
        <f>VLOOKUP($A6,'RES installed'!$A$2:$C$7,3,FALSE)*'[1]Profiles, RES, Winter'!X$5</f>
        <v>13.396121683644912</v>
      </c>
      <c r="Y6" s="9">
        <f>VLOOKUP($A6,'RES installed'!$A$2:$C$7,3,FALSE)*'[1]Profiles, RES, Winter'!Y$5</f>
        <v>19.041567222657562</v>
      </c>
    </row>
    <row r="7" spans="1:25" x14ac:dyDescent="0.3">
      <c r="A7" s="8">
        <v>6</v>
      </c>
      <c r="B7" s="9">
        <f>VLOOKUP($A7,'RES installed'!$A$2:$C$7,3,FALSE)*'[1]Profiles, RES, Winter'!B$5</f>
        <v>15.309174549423485</v>
      </c>
      <c r="C7" s="9">
        <f>VLOOKUP($A7,'RES installed'!$A$2:$C$7,3,FALSE)*'[1]Profiles, RES, Winter'!C$5</f>
        <v>14.147906638307401</v>
      </c>
      <c r="D7" s="9">
        <f>VLOOKUP($A7,'RES installed'!$A$2:$C$7,3,FALSE)*'[1]Profiles, RES, Winter'!D$5</f>
        <v>14.978958776446882</v>
      </c>
      <c r="E7" s="9">
        <f>VLOOKUP($A7,'RES installed'!$A$2:$C$7,3,FALSE)*'[1]Profiles, RES, Winter'!E$5</f>
        <v>14.91373194895332</v>
      </c>
      <c r="F7" s="9">
        <f>VLOOKUP($A7,'RES installed'!$A$2:$C$7,3,FALSE)*'[1]Profiles, RES, Winter'!F$5</f>
        <v>12.278640994066942</v>
      </c>
      <c r="G7" s="9">
        <f>VLOOKUP($A7,'RES installed'!$A$2:$C$7,3,FALSE)*'[1]Profiles, RES, Winter'!G$5</f>
        <v>12.454154259487296</v>
      </c>
      <c r="H7" s="9">
        <f>VLOOKUP($A7,'RES installed'!$A$2:$C$7,3,FALSE)*'[1]Profiles, RES, Winter'!H$5</f>
        <v>12.480930258591737</v>
      </c>
      <c r="I7" s="9">
        <f>VLOOKUP($A7,'RES installed'!$A$2:$C$7,3,FALSE)*'[1]Profiles, RES, Winter'!I$5</f>
        <v>11.208153475875964</v>
      </c>
      <c r="J7" s="9">
        <f>VLOOKUP($A7,'RES installed'!$A$2:$C$7,3,FALSE)*'[1]Profiles, RES, Winter'!J$5</f>
        <v>10.122226855479685</v>
      </c>
      <c r="K7" s="9">
        <f>VLOOKUP($A7,'RES installed'!$A$2:$C$7,3,FALSE)*'[1]Profiles, RES, Winter'!K$5</f>
        <v>7.316923765812156</v>
      </c>
      <c r="L7" s="9">
        <f>VLOOKUP($A7,'RES installed'!$A$2:$C$7,3,FALSE)*'[1]Profiles, RES, Winter'!L$5</f>
        <v>6.7487506996529714</v>
      </c>
      <c r="M7" s="9">
        <f>VLOOKUP($A7,'RES installed'!$A$2:$C$7,3,FALSE)*'[1]Profiles, RES, Winter'!M$5</f>
        <v>4.5277062576961828</v>
      </c>
      <c r="N7" s="9">
        <f>VLOOKUP($A7,'RES installed'!$A$2:$C$7,3,FALSE)*'[1]Profiles, RES, Winter'!N$5</f>
        <v>3.7630945650957126</v>
      </c>
      <c r="O7" s="9">
        <f>VLOOKUP($A7,'RES installed'!$A$2:$C$7,3,FALSE)*'[1]Profiles, RES, Winter'!O$5</f>
        <v>3.603064480017911</v>
      </c>
      <c r="P7" s="9">
        <f>VLOOKUP($A7,'RES installed'!$A$2:$C$7,3,FALSE)*'[1]Profiles, RES, Winter'!P$5</f>
        <v>4.9986194447554011</v>
      </c>
      <c r="Q7" s="9">
        <f>VLOOKUP($A7,'RES installed'!$A$2:$C$7,3,FALSE)*'[1]Profiles, RES, Winter'!Q$5</f>
        <v>6.7619712022836653</v>
      </c>
      <c r="R7" s="9">
        <f>VLOOKUP($A7,'RES installed'!$A$2:$C$7,3,FALSE)*'[1]Profiles, RES, Winter'!R$5</f>
        <v>7.5602527146535321</v>
      </c>
      <c r="S7" s="9">
        <f>VLOOKUP($A7,'RES installed'!$A$2:$C$7,3,FALSE)*'[1]Profiles, RES, Winter'!S$5</f>
        <v>10.383295785290498</v>
      </c>
      <c r="T7" s="9">
        <f>VLOOKUP($A7,'RES installed'!$A$2:$C$7,3,FALSE)*'[1]Profiles, RES, Winter'!T$5</f>
        <v>9.4444285234523662</v>
      </c>
      <c r="U7" s="9">
        <f>VLOOKUP($A7,'RES installed'!$A$2:$C$7,3,FALSE)*'[1]Profiles, RES, Winter'!U$5</f>
        <v>8.978422702339639</v>
      </c>
      <c r="V7" s="9">
        <f>VLOOKUP($A7,'RES installed'!$A$2:$C$7,3,FALSE)*'[1]Profiles, RES, Winter'!V$5</f>
        <v>11.846801606403226</v>
      </c>
      <c r="W7" s="9">
        <f>VLOOKUP($A7,'RES installed'!$A$2:$C$7,3,FALSE)*'[1]Profiles, RES, Winter'!W$5</f>
        <v>14.169199317138698</v>
      </c>
      <c r="X7" s="9">
        <f>VLOOKUP($A7,'RES installed'!$A$2:$C$7,3,FALSE)*'[1]Profiles, RES, Winter'!X$5</f>
        <v>13.396121683644912</v>
      </c>
      <c r="Y7" s="9">
        <f>VLOOKUP($A7,'RES installed'!$A$2:$C$7,3,FALSE)*'[1]Profiles, RES, Winter'!Y$5</f>
        <v>19.041567222657562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3.9201792081923741E-4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0.23837889732102033</v>
      </c>
      <c r="J8" s="6">
        <f>VLOOKUP($A8,'RES installed'!$A$2:$C$7,3,FALSE)*'[1]Profiles, RES, Winter'!J$2</f>
        <v>4.722559888452043</v>
      </c>
      <c r="K8" s="6">
        <f>VLOOKUP($A8,'RES installed'!$A$2:$C$7,3,FALSE)*'[1]Profiles, RES, Winter'!K$2</f>
        <v>12.322523315351559</v>
      </c>
      <c r="L8" s="6">
        <f>VLOOKUP($A8,'RES installed'!$A$2:$C$7,3,FALSE)*'[1]Profiles, RES, Winter'!L$2</f>
        <v>15.377902989850961</v>
      </c>
      <c r="M8" s="6">
        <f>VLOOKUP($A8,'RES installed'!$A$2:$C$7,3,FALSE)*'[1]Profiles, RES, Winter'!M$2</f>
        <v>17.080284813020018</v>
      </c>
      <c r="N8" s="6">
        <f>VLOOKUP($A8,'RES installed'!$A$2:$C$7,3,FALSE)*'[1]Profiles, RES, Winter'!N$2</f>
        <v>17.397035293041966</v>
      </c>
      <c r="O8" s="6">
        <f>VLOOKUP($A8,'RES installed'!$A$2:$C$7,3,FALSE)*'[1]Profiles, RES, Winter'!O$2</f>
        <v>17.077580689402939</v>
      </c>
      <c r="P8" s="6">
        <f>VLOOKUP($A8,'RES installed'!$A$2:$C$7,3,FALSE)*'[1]Profiles, RES, Winter'!P$2</f>
        <v>14.581834598153057</v>
      </c>
      <c r="Q8" s="6">
        <f>VLOOKUP($A8,'RES installed'!$A$2:$C$7,3,FALSE)*'[1]Profiles, RES, Winter'!Q$2</f>
        <v>9.6360805065374411</v>
      </c>
      <c r="R8" s="6">
        <f>VLOOKUP($A8,'RES installed'!$A$2:$C$7,3,FALSE)*'[1]Profiles, RES, Winter'!R$2</f>
        <v>2.3542076209198135</v>
      </c>
      <c r="S8" s="6">
        <f>VLOOKUP($A8,'RES installed'!$A$2:$C$7,3,FALSE)*'[1]Profiles, RES, Winter'!S$2</f>
        <v>1.8400841181311148E-2</v>
      </c>
      <c r="T8" s="6">
        <f>VLOOKUP($A8,'RES installed'!$A$2:$C$7,3,FALSE)*'[1]Profiles, RES, Winter'!T$2</f>
        <v>1.5840724147389595E-3</v>
      </c>
      <c r="U8" s="6">
        <f>VLOOKUP($A8,'RES installed'!$A$2:$C$7,3,FALSE)*'[1]Profiles, RES, Winter'!U$2</f>
        <v>1.2120554082472343E-3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3.9201792081923741E-4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0.23837889732102033</v>
      </c>
      <c r="J9" s="6">
        <f>VLOOKUP($A9,'RES installed'!$A$2:$C$7,3,FALSE)*'[1]Profiles, RES, Winter'!J$2</f>
        <v>4.722559888452043</v>
      </c>
      <c r="K9" s="6">
        <f>VLOOKUP($A9,'RES installed'!$A$2:$C$7,3,FALSE)*'[1]Profiles, RES, Winter'!K$2</f>
        <v>12.322523315351559</v>
      </c>
      <c r="L9" s="6">
        <f>VLOOKUP($A9,'RES installed'!$A$2:$C$7,3,FALSE)*'[1]Profiles, RES, Winter'!L$2</f>
        <v>15.377902989850961</v>
      </c>
      <c r="M9" s="6">
        <f>VLOOKUP($A9,'RES installed'!$A$2:$C$7,3,FALSE)*'[1]Profiles, RES, Winter'!M$2</f>
        <v>17.080284813020018</v>
      </c>
      <c r="N9" s="6">
        <f>VLOOKUP($A9,'RES installed'!$A$2:$C$7,3,FALSE)*'[1]Profiles, RES, Winter'!N$2</f>
        <v>17.397035293041966</v>
      </c>
      <c r="O9" s="6">
        <f>VLOOKUP($A9,'RES installed'!$A$2:$C$7,3,FALSE)*'[1]Profiles, RES, Winter'!O$2</f>
        <v>17.077580689402939</v>
      </c>
      <c r="P9" s="6">
        <f>VLOOKUP($A9,'RES installed'!$A$2:$C$7,3,FALSE)*'[1]Profiles, RES, Winter'!P$2</f>
        <v>14.581834598153057</v>
      </c>
      <c r="Q9" s="6">
        <f>VLOOKUP($A9,'RES installed'!$A$2:$C$7,3,FALSE)*'[1]Profiles, RES, Winter'!Q$2</f>
        <v>9.6360805065374411</v>
      </c>
      <c r="R9" s="6">
        <f>VLOOKUP($A9,'RES installed'!$A$2:$C$7,3,FALSE)*'[1]Profiles, RES, Winter'!R$2</f>
        <v>2.3542076209198135</v>
      </c>
      <c r="S9" s="6">
        <f>VLOOKUP($A9,'RES installed'!$A$2:$C$7,3,FALSE)*'[1]Profiles, RES, Winter'!S$2</f>
        <v>1.8400841181311148E-2</v>
      </c>
      <c r="T9" s="6">
        <f>VLOOKUP($A9,'RES installed'!$A$2:$C$7,3,FALSE)*'[1]Profiles, RES, Winter'!T$2</f>
        <v>1.5840724147389595E-3</v>
      </c>
      <c r="U9" s="6">
        <f>VLOOKUP($A9,'RES installed'!$A$2:$C$7,3,FALSE)*'[1]Profiles, RES, Winter'!U$2</f>
        <v>1.2120554082472343E-3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3.9201792081923741E-4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0.23837889732102033</v>
      </c>
      <c r="J10" s="6">
        <f>VLOOKUP($A10,'RES installed'!$A$2:$C$7,3,FALSE)*'[1]Profiles, RES, Winter'!J$2</f>
        <v>4.722559888452043</v>
      </c>
      <c r="K10" s="6">
        <f>VLOOKUP($A10,'RES installed'!$A$2:$C$7,3,FALSE)*'[1]Profiles, RES, Winter'!K$2</f>
        <v>12.322523315351559</v>
      </c>
      <c r="L10" s="6">
        <f>VLOOKUP($A10,'RES installed'!$A$2:$C$7,3,FALSE)*'[1]Profiles, RES, Winter'!L$2</f>
        <v>15.377902989850961</v>
      </c>
      <c r="M10" s="6">
        <f>VLOOKUP($A10,'RES installed'!$A$2:$C$7,3,FALSE)*'[1]Profiles, RES, Winter'!M$2</f>
        <v>17.080284813020018</v>
      </c>
      <c r="N10" s="6">
        <f>VLOOKUP($A10,'RES installed'!$A$2:$C$7,3,FALSE)*'[1]Profiles, RES, Winter'!N$2</f>
        <v>17.397035293041966</v>
      </c>
      <c r="O10" s="6">
        <f>VLOOKUP($A10,'RES installed'!$A$2:$C$7,3,FALSE)*'[1]Profiles, RES, Winter'!O$2</f>
        <v>17.077580689402939</v>
      </c>
      <c r="P10" s="6">
        <f>VLOOKUP($A10,'RES installed'!$A$2:$C$7,3,FALSE)*'[1]Profiles, RES, Winter'!P$2</f>
        <v>14.581834598153057</v>
      </c>
      <c r="Q10" s="6">
        <f>VLOOKUP($A10,'RES installed'!$A$2:$C$7,3,FALSE)*'[1]Profiles, RES, Winter'!Q$2</f>
        <v>9.6360805065374411</v>
      </c>
      <c r="R10" s="6">
        <f>VLOOKUP($A10,'RES installed'!$A$2:$C$7,3,FALSE)*'[1]Profiles, RES, Winter'!R$2</f>
        <v>2.3542076209198135</v>
      </c>
      <c r="S10" s="6">
        <f>VLOOKUP($A10,'RES installed'!$A$2:$C$7,3,FALSE)*'[1]Profiles, RES, Winter'!S$2</f>
        <v>1.8400841181311148E-2</v>
      </c>
      <c r="T10" s="6">
        <f>VLOOKUP($A10,'RES installed'!$A$2:$C$7,3,FALSE)*'[1]Profiles, RES, Winter'!T$2</f>
        <v>1.5840724147389595E-3</v>
      </c>
      <c r="U10" s="6">
        <f>VLOOKUP($A10,'RES installed'!$A$2:$C$7,3,FALSE)*'[1]Profiles, RES, Winter'!U$2</f>
        <v>1.2120554082472343E-3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20.777825135286914</v>
      </c>
      <c r="C5" s="9">
        <f>VLOOKUP($A5,'RES installed'!$A$2:$C$7,3,FALSE)*'[1]Profiles, RES, Winter'!C$6</f>
        <v>18.270984978047785</v>
      </c>
      <c r="D5" s="9">
        <f>VLOOKUP($A5,'RES installed'!$A$2:$C$7,3,FALSE)*'[1]Profiles, RES, Winter'!D$6</f>
        <v>15.037539245966911</v>
      </c>
      <c r="E5" s="9">
        <f>VLOOKUP($A5,'RES installed'!$A$2:$C$7,3,FALSE)*'[1]Profiles, RES, Winter'!E$6</f>
        <v>13.018268582805797</v>
      </c>
      <c r="F5" s="9">
        <f>VLOOKUP($A5,'RES installed'!$A$2:$C$7,3,FALSE)*'[1]Profiles, RES, Winter'!F$6</f>
        <v>12.136852601082296</v>
      </c>
      <c r="G5" s="9">
        <f>VLOOKUP($A5,'RES installed'!$A$2:$C$7,3,FALSE)*'[1]Profiles, RES, Winter'!G$6</f>
        <v>9.7190075556463142</v>
      </c>
      <c r="H5" s="9">
        <f>VLOOKUP($A5,'RES installed'!$A$2:$C$7,3,FALSE)*'[1]Profiles, RES, Winter'!H$6</f>
        <v>9.4624576271186438</v>
      </c>
      <c r="I5" s="9">
        <f>VLOOKUP($A5,'RES installed'!$A$2:$C$7,3,FALSE)*'[1]Profiles, RES, Winter'!I$6</f>
        <v>8.5789095364508885</v>
      </c>
      <c r="J5" s="9">
        <f>VLOOKUP($A5,'RES installed'!$A$2:$C$7,3,FALSE)*'[1]Profiles, RES, Winter'!J$6</f>
        <v>8.8422243210128642</v>
      </c>
      <c r="K5" s="9">
        <f>VLOOKUP($A5,'RES installed'!$A$2:$C$7,3,FALSE)*'[1]Profiles, RES, Winter'!K$6</f>
        <v>9.3516630079640617</v>
      </c>
      <c r="L5" s="9">
        <f>VLOOKUP($A5,'RES installed'!$A$2:$C$7,3,FALSE)*'[1]Profiles, RES, Winter'!L$6</f>
        <v>9.3603026725546243</v>
      </c>
      <c r="M5" s="9">
        <f>VLOOKUP($A5,'RES installed'!$A$2:$C$7,3,FALSE)*'[1]Profiles, RES, Winter'!M$6</f>
        <v>10.97158604758015</v>
      </c>
      <c r="N5" s="9">
        <f>VLOOKUP($A5,'RES installed'!$A$2:$C$7,3,FALSE)*'[1]Profiles, RES, Winter'!N$6</f>
        <v>10.976362186032263</v>
      </c>
      <c r="O5" s="9">
        <f>VLOOKUP($A5,'RES installed'!$A$2:$C$7,3,FALSE)*'[1]Profiles, RES, Winter'!O$6</f>
        <v>11.128667934449663</v>
      </c>
      <c r="P5" s="9">
        <f>VLOOKUP($A5,'RES installed'!$A$2:$C$7,3,FALSE)*'[1]Profiles, RES, Winter'!P$6</f>
        <v>12.531594279661018</v>
      </c>
      <c r="Q5" s="9">
        <f>VLOOKUP($A5,'RES installed'!$A$2:$C$7,3,FALSE)*'[1]Profiles, RES, Winter'!Q$6</f>
        <v>10.344955074535431</v>
      </c>
      <c r="R5" s="9">
        <f>VLOOKUP($A5,'RES installed'!$A$2:$C$7,3,FALSE)*'[1]Profiles, RES, Winter'!R$6</f>
        <v>10.716424469062689</v>
      </c>
      <c r="S5" s="9">
        <f>VLOOKUP($A5,'RES installed'!$A$2:$C$7,3,FALSE)*'[1]Profiles, RES, Winter'!S$6</f>
        <v>11.347389345517664</v>
      </c>
      <c r="T5" s="9">
        <f>VLOOKUP($A5,'RES installed'!$A$2:$C$7,3,FALSE)*'[1]Profiles, RES, Winter'!T$6</f>
        <v>9.8988913492954858</v>
      </c>
      <c r="U5" s="9">
        <f>VLOOKUP($A5,'RES installed'!$A$2:$C$7,3,FALSE)*'[1]Profiles, RES, Winter'!U$6</f>
        <v>10.253058632836431</v>
      </c>
      <c r="V5" s="9">
        <f>VLOOKUP($A5,'RES installed'!$A$2:$C$7,3,FALSE)*'[1]Profiles, RES, Winter'!V$6</f>
        <v>9.6081030477843576</v>
      </c>
      <c r="W5" s="9">
        <f>VLOOKUP($A5,'RES installed'!$A$2:$C$7,3,FALSE)*'[1]Profiles, RES, Winter'!W$6</f>
        <v>8.7191382479068817</v>
      </c>
      <c r="X5" s="9">
        <f>VLOOKUP($A5,'RES installed'!$A$2:$C$7,3,FALSE)*'[1]Profiles, RES, Winter'!X$6</f>
        <v>8.9365088319379211</v>
      </c>
      <c r="Y5" s="9">
        <f>VLOOKUP($A5,'RES installed'!$A$2:$C$7,3,FALSE)*'[1]Profiles, RES, Winter'!Y$6</f>
        <v>9.7724188278537873</v>
      </c>
    </row>
    <row r="6" spans="1:25" x14ac:dyDescent="0.3">
      <c r="A6" s="8">
        <v>5</v>
      </c>
      <c r="B6" s="9">
        <f>VLOOKUP($A6,'RES installed'!$A$2:$C$7,3,FALSE)*'[1]Profiles, RES, Winter'!B$6</f>
        <v>20.777825135286914</v>
      </c>
      <c r="C6" s="9">
        <f>VLOOKUP($A6,'RES installed'!$A$2:$C$7,3,FALSE)*'[1]Profiles, RES, Winter'!C$6</f>
        <v>18.270984978047785</v>
      </c>
      <c r="D6" s="9">
        <f>VLOOKUP($A6,'RES installed'!$A$2:$C$7,3,FALSE)*'[1]Profiles, RES, Winter'!D$6</f>
        <v>15.037539245966911</v>
      </c>
      <c r="E6" s="9">
        <f>VLOOKUP($A6,'RES installed'!$A$2:$C$7,3,FALSE)*'[1]Profiles, RES, Winter'!E$6</f>
        <v>13.018268582805797</v>
      </c>
      <c r="F6" s="9">
        <f>VLOOKUP($A6,'RES installed'!$A$2:$C$7,3,FALSE)*'[1]Profiles, RES, Winter'!F$6</f>
        <v>12.136852601082296</v>
      </c>
      <c r="G6" s="9">
        <f>VLOOKUP($A6,'RES installed'!$A$2:$C$7,3,FALSE)*'[1]Profiles, RES, Winter'!G$6</f>
        <v>9.7190075556463142</v>
      </c>
      <c r="H6" s="9">
        <f>VLOOKUP($A6,'RES installed'!$A$2:$C$7,3,FALSE)*'[1]Profiles, RES, Winter'!H$6</f>
        <v>9.4624576271186438</v>
      </c>
      <c r="I6" s="9">
        <f>VLOOKUP($A6,'RES installed'!$A$2:$C$7,3,FALSE)*'[1]Profiles, RES, Winter'!I$6</f>
        <v>8.5789095364508885</v>
      </c>
      <c r="J6" s="9">
        <f>VLOOKUP($A6,'RES installed'!$A$2:$C$7,3,FALSE)*'[1]Profiles, RES, Winter'!J$6</f>
        <v>8.8422243210128642</v>
      </c>
      <c r="K6" s="9">
        <f>VLOOKUP($A6,'RES installed'!$A$2:$C$7,3,FALSE)*'[1]Profiles, RES, Winter'!K$6</f>
        <v>9.3516630079640617</v>
      </c>
      <c r="L6" s="9">
        <f>VLOOKUP($A6,'RES installed'!$A$2:$C$7,3,FALSE)*'[1]Profiles, RES, Winter'!L$6</f>
        <v>9.3603026725546243</v>
      </c>
      <c r="M6" s="9">
        <f>VLOOKUP($A6,'RES installed'!$A$2:$C$7,3,FALSE)*'[1]Profiles, RES, Winter'!M$6</f>
        <v>10.97158604758015</v>
      </c>
      <c r="N6" s="9">
        <f>VLOOKUP($A6,'RES installed'!$A$2:$C$7,3,FALSE)*'[1]Profiles, RES, Winter'!N$6</f>
        <v>10.976362186032263</v>
      </c>
      <c r="O6" s="9">
        <f>VLOOKUP($A6,'RES installed'!$A$2:$C$7,3,FALSE)*'[1]Profiles, RES, Winter'!O$6</f>
        <v>11.128667934449663</v>
      </c>
      <c r="P6" s="9">
        <f>VLOOKUP($A6,'RES installed'!$A$2:$C$7,3,FALSE)*'[1]Profiles, RES, Winter'!P$6</f>
        <v>12.531594279661018</v>
      </c>
      <c r="Q6" s="9">
        <f>VLOOKUP($A6,'RES installed'!$A$2:$C$7,3,FALSE)*'[1]Profiles, RES, Winter'!Q$6</f>
        <v>10.344955074535431</v>
      </c>
      <c r="R6" s="9">
        <f>VLOOKUP($A6,'RES installed'!$A$2:$C$7,3,FALSE)*'[1]Profiles, RES, Winter'!R$6</f>
        <v>10.716424469062689</v>
      </c>
      <c r="S6" s="9">
        <f>VLOOKUP($A6,'RES installed'!$A$2:$C$7,3,FALSE)*'[1]Profiles, RES, Winter'!S$6</f>
        <v>11.347389345517664</v>
      </c>
      <c r="T6" s="9">
        <f>VLOOKUP($A6,'RES installed'!$A$2:$C$7,3,FALSE)*'[1]Profiles, RES, Winter'!T$6</f>
        <v>9.8988913492954858</v>
      </c>
      <c r="U6" s="9">
        <f>VLOOKUP($A6,'RES installed'!$A$2:$C$7,3,FALSE)*'[1]Profiles, RES, Winter'!U$6</f>
        <v>10.253058632836431</v>
      </c>
      <c r="V6" s="9">
        <f>VLOOKUP($A6,'RES installed'!$A$2:$C$7,3,FALSE)*'[1]Profiles, RES, Winter'!V$6</f>
        <v>9.6081030477843576</v>
      </c>
      <c r="W6" s="9">
        <f>VLOOKUP($A6,'RES installed'!$A$2:$C$7,3,FALSE)*'[1]Profiles, RES, Winter'!W$6</f>
        <v>8.7191382479068817</v>
      </c>
      <c r="X6" s="9">
        <f>VLOOKUP($A6,'RES installed'!$A$2:$C$7,3,FALSE)*'[1]Profiles, RES, Winter'!X$6</f>
        <v>8.9365088319379211</v>
      </c>
      <c r="Y6" s="9">
        <f>VLOOKUP($A6,'RES installed'!$A$2:$C$7,3,FALSE)*'[1]Profiles, RES, Winter'!Y$6</f>
        <v>9.7724188278537873</v>
      </c>
    </row>
    <row r="7" spans="1:25" x14ac:dyDescent="0.3">
      <c r="A7" s="8">
        <v>6</v>
      </c>
      <c r="B7" s="9">
        <f>VLOOKUP($A7,'RES installed'!$A$2:$C$7,3,FALSE)*'[1]Profiles, RES, Winter'!B$6</f>
        <v>20.777825135286914</v>
      </c>
      <c r="C7" s="9">
        <f>VLOOKUP($A7,'RES installed'!$A$2:$C$7,3,FALSE)*'[1]Profiles, RES, Winter'!C$6</f>
        <v>18.270984978047785</v>
      </c>
      <c r="D7" s="9">
        <f>VLOOKUP($A7,'RES installed'!$A$2:$C$7,3,FALSE)*'[1]Profiles, RES, Winter'!D$6</f>
        <v>15.037539245966911</v>
      </c>
      <c r="E7" s="9">
        <f>VLOOKUP($A7,'RES installed'!$A$2:$C$7,3,FALSE)*'[1]Profiles, RES, Winter'!E$6</f>
        <v>13.018268582805797</v>
      </c>
      <c r="F7" s="9">
        <f>VLOOKUP($A7,'RES installed'!$A$2:$C$7,3,FALSE)*'[1]Profiles, RES, Winter'!F$6</f>
        <v>12.136852601082296</v>
      </c>
      <c r="G7" s="9">
        <f>VLOOKUP($A7,'RES installed'!$A$2:$C$7,3,FALSE)*'[1]Profiles, RES, Winter'!G$6</f>
        <v>9.7190075556463142</v>
      </c>
      <c r="H7" s="9">
        <f>VLOOKUP($A7,'RES installed'!$A$2:$C$7,3,FALSE)*'[1]Profiles, RES, Winter'!H$6</f>
        <v>9.4624576271186438</v>
      </c>
      <c r="I7" s="9">
        <f>VLOOKUP($A7,'RES installed'!$A$2:$C$7,3,FALSE)*'[1]Profiles, RES, Winter'!I$6</f>
        <v>8.5789095364508885</v>
      </c>
      <c r="J7" s="9">
        <f>VLOOKUP($A7,'RES installed'!$A$2:$C$7,3,FALSE)*'[1]Profiles, RES, Winter'!J$6</f>
        <v>8.8422243210128642</v>
      </c>
      <c r="K7" s="9">
        <f>VLOOKUP($A7,'RES installed'!$A$2:$C$7,3,FALSE)*'[1]Profiles, RES, Winter'!K$6</f>
        <v>9.3516630079640617</v>
      </c>
      <c r="L7" s="9">
        <f>VLOOKUP($A7,'RES installed'!$A$2:$C$7,3,FALSE)*'[1]Profiles, RES, Winter'!L$6</f>
        <v>9.3603026725546243</v>
      </c>
      <c r="M7" s="9">
        <f>VLOOKUP($A7,'RES installed'!$A$2:$C$7,3,FALSE)*'[1]Profiles, RES, Winter'!M$6</f>
        <v>10.97158604758015</v>
      </c>
      <c r="N7" s="9">
        <f>VLOOKUP($A7,'RES installed'!$A$2:$C$7,3,FALSE)*'[1]Profiles, RES, Winter'!N$6</f>
        <v>10.976362186032263</v>
      </c>
      <c r="O7" s="9">
        <f>VLOOKUP($A7,'RES installed'!$A$2:$C$7,3,FALSE)*'[1]Profiles, RES, Winter'!O$6</f>
        <v>11.128667934449663</v>
      </c>
      <c r="P7" s="9">
        <f>VLOOKUP($A7,'RES installed'!$A$2:$C$7,3,FALSE)*'[1]Profiles, RES, Winter'!P$6</f>
        <v>12.531594279661018</v>
      </c>
      <c r="Q7" s="9">
        <f>VLOOKUP($A7,'RES installed'!$A$2:$C$7,3,FALSE)*'[1]Profiles, RES, Winter'!Q$6</f>
        <v>10.344955074535431</v>
      </c>
      <c r="R7" s="9">
        <f>VLOOKUP($A7,'RES installed'!$A$2:$C$7,3,FALSE)*'[1]Profiles, RES, Winter'!R$6</f>
        <v>10.716424469062689</v>
      </c>
      <c r="S7" s="9">
        <f>VLOOKUP($A7,'RES installed'!$A$2:$C$7,3,FALSE)*'[1]Profiles, RES, Winter'!S$6</f>
        <v>11.347389345517664</v>
      </c>
      <c r="T7" s="9">
        <f>VLOOKUP($A7,'RES installed'!$A$2:$C$7,3,FALSE)*'[1]Profiles, RES, Winter'!T$6</f>
        <v>9.8988913492954858</v>
      </c>
      <c r="U7" s="9">
        <f>VLOOKUP($A7,'RES installed'!$A$2:$C$7,3,FALSE)*'[1]Profiles, RES, Winter'!U$6</f>
        <v>10.253058632836431</v>
      </c>
      <c r="V7" s="9">
        <f>VLOOKUP($A7,'RES installed'!$A$2:$C$7,3,FALSE)*'[1]Profiles, RES, Winter'!V$6</f>
        <v>9.6081030477843576</v>
      </c>
      <c r="W7" s="9">
        <f>VLOOKUP($A7,'RES installed'!$A$2:$C$7,3,FALSE)*'[1]Profiles, RES, Winter'!W$6</f>
        <v>8.7191382479068817</v>
      </c>
      <c r="X7" s="9">
        <f>VLOOKUP($A7,'RES installed'!$A$2:$C$7,3,FALSE)*'[1]Profiles, RES, Winter'!X$6</f>
        <v>8.9365088319379211</v>
      </c>
      <c r="Y7" s="9">
        <f>VLOOKUP($A7,'RES installed'!$A$2:$C$7,3,FALSE)*'[1]Profiles, RES, Winter'!Y$6</f>
        <v>9.7724188278537873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6.8135245901639334E-4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0.19100102459016391</v>
      </c>
      <c r="J8" s="6">
        <f>VLOOKUP($A8,'RES installed'!$A$2:$C$7,3,FALSE)*'[1]Profiles, RES, Winter'!J$3</f>
        <v>3.7593442622950812</v>
      </c>
      <c r="K8" s="6">
        <f>VLOOKUP($A8,'RES installed'!$A$2:$C$7,3,FALSE)*'[1]Profiles, RES, Winter'!K$3</f>
        <v>8.9429303278688526</v>
      </c>
      <c r="L8" s="6">
        <f>VLOOKUP($A8,'RES installed'!$A$2:$C$7,3,FALSE)*'[1]Profiles, RES, Winter'!L$3</f>
        <v>12.034520491803278</v>
      </c>
      <c r="M8" s="6">
        <f>VLOOKUP($A8,'RES installed'!$A$2:$C$7,3,FALSE)*'[1]Profiles, RES, Winter'!M$3</f>
        <v>14.75990163934426</v>
      </c>
      <c r="N8" s="6">
        <f>VLOOKUP($A8,'RES installed'!$A$2:$C$7,3,FALSE)*'[1]Profiles, RES, Winter'!N$3</f>
        <v>17.528545081967213</v>
      </c>
      <c r="O8" s="6">
        <f>VLOOKUP($A8,'RES installed'!$A$2:$C$7,3,FALSE)*'[1]Profiles, RES, Winter'!O$3</f>
        <v>14.62795594262295</v>
      </c>
      <c r="P8" s="6">
        <f>VLOOKUP($A8,'RES installed'!$A$2:$C$7,3,FALSE)*'[1]Profiles, RES, Winter'!P$3</f>
        <v>10.748621926229509</v>
      </c>
      <c r="Q8" s="6">
        <f>VLOOKUP($A8,'RES installed'!$A$2:$C$7,3,FALSE)*'[1]Profiles, RES, Winter'!Q$3</f>
        <v>5.1562459016393438</v>
      </c>
      <c r="R8" s="6">
        <f>VLOOKUP($A8,'RES installed'!$A$2:$C$7,3,FALSE)*'[1]Profiles, RES, Winter'!R$3</f>
        <v>1.0772182377049178</v>
      </c>
      <c r="S8" s="6">
        <f>VLOOKUP($A8,'RES installed'!$A$2:$C$7,3,FALSE)*'[1]Profiles, RES, Winter'!S$3</f>
        <v>6.885245901639343E-3</v>
      </c>
      <c r="T8" s="6">
        <f>VLOOKUP($A8,'RES installed'!$A$2:$C$7,3,FALSE)*'[1]Profiles, RES, Winter'!T$3</f>
        <v>3.0122950819672129E-3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6.8135245901639334E-4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0.19100102459016391</v>
      </c>
      <c r="J9" s="6">
        <f>VLOOKUP($A9,'RES installed'!$A$2:$C$7,3,FALSE)*'[1]Profiles, RES, Winter'!J$3</f>
        <v>3.7593442622950812</v>
      </c>
      <c r="K9" s="6">
        <f>VLOOKUP($A9,'RES installed'!$A$2:$C$7,3,FALSE)*'[1]Profiles, RES, Winter'!K$3</f>
        <v>8.9429303278688526</v>
      </c>
      <c r="L9" s="6">
        <f>VLOOKUP($A9,'RES installed'!$A$2:$C$7,3,FALSE)*'[1]Profiles, RES, Winter'!L$3</f>
        <v>12.034520491803278</v>
      </c>
      <c r="M9" s="6">
        <f>VLOOKUP($A9,'RES installed'!$A$2:$C$7,3,FALSE)*'[1]Profiles, RES, Winter'!M$3</f>
        <v>14.75990163934426</v>
      </c>
      <c r="N9" s="6">
        <f>VLOOKUP($A9,'RES installed'!$A$2:$C$7,3,FALSE)*'[1]Profiles, RES, Winter'!N$3</f>
        <v>17.528545081967213</v>
      </c>
      <c r="O9" s="6">
        <f>VLOOKUP($A9,'RES installed'!$A$2:$C$7,3,FALSE)*'[1]Profiles, RES, Winter'!O$3</f>
        <v>14.62795594262295</v>
      </c>
      <c r="P9" s="6">
        <f>VLOOKUP($A9,'RES installed'!$A$2:$C$7,3,FALSE)*'[1]Profiles, RES, Winter'!P$3</f>
        <v>10.748621926229509</v>
      </c>
      <c r="Q9" s="6">
        <f>VLOOKUP($A9,'RES installed'!$A$2:$C$7,3,FALSE)*'[1]Profiles, RES, Winter'!Q$3</f>
        <v>5.1562459016393438</v>
      </c>
      <c r="R9" s="6">
        <f>VLOOKUP($A9,'RES installed'!$A$2:$C$7,3,FALSE)*'[1]Profiles, RES, Winter'!R$3</f>
        <v>1.0772182377049178</v>
      </c>
      <c r="S9" s="6">
        <f>VLOOKUP($A9,'RES installed'!$A$2:$C$7,3,FALSE)*'[1]Profiles, RES, Winter'!S$3</f>
        <v>6.885245901639343E-3</v>
      </c>
      <c r="T9" s="6">
        <f>VLOOKUP($A9,'RES installed'!$A$2:$C$7,3,FALSE)*'[1]Profiles, RES, Winter'!T$3</f>
        <v>3.0122950819672129E-3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6.8135245901639334E-4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0.19100102459016391</v>
      </c>
      <c r="J10" s="6">
        <f>VLOOKUP($A10,'RES installed'!$A$2:$C$7,3,FALSE)*'[1]Profiles, RES, Winter'!J$3</f>
        <v>3.7593442622950812</v>
      </c>
      <c r="K10" s="6">
        <f>VLOOKUP($A10,'RES installed'!$A$2:$C$7,3,FALSE)*'[1]Profiles, RES, Winter'!K$3</f>
        <v>8.9429303278688526</v>
      </c>
      <c r="L10" s="6">
        <f>VLOOKUP($A10,'RES installed'!$A$2:$C$7,3,FALSE)*'[1]Profiles, RES, Winter'!L$3</f>
        <v>12.034520491803278</v>
      </c>
      <c r="M10" s="6">
        <f>VLOOKUP($A10,'RES installed'!$A$2:$C$7,3,FALSE)*'[1]Profiles, RES, Winter'!M$3</f>
        <v>14.75990163934426</v>
      </c>
      <c r="N10" s="6">
        <f>VLOOKUP($A10,'RES installed'!$A$2:$C$7,3,FALSE)*'[1]Profiles, RES, Winter'!N$3</f>
        <v>17.528545081967213</v>
      </c>
      <c r="O10" s="6">
        <f>VLOOKUP($A10,'RES installed'!$A$2:$C$7,3,FALSE)*'[1]Profiles, RES, Winter'!O$3</f>
        <v>14.62795594262295</v>
      </c>
      <c r="P10" s="6">
        <f>VLOOKUP($A10,'RES installed'!$A$2:$C$7,3,FALSE)*'[1]Profiles, RES, Winter'!P$3</f>
        <v>10.748621926229509</v>
      </c>
      <c r="Q10" s="6">
        <f>VLOOKUP($A10,'RES installed'!$A$2:$C$7,3,FALSE)*'[1]Profiles, RES, Winter'!Q$3</f>
        <v>5.1562459016393438</v>
      </c>
      <c r="R10" s="6">
        <f>VLOOKUP($A10,'RES installed'!$A$2:$C$7,3,FALSE)*'[1]Profiles, RES, Winter'!R$3</f>
        <v>1.0772182377049178</v>
      </c>
      <c r="S10" s="6">
        <f>VLOOKUP($A10,'RES installed'!$A$2:$C$7,3,FALSE)*'[1]Profiles, RES, Winter'!S$3</f>
        <v>6.885245901639343E-3</v>
      </c>
      <c r="T10" s="6">
        <f>VLOOKUP($A10,'RES installed'!$A$2:$C$7,3,FALSE)*'[1]Profiles, RES, Winter'!T$3</f>
        <v>3.0122950819672129E-3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18.958460344250046</v>
      </c>
      <c r="C5" s="9">
        <f>VLOOKUP($A5,'RES installed'!$A$2:$C$7,3,FALSE)*'[1]Profiles, RES, Winter'!C$7</f>
        <v>17.620294068386201</v>
      </c>
      <c r="D5" s="9">
        <f>VLOOKUP($A5,'RES installed'!$A$2:$C$7,3,FALSE)*'[1]Profiles, RES, Winter'!D$7</f>
        <v>19.097324460820943</v>
      </c>
      <c r="E5" s="9">
        <f>VLOOKUP($A5,'RES installed'!$A$2:$C$7,3,FALSE)*'[1]Profiles, RES, Winter'!E$7</f>
        <v>21.294199670179594</v>
      </c>
      <c r="F5" s="9">
        <f>VLOOKUP($A5,'RES installed'!$A$2:$C$7,3,FALSE)*'[1]Profiles, RES, Winter'!F$7</f>
        <v>18.214325027699758</v>
      </c>
      <c r="G5" s="9">
        <f>VLOOKUP($A5,'RES installed'!$A$2:$C$7,3,FALSE)*'[1]Profiles, RES, Winter'!G$7</f>
        <v>15.452366976732199</v>
      </c>
      <c r="H5" s="9">
        <f>VLOOKUP($A5,'RES installed'!$A$2:$C$7,3,FALSE)*'[1]Profiles, RES, Winter'!H$7</f>
        <v>11.122170115179467</v>
      </c>
      <c r="I5" s="9">
        <f>VLOOKUP($A5,'RES installed'!$A$2:$C$7,3,FALSE)*'[1]Profiles, RES, Winter'!I$7</f>
        <v>9.9007189054085387</v>
      </c>
      <c r="J5" s="9">
        <f>VLOOKUP($A5,'RES installed'!$A$2:$C$7,3,FALSE)*'[1]Profiles, RES, Winter'!J$7</f>
        <v>10.101330619186269</v>
      </c>
      <c r="K5" s="9">
        <f>VLOOKUP($A5,'RES installed'!$A$2:$C$7,3,FALSE)*'[1]Profiles, RES, Winter'!K$7</f>
        <v>9.8743857095003715</v>
      </c>
      <c r="L5" s="9">
        <f>VLOOKUP($A5,'RES installed'!$A$2:$C$7,3,FALSE)*'[1]Profiles, RES, Winter'!L$7</f>
        <v>9.9889390347599782</v>
      </c>
      <c r="M5" s="9">
        <f>VLOOKUP($A5,'RES installed'!$A$2:$C$7,3,FALSE)*'[1]Profiles, RES, Winter'!M$7</f>
        <v>10.506628617073359</v>
      </c>
      <c r="N5" s="9">
        <f>VLOOKUP($A5,'RES installed'!$A$2:$C$7,3,FALSE)*'[1]Profiles, RES, Winter'!N$7</f>
        <v>9.6106993223221409</v>
      </c>
      <c r="O5" s="9">
        <f>VLOOKUP($A5,'RES installed'!$A$2:$C$7,3,FALSE)*'[1]Profiles, RES, Winter'!O$7</f>
        <v>9.26134549975521</v>
      </c>
      <c r="P5" s="9">
        <f>VLOOKUP($A5,'RES installed'!$A$2:$C$7,3,FALSE)*'[1]Profiles, RES, Winter'!P$7</f>
        <v>12.689878636398772</v>
      </c>
      <c r="Q5" s="9">
        <f>VLOOKUP($A5,'RES installed'!$A$2:$C$7,3,FALSE)*'[1]Profiles, RES, Winter'!Q$7</f>
        <v>16.531676286428404</v>
      </c>
      <c r="R5" s="9">
        <f>VLOOKUP($A5,'RES installed'!$A$2:$C$7,3,FALSE)*'[1]Profiles, RES, Winter'!R$7</f>
        <v>16.878352959365095</v>
      </c>
      <c r="S5" s="9">
        <f>VLOOKUP($A5,'RES installed'!$A$2:$C$7,3,FALSE)*'[1]Profiles, RES, Winter'!S$7</f>
        <v>17.183220644695815</v>
      </c>
      <c r="T5" s="9">
        <f>VLOOKUP($A5,'RES installed'!$A$2:$C$7,3,FALSE)*'[1]Profiles, RES, Winter'!T$7</f>
        <v>17.657055837563455</v>
      </c>
      <c r="U5" s="9">
        <f>VLOOKUP($A5,'RES installed'!$A$2:$C$7,3,FALSE)*'[1]Profiles, RES, Winter'!U$7</f>
        <v>18.626975379422298</v>
      </c>
      <c r="V5" s="9">
        <f>VLOOKUP($A5,'RES installed'!$A$2:$C$7,3,FALSE)*'[1]Profiles, RES, Winter'!V$7</f>
        <v>18.371550413563863</v>
      </c>
      <c r="W5" s="9">
        <f>VLOOKUP($A5,'RES installed'!$A$2:$C$7,3,FALSE)*'[1]Profiles, RES, Winter'!W$7</f>
        <v>17.978957715993712</v>
      </c>
      <c r="X5" s="9">
        <f>VLOOKUP($A5,'RES installed'!$A$2:$C$7,3,FALSE)*'[1]Profiles, RES, Winter'!X$7</f>
        <v>17.215136759514547</v>
      </c>
      <c r="Y5" s="9">
        <f>VLOOKUP($A5,'RES installed'!$A$2:$C$7,3,FALSE)*'[1]Profiles, RES, Winter'!Y$7</f>
        <v>15.877829498312249</v>
      </c>
    </row>
    <row r="6" spans="1:25" x14ac:dyDescent="0.3">
      <c r="A6" s="8">
        <v>5</v>
      </c>
      <c r="B6" s="9">
        <f>VLOOKUP($A6,'RES installed'!$A$2:$C$7,3,FALSE)*'[1]Profiles, RES, Winter'!B$7</f>
        <v>18.958460344250046</v>
      </c>
      <c r="C6" s="9">
        <f>VLOOKUP($A6,'RES installed'!$A$2:$C$7,3,FALSE)*'[1]Profiles, RES, Winter'!C$7</f>
        <v>17.620294068386201</v>
      </c>
      <c r="D6" s="9">
        <f>VLOOKUP($A6,'RES installed'!$A$2:$C$7,3,FALSE)*'[1]Profiles, RES, Winter'!D$7</f>
        <v>19.097324460820943</v>
      </c>
      <c r="E6" s="9">
        <f>VLOOKUP($A6,'RES installed'!$A$2:$C$7,3,FALSE)*'[1]Profiles, RES, Winter'!E$7</f>
        <v>21.294199670179594</v>
      </c>
      <c r="F6" s="9">
        <f>VLOOKUP($A6,'RES installed'!$A$2:$C$7,3,FALSE)*'[1]Profiles, RES, Winter'!F$7</f>
        <v>18.214325027699758</v>
      </c>
      <c r="G6" s="9">
        <f>VLOOKUP($A6,'RES installed'!$A$2:$C$7,3,FALSE)*'[1]Profiles, RES, Winter'!G$7</f>
        <v>15.452366976732199</v>
      </c>
      <c r="H6" s="9">
        <f>VLOOKUP($A6,'RES installed'!$A$2:$C$7,3,FALSE)*'[1]Profiles, RES, Winter'!H$7</f>
        <v>11.122170115179467</v>
      </c>
      <c r="I6" s="9">
        <f>VLOOKUP($A6,'RES installed'!$A$2:$C$7,3,FALSE)*'[1]Profiles, RES, Winter'!I$7</f>
        <v>9.9007189054085387</v>
      </c>
      <c r="J6" s="9">
        <f>VLOOKUP($A6,'RES installed'!$A$2:$C$7,3,FALSE)*'[1]Profiles, RES, Winter'!J$7</f>
        <v>10.101330619186269</v>
      </c>
      <c r="K6" s="9">
        <f>VLOOKUP($A6,'RES installed'!$A$2:$C$7,3,FALSE)*'[1]Profiles, RES, Winter'!K$7</f>
        <v>9.8743857095003715</v>
      </c>
      <c r="L6" s="9">
        <f>VLOOKUP($A6,'RES installed'!$A$2:$C$7,3,FALSE)*'[1]Profiles, RES, Winter'!L$7</f>
        <v>9.9889390347599782</v>
      </c>
      <c r="M6" s="9">
        <f>VLOOKUP($A6,'RES installed'!$A$2:$C$7,3,FALSE)*'[1]Profiles, RES, Winter'!M$7</f>
        <v>10.506628617073359</v>
      </c>
      <c r="N6" s="9">
        <f>VLOOKUP($A6,'RES installed'!$A$2:$C$7,3,FALSE)*'[1]Profiles, RES, Winter'!N$7</f>
        <v>9.6106993223221409</v>
      </c>
      <c r="O6" s="9">
        <f>VLOOKUP($A6,'RES installed'!$A$2:$C$7,3,FALSE)*'[1]Profiles, RES, Winter'!O$7</f>
        <v>9.26134549975521</v>
      </c>
      <c r="P6" s="9">
        <f>VLOOKUP($A6,'RES installed'!$A$2:$C$7,3,FALSE)*'[1]Profiles, RES, Winter'!P$7</f>
        <v>12.689878636398772</v>
      </c>
      <c r="Q6" s="9">
        <f>VLOOKUP($A6,'RES installed'!$A$2:$C$7,3,FALSE)*'[1]Profiles, RES, Winter'!Q$7</f>
        <v>16.531676286428404</v>
      </c>
      <c r="R6" s="9">
        <f>VLOOKUP($A6,'RES installed'!$A$2:$C$7,3,FALSE)*'[1]Profiles, RES, Winter'!R$7</f>
        <v>16.878352959365095</v>
      </c>
      <c r="S6" s="9">
        <f>VLOOKUP($A6,'RES installed'!$A$2:$C$7,3,FALSE)*'[1]Profiles, RES, Winter'!S$7</f>
        <v>17.183220644695815</v>
      </c>
      <c r="T6" s="9">
        <f>VLOOKUP($A6,'RES installed'!$A$2:$C$7,3,FALSE)*'[1]Profiles, RES, Winter'!T$7</f>
        <v>17.657055837563455</v>
      </c>
      <c r="U6" s="9">
        <f>VLOOKUP($A6,'RES installed'!$A$2:$C$7,3,FALSE)*'[1]Profiles, RES, Winter'!U$7</f>
        <v>18.626975379422298</v>
      </c>
      <c r="V6" s="9">
        <f>VLOOKUP($A6,'RES installed'!$A$2:$C$7,3,FALSE)*'[1]Profiles, RES, Winter'!V$7</f>
        <v>18.371550413563863</v>
      </c>
      <c r="W6" s="9">
        <f>VLOOKUP($A6,'RES installed'!$A$2:$C$7,3,FALSE)*'[1]Profiles, RES, Winter'!W$7</f>
        <v>17.978957715993712</v>
      </c>
      <c r="X6" s="9">
        <f>VLOOKUP($A6,'RES installed'!$A$2:$C$7,3,FALSE)*'[1]Profiles, RES, Winter'!X$7</f>
        <v>17.215136759514547</v>
      </c>
      <c r="Y6" s="9">
        <f>VLOOKUP($A6,'RES installed'!$A$2:$C$7,3,FALSE)*'[1]Profiles, RES, Winter'!Y$7</f>
        <v>15.877829498312249</v>
      </c>
    </row>
    <row r="7" spans="1:25" x14ac:dyDescent="0.3">
      <c r="A7" s="8">
        <v>6</v>
      </c>
      <c r="B7" s="9">
        <f>VLOOKUP($A7,'RES installed'!$A$2:$C$7,3,FALSE)*'[1]Profiles, RES, Winter'!B$7</f>
        <v>18.958460344250046</v>
      </c>
      <c r="C7" s="9">
        <f>VLOOKUP($A7,'RES installed'!$A$2:$C$7,3,FALSE)*'[1]Profiles, RES, Winter'!C$7</f>
        <v>17.620294068386201</v>
      </c>
      <c r="D7" s="9">
        <f>VLOOKUP($A7,'RES installed'!$A$2:$C$7,3,FALSE)*'[1]Profiles, RES, Winter'!D$7</f>
        <v>19.097324460820943</v>
      </c>
      <c r="E7" s="9">
        <f>VLOOKUP($A7,'RES installed'!$A$2:$C$7,3,FALSE)*'[1]Profiles, RES, Winter'!E$7</f>
        <v>21.294199670179594</v>
      </c>
      <c r="F7" s="9">
        <f>VLOOKUP($A7,'RES installed'!$A$2:$C$7,3,FALSE)*'[1]Profiles, RES, Winter'!F$7</f>
        <v>18.214325027699758</v>
      </c>
      <c r="G7" s="9">
        <f>VLOOKUP($A7,'RES installed'!$A$2:$C$7,3,FALSE)*'[1]Profiles, RES, Winter'!G$7</f>
        <v>15.452366976732199</v>
      </c>
      <c r="H7" s="9">
        <f>VLOOKUP($A7,'RES installed'!$A$2:$C$7,3,FALSE)*'[1]Profiles, RES, Winter'!H$7</f>
        <v>11.122170115179467</v>
      </c>
      <c r="I7" s="9">
        <f>VLOOKUP($A7,'RES installed'!$A$2:$C$7,3,FALSE)*'[1]Profiles, RES, Winter'!I$7</f>
        <v>9.9007189054085387</v>
      </c>
      <c r="J7" s="9">
        <f>VLOOKUP($A7,'RES installed'!$A$2:$C$7,3,FALSE)*'[1]Profiles, RES, Winter'!J$7</f>
        <v>10.101330619186269</v>
      </c>
      <c r="K7" s="9">
        <f>VLOOKUP($A7,'RES installed'!$A$2:$C$7,3,FALSE)*'[1]Profiles, RES, Winter'!K$7</f>
        <v>9.8743857095003715</v>
      </c>
      <c r="L7" s="9">
        <f>VLOOKUP($A7,'RES installed'!$A$2:$C$7,3,FALSE)*'[1]Profiles, RES, Winter'!L$7</f>
        <v>9.9889390347599782</v>
      </c>
      <c r="M7" s="9">
        <f>VLOOKUP($A7,'RES installed'!$A$2:$C$7,3,FALSE)*'[1]Profiles, RES, Winter'!M$7</f>
        <v>10.506628617073359</v>
      </c>
      <c r="N7" s="9">
        <f>VLOOKUP($A7,'RES installed'!$A$2:$C$7,3,FALSE)*'[1]Profiles, RES, Winter'!N$7</f>
        <v>9.6106993223221409</v>
      </c>
      <c r="O7" s="9">
        <f>VLOOKUP($A7,'RES installed'!$A$2:$C$7,3,FALSE)*'[1]Profiles, RES, Winter'!O$7</f>
        <v>9.26134549975521</v>
      </c>
      <c r="P7" s="9">
        <f>VLOOKUP($A7,'RES installed'!$A$2:$C$7,3,FALSE)*'[1]Profiles, RES, Winter'!P$7</f>
        <v>12.689878636398772</v>
      </c>
      <c r="Q7" s="9">
        <f>VLOOKUP($A7,'RES installed'!$A$2:$C$7,3,FALSE)*'[1]Profiles, RES, Winter'!Q$7</f>
        <v>16.531676286428404</v>
      </c>
      <c r="R7" s="9">
        <f>VLOOKUP($A7,'RES installed'!$A$2:$C$7,3,FALSE)*'[1]Profiles, RES, Winter'!R$7</f>
        <v>16.878352959365095</v>
      </c>
      <c r="S7" s="9">
        <f>VLOOKUP($A7,'RES installed'!$A$2:$C$7,3,FALSE)*'[1]Profiles, RES, Winter'!S$7</f>
        <v>17.183220644695815</v>
      </c>
      <c r="T7" s="9">
        <f>VLOOKUP($A7,'RES installed'!$A$2:$C$7,3,FALSE)*'[1]Profiles, RES, Winter'!T$7</f>
        <v>17.657055837563455</v>
      </c>
      <c r="U7" s="9">
        <f>VLOOKUP($A7,'RES installed'!$A$2:$C$7,3,FALSE)*'[1]Profiles, RES, Winter'!U$7</f>
        <v>18.626975379422298</v>
      </c>
      <c r="V7" s="9">
        <f>VLOOKUP($A7,'RES installed'!$A$2:$C$7,3,FALSE)*'[1]Profiles, RES, Winter'!V$7</f>
        <v>18.371550413563863</v>
      </c>
      <c r="W7" s="9">
        <f>VLOOKUP($A7,'RES installed'!$A$2:$C$7,3,FALSE)*'[1]Profiles, RES, Winter'!W$7</f>
        <v>17.978957715993712</v>
      </c>
      <c r="X7" s="9">
        <f>VLOOKUP($A7,'RES installed'!$A$2:$C$7,3,FALSE)*'[1]Profiles, RES, Winter'!X$7</f>
        <v>17.215136759514547</v>
      </c>
      <c r="Y7" s="9">
        <f>VLOOKUP($A7,'RES installed'!$A$2:$C$7,3,FALSE)*'[1]Profiles, RES, Winter'!Y$7</f>
        <v>15.877829498312249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0.20651417362692986</v>
      </c>
      <c r="J8" s="6">
        <f>VLOOKUP($A8,'RES installed'!$A$2:$C$7,3,FALSE)*'[1]Profiles, RES, Winter'!J$4</f>
        <v>4.509455675778284</v>
      </c>
      <c r="K8" s="6">
        <f>VLOOKUP($A8,'RES installed'!$A$2:$C$7,3,FALSE)*'[1]Profiles, RES, Winter'!K$4</f>
        <v>10.498865002531003</v>
      </c>
      <c r="L8" s="6">
        <f>VLOOKUP($A8,'RES installed'!$A$2:$C$7,3,FALSE)*'[1]Profiles, RES, Winter'!L$4</f>
        <v>15.14042331055429</v>
      </c>
      <c r="M8" s="6">
        <f>VLOOKUP($A8,'RES installed'!$A$2:$C$7,3,FALSE)*'[1]Profiles, RES, Winter'!M$4</f>
        <v>15.586200487218422</v>
      </c>
      <c r="N8" s="6">
        <f>VLOOKUP($A8,'RES installed'!$A$2:$C$7,3,FALSE)*'[1]Profiles, RES, Winter'!N$4</f>
        <v>14.799342729688684</v>
      </c>
      <c r="O8" s="6">
        <f>VLOOKUP($A8,'RES installed'!$A$2:$C$7,3,FALSE)*'[1]Profiles, RES, Winter'!O$4</f>
        <v>11.586884649455833</v>
      </c>
      <c r="P8" s="6">
        <f>VLOOKUP($A8,'RES installed'!$A$2:$C$7,3,FALSE)*'[1]Profiles, RES, Winter'!P$4</f>
        <v>8.9255315110098703</v>
      </c>
      <c r="Q8" s="6">
        <f>VLOOKUP($A8,'RES installed'!$A$2:$C$7,3,FALSE)*'[1]Profiles, RES, Winter'!Q$4</f>
        <v>3.7872374082510754</v>
      </c>
      <c r="R8" s="6">
        <f>VLOOKUP($A8,'RES installed'!$A$2:$C$7,3,FALSE)*'[1]Profiles, RES, Winter'!R$4</f>
        <v>0.66862424069855719</v>
      </c>
      <c r="S8" s="6">
        <f>VLOOKUP($A8,'RES installed'!$A$2:$C$7,3,FALSE)*'[1]Profiles, RES, Winter'!S$4</f>
        <v>1.0851683118197925E-3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0.20651417362692986</v>
      </c>
      <c r="J9" s="6">
        <f>VLOOKUP($A9,'RES installed'!$A$2:$C$7,3,FALSE)*'[1]Profiles, RES, Winter'!J$4</f>
        <v>4.509455675778284</v>
      </c>
      <c r="K9" s="6">
        <f>VLOOKUP($A9,'RES installed'!$A$2:$C$7,3,FALSE)*'[1]Profiles, RES, Winter'!K$4</f>
        <v>10.498865002531003</v>
      </c>
      <c r="L9" s="6">
        <f>VLOOKUP($A9,'RES installed'!$A$2:$C$7,3,FALSE)*'[1]Profiles, RES, Winter'!L$4</f>
        <v>15.14042331055429</v>
      </c>
      <c r="M9" s="6">
        <f>VLOOKUP($A9,'RES installed'!$A$2:$C$7,3,FALSE)*'[1]Profiles, RES, Winter'!M$4</f>
        <v>15.586200487218422</v>
      </c>
      <c r="N9" s="6">
        <f>VLOOKUP($A9,'RES installed'!$A$2:$C$7,3,FALSE)*'[1]Profiles, RES, Winter'!N$4</f>
        <v>14.799342729688684</v>
      </c>
      <c r="O9" s="6">
        <f>VLOOKUP($A9,'RES installed'!$A$2:$C$7,3,FALSE)*'[1]Profiles, RES, Winter'!O$4</f>
        <v>11.586884649455833</v>
      </c>
      <c r="P9" s="6">
        <f>VLOOKUP($A9,'RES installed'!$A$2:$C$7,3,FALSE)*'[1]Profiles, RES, Winter'!P$4</f>
        <v>8.9255315110098703</v>
      </c>
      <c r="Q9" s="6">
        <f>VLOOKUP($A9,'RES installed'!$A$2:$C$7,3,FALSE)*'[1]Profiles, RES, Winter'!Q$4</f>
        <v>3.7872374082510754</v>
      </c>
      <c r="R9" s="6">
        <f>VLOOKUP($A9,'RES installed'!$A$2:$C$7,3,FALSE)*'[1]Profiles, RES, Winter'!R$4</f>
        <v>0.66862424069855719</v>
      </c>
      <c r="S9" s="6">
        <f>VLOOKUP($A9,'RES installed'!$A$2:$C$7,3,FALSE)*'[1]Profiles, RES, Winter'!S$4</f>
        <v>1.0851683118197925E-3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0.20651417362692986</v>
      </c>
      <c r="J10" s="6">
        <f>VLOOKUP($A10,'RES installed'!$A$2:$C$7,3,FALSE)*'[1]Profiles, RES, Winter'!J$4</f>
        <v>4.509455675778284</v>
      </c>
      <c r="K10" s="6">
        <f>VLOOKUP($A10,'RES installed'!$A$2:$C$7,3,FALSE)*'[1]Profiles, RES, Winter'!K$4</f>
        <v>10.498865002531003</v>
      </c>
      <c r="L10" s="6">
        <f>VLOOKUP($A10,'RES installed'!$A$2:$C$7,3,FALSE)*'[1]Profiles, RES, Winter'!L$4</f>
        <v>15.14042331055429</v>
      </c>
      <c r="M10" s="6">
        <f>VLOOKUP($A10,'RES installed'!$A$2:$C$7,3,FALSE)*'[1]Profiles, RES, Winter'!M$4</f>
        <v>15.586200487218422</v>
      </c>
      <c r="N10" s="6">
        <f>VLOOKUP($A10,'RES installed'!$A$2:$C$7,3,FALSE)*'[1]Profiles, RES, Winter'!N$4</f>
        <v>14.799342729688684</v>
      </c>
      <c r="O10" s="6">
        <f>VLOOKUP($A10,'RES installed'!$A$2:$C$7,3,FALSE)*'[1]Profiles, RES, Winter'!O$4</f>
        <v>11.586884649455833</v>
      </c>
      <c r="P10" s="6">
        <f>VLOOKUP($A10,'RES installed'!$A$2:$C$7,3,FALSE)*'[1]Profiles, RES, Winter'!P$4</f>
        <v>8.9255315110098703</v>
      </c>
      <c r="Q10" s="6">
        <f>VLOOKUP($A10,'RES installed'!$A$2:$C$7,3,FALSE)*'[1]Profiles, RES, Winter'!Q$4</f>
        <v>3.7872374082510754</v>
      </c>
      <c r="R10" s="6">
        <f>VLOOKUP($A10,'RES installed'!$A$2:$C$7,3,FALSE)*'[1]Profiles, RES, Winter'!R$4</f>
        <v>0.66862424069855719</v>
      </c>
      <c r="S10" s="6">
        <f>VLOOKUP($A10,'RES installed'!$A$2:$C$7,3,FALSE)*'[1]Profiles, RES, Winter'!S$4</f>
        <v>1.0851683118197925E-3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15.309174549423485</v>
      </c>
      <c r="C5" s="9">
        <f>VLOOKUP($A5,'RES installed'!$A$2:$C$7,3,FALSE)*'[1]Profiles, RES, Winter'!C$5</f>
        <v>14.147906638307401</v>
      </c>
      <c r="D5" s="9">
        <f>VLOOKUP($A5,'RES installed'!$A$2:$C$7,3,FALSE)*'[1]Profiles, RES, Winter'!D$5</f>
        <v>14.978958776446882</v>
      </c>
      <c r="E5" s="9">
        <f>VLOOKUP($A5,'RES installed'!$A$2:$C$7,3,FALSE)*'[1]Profiles, RES, Winter'!E$5</f>
        <v>14.91373194895332</v>
      </c>
      <c r="F5" s="9">
        <f>VLOOKUP($A5,'RES installed'!$A$2:$C$7,3,FALSE)*'[1]Profiles, RES, Winter'!F$5</f>
        <v>12.278640994066942</v>
      </c>
      <c r="G5" s="9">
        <f>VLOOKUP($A5,'RES installed'!$A$2:$C$7,3,FALSE)*'[1]Profiles, RES, Winter'!G$5</f>
        <v>12.454154259487296</v>
      </c>
      <c r="H5" s="9">
        <f>VLOOKUP($A5,'RES installed'!$A$2:$C$7,3,FALSE)*'[1]Profiles, RES, Winter'!H$5</f>
        <v>12.480930258591737</v>
      </c>
      <c r="I5" s="9">
        <f>VLOOKUP($A5,'RES installed'!$A$2:$C$7,3,FALSE)*'[1]Profiles, RES, Winter'!I$5</f>
        <v>11.208153475875964</v>
      </c>
      <c r="J5" s="9">
        <f>VLOOKUP($A5,'RES installed'!$A$2:$C$7,3,FALSE)*'[1]Profiles, RES, Winter'!J$5</f>
        <v>10.122226855479685</v>
      </c>
      <c r="K5" s="9">
        <f>VLOOKUP($A5,'RES installed'!$A$2:$C$7,3,FALSE)*'[1]Profiles, RES, Winter'!K$5</f>
        <v>7.316923765812156</v>
      </c>
      <c r="L5" s="9">
        <f>VLOOKUP($A5,'RES installed'!$A$2:$C$7,3,FALSE)*'[1]Profiles, RES, Winter'!L$5</f>
        <v>6.7487506996529714</v>
      </c>
      <c r="M5" s="9">
        <f>VLOOKUP($A5,'RES installed'!$A$2:$C$7,3,FALSE)*'[1]Profiles, RES, Winter'!M$5</f>
        <v>4.5277062576961828</v>
      </c>
      <c r="N5" s="9">
        <f>VLOOKUP($A5,'RES installed'!$A$2:$C$7,3,FALSE)*'[1]Profiles, RES, Winter'!N$5</f>
        <v>3.7630945650957126</v>
      </c>
      <c r="O5" s="9">
        <f>VLOOKUP($A5,'RES installed'!$A$2:$C$7,3,FALSE)*'[1]Profiles, RES, Winter'!O$5</f>
        <v>3.603064480017911</v>
      </c>
      <c r="P5" s="9">
        <f>VLOOKUP($A5,'RES installed'!$A$2:$C$7,3,FALSE)*'[1]Profiles, RES, Winter'!P$5</f>
        <v>4.9986194447554011</v>
      </c>
      <c r="Q5" s="9">
        <f>VLOOKUP($A5,'RES installed'!$A$2:$C$7,3,FALSE)*'[1]Profiles, RES, Winter'!Q$5</f>
        <v>6.7619712022836653</v>
      </c>
      <c r="R5" s="9">
        <f>VLOOKUP($A5,'RES installed'!$A$2:$C$7,3,FALSE)*'[1]Profiles, RES, Winter'!R$5</f>
        <v>7.5602527146535321</v>
      </c>
      <c r="S5" s="9">
        <f>VLOOKUP($A5,'RES installed'!$A$2:$C$7,3,FALSE)*'[1]Profiles, RES, Winter'!S$5</f>
        <v>10.383295785290498</v>
      </c>
      <c r="T5" s="9">
        <f>VLOOKUP($A5,'RES installed'!$A$2:$C$7,3,FALSE)*'[1]Profiles, RES, Winter'!T$5</f>
        <v>9.4444285234523662</v>
      </c>
      <c r="U5" s="9">
        <f>VLOOKUP($A5,'RES installed'!$A$2:$C$7,3,FALSE)*'[1]Profiles, RES, Winter'!U$5</f>
        <v>8.978422702339639</v>
      </c>
      <c r="V5" s="9">
        <f>VLOOKUP($A5,'RES installed'!$A$2:$C$7,3,FALSE)*'[1]Profiles, RES, Winter'!V$5</f>
        <v>11.846801606403226</v>
      </c>
      <c r="W5" s="9">
        <f>VLOOKUP($A5,'RES installed'!$A$2:$C$7,3,FALSE)*'[1]Profiles, RES, Winter'!W$5</f>
        <v>14.169199317138698</v>
      </c>
      <c r="X5" s="9">
        <f>VLOOKUP($A5,'RES installed'!$A$2:$C$7,3,FALSE)*'[1]Profiles, RES, Winter'!X$5</f>
        <v>13.396121683644912</v>
      </c>
      <c r="Y5" s="9">
        <f>VLOOKUP($A5,'RES installed'!$A$2:$C$7,3,FALSE)*'[1]Profiles, RES, Winter'!Y$5</f>
        <v>19.041567222657562</v>
      </c>
    </row>
    <row r="6" spans="1:25" x14ac:dyDescent="0.3">
      <c r="A6" s="8">
        <v>5</v>
      </c>
      <c r="B6" s="9">
        <f>VLOOKUP($A6,'RES installed'!$A$2:$C$7,3,FALSE)*'[1]Profiles, RES, Winter'!B$5</f>
        <v>15.309174549423485</v>
      </c>
      <c r="C6" s="9">
        <f>VLOOKUP($A6,'RES installed'!$A$2:$C$7,3,FALSE)*'[1]Profiles, RES, Winter'!C$5</f>
        <v>14.147906638307401</v>
      </c>
      <c r="D6" s="9">
        <f>VLOOKUP($A6,'RES installed'!$A$2:$C$7,3,FALSE)*'[1]Profiles, RES, Winter'!D$5</f>
        <v>14.978958776446882</v>
      </c>
      <c r="E6" s="9">
        <f>VLOOKUP($A6,'RES installed'!$A$2:$C$7,3,FALSE)*'[1]Profiles, RES, Winter'!E$5</f>
        <v>14.91373194895332</v>
      </c>
      <c r="F6" s="9">
        <f>VLOOKUP($A6,'RES installed'!$A$2:$C$7,3,FALSE)*'[1]Profiles, RES, Winter'!F$5</f>
        <v>12.278640994066942</v>
      </c>
      <c r="G6" s="9">
        <f>VLOOKUP($A6,'RES installed'!$A$2:$C$7,3,FALSE)*'[1]Profiles, RES, Winter'!G$5</f>
        <v>12.454154259487296</v>
      </c>
      <c r="H6" s="9">
        <f>VLOOKUP($A6,'RES installed'!$A$2:$C$7,3,FALSE)*'[1]Profiles, RES, Winter'!H$5</f>
        <v>12.480930258591737</v>
      </c>
      <c r="I6" s="9">
        <f>VLOOKUP($A6,'RES installed'!$A$2:$C$7,3,FALSE)*'[1]Profiles, RES, Winter'!I$5</f>
        <v>11.208153475875964</v>
      </c>
      <c r="J6" s="9">
        <f>VLOOKUP($A6,'RES installed'!$A$2:$C$7,3,FALSE)*'[1]Profiles, RES, Winter'!J$5</f>
        <v>10.122226855479685</v>
      </c>
      <c r="K6" s="9">
        <f>VLOOKUP($A6,'RES installed'!$A$2:$C$7,3,FALSE)*'[1]Profiles, RES, Winter'!K$5</f>
        <v>7.316923765812156</v>
      </c>
      <c r="L6" s="9">
        <f>VLOOKUP($A6,'RES installed'!$A$2:$C$7,3,FALSE)*'[1]Profiles, RES, Winter'!L$5</f>
        <v>6.7487506996529714</v>
      </c>
      <c r="M6" s="9">
        <f>VLOOKUP($A6,'RES installed'!$A$2:$C$7,3,FALSE)*'[1]Profiles, RES, Winter'!M$5</f>
        <v>4.5277062576961828</v>
      </c>
      <c r="N6" s="9">
        <f>VLOOKUP($A6,'RES installed'!$A$2:$C$7,3,FALSE)*'[1]Profiles, RES, Winter'!N$5</f>
        <v>3.7630945650957126</v>
      </c>
      <c r="O6" s="9">
        <f>VLOOKUP($A6,'RES installed'!$A$2:$C$7,3,FALSE)*'[1]Profiles, RES, Winter'!O$5</f>
        <v>3.603064480017911</v>
      </c>
      <c r="P6" s="9">
        <f>VLOOKUP($A6,'RES installed'!$A$2:$C$7,3,FALSE)*'[1]Profiles, RES, Winter'!P$5</f>
        <v>4.9986194447554011</v>
      </c>
      <c r="Q6" s="9">
        <f>VLOOKUP($A6,'RES installed'!$A$2:$C$7,3,FALSE)*'[1]Profiles, RES, Winter'!Q$5</f>
        <v>6.7619712022836653</v>
      </c>
      <c r="R6" s="9">
        <f>VLOOKUP($A6,'RES installed'!$A$2:$C$7,3,FALSE)*'[1]Profiles, RES, Winter'!R$5</f>
        <v>7.5602527146535321</v>
      </c>
      <c r="S6" s="9">
        <f>VLOOKUP($A6,'RES installed'!$A$2:$C$7,3,FALSE)*'[1]Profiles, RES, Winter'!S$5</f>
        <v>10.383295785290498</v>
      </c>
      <c r="T6" s="9">
        <f>VLOOKUP($A6,'RES installed'!$A$2:$C$7,3,FALSE)*'[1]Profiles, RES, Winter'!T$5</f>
        <v>9.4444285234523662</v>
      </c>
      <c r="U6" s="9">
        <f>VLOOKUP($A6,'RES installed'!$A$2:$C$7,3,FALSE)*'[1]Profiles, RES, Winter'!U$5</f>
        <v>8.978422702339639</v>
      </c>
      <c r="V6" s="9">
        <f>VLOOKUP($A6,'RES installed'!$A$2:$C$7,3,FALSE)*'[1]Profiles, RES, Winter'!V$5</f>
        <v>11.846801606403226</v>
      </c>
      <c r="W6" s="9">
        <f>VLOOKUP($A6,'RES installed'!$A$2:$C$7,3,FALSE)*'[1]Profiles, RES, Winter'!W$5</f>
        <v>14.169199317138698</v>
      </c>
      <c r="X6" s="9">
        <f>VLOOKUP($A6,'RES installed'!$A$2:$C$7,3,FALSE)*'[1]Profiles, RES, Winter'!X$5</f>
        <v>13.396121683644912</v>
      </c>
      <c r="Y6" s="9">
        <f>VLOOKUP($A6,'RES installed'!$A$2:$C$7,3,FALSE)*'[1]Profiles, RES, Winter'!Y$5</f>
        <v>19.041567222657562</v>
      </c>
    </row>
    <row r="7" spans="1:25" x14ac:dyDescent="0.3">
      <c r="A7" s="8">
        <v>6</v>
      </c>
      <c r="B7" s="9">
        <f>VLOOKUP($A7,'RES installed'!$A$2:$C$7,3,FALSE)*'[1]Profiles, RES, Winter'!B$5</f>
        <v>15.309174549423485</v>
      </c>
      <c r="C7" s="9">
        <f>VLOOKUP($A7,'RES installed'!$A$2:$C$7,3,FALSE)*'[1]Profiles, RES, Winter'!C$5</f>
        <v>14.147906638307401</v>
      </c>
      <c r="D7" s="9">
        <f>VLOOKUP($A7,'RES installed'!$A$2:$C$7,3,FALSE)*'[1]Profiles, RES, Winter'!D$5</f>
        <v>14.978958776446882</v>
      </c>
      <c r="E7" s="9">
        <f>VLOOKUP($A7,'RES installed'!$A$2:$C$7,3,FALSE)*'[1]Profiles, RES, Winter'!E$5</f>
        <v>14.91373194895332</v>
      </c>
      <c r="F7" s="9">
        <f>VLOOKUP($A7,'RES installed'!$A$2:$C$7,3,FALSE)*'[1]Profiles, RES, Winter'!F$5</f>
        <v>12.278640994066942</v>
      </c>
      <c r="G7" s="9">
        <f>VLOOKUP($A7,'RES installed'!$A$2:$C$7,3,FALSE)*'[1]Profiles, RES, Winter'!G$5</f>
        <v>12.454154259487296</v>
      </c>
      <c r="H7" s="9">
        <f>VLOOKUP($A7,'RES installed'!$A$2:$C$7,3,FALSE)*'[1]Profiles, RES, Winter'!H$5</f>
        <v>12.480930258591737</v>
      </c>
      <c r="I7" s="9">
        <f>VLOOKUP($A7,'RES installed'!$A$2:$C$7,3,FALSE)*'[1]Profiles, RES, Winter'!I$5</f>
        <v>11.208153475875964</v>
      </c>
      <c r="J7" s="9">
        <f>VLOOKUP($A7,'RES installed'!$A$2:$C$7,3,FALSE)*'[1]Profiles, RES, Winter'!J$5</f>
        <v>10.122226855479685</v>
      </c>
      <c r="K7" s="9">
        <f>VLOOKUP($A7,'RES installed'!$A$2:$C$7,3,FALSE)*'[1]Profiles, RES, Winter'!K$5</f>
        <v>7.316923765812156</v>
      </c>
      <c r="L7" s="9">
        <f>VLOOKUP($A7,'RES installed'!$A$2:$C$7,3,FALSE)*'[1]Profiles, RES, Winter'!L$5</f>
        <v>6.7487506996529714</v>
      </c>
      <c r="M7" s="9">
        <f>VLOOKUP($A7,'RES installed'!$A$2:$C$7,3,FALSE)*'[1]Profiles, RES, Winter'!M$5</f>
        <v>4.5277062576961828</v>
      </c>
      <c r="N7" s="9">
        <f>VLOOKUP($A7,'RES installed'!$A$2:$C$7,3,FALSE)*'[1]Profiles, RES, Winter'!N$5</f>
        <v>3.7630945650957126</v>
      </c>
      <c r="O7" s="9">
        <f>VLOOKUP($A7,'RES installed'!$A$2:$C$7,3,FALSE)*'[1]Profiles, RES, Winter'!O$5</f>
        <v>3.603064480017911</v>
      </c>
      <c r="P7" s="9">
        <f>VLOOKUP($A7,'RES installed'!$A$2:$C$7,3,FALSE)*'[1]Profiles, RES, Winter'!P$5</f>
        <v>4.9986194447554011</v>
      </c>
      <c r="Q7" s="9">
        <f>VLOOKUP($A7,'RES installed'!$A$2:$C$7,3,FALSE)*'[1]Profiles, RES, Winter'!Q$5</f>
        <v>6.7619712022836653</v>
      </c>
      <c r="R7" s="9">
        <f>VLOOKUP($A7,'RES installed'!$A$2:$C$7,3,FALSE)*'[1]Profiles, RES, Winter'!R$5</f>
        <v>7.5602527146535321</v>
      </c>
      <c r="S7" s="9">
        <f>VLOOKUP($A7,'RES installed'!$A$2:$C$7,3,FALSE)*'[1]Profiles, RES, Winter'!S$5</f>
        <v>10.383295785290498</v>
      </c>
      <c r="T7" s="9">
        <f>VLOOKUP($A7,'RES installed'!$A$2:$C$7,3,FALSE)*'[1]Profiles, RES, Winter'!T$5</f>
        <v>9.4444285234523662</v>
      </c>
      <c r="U7" s="9">
        <f>VLOOKUP($A7,'RES installed'!$A$2:$C$7,3,FALSE)*'[1]Profiles, RES, Winter'!U$5</f>
        <v>8.978422702339639</v>
      </c>
      <c r="V7" s="9">
        <f>VLOOKUP($A7,'RES installed'!$A$2:$C$7,3,FALSE)*'[1]Profiles, RES, Winter'!V$5</f>
        <v>11.846801606403226</v>
      </c>
      <c r="W7" s="9">
        <f>VLOOKUP($A7,'RES installed'!$A$2:$C$7,3,FALSE)*'[1]Profiles, RES, Winter'!W$5</f>
        <v>14.169199317138698</v>
      </c>
      <c r="X7" s="9">
        <f>VLOOKUP($A7,'RES installed'!$A$2:$C$7,3,FALSE)*'[1]Profiles, RES, Winter'!X$5</f>
        <v>13.396121683644912</v>
      </c>
      <c r="Y7" s="9">
        <f>VLOOKUP($A7,'RES installed'!$A$2:$C$7,3,FALSE)*'[1]Profiles, RES, Winter'!Y$5</f>
        <v>19.041567222657562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3.9201792081923741E-4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0.23837889732102033</v>
      </c>
      <c r="J8" s="6">
        <f>VLOOKUP($A8,'RES installed'!$A$2:$C$7,3,FALSE)*'[1]Profiles, RES, Winter'!J$2</f>
        <v>4.722559888452043</v>
      </c>
      <c r="K8" s="6">
        <f>VLOOKUP($A8,'RES installed'!$A$2:$C$7,3,FALSE)*'[1]Profiles, RES, Winter'!K$2</f>
        <v>12.322523315351559</v>
      </c>
      <c r="L8" s="6">
        <f>VLOOKUP($A8,'RES installed'!$A$2:$C$7,3,FALSE)*'[1]Profiles, RES, Winter'!L$2</f>
        <v>15.377902989850961</v>
      </c>
      <c r="M8" s="6">
        <f>VLOOKUP($A8,'RES installed'!$A$2:$C$7,3,FALSE)*'[1]Profiles, RES, Winter'!M$2</f>
        <v>17.080284813020018</v>
      </c>
      <c r="N8" s="6">
        <f>VLOOKUP($A8,'RES installed'!$A$2:$C$7,3,FALSE)*'[1]Profiles, RES, Winter'!N$2</f>
        <v>17.397035293041966</v>
      </c>
      <c r="O8" s="6">
        <f>VLOOKUP($A8,'RES installed'!$A$2:$C$7,3,FALSE)*'[1]Profiles, RES, Winter'!O$2</f>
        <v>17.077580689402939</v>
      </c>
      <c r="P8" s="6">
        <f>VLOOKUP($A8,'RES installed'!$A$2:$C$7,3,FALSE)*'[1]Profiles, RES, Winter'!P$2</f>
        <v>14.581834598153057</v>
      </c>
      <c r="Q8" s="6">
        <f>VLOOKUP($A8,'RES installed'!$A$2:$C$7,3,FALSE)*'[1]Profiles, RES, Winter'!Q$2</f>
        <v>9.6360805065374411</v>
      </c>
      <c r="R8" s="6">
        <f>VLOOKUP($A8,'RES installed'!$A$2:$C$7,3,FALSE)*'[1]Profiles, RES, Winter'!R$2</f>
        <v>2.3542076209198135</v>
      </c>
      <c r="S8" s="6">
        <f>VLOOKUP($A8,'RES installed'!$A$2:$C$7,3,FALSE)*'[1]Profiles, RES, Winter'!S$2</f>
        <v>1.8400841181311148E-2</v>
      </c>
      <c r="T8" s="6">
        <f>VLOOKUP($A8,'RES installed'!$A$2:$C$7,3,FALSE)*'[1]Profiles, RES, Winter'!T$2</f>
        <v>1.5840724147389595E-3</v>
      </c>
      <c r="U8" s="6">
        <f>VLOOKUP($A8,'RES installed'!$A$2:$C$7,3,FALSE)*'[1]Profiles, RES, Winter'!U$2</f>
        <v>1.2120554082472343E-3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3.9201792081923741E-4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0.23837889732102033</v>
      </c>
      <c r="J9" s="6">
        <f>VLOOKUP($A9,'RES installed'!$A$2:$C$7,3,FALSE)*'[1]Profiles, RES, Winter'!J$2</f>
        <v>4.722559888452043</v>
      </c>
      <c r="K9" s="6">
        <f>VLOOKUP($A9,'RES installed'!$A$2:$C$7,3,FALSE)*'[1]Profiles, RES, Winter'!K$2</f>
        <v>12.322523315351559</v>
      </c>
      <c r="L9" s="6">
        <f>VLOOKUP($A9,'RES installed'!$A$2:$C$7,3,FALSE)*'[1]Profiles, RES, Winter'!L$2</f>
        <v>15.377902989850961</v>
      </c>
      <c r="M9" s="6">
        <f>VLOOKUP($A9,'RES installed'!$A$2:$C$7,3,FALSE)*'[1]Profiles, RES, Winter'!M$2</f>
        <v>17.080284813020018</v>
      </c>
      <c r="N9" s="6">
        <f>VLOOKUP($A9,'RES installed'!$A$2:$C$7,3,FALSE)*'[1]Profiles, RES, Winter'!N$2</f>
        <v>17.397035293041966</v>
      </c>
      <c r="O9" s="6">
        <f>VLOOKUP($A9,'RES installed'!$A$2:$C$7,3,FALSE)*'[1]Profiles, RES, Winter'!O$2</f>
        <v>17.077580689402939</v>
      </c>
      <c r="P9" s="6">
        <f>VLOOKUP($A9,'RES installed'!$A$2:$C$7,3,FALSE)*'[1]Profiles, RES, Winter'!P$2</f>
        <v>14.581834598153057</v>
      </c>
      <c r="Q9" s="6">
        <f>VLOOKUP($A9,'RES installed'!$A$2:$C$7,3,FALSE)*'[1]Profiles, RES, Winter'!Q$2</f>
        <v>9.6360805065374411</v>
      </c>
      <c r="R9" s="6">
        <f>VLOOKUP($A9,'RES installed'!$A$2:$C$7,3,FALSE)*'[1]Profiles, RES, Winter'!R$2</f>
        <v>2.3542076209198135</v>
      </c>
      <c r="S9" s="6">
        <f>VLOOKUP($A9,'RES installed'!$A$2:$C$7,3,FALSE)*'[1]Profiles, RES, Winter'!S$2</f>
        <v>1.8400841181311148E-2</v>
      </c>
      <c r="T9" s="6">
        <f>VLOOKUP($A9,'RES installed'!$A$2:$C$7,3,FALSE)*'[1]Profiles, RES, Winter'!T$2</f>
        <v>1.5840724147389595E-3</v>
      </c>
      <c r="U9" s="6">
        <f>VLOOKUP($A9,'RES installed'!$A$2:$C$7,3,FALSE)*'[1]Profiles, RES, Winter'!U$2</f>
        <v>1.2120554082472343E-3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3.9201792081923741E-4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0.23837889732102033</v>
      </c>
      <c r="J10" s="6">
        <f>VLOOKUP($A10,'RES installed'!$A$2:$C$7,3,FALSE)*'[1]Profiles, RES, Winter'!J$2</f>
        <v>4.722559888452043</v>
      </c>
      <c r="K10" s="6">
        <f>VLOOKUP($A10,'RES installed'!$A$2:$C$7,3,FALSE)*'[1]Profiles, RES, Winter'!K$2</f>
        <v>12.322523315351559</v>
      </c>
      <c r="L10" s="6">
        <f>VLOOKUP($A10,'RES installed'!$A$2:$C$7,3,FALSE)*'[1]Profiles, RES, Winter'!L$2</f>
        <v>15.377902989850961</v>
      </c>
      <c r="M10" s="6">
        <f>VLOOKUP($A10,'RES installed'!$A$2:$C$7,3,FALSE)*'[1]Profiles, RES, Winter'!M$2</f>
        <v>17.080284813020018</v>
      </c>
      <c r="N10" s="6">
        <f>VLOOKUP($A10,'RES installed'!$A$2:$C$7,3,FALSE)*'[1]Profiles, RES, Winter'!N$2</f>
        <v>17.397035293041966</v>
      </c>
      <c r="O10" s="6">
        <f>VLOOKUP($A10,'RES installed'!$A$2:$C$7,3,FALSE)*'[1]Profiles, RES, Winter'!O$2</f>
        <v>17.077580689402939</v>
      </c>
      <c r="P10" s="6">
        <f>VLOOKUP($A10,'RES installed'!$A$2:$C$7,3,FALSE)*'[1]Profiles, RES, Winter'!P$2</f>
        <v>14.581834598153057</v>
      </c>
      <c r="Q10" s="6">
        <f>VLOOKUP($A10,'RES installed'!$A$2:$C$7,3,FALSE)*'[1]Profiles, RES, Winter'!Q$2</f>
        <v>9.6360805065374411</v>
      </c>
      <c r="R10" s="6">
        <f>VLOOKUP($A10,'RES installed'!$A$2:$C$7,3,FALSE)*'[1]Profiles, RES, Winter'!R$2</f>
        <v>2.3542076209198135</v>
      </c>
      <c r="S10" s="6">
        <f>VLOOKUP($A10,'RES installed'!$A$2:$C$7,3,FALSE)*'[1]Profiles, RES, Winter'!S$2</f>
        <v>1.8400841181311148E-2</v>
      </c>
      <c r="T10" s="6">
        <f>VLOOKUP($A10,'RES installed'!$A$2:$C$7,3,FALSE)*'[1]Profiles, RES, Winter'!T$2</f>
        <v>1.5840724147389595E-3</v>
      </c>
      <c r="U10" s="6">
        <f>VLOOKUP($A10,'RES installed'!$A$2:$C$7,3,FALSE)*'[1]Profiles, RES, Winter'!U$2</f>
        <v>1.2120554082472343E-3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20.777825135286914</v>
      </c>
      <c r="C5" s="9">
        <f>VLOOKUP($A5,'RES installed'!$A$2:$C$7,3,FALSE)*'[1]Profiles, RES, Winter'!C$6</f>
        <v>18.270984978047785</v>
      </c>
      <c r="D5" s="9">
        <f>VLOOKUP($A5,'RES installed'!$A$2:$C$7,3,FALSE)*'[1]Profiles, RES, Winter'!D$6</f>
        <v>15.037539245966911</v>
      </c>
      <c r="E5" s="9">
        <f>VLOOKUP($A5,'RES installed'!$A$2:$C$7,3,FALSE)*'[1]Profiles, RES, Winter'!E$6</f>
        <v>13.018268582805797</v>
      </c>
      <c r="F5" s="9">
        <f>VLOOKUP($A5,'RES installed'!$A$2:$C$7,3,FALSE)*'[1]Profiles, RES, Winter'!F$6</f>
        <v>12.136852601082296</v>
      </c>
      <c r="G5" s="9">
        <f>VLOOKUP($A5,'RES installed'!$A$2:$C$7,3,FALSE)*'[1]Profiles, RES, Winter'!G$6</f>
        <v>9.7190075556463142</v>
      </c>
      <c r="H5" s="9">
        <f>VLOOKUP($A5,'RES installed'!$A$2:$C$7,3,FALSE)*'[1]Profiles, RES, Winter'!H$6</f>
        <v>9.4624576271186438</v>
      </c>
      <c r="I5" s="9">
        <f>VLOOKUP($A5,'RES installed'!$A$2:$C$7,3,FALSE)*'[1]Profiles, RES, Winter'!I$6</f>
        <v>8.5789095364508885</v>
      </c>
      <c r="J5" s="9">
        <f>VLOOKUP($A5,'RES installed'!$A$2:$C$7,3,FALSE)*'[1]Profiles, RES, Winter'!J$6</f>
        <v>8.8422243210128642</v>
      </c>
      <c r="K5" s="9">
        <f>VLOOKUP($A5,'RES installed'!$A$2:$C$7,3,FALSE)*'[1]Profiles, RES, Winter'!K$6</f>
        <v>9.3516630079640617</v>
      </c>
      <c r="L5" s="9">
        <f>VLOOKUP($A5,'RES installed'!$A$2:$C$7,3,FALSE)*'[1]Profiles, RES, Winter'!L$6</f>
        <v>9.3603026725546243</v>
      </c>
      <c r="M5" s="9">
        <f>VLOOKUP($A5,'RES installed'!$A$2:$C$7,3,FALSE)*'[1]Profiles, RES, Winter'!M$6</f>
        <v>10.97158604758015</v>
      </c>
      <c r="N5" s="9">
        <f>VLOOKUP($A5,'RES installed'!$A$2:$C$7,3,FALSE)*'[1]Profiles, RES, Winter'!N$6</f>
        <v>10.976362186032263</v>
      </c>
      <c r="O5" s="9">
        <f>VLOOKUP($A5,'RES installed'!$A$2:$C$7,3,FALSE)*'[1]Profiles, RES, Winter'!O$6</f>
        <v>11.128667934449663</v>
      </c>
      <c r="P5" s="9">
        <f>VLOOKUP($A5,'RES installed'!$A$2:$C$7,3,FALSE)*'[1]Profiles, RES, Winter'!P$6</f>
        <v>12.531594279661018</v>
      </c>
      <c r="Q5" s="9">
        <f>VLOOKUP($A5,'RES installed'!$A$2:$C$7,3,FALSE)*'[1]Profiles, RES, Winter'!Q$6</f>
        <v>10.344955074535431</v>
      </c>
      <c r="R5" s="9">
        <f>VLOOKUP($A5,'RES installed'!$A$2:$C$7,3,FALSE)*'[1]Profiles, RES, Winter'!R$6</f>
        <v>10.716424469062689</v>
      </c>
      <c r="S5" s="9">
        <f>VLOOKUP($A5,'RES installed'!$A$2:$C$7,3,FALSE)*'[1]Profiles, RES, Winter'!S$6</f>
        <v>11.347389345517664</v>
      </c>
      <c r="T5" s="9">
        <f>VLOOKUP($A5,'RES installed'!$A$2:$C$7,3,FALSE)*'[1]Profiles, RES, Winter'!T$6</f>
        <v>9.8988913492954858</v>
      </c>
      <c r="U5" s="9">
        <f>VLOOKUP($A5,'RES installed'!$A$2:$C$7,3,FALSE)*'[1]Profiles, RES, Winter'!U$6</f>
        <v>10.253058632836431</v>
      </c>
      <c r="V5" s="9">
        <f>VLOOKUP($A5,'RES installed'!$A$2:$C$7,3,FALSE)*'[1]Profiles, RES, Winter'!V$6</f>
        <v>9.6081030477843576</v>
      </c>
      <c r="W5" s="9">
        <f>VLOOKUP($A5,'RES installed'!$A$2:$C$7,3,FALSE)*'[1]Profiles, RES, Winter'!W$6</f>
        <v>8.7191382479068817</v>
      </c>
      <c r="X5" s="9">
        <f>VLOOKUP($A5,'RES installed'!$A$2:$C$7,3,FALSE)*'[1]Profiles, RES, Winter'!X$6</f>
        <v>8.9365088319379211</v>
      </c>
      <c r="Y5" s="9">
        <f>VLOOKUP($A5,'RES installed'!$A$2:$C$7,3,FALSE)*'[1]Profiles, RES, Winter'!Y$6</f>
        <v>9.7724188278537873</v>
      </c>
    </row>
    <row r="6" spans="1:25" x14ac:dyDescent="0.3">
      <c r="A6" s="8">
        <v>5</v>
      </c>
      <c r="B6" s="9">
        <f>VLOOKUP($A6,'RES installed'!$A$2:$C$7,3,FALSE)*'[1]Profiles, RES, Winter'!B$6</f>
        <v>20.777825135286914</v>
      </c>
      <c r="C6" s="9">
        <f>VLOOKUP($A6,'RES installed'!$A$2:$C$7,3,FALSE)*'[1]Profiles, RES, Winter'!C$6</f>
        <v>18.270984978047785</v>
      </c>
      <c r="D6" s="9">
        <f>VLOOKUP($A6,'RES installed'!$A$2:$C$7,3,FALSE)*'[1]Profiles, RES, Winter'!D$6</f>
        <v>15.037539245966911</v>
      </c>
      <c r="E6" s="9">
        <f>VLOOKUP($A6,'RES installed'!$A$2:$C$7,3,FALSE)*'[1]Profiles, RES, Winter'!E$6</f>
        <v>13.018268582805797</v>
      </c>
      <c r="F6" s="9">
        <f>VLOOKUP($A6,'RES installed'!$A$2:$C$7,3,FALSE)*'[1]Profiles, RES, Winter'!F$6</f>
        <v>12.136852601082296</v>
      </c>
      <c r="G6" s="9">
        <f>VLOOKUP($A6,'RES installed'!$A$2:$C$7,3,FALSE)*'[1]Profiles, RES, Winter'!G$6</f>
        <v>9.7190075556463142</v>
      </c>
      <c r="H6" s="9">
        <f>VLOOKUP($A6,'RES installed'!$A$2:$C$7,3,FALSE)*'[1]Profiles, RES, Winter'!H$6</f>
        <v>9.4624576271186438</v>
      </c>
      <c r="I6" s="9">
        <f>VLOOKUP($A6,'RES installed'!$A$2:$C$7,3,FALSE)*'[1]Profiles, RES, Winter'!I$6</f>
        <v>8.5789095364508885</v>
      </c>
      <c r="J6" s="9">
        <f>VLOOKUP($A6,'RES installed'!$A$2:$C$7,3,FALSE)*'[1]Profiles, RES, Winter'!J$6</f>
        <v>8.8422243210128642</v>
      </c>
      <c r="K6" s="9">
        <f>VLOOKUP($A6,'RES installed'!$A$2:$C$7,3,FALSE)*'[1]Profiles, RES, Winter'!K$6</f>
        <v>9.3516630079640617</v>
      </c>
      <c r="L6" s="9">
        <f>VLOOKUP($A6,'RES installed'!$A$2:$C$7,3,FALSE)*'[1]Profiles, RES, Winter'!L$6</f>
        <v>9.3603026725546243</v>
      </c>
      <c r="M6" s="9">
        <f>VLOOKUP($A6,'RES installed'!$A$2:$C$7,3,FALSE)*'[1]Profiles, RES, Winter'!M$6</f>
        <v>10.97158604758015</v>
      </c>
      <c r="N6" s="9">
        <f>VLOOKUP($A6,'RES installed'!$A$2:$C$7,3,FALSE)*'[1]Profiles, RES, Winter'!N$6</f>
        <v>10.976362186032263</v>
      </c>
      <c r="O6" s="9">
        <f>VLOOKUP($A6,'RES installed'!$A$2:$C$7,3,FALSE)*'[1]Profiles, RES, Winter'!O$6</f>
        <v>11.128667934449663</v>
      </c>
      <c r="P6" s="9">
        <f>VLOOKUP($A6,'RES installed'!$A$2:$C$7,3,FALSE)*'[1]Profiles, RES, Winter'!P$6</f>
        <v>12.531594279661018</v>
      </c>
      <c r="Q6" s="9">
        <f>VLOOKUP($A6,'RES installed'!$A$2:$C$7,3,FALSE)*'[1]Profiles, RES, Winter'!Q$6</f>
        <v>10.344955074535431</v>
      </c>
      <c r="R6" s="9">
        <f>VLOOKUP($A6,'RES installed'!$A$2:$C$7,3,FALSE)*'[1]Profiles, RES, Winter'!R$6</f>
        <v>10.716424469062689</v>
      </c>
      <c r="S6" s="9">
        <f>VLOOKUP($A6,'RES installed'!$A$2:$C$7,3,FALSE)*'[1]Profiles, RES, Winter'!S$6</f>
        <v>11.347389345517664</v>
      </c>
      <c r="T6" s="9">
        <f>VLOOKUP($A6,'RES installed'!$A$2:$C$7,3,FALSE)*'[1]Profiles, RES, Winter'!T$6</f>
        <v>9.8988913492954858</v>
      </c>
      <c r="U6" s="9">
        <f>VLOOKUP($A6,'RES installed'!$A$2:$C$7,3,FALSE)*'[1]Profiles, RES, Winter'!U$6</f>
        <v>10.253058632836431</v>
      </c>
      <c r="V6" s="9">
        <f>VLOOKUP($A6,'RES installed'!$A$2:$C$7,3,FALSE)*'[1]Profiles, RES, Winter'!V$6</f>
        <v>9.6081030477843576</v>
      </c>
      <c r="W6" s="9">
        <f>VLOOKUP($A6,'RES installed'!$A$2:$C$7,3,FALSE)*'[1]Profiles, RES, Winter'!W$6</f>
        <v>8.7191382479068817</v>
      </c>
      <c r="X6" s="9">
        <f>VLOOKUP($A6,'RES installed'!$A$2:$C$7,3,FALSE)*'[1]Profiles, RES, Winter'!X$6</f>
        <v>8.9365088319379211</v>
      </c>
      <c r="Y6" s="9">
        <f>VLOOKUP($A6,'RES installed'!$A$2:$C$7,3,FALSE)*'[1]Profiles, RES, Winter'!Y$6</f>
        <v>9.7724188278537873</v>
      </c>
    </row>
    <row r="7" spans="1:25" x14ac:dyDescent="0.3">
      <c r="A7" s="8">
        <v>6</v>
      </c>
      <c r="B7" s="9">
        <f>VLOOKUP($A7,'RES installed'!$A$2:$C$7,3,FALSE)*'[1]Profiles, RES, Winter'!B$6</f>
        <v>20.777825135286914</v>
      </c>
      <c r="C7" s="9">
        <f>VLOOKUP($A7,'RES installed'!$A$2:$C$7,3,FALSE)*'[1]Profiles, RES, Winter'!C$6</f>
        <v>18.270984978047785</v>
      </c>
      <c r="D7" s="9">
        <f>VLOOKUP($A7,'RES installed'!$A$2:$C$7,3,FALSE)*'[1]Profiles, RES, Winter'!D$6</f>
        <v>15.037539245966911</v>
      </c>
      <c r="E7" s="9">
        <f>VLOOKUP($A7,'RES installed'!$A$2:$C$7,3,FALSE)*'[1]Profiles, RES, Winter'!E$6</f>
        <v>13.018268582805797</v>
      </c>
      <c r="F7" s="9">
        <f>VLOOKUP($A7,'RES installed'!$A$2:$C$7,3,FALSE)*'[1]Profiles, RES, Winter'!F$6</f>
        <v>12.136852601082296</v>
      </c>
      <c r="G7" s="9">
        <f>VLOOKUP($A7,'RES installed'!$A$2:$C$7,3,FALSE)*'[1]Profiles, RES, Winter'!G$6</f>
        <v>9.7190075556463142</v>
      </c>
      <c r="H7" s="9">
        <f>VLOOKUP($A7,'RES installed'!$A$2:$C$7,3,FALSE)*'[1]Profiles, RES, Winter'!H$6</f>
        <v>9.4624576271186438</v>
      </c>
      <c r="I7" s="9">
        <f>VLOOKUP($A7,'RES installed'!$A$2:$C$7,3,FALSE)*'[1]Profiles, RES, Winter'!I$6</f>
        <v>8.5789095364508885</v>
      </c>
      <c r="J7" s="9">
        <f>VLOOKUP($A7,'RES installed'!$A$2:$C$7,3,FALSE)*'[1]Profiles, RES, Winter'!J$6</f>
        <v>8.8422243210128642</v>
      </c>
      <c r="K7" s="9">
        <f>VLOOKUP($A7,'RES installed'!$A$2:$C$7,3,FALSE)*'[1]Profiles, RES, Winter'!K$6</f>
        <v>9.3516630079640617</v>
      </c>
      <c r="L7" s="9">
        <f>VLOOKUP($A7,'RES installed'!$A$2:$C$7,3,FALSE)*'[1]Profiles, RES, Winter'!L$6</f>
        <v>9.3603026725546243</v>
      </c>
      <c r="M7" s="9">
        <f>VLOOKUP($A7,'RES installed'!$A$2:$C$7,3,FALSE)*'[1]Profiles, RES, Winter'!M$6</f>
        <v>10.97158604758015</v>
      </c>
      <c r="N7" s="9">
        <f>VLOOKUP($A7,'RES installed'!$A$2:$C$7,3,FALSE)*'[1]Profiles, RES, Winter'!N$6</f>
        <v>10.976362186032263</v>
      </c>
      <c r="O7" s="9">
        <f>VLOOKUP($A7,'RES installed'!$A$2:$C$7,3,FALSE)*'[1]Profiles, RES, Winter'!O$6</f>
        <v>11.128667934449663</v>
      </c>
      <c r="P7" s="9">
        <f>VLOOKUP($A7,'RES installed'!$A$2:$C$7,3,FALSE)*'[1]Profiles, RES, Winter'!P$6</f>
        <v>12.531594279661018</v>
      </c>
      <c r="Q7" s="9">
        <f>VLOOKUP($A7,'RES installed'!$A$2:$C$7,3,FALSE)*'[1]Profiles, RES, Winter'!Q$6</f>
        <v>10.344955074535431</v>
      </c>
      <c r="R7" s="9">
        <f>VLOOKUP($A7,'RES installed'!$A$2:$C$7,3,FALSE)*'[1]Profiles, RES, Winter'!R$6</f>
        <v>10.716424469062689</v>
      </c>
      <c r="S7" s="9">
        <f>VLOOKUP($A7,'RES installed'!$A$2:$C$7,3,FALSE)*'[1]Profiles, RES, Winter'!S$6</f>
        <v>11.347389345517664</v>
      </c>
      <c r="T7" s="9">
        <f>VLOOKUP($A7,'RES installed'!$A$2:$C$7,3,FALSE)*'[1]Profiles, RES, Winter'!T$6</f>
        <v>9.8988913492954858</v>
      </c>
      <c r="U7" s="9">
        <f>VLOOKUP($A7,'RES installed'!$A$2:$C$7,3,FALSE)*'[1]Profiles, RES, Winter'!U$6</f>
        <v>10.253058632836431</v>
      </c>
      <c r="V7" s="9">
        <f>VLOOKUP($A7,'RES installed'!$A$2:$C$7,3,FALSE)*'[1]Profiles, RES, Winter'!V$6</f>
        <v>9.6081030477843576</v>
      </c>
      <c r="W7" s="9">
        <f>VLOOKUP($A7,'RES installed'!$A$2:$C$7,3,FALSE)*'[1]Profiles, RES, Winter'!W$6</f>
        <v>8.7191382479068817</v>
      </c>
      <c r="X7" s="9">
        <f>VLOOKUP($A7,'RES installed'!$A$2:$C$7,3,FALSE)*'[1]Profiles, RES, Winter'!X$6</f>
        <v>8.9365088319379211</v>
      </c>
      <c r="Y7" s="9">
        <f>VLOOKUP($A7,'RES installed'!$A$2:$C$7,3,FALSE)*'[1]Profiles, RES, Winter'!Y$6</f>
        <v>9.7724188278537873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6.8135245901639334E-4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0.19100102459016391</v>
      </c>
      <c r="J8" s="6">
        <f>VLOOKUP($A8,'RES installed'!$A$2:$C$7,3,FALSE)*'[1]Profiles, RES, Winter'!J$3</f>
        <v>3.7593442622950812</v>
      </c>
      <c r="K8" s="6">
        <f>VLOOKUP($A8,'RES installed'!$A$2:$C$7,3,FALSE)*'[1]Profiles, RES, Winter'!K$3</f>
        <v>8.9429303278688526</v>
      </c>
      <c r="L8" s="6">
        <f>VLOOKUP($A8,'RES installed'!$A$2:$C$7,3,FALSE)*'[1]Profiles, RES, Winter'!L$3</f>
        <v>12.034520491803278</v>
      </c>
      <c r="M8" s="6">
        <f>VLOOKUP($A8,'RES installed'!$A$2:$C$7,3,FALSE)*'[1]Profiles, RES, Winter'!M$3</f>
        <v>14.75990163934426</v>
      </c>
      <c r="N8" s="6">
        <f>VLOOKUP($A8,'RES installed'!$A$2:$C$7,3,FALSE)*'[1]Profiles, RES, Winter'!N$3</f>
        <v>17.528545081967213</v>
      </c>
      <c r="O8" s="6">
        <f>VLOOKUP($A8,'RES installed'!$A$2:$C$7,3,FALSE)*'[1]Profiles, RES, Winter'!O$3</f>
        <v>14.62795594262295</v>
      </c>
      <c r="P8" s="6">
        <f>VLOOKUP($A8,'RES installed'!$A$2:$C$7,3,FALSE)*'[1]Profiles, RES, Winter'!P$3</f>
        <v>10.748621926229509</v>
      </c>
      <c r="Q8" s="6">
        <f>VLOOKUP($A8,'RES installed'!$A$2:$C$7,3,FALSE)*'[1]Profiles, RES, Winter'!Q$3</f>
        <v>5.1562459016393438</v>
      </c>
      <c r="R8" s="6">
        <f>VLOOKUP($A8,'RES installed'!$A$2:$C$7,3,FALSE)*'[1]Profiles, RES, Winter'!R$3</f>
        <v>1.0772182377049178</v>
      </c>
      <c r="S8" s="6">
        <f>VLOOKUP($A8,'RES installed'!$A$2:$C$7,3,FALSE)*'[1]Profiles, RES, Winter'!S$3</f>
        <v>6.885245901639343E-3</v>
      </c>
      <c r="T8" s="6">
        <f>VLOOKUP($A8,'RES installed'!$A$2:$C$7,3,FALSE)*'[1]Profiles, RES, Winter'!T$3</f>
        <v>3.0122950819672129E-3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6.8135245901639334E-4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0.19100102459016391</v>
      </c>
      <c r="J9" s="6">
        <f>VLOOKUP($A9,'RES installed'!$A$2:$C$7,3,FALSE)*'[1]Profiles, RES, Winter'!J$3</f>
        <v>3.7593442622950812</v>
      </c>
      <c r="K9" s="6">
        <f>VLOOKUP($A9,'RES installed'!$A$2:$C$7,3,FALSE)*'[1]Profiles, RES, Winter'!K$3</f>
        <v>8.9429303278688526</v>
      </c>
      <c r="L9" s="6">
        <f>VLOOKUP($A9,'RES installed'!$A$2:$C$7,3,FALSE)*'[1]Profiles, RES, Winter'!L$3</f>
        <v>12.034520491803278</v>
      </c>
      <c r="M9" s="6">
        <f>VLOOKUP($A9,'RES installed'!$A$2:$C$7,3,FALSE)*'[1]Profiles, RES, Winter'!M$3</f>
        <v>14.75990163934426</v>
      </c>
      <c r="N9" s="6">
        <f>VLOOKUP($A9,'RES installed'!$A$2:$C$7,3,FALSE)*'[1]Profiles, RES, Winter'!N$3</f>
        <v>17.528545081967213</v>
      </c>
      <c r="O9" s="6">
        <f>VLOOKUP($A9,'RES installed'!$A$2:$C$7,3,FALSE)*'[1]Profiles, RES, Winter'!O$3</f>
        <v>14.62795594262295</v>
      </c>
      <c r="P9" s="6">
        <f>VLOOKUP($A9,'RES installed'!$A$2:$C$7,3,FALSE)*'[1]Profiles, RES, Winter'!P$3</f>
        <v>10.748621926229509</v>
      </c>
      <c r="Q9" s="6">
        <f>VLOOKUP($A9,'RES installed'!$A$2:$C$7,3,FALSE)*'[1]Profiles, RES, Winter'!Q$3</f>
        <v>5.1562459016393438</v>
      </c>
      <c r="R9" s="6">
        <f>VLOOKUP($A9,'RES installed'!$A$2:$C$7,3,FALSE)*'[1]Profiles, RES, Winter'!R$3</f>
        <v>1.0772182377049178</v>
      </c>
      <c r="S9" s="6">
        <f>VLOOKUP($A9,'RES installed'!$A$2:$C$7,3,FALSE)*'[1]Profiles, RES, Winter'!S$3</f>
        <v>6.885245901639343E-3</v>
      </c>
      <c r="T9" s="6">
        <f>VLOOKUP($A9,'RES installed'!$A$2:$C$7,3,FALSE)*'[1]Profiles, RES, Winter'!T$3</f>
        <v>3.0122950819672129E-3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6.8135245901639334E-4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0.19100102459016391</v>
      </c>
      <c r="J10" s="6">
        <f>VLOOKUP($A10,'RES installed'!$A$2:$C$7,3,FALSE)*'[1]Profiles, RES, Winter'!J$3</f>
        <v>3.7593442622950812</v>
      </c>
      <c r="K10" s="6">
        <f>VLOOKUP($A10,'RES installed'!$A$2:$C$7,3,FALSE)*'[1]Profiles, RES, Winter'!K$3</f>
        <v>8.9429303278688526</v>
      </c>
      <c r="L10" s="6">
        <f>VLOOKUP($A10,'RES installed'!$A$2:$C$7,3,FALSE)*'[1]Profiles, RES, Winter'!L$3</f>
        <v>12.034520491803278</v>
      </c>
      <c r="M10" s="6">
        <f>VLOOKUP($A10,'RES installed'!$A$2:$C$7,3,FALSE)*'[1]Profiles, RES, Winter'!M$3</f>
        <v>14.75990163934426</v>
      </c>
      <c r="N10" s="6">
        <f>VLOOKUP($A10,'RES installed'!$A$2:$C$7,3,FALSE)*'[1]Profiles, RES, Winter'!N$3</f>
        <v>17.528545081967213</v>
      </c>
      <c r="O10" s="6">
        <f>VLOOKUP($A10,'RES installed'!$A$2:$C$7,3,FALSE)*'[1]Profiles, RES, Winter'!O$3</f>
        <v>14.62795594262295</v>
      </c>
      <c r="P10" s="6">
        <f>VLOOKUP($A10,'RES installed'!$A$2:$C$7,3,FALSE)*'[1]Profiles, RES, Winter'!P$3</f>
        <v>10.748621926229509</v>
      </c>
      <c r="Q10" s="6">
        <f>VLOOKUP($A10,'RES installed'!$A$2:$C$7,3,FALSE)*'[1]Profiles, RES, Winter'!Q$3</f>
        <v>5.1562459016393438</v>
      </c>
      <c r="R10" s="6">
        <f>VLOOKUP($A10,'RES installed'!$A$2:$C$7,3,FALSE)*'[1]Profiles, RES, Winter'!R$3</f>
        <v>1.0772182377049178</v>
      </c>
      <c r="S10" s="6">
        <f>VLOOKUP($A10,'RES installed'!$A$2:$C$7,3,FALSE)*'[1]Profiles, RES, Winter'!S$3</f>
        <v>6.885245901639343E-3</v>
      </c>
      <c r="T10" s="6">
        <f>VLOOKUP($A10,'RES installed'!$A$2:$C$7,3,FALSE)*'[1]Profiles, RES, Winter'!T$3</f>
        <v>3.0122950819672129E-3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18.958460344250046</v>
      </c>
      <c r="C5" s="9">
        <f>VLOOKUP($A5,'RES installed'!$A$2:$C$7,3,FALSE)*'[1]Profiles, RES, Winter'!C$7</f>
        <v>17.620294068386201</v>
      </c>
      <c r="D5" s="9">
        <f>VLOOKUP($A5,'RES installed'!$A$2:$C$7,3,FALSE)*'[1]Profiles, RES, Winter'!D$7</f>
        <v>19.097324460820943</v>
      </c>
      <c r="E5" s="9">
        <f>VLOOKUP($A5,'RES installed'!$A$2:$C$7,3,FALSE)*'[1]Profiles, RES, Winter'!E$7</f>
        <v>21.294199670179594</v>
      </c>
      <c r="F5" s="9">
        <f>VLOOKUP($A5,'RES installed'!$A$2:$C$7,3,FALSE)*'[1]Profiles, RES, Winter'!F$7</f>
        <v>18.214325027699758</v>
      </c>
      <c r="G5" s="9">
        <f>VLOOKUP($A5,'RES installed'!$A$2:$C$7,3,FALSE)*'[1]Profiles, RES, Winter'!G$7</f>
        <v>15.452366976732199</v>
      </c>
      <c r="H5" s="9">
        <f>VLOOKUP($A5,'RES installed'!$A$2:$C$7,3,FALSE)*'[1]Profiles, RES, Winter'!H$7</f>
        <v>11.122170115179467</v>
      </c>
      <c r="I5" s="9">
        <f>VLOOKUP($A5,'RES installed'!$A$2:$C$7,3,FALSE)*'[1]Profiles, RES, Winter'!I$7</f>
        <v>9.9007189054085387</v>
      </c>
      <c r="J5" s="9">
        <f>VLOOKUP($A5,'RES installed'!$A$2:$C$7,3,FALSE)*'[1]Profiles, RES, Winter'!J$7</f>
        <v>10.101330619186269</v>
      </c>
      <c r="K5" s="9">
        <f>VLOOKUP($A5,'RES installed'!$A$2:$C$7,3,FALSE)*'[1]Profiles, RES, Winter'!K$7</f>
        <v>9.8743857095003715</v>
      </c>
      <c r="L5" s="9">
        <f>VLOOKUP($A5,'RES installed'!$A$2:$C$7,3,FALSE)*'[1]Profiles, RES, Winter'!L$7</f>
        <v>9.9889390347599782</v>
      </c>
      <c r="M5" s="9">
        <f>VLOOKUP($A5,'RES installed'!$A$2:$C$7,3,FALSE)*'[1]Profiles, RES, Winter'!M$7</f>
        <v>10.506628617073359</v>
      </c>
      <c r="N5" s="9">
        <f>VLOOKUP($A5,'RES installed'!$A$2:$C$7,3,FALSE)*'[1]Profiles, RES, Winter'!N$7</f>
        <v>9.6106993223221409</v>
      </c>
      <c r="O5" s="9">
        <f>VLOOKUP($A5,'RES installed'!$A$2:$C$7,3,FALSE)*'[1]Profiles, RES, Winter'!O$7</f>
        <v>9.26134549975521</v>
      </c>
      <c r="P5" s="9">
        <f>VLOOKUP($A5,'RES installed'!$A$2:$C$7,3,FALSE)*'[1]Profiles, RES, Winter'!P$7</f>
        <v>12.689878636398772</v>
      </c>
      <c r="Q5" s="9">
        <f>VLOOKUP($A5,'RES installed'!$A$2:$C$7,3,FALSE)*'[1]Profiles, RES, Winter'!Q$7</f>
        <v>16.531676286428404</v>
      </c>
      <c r="R5" s="9">
        <f>VLOOKUP($A5,'RES installed'!$A$2:$C$7,3,FALSE)*'[1]Profiles, RES, Winter'!R$7</f>
        <v>16.878352959365095</v>
      </c>
      <c r="S5" s="9">
        <f>VLOOKUP($A5,'RES installed'!$A$2:$C$7,3,FALSE)*'[1]Profiles, RES, Winter'!S$7</f>
        <v>17.183220644695815</v>
      </c>
      <c r="T5" s="9">
        <f>VLOOKUP($A5,'RES installed'!$A$2:$C$7,3,FALSE)*'[1]Profiles, RES, Winter'!T$7</f>
        <v>17.657055837563455</v>
      </c>
      <c r="U5" s="9">
        <f>VLOOKUP($A5,'RES installed'!$A$2:$C$7,3,FALSE)*'[1]Profiles, RES, Winter'!U$7</f>
        <v>18.626975379422298</v>
      </c>
      <c r="V5" s="9">
        <f>VLOOKUP($A5,'RES installed'!$A$2:$C$7,3,FALSE)*'[1]Profiles, RES, Winter'!V$7</f>
        <v>18.371550413563863</v>
      </c>
      <c r="W5" s="9">
        <f>VLOOKUP($A5,'RES installed'!$A$2:$C$7,3,FALSE)*'[1]Profiles, RES, Winter'!W$7</f>
        <v>17.978957715993712</v>
      </c>
      <c r="X5" s="9">
        <f>VLOOKUP($A5,'RES installed'!$A$2:$C$7,3,FALSE)*'[1]Profiles, RES, Winter'!X$7</f>
        <v>17.215136759514547</v>
      </c>
      <c r="Y5" s="9">
        <f>VLOOKUP($A5,'RES installed'!$A$2:$C$7,3,FALSE)*'[1]Profiles, RES, Winter'!Y$7</f>
        <v>15.877829498312249</v>
      </c>
    </row>
    <row r="6" spans="1:25" x14ac:dyDescent="0.3">
      <c r="A6" s="8">
        <v>5</v>
      </c>
      <c r="B6" s="9">
        <f>VLOOKUP($A6,'RES installed'!$A$2:$C$7,3,FALSE)*'[1]Profiles, RES, Winter'!B$7</f>
        <v>18.958460344250046</v>
      </c>
      <c r="C6" s="9">
        <f>VLOOKUP($A6,'RES installed'!$A$2:$C$7,3,FALSE)*'[1]Profiles, RES, Winter'!C$7</f>
        <v>17.620294068386201</v>
      </c>
      <c r="D6" s="9">
        <f>VLOOKUP($A6,'RES installed'!$A$2:$C$7,3,FALSE)*'[1]Profiles, RES, Winter'!D$7</f>
        <v>19.097324460820943</v>
      </c>
      <c r="E6" s="9">
        <f>VLOOKUP($A6,'RES installed'!$A$2:$C$7,3,FALSE)*'[1]Profiles, RES, Winter'!E$7</f>
        <v>21.294199670179594</v>
      </c>
      <c r="F6" s="9">
        <f>VLOOKUP($A6,'RES installed'!$A$2:$C$7,3,FALSE)*'[1]Profiles, RES, Winter'!F$7</f>
        <v>18.214325027699758</v>
      </c>
      <c r="G6" s="9">
        <f>VLOOKUP($A6,'RES installed'!$A$2:$C$7,3,FALSE)*'[1]Profiles, RES, Winter'!G$7</f>
        <v>15.452366976732199</v>
      </c>
      <c r="H6" s="9">
        <f>VLOOKUP($A6,'RES installed'!$A$2:$C$7,3,FALSE)*'[1]Profiles, RES, Winter'!H$7</f>
        <v>11.122170115179467</v>
      </c>
      <c r="I6" s="9">
        <f>VLOOKUP($A6,'RES installed'!$A$2:$C$7,3,FALSE)*'[1]Profiles, RES, Winter'!I$7</f>
        <v>9.9007189054085387</v>
      </c>
      <c r="J6" s="9">
        <f>VLOOKUP($A6,'RES installed'!$A$2:$C$7,3,FALSE)*'[1]Profiles, RES, Winter'!J$7</f>
        <v>10.101330619186269</v>
      </c>
      <c r="K6" s="9">
        <f>VLOOKUP($A6,'RES installed'!$A$2:$C$7,3,FALSE)*'[1]Profiles, RES, Winter'!K$7</f>
        <v>9.8743857095003715</v>
      </c>
      <c r="L6" s="9">
        <f>VLOOKUP($A6,'RES installed'!$A$2:$C$7,3,FALSE)*'[1]Profiles, RES, Winter'!L$7</f>
        <v>9.9889390347599782</v>
      </c>
      <c r="M6" s="9">
        <f>VLOOKUP($A6,'RES installed'!$A$2:$C$7,3,FALSE)*'[1]Profiles, RES, Winter'!M$7</f>
        <v>10.506628617073359</v>
      </c>
      <c r="N6" s="9">
        <f>VLOOKUP($A6,'RES installed'!$A$2:$C$7,3,FALSE)*'[1]Profiles, RES, Winter'!N$7</f>
        <v>9.6106993223221409</v>
      </c>
      <c r="O6" s="9">
        <f>VLOOKUP($A6,'RES installed'!$A$2:$C$7,3,FALSE)*'[1]Profiles, RES, Winter'!O$7</f>
        <v>9.26134549975521</v>
      </c>
      <c r="P6" s="9">
        <f>VLOOKUP($A6,'RES installed'!$A$2:$C$7,3,FALSE)*'[1]Profiles, RES, Winter'!P$7</f>
        <v>12.689878636398772</v>
      </c>
      <c r="Q6" s="9">
        <f>VLOOKUP($A6,'RES installed'!$A$2:$C$7,3,FALSE)*'[1]Profiles, RES, Winter'!Q$7</f>
        <v>16.531676286428404</v>
      </c>
      <c r="R6" s="9">
        <f>VLOOKUP($A6,'RES installed'!$A$2:$C$7,3,FALSE)*'[1]Profiles, RES, Winter'!R$7</f>
        <v>16.878352959365095</v>
      </c>
      <c r="S6" s="9">
        <f>VLOOKUP($A6,'RES installed'!$A$2:$C$7,3,FALSE)*'[1]Profiles, RES, Winter'!S$7</f>
        <v>17.183220644695815</v>
      </c>
      <c r="T6" s="9">
        <f>VLOOKUP($A6,'RES installed'!$A$2:$C$7,3,FALSE)*'[1]Profiles, RES, Winter'!T$7</f>
        <v>17.657055837563455</v>
      </c>
      <c r="U6" s="9">
        <f>VLOOKUP($A6,'RES installed'!$A$2:$C$7,3,FALSE)*'[1]Profiles, RES, Winter'!U$7</f>
        <v>18.626975379422298</v>
      </c>
      <c r="V6" s="9">
        <f>VLOOKUP($A6,'RES installed'!$A$2:$C$7,3,FALSE)*'[1]Profiles, RES, Winter'!V$7</f>
        <v>18.371550413563863</v>
      </c>
      <c r="W6" s="9">
        <f>VLOOKUP($A6,'RES installed'!$A$2:$C$7,3,FALSE)*'[1]Profiles, RES, Winter'!W$7</f>
        <v>17.978957715993712</v>
      </c>
      <c r="X6" s="9">
        <f>VLOOKUP($A6,'RES installed'!$A$2:$C$7,3,FALSE)*'[1]Profiles, RES, Winter'!X$7</f>
        <v>17.215136759514547</v>
      </c>
      <c r="Y6" s="9">
        <f>VLOOKUP($A6,'RES installed'!$A$2:$C$7,3,FALSE)*'[1]Profiles, RES, Winter'!Y$7</f>
        <v>15.877829498312249</v>
      </c>
    </row>
    <row r="7" spans="1:25" x14ac:dyDescent="0.3">
      <c r="A7" s="8">
        <v>6</v>
      </c>
      <c r="B7" s="9">
        <f>VLOOKUP($A7,'RES installed'!$A$2:$C$7,3,FALSE)*'[1]Profiles, RES, Winter'!B$7</f>
        <v>18.958460344250046</v>
      </c>
      <c r="C7" s="9">
        <f>VLOOKUP($A7,'RES installed'!$A$2:$C$7,3,FALSE)*'[1]Profiles, RES, Winter'!C$7</f>
        <v>17.620294068386201</v>
      </c>
      <c r="D7" s="9">
        <f>VLOOKUP($A7,'RES installed'!$A$2:$C$7,3,FALSE)*'[1]Profiles, RES, Winter'!D$7</f>
        <v>19.097324460820943</v>
      </c>
      <c r="E7" s="9">
        <f>VLOOKUP($A7,'RES installed'!$A$2:$C$7,3,FALSE)*'[1]Profiles, RES, Winter'!E$7</f>
        <v>21.294199670179594</v>
      </c>
      <c r="F7" s="9">
        <f>VLOOKUP($A7,'RES installed'!$A$2:$C$7,3,FALSE)*'[1]Profiles, RES, Winter'!F$7</f>
        <v>18.214325027699758</v>
      </c>
      <c r="G7" s="9">
        <f>VLOOKUP($A7,'RES installed'!$A$2:$C$7,3,FALSE)*'[1]Profiles, RES, Winter'!G$7</f>
        <v>15.452366976732199</v>
      </c>
      <c r="H7" s="9">
        <f>VLOOKUP($A7,'RES installed'!$A$2:$C$7,3,FALSE)*'[1]Profiles, RES, Winter'!H$7</f>
        <v>11.122170115179467</v>
      </c>
      <c r="I7" s="9">
        <f>VLOOKUP($A7,'RES installed'!$A$2:$C$7,3,FALSE)*'[1]Profiles, RES, Winter'!I$7</f>
        <v>9.9007189054085387</v>
      </c>
      <c r="J7" s="9">
        <f>VLOOKUP($A7,'RES installed'!$A$2:$C$7,3,FALSE)*'[1]Profiles, RES, Winter'!J$7</f>
        <v>10.101330619186269</v>
      </c>
      <c r="K7" s="9">
        <f>VLOOKUP($A7,'RES installed'!$A$2:$C$7,3,FALSE)*'[1]Profiles, RES, Winter'!K$7</f>
        <v>9.8743857095003715</v>
      </c>
      <c r="L7" s="9">
        <f>VLOOKUP($A7,'RES installed'!$A$2:$C$7,3,FALSE)*'[1]Profiles, RES, Winter'!L$7</f>
        <v>9.9889390347599782</v>
      </c>
      <c r="M7" s="9">
        <f>VLOOKUP($A7,'RES installed'!$A$2:$C$7,3,FALSE)*'[1]Profiles, RES, Winter'!M$7</f>
        <v>10.506628617073359</v>
      </c>
      <c r="N7" s="9">
        <f>VLOOKUP($A7,'RES installed'!$A$2:$C$7,3,FALSE)*'[1]Profiles, RES, Winter'!N$7</f>
        <v>9.6106993223221409</v>
      </c>
      <c r="O7" s="9">
        <f>VLOOKUP($A7,'RES installed'!$A$2:$C$7,3,FALSE)*'[1]Profiles, RES, Winter'!O$7</f>
        <v>9.26134549975521</v>
      </c>
      <c r="P7" s="9">
        <f>VLOOKUP($A7,'RES installed'!$A$2:$C$7,3,FALSE)*'[1]Profiles, RES, Winter'!P$7</f>
        <v>12.689878636398772</v>
      </c>
      <c r="Q7" s="9">
        <f>VLOOKUP($A7,'RES installed'!$A$2:$C$7,3,FALSE)*'[1]Profiles, RES, Winter'!Q$7</f>
        <v>16.531676286428404</v>
      </c>
      <c r="R7" s="9">
        <f>VLOOKUP($A7,'RES installed'!$A$2:$C$7,3,FALSE)*'[1]Profiles, RES, Winter'!R$7</f>
        <v>16.878352959365095</v>
      </c>
      <c r="S7" s="9">
        <f>VLOOKUP($A7,'RES installed'!$A$2:$C$7,3,FALSE)*'[1]Profiles, RES, Winter'!S$7</f>
        <v>17.183220644695815</v>
      </c>
      <c r="T7" s="9">
        <f>VLOOKUP($A7,'RES installed'!$A$2:$C$7,3,FALSE)*'[1]Profiles, RES, Winter'!T$7</f>
        <v>17.657055837563455</v>
      </c>
      <c r="U7" s="9">
        <f>VLOOKUP($A7,'RES installed'!$A$2:$C$7,3,FALSE)*'[1]Profiles, RES, Winter'!U$7</f>
        <v>18.626975379422298</v>
      </c>
      <c r="V7" s="9">
        <f>VLOOKUP($A7,'RES installed'!$A$2:$C$7,3,FALSE)*'[1]Profiles, RES, Winter'!V$7</f>
        <v>18.371550413563863</v>
      </c>
      <c r="W7" s="9">
        <f>VLOOKUP($A7,'RES installed'!$A$2:$C$7,3,FALSE)*'[1]Profiles, RES, Winter'!W$7</f>
        <v>17.978957715993712</v>
      </c>
      <c r="X7" s="9">
        <f>VLOOKUP($A7,'RES installed'!$A$2:$C$7,3,FALSE)*'[1]Profiles, RES, Winter'!X$7</f>
        <v>17.215136759514547</v>
      </c>
      <c r="Y7" s="9">
        <f>VLOOKUP($A7,'RES installed'!$A$2:$C$7,3,FALSE)*'[1]Profiles, RES, Winter'!Y$7</f>
        <v>15.877829498312249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0.20651417362692986</v>
      </c>
      <c r="J8" s="6">
        <f>VLOOKUP($A8,'RES installed'!$A$2:$C$7,3,FALSE)*'[1]Profiles, RES, Winter'!J$4</f>
        <v>4.509455675778284</v>
      </c>
      <c r="K8" s="6">
        <f>VLOOKUP($A8,'RES installed'!$A$2:$C$7,3,FALSE)*'[1]Profiles, RES, Winter'!K$4</f>
        <v>10.498865002531003</v>
      </c>
      <c r="L8" s="6">
        <f>VLOOKUP($A8,'RES installed'!$A$2:$C$7,3,FALSE)*'[1]Profiles, RES, Winter'!L$4</f>
        <v>15.14042331055429</v>
      </c>
      <c r="M8" s="6">
        <f>VLOOKUP($A8,'RES installed'!$A$2:$C$7,3,FALSE)*'[1]Profiles, RES, Winter'!M$4</f>
        <v>15.586200487218422</v>
      </c>
      <c r="N8" s="6">
        <f>VLOOKUP($A8,'RES installed'!$A$2:$C$7,3,FALSE)*'[1]Profiles, RES, Winter'!N$4</f>
        <v>14.799342729688684</v>
      </c>
      <c r="O8" s="6">
        <f>VLOOKUP($A8,'RES installed'!$A$2:$C$7,3,FALSE)*'[1]Profiles, RES, Winter'!O$4</f>
        <v>11.586884649455833</v>
      </c>
      <c r="P8" s="6">
        <f>VLOOKUP($A8,'RES installed'!$A$2:$C$7,3,FALSE)*'[1]Profiles, RES, Winter'!P$4</f>
        <v>8.9255315110098703</v>
      </c>
      <c r="Q8" s="6">
        <f>VLOOKUP($A8,'RES installed'!$A$2:$C$7,3,FALSE)*'[1]Profiles, RES, Winter'!Q$4</f>
        <v>3.7872374082510754</v>
      </c>
      <c r="R8" s="6">
        <f>VLOOKUP($A8,'RES installed'!$A$2:$C$7,3,FALSE)*'[1]Profiles, RES, Winter'!R$4</f>
        <v>0.66862424069855719</v>
      </c>
      <c r="S8" s="6">
        <f>VLOOKUP($A8,'RES installed'!$A$2:$C$7,3,FALSE)*'[1]Profiles, RES, Winter'!S$4</f>
        <v>1.0851683118197925E-3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0.20651417362692986</v>
      </c>
      <c r="J9" s="6">
        <f>VLOOKUP($A9,'RES installed'!$A$2:$C$7,3,FALSE)*'[1]Profiles, RES, Winter'!J$4</f>
        <v>4.509455675778284</v>
      </c>
      <c r="K9" s="6">
        <f>VLOOKUP($A9,'RES installed'!$A$2:$C$7,3,FALSE)*'[1]Profiles, RES, Winter'!K$4</f>
        <v>10.498865002531003</v>
      </c>
      <c r="L9" s="6">
        <f>VLOOKUP($A9,'RES installed'!$A$2:$C$7,3,FALSE)*'[1]Profiles, RES, Winter'!L$4</f>
        <v>15.14042331055429</v>
      </c>
      <c r="M9" s="6">
        <f>VLOOKUP($A9,'RES installed'!$A$2:$C$7,3,FALSE)*'[1]Profiles, RES, Winter'!M$4</f>
        <v>15.586200487218422</v>
      </c>
      <c r="N9" s="6">
        <f>VLOOKUP($A9,'RES installed'!$A$2:$C$7,3,FALSE)*'[1]Profiles, RES, Winter'!N$4</f>
        <v>14.799342729688684</v>
      </c>
      <c r="O9" s="6">
        <f>VLOOKUP($A9,'RES installed'!$A$2:$C$7,3,FALSE)*'[1]Profiles, RES, Winter'!O$4</f>
        <v>11.586884649455833</v>
      </c>
      <c r="P9" s="6">
        <f>VLOOKUP($A9,'RES installed'!$A$2:$C$7,3,FALSE)*'[1]Profiles, RES, Winter'!P$4</f>
        <v>8.9255315110098703</v>
      </c>
      <c r="Q9" s="6">
        <f>VLOOKUP($A9,'RES installed'!$A$2:$C$7,3,FALSE)*'[1]Profiles, RES, Winter'!Q$4</f>
        <v>3.7872374082510754</v>
      </c>
      <c r="R9" s="6">
        <f>VLOOKUP($A9,'RES installed'!$A$2:$C$7,3,FALSE)*'[1]Profiles, RES, Winter'!R$4</f>
        <v>0.66862424069855719</v>
      </c>
      <c r="S9" s="6">
        <f>VLOOKUP($A9,'RES installed'!$A$2:$C$7,3,FALSE)*'[1]Profiles, RES, Winter'!S$4</f>
        <v>1.0851683118197925E-3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0.20651417362692986</v>
      </c>
      <c r="J10" s="6">
        <f>VLOOKUP($A10,'RES installed'!$A$2:$C$7,3,FALSE)*'[1]Profiles, RES, Winter'!J$4</f>
        <v>4.509455675778284</v>
      </c>
      <c r="K10" s="6">
        <f>VLOOKUP($A10,'RES installed'!$A$2:$C$7,3,FALSE)*'[1]Profiles, RES, Winter'!K$4</f>
        <v>10.498865002531003</v>
      </c>
      <c r="L10" s="6">
        <f>VLOOKUP($A10,'RES installed'!$A$2:$C$7,3,FALSE)*'[1]Profiles, RES, Winter'!L$4</f>
        <v>15.14042331055429</v>
      </c>
      <c r="M10" s="6">
        <f>VLOOKUP($A10,'RES installed'!$A$2:$C$7,3,FALSE)*'[1]Profiles, RES, Winter'!M$4</f>
        <v>15.586200487218422</v>
      </c>
      <c r="N10" s="6">
        <f>VLOOKUP($A10,'RES installed'!$A$2:$C$7,3,FALSE)*'[1]Profiles, RES, Winter'!N$4</f>
        <v>14.799342729688684</v>
      </c>
      <c r="O10" s="6">
        <f>VLOOKUP($A10,'RES installed'!$A$2:$C$7,3,FALSE)*'[1]Profiles, RES, Winter'!O$4</f>
        <v>11.586884649455833</v>
      </c>
      <c r="P10" s="6">
        <f>VLOOKUP($A10,'RES installed'!$A$2:$C$7,3,FALSE)*'[1]Profiles, RES, Winter'!P$4</f>
        <v>8.9255315110098703</v>
      </c>
      <c r="Q10" s="6">
        <f>VLOOKUP($A10,'RES installed'!$A$2:$C$7,3,FALSE)*'[1]Profiles, RES, Winter'!Q$4</f>
        <v>3.7872374082510754</v>
      </c>
      <c r="R10" s="6">
        <f>VLOOKUP($A10,'RES installed'!$A$2:$C$7,3,FALSE)*'[1]Profiles, RES, Winter'!R$4</f>
        <v>0.66862424069855719</v>
      </c>
      <c r="S10" s="6">
        <f>VLOOKUP($A10,'RES installed'!$A$2:$C$7,3,FALSE)*'[1]Profiles, RES, Winter'!S$4</f>
        <v>1.0851683118197925E-3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42.931982567990403</v>
      </c>
      <c r="C2" s="2">
        <f>('[1]Pc, Summer, S1'!C2*Main!$B$5)+(_xlfn.IFNA(VLOOKUP($A2,'FL Ratio'!$A$3:$B$10,2,FALSE),0)*'FL Characterization'!C$2)</f>
        <v>39.005627400408862</v>
      </c>
      <c r="D2" s="2">
        <f>('[1]Pc, Summer, S1'!D2*Main!$B$5)+(_xlfn.IFNA(VLOOKUP($A2,'FL Ratio'!$A$3:$B$10,2,FALSE),0)*'FL Characterization'!D$2)</f>
        <v>38.32430046518985</v>
      </c>
      <c r="E2" s="2">
        <f>('[1]Pc, Summer, S1'!E2*Main!$B$5)+(_xlfn.IFNA(VLOOKUP($A2,'FL Ratio'!$A$3:$B$10,2,FALSE),0)*'FL Characterization'!E$2)</f>
        <v>38.226398585038858</v>
      </c>
      <c r="F2" s="2">
        <f>('[1]Pc, Summer, S1'!F2*Main!$B$5)+(_xlfn.IFNA(VLOOKUP($A2,'FL Ratio'!$A$3:$B$10,2,FALSE),0)*'FL Characterization'!F$2)</f>
        <v>38.229412358522403</v>
      </c>
      <c r="G2" s="2">
        <f>('[1]Pc, Summer, S1'!G2*Main!$B$5)+(_xlfn.IFNA(VLOOKUP($A2,'FL Ratio'!$A$3:$B$10,2,FALSE),0)*'FL Characterization'!G$2)</f>
        <v>37.891322606015841</v>
      </c>
      <c r="H2" s="2">
        <f>('[1]Pc, Summer, S1'!H2*Main!$B$5)+(_xlfn.IFNA(VLOOKUP($A2,'FL Ratio'!$A$3:$B$10,2,FALSE),0)*'FL Characterization'!H$2)</f>
        <v>40.907065193236143</v>
      </c>
      <c r="I2" s="2">
        <f>('[1]Pc, Summer, S1'!I2*Main!$B$5)+(_xlfn.IFNA(VLOOKUP($A2,'FL Ratio'!$A$3:$B$10,2,FALSE),0)*'FL Characterization'!I$2)</f>
        <v>48.566680304495762</v>
      </c>
      <c r="J2" s="2">
        <f>('[1]Pc, Summer, S1'!J2*Main!$B$5)+(_xlfn.IFNA(VLOOKUP($A2,'FL Ratio'!$A$3:$B$10,2,FALSE),0)*'FL Characterization'!J$2)</f>
        <v>55.35220576706395</v>
      </c>
      <c r="K2" s="2">
        <f>('[1]Pc, Summer, S1'!K2*Main!$B$5)+(_xlfn.IFNA(VLOOKUP($A2,'FL Ratio'!$A$3:$B$10,2,FALSE),0)*'FL Characterization'!K$2)</f>
        <v>57.053071072359998</v>
      </c>
      <c r="L2" s="2">
        <f>('[1]Pc, Summer, S1'!L2*Main!$B$5)+(_xlfn.IFNA(VLOOKUP($A2,'FL Ratio'!$A$3:$B$10,2,FALSE),0)*'FL Characterization'!L$2)</f>
        <v>56.475709213750662</v>
      </c>
      <c r="M2" s="2">
        <f>('[1]Pc, Summer, S1'!M2*Main!$B$5)+(_xlfn.IFNA(VLOOKUP($A2,'FL Ratio'!$A$3:$B$10,2,FALSE),0)*'FL Characterization'!M$2)</f>
        <v>58.072763644912534</v>
      </c>
      <c r="N2" s="2">
        <f>('[1]Pc, Summer, S1'!N2*Main!$B$5)+(_xlfn.IFNA(VLOOKUP($A2,'FL Ratio'!$A$3:$B$10,2,FALSE),0)*'FL Characterization'!N$2)</f>
        <v>58.869399515268611</v>
      </c>
      <c r="O2" s="2">
        <f>('[1]Pc, Summer, S1'!O2*Main!$B$5)+(_xlfn.IFNA(VLOOKUP($A2,'FL Ratio'!$A$3:$B$10,2,FALSE),0)*'FL Characterization'!O$2)</f>
        <v>57.780425912081725</v>
      </c>
      <c r="P2" s="2">
        <f>('[1]Pc, Summer, S1'!P2*Main!$B$5)+(_xlfn.IFNA(VLOOKUP($A2,'FL Ratio'!$A$3:$B$10,2,FALSE),0)*'FL Characterization'!P$2)</f>
        <v>55.522643709624887</v>
      </c>
      <c r="Q2" s="2">
        <f>('[1]Pc, Summer, S1'!Q2*Main!$B$5)+(_xlfn.IFNA(VLOOKUP($A2,'FL Ratio'!$A$3:$B$10,2,FALSE),0)*'FL Characterization'!Q$2)</f>
        <v>53.287953088634808</v>
      </c>
      <c r="R2" s="2">
        <f>('[1]Pc, Summer, S1'!R2*Main!$B$5)+(_xlfn.IFNA(VLOOKUP($A2,'FL Ratio'!$A$3:$B$10,2,FALSE),0)*'FL Characterization'!R$2)</f>
        <v>54.217653227377951</v>
      </c>
      <c r="S2" s="2">
        <f>('[1]Pc, Summer, S1'!S2*Main!$B$5)+(_xlfn.IFNA(VLOOKUP($A2,'FL Ratio'!$A$3:$B$10,2,FALSE),0)*'FL Characterization'!S$2)</f>
        <v>54.753310097576666</v>
      </c>
      <c r="T2" s="2">
        <f>('[1]Pc, Summer, S1'!T2*Main!$B$5)+(_xlfn.IFNA(VLOOKUP($A2,'FL Ratio'!$A$3:$B$10,2,FALSE),0)*'FL Characterization'!T$2)</f>
        <v>54.98571755913099</v>
      </c>
      <c r="U2" s="2">
        <f>('[1]Pc, Summer, S1'!U2*Main!$B$5)+(_xlfn.IFNA(VLOOKUP($A2,'FL Ratio'!$A$3:$B$10,2,FALSE),0)*'FL Characterization'!U$2)</f>
        <v>54.075451145123033</v>
      </c>
      <c r="V2" s="2">
        <f>('[1]Pc, Summer, S1'!V2*Main!$B$5)+(_xlfn.IFNA(VLOOKUP($A2,'FL Ratio'!$A$3:$B$10,2,FALSE),0)*'FL Characterization'!V$2)</f>
        <v>54.237924055194291</v>
      </c>
      <c r="W2" s="2">
        <f>('[1]Pc, Summer, S1'!W2*Main!$B$5)+(_xlfn.IFNA(VLOOKUP($A2,'FL Ratio'!$A$3:$B$10,2,FALSE),0)*'FL Characterization'!W$2)</f>
        <v>56.484348759700843</v>
      </c>
      <c r="X2" s="2">
        <f>('[1]Pc, Summer, S1'!X2*Main!$B$5)+(_xlfn.IFNA(VLOOKUP($A2,'FL Ratio'!$A$3:$B$10,2,FALSE),0)*'FL Characterization'!X$2)</f>
        <v>52.650249752147658</v>
      </c>
      <c r="Y2" s="2">
        <f>('[1]Pc, Summer, S1'!Y2*Main!$B$5)+(_xlfn.IFNA(VLOOKUP($A2,'FL Ratio'!$A$3:$B$10,2,FALSE),0)*'FL Characterization'!Y$2)</f>
        <v>48.264190375216877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46.722447701559098</v>
      </c>
      <c r="C3" s="2">
        <f>('[1]Pc, Summer, S1'!C3*Main!$B$5)+(_xlfn.IFNA(VLOOKUP($A3,'FL Ratio'!$A$3:$B$10,2,FALSE),0)*'FL Characterization'!C$2)</f>
        <v>42.934265112912286</v>
      </c>
      <c r="D3" s="2">
        <f>('[1]Pc, Summer, S1'!D3*Main!$B$5)+(_xlfn.IFNA(VLOOKUP($A3,'FL Ratio'!$A$3:$B$10,2,FALSE),0)*'FL Characterization'!D$2)</f>
        <v>40.649340259162855</v>
      </c>
      <c r="E3" s="2">
        <f>('[1]Pc, Summer, S1'!E3*Main!$B$5)+(_xlfn.IFNA(VLOOKUP($A3,'FL Ratio'!$A$3:$B$10,2,FALSE),0)*'FL Characterization'!E$2)</f>
        <v>39.153362068696801</v>
      </c>
      <c r="F3" s="2">
        <f>('[1]Pc, Summer, S1'!F3*Main!$B$5)+(_xlfn.IFNA(VLOOKUP($A3,'FL Ratio'!$A$3:$B$10,2,FALSE),0)*'FL Characterization'!F$2)</f>
        <v>38.647453477277089</v>
      </c>
      <c r="G3" s="2">
        <f>('[1]Pc, Summer, S1'!G3*Main!$B$5)+(_xlfn.IFNA(VLOOKUP($A3,'FL Ratio'!$A$3:$B$10,2,FALSE),0)*'FL Characterization'!G$2)</f>
        <v>40.926093090386487</v>
      </c>
      <c r="H3" s="2">
        <f>('[1]Pc, Summer, S1'!H3*Main!$B$5)+(_xlfn.IFNA(VLOOKUP($A3,'FL Ratio'!$A$3:$B$10,2,FALSE),0)*'FL Characterization'!H$2)</f>
        <v>51.220679203143106</v>
      </c>
      <c r="I3" s="2">
        <f>('[1]Pc, Summer, S1'!I3*Main!$B$5)+(_xlfn.IFNA(VLOOKUP($A3,'FL Ratio'!$A$3:$B$10,2,FALSE),0)*'FL Characterization'!I$2)</f>
        <v>60.514319862643198</v>
      </c>
      <c r="J3" s="2">
        <f>('[1]Pc, Summer, S1'!J3*Main!$B$5)+(_xlfn.IFNA(VLOOKUP($A3,'FL Ratio'!$A$3:$B$10,2,FALSE),0)*'FL Characterization'!J$2)</f>
        <v>63.090067050782679</v>
      </c>
      <c r="K3" s="2">
        <f>('[1]Pc, Summer, S1'!K3*Main!$B$5)+(_xlfn.IFNA(VLOOKUP($A3,'FL Ratio'!$A$3:$B$10,2,FALSE),0)*'FL Characterization'!K$2)</f>
        <v>61.943732026802984</v>
      </c>
      <c r="L3" s="2">
        <f>('[1]Pc, Summer, S1'!L3*Main!$B$5)+(_xlfn.IFNA(VLOOKUP($A3,'FL Ratio'!$A$3:$B$10,2,FALSE),0)*'FL Characterization'!L$2)</f>
        <v>61.696669865467612</v>
      </c>
      <c r="M3" s="2">
        <f>('[1]Pc, Summer, S1'!M3*Main!$B$5)+(_xlfn.IFNA(VLOOKUP($A3,'FL Ratio'!$A$3:$B$10,2,FALSE),0)*'FL Characterization'!M$2)</f>
        <v>65.800523322852172</v>
      </c>
      <c r="N3" s="2">
        <f>('[1]Pc, Summer, S1'!N3*Main!$B$5)+(_xlfn.IFNA(VLOOKUP($A3,'FL Ratio'!$A$3:$B$10,2,FALSE),0)*'FL Characterization'!N$2)</f>
        <v>66.031921965026172</v>
      </c>
      <c r="O3" s="2">
        <f>('[1]Pc, Summer, S1'!O3*Main!$B$5)+(_xlfn.IFNA(VLOOKUP($A3,'FL Ratio'!$A$3:$B$10,2,FALSE),0)*'FL Characterization'!O$2)</f>
        <v>66.555490609945139</v>
      </c>
      <c r="P3" s="2">
        <f>('[1]Pc, Summer, S1'!P3*Main!$B$5)+(_xlfn.IFNA(VLOOKUP($A3,'FL Ratio'!$A$3:$B$10,2,FALSE),0)*'FL Characterization'!P$2)</f>
        <v>63.350088144712032</v>
      </c>
      <c r="Q3" s="2">
        <f>('[1]Pc, Summer, S1'!Q3*Main!$B$5)+(_xlfn.IFNA(VLOOKUP($A3,'FL Ratio'!$A$3:$B$10,2,FALSE),0)*'FL Characterization'!Q$2)</f>
        <v>60.018640563548473</v>
      </c>
      <c r="R3" s="2">
        <f>('[1]Pc, Summer, S1'!R3*Main!$B$5)+(_xlfn.IFNA(VLOOKUP($A3,'FL Ratio'!$A$3:$B$10,2,FALSE),0)*'FL Characterization'!R$2)</f>
        <v>55.465241124339123</v>
      </c>
      <c r="S3" s="2">
        <f>('[1]Pc, Summer, S1'!S3*Main!$B$5)+(_xlfn.IFNA(VLOOKUP($A3,'FL Ratio'!$A$3:$B$10,2,FALSE),0)*'FL Characterization'!S$2)</f>
        <v>56.164111770905059</v>
      </c>
      <c r="T3" s="2">
        <f>('[1]Pc, Summer, S1'!T3*Main!$B$5)+(_xlfn.IFNA(VLOOKUP($A3,'FL Ratio'!$A$3:$B$10,2,FALSE),0)*'FL Characterization'!T$2)</f>
        <v>55.596912405576184</v>
      </c>
      <c r="U3" s="2">
        <f>('[1]Pc, Summer, S1'!U3*Main!$B$5)+(_xlfn.IFNA(VLOOKUP($A3,'FL Ratio'!$A$3:$B$10,2,FALSE),0)*'FL Characterization'!U$2)</f>
        <v>55.357722563328984</v>
      </c>
      <c r="V3" s="2">
        <f>('[1]Pc, Summer, S1'!V3*Main!$B$5)+(_xlfn.IFNA(VLOOKUP($A3,'FL Ratio'!$A$3:$B$10,2,FALSE),0)*'FL Characterization'!V$2)</f>
        <v>55.651450806088576</v>
      </c>
      <c r="W3" s="2">
        <f>('[1]Pc, Summer, S1'!W3*Main!$B$5)+(_xlfn.IFNA(VLOOKUP($A3,'FL Ratio'!$A$3:$B$10,2,FALSE),0)*'FL Characterization'!W$2)</f>
        <v>55.32292186966869</v>
      </c>
      <c r="X3" s="2">
        <f>('[1]Pc, Summer, S1'!X3*Main!$B$5)+(_xlfn.IFNA(VLOOKUP($A3,'FL Ratio'!$A$3:$B$10,2,FALSE),0)*'FL Characterization'!X$2)</f>
        <v>55.248545322632182</v>
      </c>
      <c r="Y3" s="2">
        <f>('[1]Pc, Summer, S1'!Y3*Main!$B$5)+(_xlfn.IFNA(VLOOKUP($A3,'FL Ratio'!$A$3:$B$10,2,FALSE),0)*'FL Characterization'!Y$2)</f>
        <v>52.348483722906828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61.885977570891612</v>
      </c>
      <c r="C4" s="2">
        <f>('[1]Pc, Summer, S1'!C4*Main!$B$5)+(_xlfn.IFNA(VLOOKUP($A4,'FL Ratio'!$A$3:$B$10,2,FALSE),0)*'FL Characterization'!C$2)</f>
        <v>54.966928252331371</v>
      </c>
      <c r="D4" s="2">
        <f>('[1]Pc, Summer, S1'!D4*Main!$B$5)+(_xlfn.IFNA(VLOOKUP($A4,'FL Ratio'!$A$3:$B$10,2,FALSE),0)*'FL Characterization'!D$2)</f>
        <v>51.811650403951482</v>
      </c>
      <c r="E4" s="2">
        <f>('[1]Pc, Summer, S1'!E4*Main!$B$5)+(_xlfn.IFNA(VLOOKUP($A4,'FL Ratio'!$A$3:$B$10,2,FALSE),0)*'FL Characterization'!E$2)</f>
        <v>50.108056321242437</v>
      </c>
      <c r="F4" s="2">
        <f>('[1]Pc, Summer, S1'!F4*Main!$B$5)+(_xlfn.IFNA(VLOOKUP($A4,'FL Ratio'!$A$3:$B$10,2,FALSE),0)*'FL Characterization'!F$2)</f>
        <v>52.445081152630912</v>
      </c>
      <c r="G4" s="2">
        <f>('[1]Pc, Summer, S1'!G4*Main!$B$5)+(_xlfn.IFNA(VLOOKUP($A4,'FL Ratio'!$A$3:$B$10,2,FALSE),0)*'FL Characterization'!G$2)</f>
        <v>47.88217681451863</v>
      </c>
      <c r="H4" s="2">
        <f>('[1]Pc, Summer, S1'!H4*Main!$B$5)+(_xlfn.IFNA(VLOOKUP($A4,'FL Ratio'!$A$3:$B$10,2,FALSE),0)*'FL Characterization'!H$2)</f>
        <v>56.254592189410573</v>
      </c>
      <c r="I4" s="2">
        <f>('[1]Pc, Summer, S1'!I4*Main!$B$5)+(_xlfn.IFNA(VLOOKUP($A4,'FL Ratio'!$A$3:$B$10,2,FALSE),0)*'FL Characterization'!I$2)</f>
        <v>62.943921533493679</v>
      </c>
      <c r="J4" s="2">
        <f>('[1]Pc, Summer, S1'!J4*Main!$B$5)+(_xlfn.IFNA(VLOOKUP($A4,'FL Ratio'!$A$3:$B$10,2,FALSE),0)*'FL Characterization'!J$2)</f>
        <v>70.808383166883814</v>
      </c>
      <c r="K4" s="2">
        <f>('[1]Pc, Summer, S1'!K4*Main!$B$5)+(_xlfn.IFNA(VLOOKUP($A4,'FL Ratio'!$A$3:$B$10,2,FALSE),0)*'FL Characterization'!K$2)</f>
        <v>76.136076309593776</v>
      </c>
      <c r="L4" s="2">
        <f>('[1]Pc, Summer, S1'!L4*Main!$B$5)+(_xlfn.IFNA(VLOOKUP($A4,'FL Ratio'!$A$3:$B$10,2,FALSE),0)*'FL Characterization'!L$2)</f>
        <v>78.337738421300841</v>
      </c>
      <c r="M4" s="2">
        <f>('[1]Pc, Summer, S1'!M4*Main!$B$5)+(_xlfn.IFNA(VLOOKUP($A4,'FL Ratio'!$A$3:$B$10,2,FALSE),0)*'FL Characterization'!M$2)</f>
        <v>79.650519531332051</v>
      </c>
      <c r="N4" s="2">
        <f>('[1]Pc, Summer, S1'!N4*Main!$B$5)+(_xlfn.IFNA(VLOOKUP($A4,'FL Ratio'!$A$3:$B$10,2,FALSE),0)*'FL Characterization'!N$2)</f>
        <v>81.438209882405573</v>
      </c>
      <c r="O4" s="2">
        <f>('[1]Pc, Summer, S1'!O4*Main!$B$5)+(_xlfn.IFNA(VLOOKUP($A4,'FL Ratio'!$A$3:$B$10,2,FALSE),0)*'FL Characterization'!O$2)</f>
        <v>82.62369718897105</v>
      </c>
      <c r="P4" s="2">
        <f>('[1]Pc, Summer, S1'!P4*Main!$B$5)+(_xlfn.IFNA(VLOOKUP($A4,'FL Ratio'!$A$3:$B$10,2,FALSE),0)*'FL Characterization'!P$2)</f>
        <v>82.984715053795099</v>
      </c>
      <c r="Q4" s="2">
        <f>('[1]Pc, Summer, S1'!Q4*Main!$B$5)+(_xlfn.IFNA(VLOOKUP($A4,'FL Ratio'!$A$3:$B$10,2,FALSE),0)*'FL Characterization'!Q$2)</f>
        <v>79.882055868506441</v>
      </c>
      <c r="R4" s="2">
        <f>('[1]Pc, Summer, S1'!R4*Main!$B$5)+(_xlfn.IFNA(VLOOKUP($A4,'FL Ratio'!$A$3:$B$10,2,FALSE),0)*'FL Characterization'!R$2)</f>
        <v>79.393972894579832</v>
      </c>
      <c r="S4" s="2">
        <f>('[1]Pc, Summer, S1'!S4*Main!$B$5)+(_xlfn.IFNA(VLOOKUP($A4,'FL Ratio'!$A$3:$B$10,2,FALSE),0)*'FL Characterization'!S$2)</f>
        <v>77.023760760059929</v>
      </c>
      <c r="T4" s="2">
        <f>('[1]Pc, Summer, S1'!T4*Main!$B$5)+(_xlfn.IFNA(VLOOKUP($A4,'FL Ratio'!$A$3:$B$10,2,FALSE),0)*'FL Characterization'!T$2)</f>
        <v>76.854603828188672</v>
      </c>
      <c r="U4" s="2">
        <f>('[1]Pc, Summer, S1'!U4*Main!$B$5)+(_xlfn.IFNA(VLOOKUP($A4,'FL Ratio'!$A$3:$B$10,2,FALSE),0)*'FL Characterization'!U$2)</f>
        <v>77.240667416745197</v>
      </c>
      <c r="V4" s="2">
        <f>('[1]Pc, Summer, S1'!V4*Main!$B$5)+(_xlfn.IFNA(VLOOKUP($A4,'FL Ratio'!$A$3:$B$10,2,FALSE),0)*'FL Characterization'!V$2)</f>
        <v>76.904117395674618</v>
      </c>
      <c r="W4" s="2">
        <f>('[1]Pc, Summer, S1'!W4*Main!$B$5)+(_xlfn.IFNA(VLOOKUP($A4,'FL Ratio'!$A$3:$B$10,2,FALSE),0)*'FL Characterization'!W$2)</f>
        <v>79.301615136452867</v>
      </c>
      <c r="X4" s="2">
        <f>('[1]Pc, Summer, S1'!X4*Main!$B$5)+(_xlfn.IFNA(VLOOKUP($A4,'FL Ratio'!$A$3:$B$10,2,FALSE),0)*'FL Characterization'!X$2)</f>
        <v>79.385831819695227</v>
      </c>
      <c r="Y4" s="2">
        <f>('[1]Pc, Summer, S1'!Y4*Main!$B$5)+(_xlfn.IFNA(VLOOKUP($A4,'FL Ratio'!$A$3:$B$10,2,FALSE),0)*'FL Characterization'!Y$2)</f>
        <v>71.706179015711001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42.931982567990403</v>
      </c>
      <c r="C2" s="2">
        <f>('[1]Pc, Summer, S1'!C2*Main!$B$5)+(_xlfn.IFNA(VLOOKUP($A2,'FL Ratio'!$A$3:$B$10,2,FALSE),0)*'FL Characterization'!C$2)</f>
        <v>39.005627400408862</v>
      </c>
      <c r="D2" s="2">
        <f>('[1]Pc, Summer, S1'!D2*Main!$B$5)+(_xlfn.IFNA(VLOOKUP($A2,'FL Ratio'!$A$3:$B$10,2,FALSE),0)*'FL Characterization'!D$2)</f>
        <v>38.32430046518985</v>
      </c>
      <c r="E2" s="2">
        <f>('[1]Pc, Summer, S1'!E2*Main!$B$5)+(_xlfn.IFNA(VLOOKUP($A2,'FL Ratio'!$A$3:$B$10,2,FALSE),0)*'FL Characterization'!E$2)</f>
        <v>38.226398585038858</v>
      </c>
      <c r="F2" s="2">
        <f>('[1]Pc, Summer, S1'!F2*Main!$B$5)+(_xlfn.IFNA(VLOOKUP($A2,'FL Ratio'!$A$3:$B$10,2,FALSE),0)*'FL Characterization'!F$2)</f>
        <v>38.229412358522403</v>
      </c>
      <c r="G2" s="2">
        <f>('[1]Pc, Summer, S1'!G2*Main!$B$5)+(_xlfn.IFNA(VLOOKUP($A2,'FL Ratio'!$A$3:$B$10,2,FALSE),0)*'FL Characterization'!G$2)</f>
        <v>37.891322606015841</v>
      </c>
      <c r="H2" s="2">
        <f>('[1]Pc, Summer, S1'!H2*Main!$B$5)+(_xlfn.IFNA(VLOOKUP($A2,'FL Ratio'!$A$3:$B$10,2,FALSE),0)*'FL Characterization'!H$2)</f>
        <v>40.907065193236143</v>
      </c>
      <c r="I2" s="2">
        <f>('[1]Pc, Summer, S1'!I2*Main!$B$5)+(_xlfn.IFNA(VLOOKUP($A2,'FL Ratio'!$A$3:$B$10,2,FALSE),0)*'FL Characterization'!I$2)</f>
        <v>48.566680304495762</v>
      </c>
      <c r="J2" s="2">
        <f>('[1]Pc, Summer, S1'!J2*Main!$B$5)+(_xlfn.IFNA(VLOOKUP($A2,'FL Ratio'!$A$3:$B$10,2,FALSE),0)*'FL Characterization'!J$2)</f>
        <v>55.35220576706395</v>
      </c>
      <c r="K2" s="2">
        <f>('[1]Pc, Summer, S1'!K2*Main!$B$5)+(_xlfn.IFNA(VLOOKUP($A2,'FL Ratio'!$A$3:$B$10,2,FALSE),0)*'FL Characterization'!K$2)</f>
        <v>57.053071072359998</v>
      </c>
      <c r="L2" s="2">
        <f>('[1]Pc, Summer, S1'!L2*Main!$B$5)+(_xlfn.IFNA(VLOOKUP($A2,'FL Ratio'!$A$3:$B$10,2,FALSE),0)*'FL Characterization'!L$2)</f>
        <v>56.475709213750662</v>
      </c>
      <c r="M2" s="2">
        <f>('[1]Pc, Summer, S1'!M2*Main!$B$5)+(_xlfn.IFNA(VLOOKUP($A2,'FL Ratio'!$A$3:$B$10,2,FALSE),0)*'FL Characterization'!M$2)</f>
        <v>58.072763644912534</v>
      </c>
      <c r="N2" s="2">
        <f>('[1]Pc, Summer, S1'!N2*Main!$B$5)+(_xlfn.IFNA(VLOOKUP($A2,'FL Ratio'!$A$3:$B$10,2,FALSE),0)*'FL Characterization'!N$2)</f>
        <v>58.869399515268611</v>
      </c>
      <c r="O2" s="2">
        <f>('[1]Pc, Summer, S1'!O2*Main!$B$5)+(_xlfn.IFNA(VLOOKUP($A2,'FL Ratio'!$A$3:$B$10,2,FALSE),0)*'FL Characterization'!O$2)</f>
        <v>57.780425912081725</v>
      </c>
      <c r="P2" s="2">
        <f>('[1]Pc, Summer, S1'!P2*Main!$B$5)+(_xlfn.IFNA(VLOOKUP($A2,'FL Ratio'!$A$3:$B$10,2,FALSE),0)*'FL Characterization'!P$2)</f>
        <v>55.522643709624887</v>
      </c>
      <c r="Q2" s="2">
        <f>('[1]Pc, Summer, S1'!Q2*Main!$B$5)+(_xlfn.IFNA(VLOOKUP($A2,'FL Ratio'!$A$3:$B$10,2,FALSE),0)*'FL Characterization'!Q$2)</f>
        <v>53.287953088634808</v>
      </c>
      <c r="R2" s="2">
        <f>('[1]Pc, Summer, S1'!R2*Main!$B$5)+(_xlfn.IFNA(VLOOKUP($A2,'FL Ratio'!$A$3:$B$10,2,FALSE),0)*'FL Characterization'!R$2)</f>
        <v>54.217653227377951</v>
      </c>
      <c r="S2" s="2">
        <f>('[1]Pc, Summer, S1'!S2*Main!$B$5)+(_xlfn.IFNA(VLOOKUP($A2,'FL Ratio'!$A$3:$B$10,2,FALSE),0)*'FL Characterization'!S$2)</f>
        <v>54.753310097576666</v>
      </c>
      <c r="T2" s="2">
        <f>('[1]Pc, Summer, S1'!T2*Main!$B$5)+(_xlfn.IFNA(VLOOKUP($A2,'FL Ratio'!$A$3:$B$10,2,FALSE),0)*'FL Characterization'!T$2)</f>
        <v>54.98571755913099</v>
      </c>
      <c r="U2" s="2">
        <f>('[1]Pc, Summer, S1'!U2*Main!$B$5)+(_xlfn.IFNA(VLOOKUP($A2,'FL Ratio'!$A$3:$B$10,2,FALSE),0)*'FL Characterization'!U$2)</f>
        <v>54.075451145123033</v>
      </c>
      <c r="V2" s="2">
        <f>('[1]Pc, Summer, S1'!V2*Main!$B$5)+(_xlfn.IFNA(VLOOKUP($A2,'FL Ratio'!$A$3:$B$10,2,FALSE),0)*'FL Characterization'!V$2)</f>
        <v>54.237924055194291</v>
      </c>
      <c r="W2" s="2">
        <f>('[1]Pc, Summer, S1'!W2*Main!$B$5)+(_xlfn.IFNA(VLOOKUP($A2,'FL Ratio'!$A$3:$B$10,2,FALSE),0)*'FL Characterization'!W$2)</f>
        <v>56.484348759700843</v>
      </c>
      <c r="X2" s="2">
        <f>('[1]Pc, Summer, S1'!X2*Main!$B$5)+(_xlfn.IFNA(VLOOKUP($A2,'FL Ratio'!$A$3:$B$10,2,FALSE),0)*'FL Characterization'!X$2)</f>
        <v>52.650249752147658</v>
      </c>
      <c r="Y2" s="2">
        <f>('[1]Pc, Summer, S1'!Y2*Main!$B$5)+(_xlfn.IFNA(VLOOKUP($A2,'FL Ratio'!$A$3:$B$10,2,FALSE),0)*'FL Characterization'!Y$2)</f>
        <v>48.264190375216877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46.722447701559098</v>
      </c>
      <c r="C3" s="2">
        <f>('[1]Pc, Summer, S1'!C3*Main!$B$5)+(_xlfn.IFNA(VLOOKUP($A3,'FL Ratio'!$A$3:$B$10,2,FALSE),0)*'FL Characterization'!C$2)</f>
        <v>42.934265112912286</v>
      </c>
      <c r="D3" s="2">
        <f>('[1]Pc, Summer, S1'!D3*Main!$B$5)+(_xlfn.IFNA(VLOOKUP($A3,'FL Ratio'!$A$3:$B$10,2,FALSE),0)*'FL Characterization'!D$2)</f>
        <v>40.649340259162855</v>
      </c>
      <c r="E3" s="2">
        <f>('[1]Pc, Summer, S1'!E3*Main!$B$5)+(_xlfn.IFNA(VLOOKUP($A3,'FL Ratio'!$A$3:$B$10,2,FALSE),0)*'FL Characterization'!E$2)</f>
        <v>39.153362068696801</v>
      </c>
      <c r="F3" s="2">
        <f>('[1]Pc, Summer, S1'!F3*Main!$B$5)+(_xlfn.IFNA(VLOOKUP($A3,'FL Ratio'!$A$3:$B$10,2,FALSE),0)*'FL Characterization'!F$2)</f>
        <v>38.647453477277089</v>
      </c>
      <c r="G3" s="2">
        <f>('[1]Pc, Summer, S1'!G3*Main!$B$5)+(_xlfn.IFNA(VLOOKUP($A3,'FL Ratio'!$A$3:$B$10,2,FALSE),0)*'FL Characterization'!G$2)</f>
        <v>40.926093090386487</v>
      </c>
      <c r="H3" s="2">
        <f>('[1]Pc, Summer, S1'!H3*Main!$B$5)+(_xlfn.IFNA(VLOOKUP($A3,'FL Ratio'!$A$3:$B$10,2,FALSE),0)*'FL Characterization'!H$2)</f>
        <v>51.220679203143106</v>
      </c>
      <c r="I3" s="2">
        <f>('[1]Pc, Summer, S1'!I3*Main!$B$5)+(_xlfn.IFNA(VLOOKUP($A3,'FL Ratio'!$A$3:$B$10,2,FALSE),0)*'FL Characterization'!I$2)</f>
        <v>60.514319862643198</v>
      </c>
      <c r="J3" s="2">
        <f>('[1]Pc, Summer, S1'!J3*Main!$B$5)+(_xlfn.IFNA(VLOOKUP($A3,'FL Ratio'!$A$3:$B$10,2,FALSE),0)*'FL Characterization'!J$2)</f>
        <v>63.090067050782679</v>
      </c>
      <c r="K3" s="2">
        <f>('[1]Pc, Summer, S1'!K3*Main!$B$5)+(_xlfn.IFNA(VLOOKUP($A3,'FL Ratio'!$A$3:$B$10,2,FALSE),0)*'FL Characterization'!K$2)</f>
        <v>61.943732026802984</v>
      </c>
      <c r="L3" s="2">
        <f>('[1]Pc, Summer, S1'!L3*Main!$B$5)+(_xlfn.IFNA(VLOOKUP($A3,'FL Ratio'!$A$3:$B$10,2,FALSE),0)*'FL Characterization'!L$2)</f>
        <v>61.696669865467612</v>
      </c>
      <c r="M3" s="2">
        <f>('[1]Pc, Summer, S1'!M3*Main!$B$5)+(_xlfn.IFNA(VLOOKUP($A3,'FL Ratio'!$A$3:$B$10,2,FALSE),0)*'FL Characterization'!M$2)</f>
        <v>65.800523322852172</v>
      </c>
      <c r="N3" s="2">
        <f>('[1]Pc, Summer, S1'!N3*Main!$B$5)+(_xlfn.IFNA(VLOOKUP($A3,'FL Ratio'!$A$3:$B$10,2,FALSE),0)*'FL Characterization'!N$2)</f>
        <v>66.031921965026172</v>
      </c>
      <c r="O3" s="2">
        <f>('[1]Pc, Summer, S1'!O3*Main!$B$5)+(_xlfn.IFNA(VLOOKUP($A3,'FL Ratio'!$A$3:$B$10,2,FALSE),0)*'FL Characterization'!O$2)</f>
        <v>66.555490609945139</v>
      </c>
      <c r="P3" s="2">
        <f>('[1]Pc, Summer, S1'!P3*Main!$B$5)+(_xlfn.IFNA(VLOOKUP($A3,'FL Ratio'!$A$3:$B$10,2,FALSE),0)*'FL Characterization'!P$2)</f>
        <v>63.350088144712032</v>
      </c>
      <c r="Q3" s="2">
        <f>('[1]Pc, Summer, S1'!Q3*Main!$B$5)+(_xlfn.IFNA(VLOOKUP($A3,'FL Ratio'!$A$3:$B$10,2,FALSE),0)*'FL Characterization'!Q$2)</f>
        <v>60.018640563548473</v>
      </c>
      <c r="R3" s="2">
        <f>('[1]Pc, Summer, S1'!R3*Main!$B$5)+(_xlfn.IFNA(VLOOKUP($A3,'FL Ratio'!$A$3:$B$10,2,FALSE),0)*'FL Characterization'!R$2)</f>
        <v>55.465241124339123</v>
      </c>
      <c r="S3" s="2">
        <f>('[1]Pc, Summer, S1'!S3*Main!$B$5)+(_xlfn.IFNA(VLOOKUP($A3,'FL Ratio'!$A$3:$B$10,2,FALSE),0)*'FL Characterization'!S$2)</f>
        <v>56.164111770905059</v>
      </c>
      <c r="T3" s="2">
        <f>('[1]Pc, Summer, S1'!T3*Main!$B$5)+(_xlfn.IFNA(VLOOKUP($A3,'FL Ratio'!$A$3:$B$10,2,FALSE),0)*'FL Characterization'!T$2)</f>
        <v>55.596912405576184</v>
      </c>
      <c r="U3" s="2">
        <f>('[1]Pc, Summer, S1'!U3*Main!$B$5)+(_xlfn.IFNA(VLOOKUP($A3,'FL Ratio'!$A$3:$B$10,2,FALSE),0)*'FL Characterization'!U$2)</f>
        <v>55.357722563328984</v>
      </c>
      <c r="V3" s="2">
        <f>('[1]Pc, Summer, S1'!V3*Main!$B$5)+(_xlfn.IFNA(VLOOKUP($A3,'FL Ratio'!$A$3:$B$10,2,FALSE),0)*'FL Characterization'!V$2)</f>
        <v>55.651450806088576</v>
      </c>
      <c r="W3" s="2">
        <f>('[1]Pc, Summer, S1'!W3*Main!$B$5)+(_xlfn.IFNA(VLOOKUP($A3,'FL Ratio'!$A$3:$B$10,2,FALSE),0)*'FL Characterization'!W$2)</f>
        <v>55.32292186966869</v>
      </c>
      <c r="X3" s="2">
        <f>('[1]Pc, Summer, S1'!X3*Main!$B$5)+(_xlfn.IFNA(VLOOKUP($A3,'FL Ratio'!$A$3:$B$10,2,FALSE),0)*'FL Characterization'!X$2)</f>
        <v>55.248545322632182</v>
      </c>
      <c r="Y3" s="2">
        <f>('[1]Pc, Summer, S1'!Y3*Main!$B$5)+(_xlfn.IFNA(VLOOKUP($A3,'FL Ratio'!$A$3:$B$10,2,FALSE),0)*'FL Characterization'!Y$2)</f>
        <v>52.348483722906828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61.885977570891612</v>
      </c>
      <c r="C4" s="2">
        <f>('[1]Pc, Summer, S1'!C4*Main!$B$5)+(_xlfn.IFNA(VLOOKUP($A4,'FL Ratio'!$A$3:$B$10,2,FALSE),0)*'FL Characterization'!C$2)</f>
        <v>54.966928252331371</v>
      </c>
      <c r="D4" s="2">
        <f>('[1]Pc, Summer, S1'!D4*Main!$B$5)+(_xlfn.IFNA(VLOOKUP($A4,'FL Ratio'!$A$3:$B$10,2,FALSE),0)*'FL Characterization'!D$2)</f>
        <v>51.811650403951482</v>
      </c>
      <c r="E4" s="2">
        <f>('[1]Pc, Summer, S1'!E4*Main!$B$5)+(_xlfn.IFNA(VLOOKUP($A4,'FL Ratio'!$A$3:$B$10,2,FALSE),0)*'FL Characterization'!E$2)</f>
        <v>50.108056321242437</v>
      </c>
      <c r="F4" s="2">
        <f>('[1]Pc, Summer, S1'!F4*Main!$B$5)+(_xlfn.IFNA(VLOOKUP($A4,'FL Ratio'!$A$3:$B$10,2,FALSE),0)*'FL Characterization'!F$2)</f>
        <v>52.445081152630912</v>
      </c>
      <c r="G4" s="2">
        <f>('[1]Pc, Summer, S1'!G4*Main!$B$5)+(_xlfn.IFNA(VLOOKUP($A4,'FL Ratio'!$A$3:$B$10,2,FALSE),0)*'FL Characterization'!G$2)</f>
        <v>47.88217681451863</v>
      </c>
      <c r="H4" s="2">
        <f>('[1]Pc, Summer, S1'!H4*Main!$B$5)+(_xlfn.IFNA(VLOOKUP($A4,'FL Ratio'!$A$3:$B$10,2,FALSE),0)*'FL Characterization'!H$2)</f>
        <v>56.254592189410573</v>
      </c>
      <c r="I4" s="2">
        <f>('[1]Pc, Summer, S1'!I4*Main!$B$5)+(_xlfn.IFNA(VLOOKUP($A4,'FL Ratio'!$A$3:$B$10,2,FALSE),0)*'FL Characterization'!I$2)</f>
        <v>62.943921533493679</v>
      </c>
      <c r="J4" s="2">
        <f>('[1]Pc, Summer, S1'!J4*Main!$B$5)+(_xlfn.IFNA(VLOOKUP($A4,'FL Ratio'!$A$3:$B$10,2,FALSE),0)*'FL Characterization'!J$2)</f>
        <v>70.808383166883814</v>
      </c>
      <c r="K4" s="2">
        <f>('[1]Pc, Summer, S1'!K4*Main!$B$5)+(_xlfn.IFNA(VLOOKUP($A4,'FL Ratio'!$A$3:$B$10,2,FALSE),0)*'FL Characterization'!K$2)</f>
        <v>76.136076309593776</v>
      </c>
      <c r="L4" s="2">
        <f>('[1]Pc, Summer, S1'!L4*Main!$B$5)+(_xlfn.IFNA(VLOOKUP($A4,'FL Ratio'!$A$3:$B$10,2,FALSE),0)*'FL Characterization'!L$2)</f>
        <v>78.337738421300841</v>
      </c>
      <c r="M4" s="2">
        <f>('[1]Pc, Summer, S1'!M4*Main!$B$5)+(_xlfn.IFNA(VLOOKUP($A4,'FL Ratio'!$A$3:$B$10,2,FALSE),0)*'FL Characterization'!M$2)</f>
        <v>79.650519531332051</v>
      </c>
      <c r="N4" s="2">
        <f>('[1]Pc, Summer, S1'!N4*Main!$B$5)+(_xlfn.IFNA(VLOOKUP($A4,'FL Ratio'!$A$3:$B$10,2,FALSE),0)*'FL Characterization'!N$2)</f>
        <v>81.438209882405573</v>
      </c>
      <c r="O4" s="2">
        <f>('[1]Pc, Summer, S1'!O4*Main!$B$5)+(_xlfn.IFNA(VLOOKUP($A4,'FL Ratio'!$A$3:$B$10,2,FALSE),0)*'FL Characterization'!O$2)</f>
        <v>82.62369718897105</v>
      </c>
      <c r="P4" s="2">
        <f>('[1]Pc, Summer, S1'!P4*Main!$B$5)+(_xlfn.IFNA(VLOOKUP($A4,'FL Ratio'!$A$3:$B$10,2,FALSE),0)*'FL Characterization'!P$2)</f>
        <v>82.984715053795099</v>
      </c>
      <c r="Q4" s="2">
        <f>('[1]Pc, Summer, S1'!Q4*Main!$B$5)+(_xlfn.IFNA(VLOOKUP($A4,'FL Ratio'!$A$3:$B$10,2,FALSE),0)*'FL Characterization'!Q$2)</f>
        <v>79.882055868506441</v>
      </c>
      <c r="R4" s="2">
        <f>('[1]Pc, Summer, S1'!R4*Main!$B$5)+(_xlfn.IFNA(VLOOKUP($A4,'FL Ratio'!$A$3:$B$10,2,FALSE),0)*'FL Characterization'!R$2)</f>
        <v>79.393972894579832</v>
      </c>
      <c r="S4" s="2">
        <f>('[1]Pc, Summer, S1'!S4*Main!$B$5)+(_xlfn.IFNA(VLOOKUP($A4,'FL Ratio'!$A$3:$B$10,2,FALSE),0)*'FL Characterization'!S$2)</f>
        <v>77.023760760059929</v>
      </c>
      <c r="T4" s="2">
        <f>('[1]Pc, Summer, S1'!T4*Main!$B$5)+(_xlfn.IFNA(VLOOKUP($A4,'FL Ratio'!$A$3:$B$10,2,FALSE),0)*'FL Characterization'!T$2)</f>
        <v>76.854603828188672</v>
      </c>
      <c r="U4" s="2">
        <f>('[1]Pc, Summer, S1'!U4*Main!$B$5)+(_xlfn.IFNA(VLOOKUP($A4,'FL Ratio'!$A$3:$B$10,2,FALSE),0)*'FL Characterization'!U$2)</f>
        <v>77.240667416745197</v>
      </c>
      <c r="V4" s="2">
        <f>('[1]Pc, Summer, S1'!V4*Main!$B$5)+(_xlfn.IFNA(VLOOKUP($A4,'FL Ratio'!$A$3:$B$10,2,FALSE),0)*'FL Characterization'!V$2)</f>
        <v>76.904117395674618</v>
      </c>
      <c r="W4" s="2">
        <f>('[1]Pc, Summer, S1'!W4*Main!$B$5)+(_xlfn.IFNA(VLOOKUP($A4,'FL Ratio'!$A$3:$B$10,2,FALSE),0)*'FL Characterization'!W$2)</f>
        <v>79.301615136452867</v>
      </c>
      <c r="X4" s="2">
        <f>('[1]Pc, Summer, S1'!X4*Main!$B$5)+(_xlfn.IFNA(VLOOKUP($A4,'FL Ratio'!$A$3:$B$10,2,FALSE),0)*'FL Characterization'!X$2)</f>
        <v>79.385831819695227</v>
      </c>
      <c r="Y4" s="2">
        <f>('[1]Pc, Summer, S1'!Y4*Main!$B$5)+(_xlfn.IFNA(VLOOKUP($A4,'FL Ratio'!$A$3:$B$10,2,FALSE),0)*'FL Characterization'!Y$2)</f>
        <v>71.706179015711001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42.931982567990403</v>
      </c>
      <c r="C2" s="2">
        <f>('[1]Pc, Summer, S1'!C2*Main!$B$5)+(_xlfn.IFNA(VLOOKUP($A2,'FL Ratio'!$A$3:$B$10,2,FALSE),0)*'FL Characterization'!C$2)</f>
        <v>39.005627400408862</v>
      </c>
      <c r="D2" s="2">
        <f>('[1]Pc, Summer, S1'!D2*Main!$B$5)+(_xlfn.IFNA(VLOOKUP($A2,'FL Ratio'!$A$3:$B$10,2,FALSE),0)*'FL Characterization'!D$2)</f>
        <v>38.32430046518985</v>
      </c>
      <c r="E2" s="2">
        <f>('[1]Pc, Summer, S1'!E2*Main!$B$5)+(_xlfn.IFNA(VLOOKUP($A2,'FL Ratio'!$A$3:$B$10,2,FALSE),0)*'FL Characterization'!E$2)</f>
        <v>38.226398585038858</v>
      </c>
      <c r="F2" s="2">
        <f>('[1]Pc, Summer, S1'!F2*Main!$B$5)+(_xlfn.IFNA(VLOOKUP($A2,'FL Ratio'!$A$3:$B$10,2,FALSE),0)*'FL Characterization'!F$2)</f>
        <v>38.229412358522403</v>
      </c>
      <c r="G2" s="2">
        <f>('[1]Pc, Summer, S1'!G2*Main!$B$5)+(_xlfn.IFNA(VLOOKUP($A2,'FL Ratio'!$A$3:$B$10,2,FALSE),0)*'FL Characterization'!G$2)</f>
        <v>37.891322606015841</v>
      </c>
      <c r="H2" s="2">
        <f>('[1]Pc, Summer, S1'!H2*Main!$B$5)+(_xlfn.IFNA(VLOOKUP($A2,'FL Ratio'!$A$3:$B$10,2,FALSE),0)*'FL Characterization'!H$2)</f>
        <v>40.907065193236143</v>
      </c>
      <c r="I2" s="2">
        <f>('[1]Pc, Summer, S1'!I2*Main!$B$5)+(_xlfn.IFNA(VLOOKUP($A2,'FL Ratio'!$A$3:$B$10,2,FALSE),0)*'FL Characterization'!I$2)</f>
        <v>48.566680304495762</v>
      </c>
      <c r="J2" s="2">
        <f>('[1]Pc, Summer, S1'!J2*Main!$B$5)+(_xlfn.IFNA(VLOOKUP($A2,'FL Ratio'!$A$3:$B$10,2,FALSE),0)*'FL Characterization'!J$2)</f>
        <v>55.35220576706395</v>
      </c>
      <c r="K2" s="2">
        <f>('[1]Pc, Summer, S1'!K2*Main!$B$5)+(_xlfn.IFNA(VLOOKUP($A2,'FL Ratio'!$A$3:$B$10,2,FALSE),0)*'FL Characterization'!K$2)</f>
        <v>57.053071072359998</v>
      </c>
      <c r="L2" s="2">
        <f>('[1]Pc, Summer, S1'!L2*Main!$B$5)+(_xlfn.IFNA(VLOOKUP($A2,'FL Ratio'!$A$3:$B$10,2,FALSE),0)*'FL Characterization'!L$2)</f>
        <v>56.475709213750662</v>
      </c>
      <c r="M2" s="2">
        <f>('[1]Pc, Summer, S1'!M2*Main!$B$5)+(_xlfn.IFNA(VLOOKUP($A2,'FL Ratio'!$A$3:$B$10,2,FALSE),0)*'FL Characterization'!M$2)</f>
        <v>58.072763644912534</v>
      </c>
      <c r="N2" s="2">
        <f>('[1]Pc, Summer, S1'!N2*Main!$B$5)+(_xlfn.IFNA(VLOOKUP($A2,'FL Ratio'!$A$3:$B$10,2,FALSE),0)*'FL Characterization'!N$2)</f>
        <v>58.869399515268611</v>
      </c>
      <c r="O2" s="2">
        <f>('[1]Pc, Summer, S1'!O2*Main!$B$5)+(_xlfn.IFNA(VLOOKUP($A2,'FL Ratio'!$A$3:$B$10,2,FALSE),0)*'FL Characterization'!O$2)</f>
        <v>57.780425912081725</v>
      </c>
      <c r="P2" s="2">
        <f>('[1]Pc, Summer, S1'!P2*Main!$B$5)+(_xlfn.IFNA(VLOOKUP($A2,'FL Ratio'!$A$3:$B$10,2,FALSE),0)*'FL Characterization'!P$2)</f>
        <v>55.522643709624887</v>
      </c>
      <c r="Q2" s="2">
        <f>('[1]Pc, Summer, S1'!Q2*Main!$B$5)+(_xlfn.IFNA(VLOOKUP($A2,'FL Ratio'!$A$3:$B$10,2,FALSE),0)*'FL Characterization'!Q$2)</f>
        <v>53.287953088634808</v>
      </c>
      <c r="R2" s="2">
        <f>('[1]Pc, Summer, S1'!R2*Main!$B$5)+(_xlfn.IFNA(VLOOKUP($A2,'FL Ratio'!$A$3:$B$10,2,FALSE),0)*'FL Characterization'!R$2)</f>
        <v>54.217653227377951</v>
      </c>
      <c r="S2" s="2">
        <f>('[1]Pc, Summer, S1'!S2*Main!$B$5)+(_xlfn.IFNA(VLOOKUP($A2,'FL Ratio'!$A$3:$B$10,2,FALSE),0)*'FL Characterization'!S$2)</f>
        <v>54.753310097576666</v>
      </c>
      <c r="T2" s="2">
        <f>('[1]Pc, Summer, S1'!T2*Main!$B$5)+(_xlfn.IFNA(VLOOKUP($A2,'FL Ratio'!$A$3:$B$10,2,FALSE),0)*'FL Characterization'!T$2)</f>
        <v>54.98571755913099</v>
      </c>
      <c r="U2" s="2">
        <f>('[1]Pc, Summer, S1'!U2*Main!$B$5)+(_xlfn.IFNA(VLOOKUP($A2,'FL Ratio'!$A$3:$B$10,2,FALSE),0)*'FL Characterization'!U$2)</f>
        <v>54.075451145123033</v>
      </c>
      <c r="V2" s="2">
        <f>('[1]Pc, Summer, S1'!V2*Main!$B$5)+(_xlfn.IFNA(VLOOKUP($A2,'FL Ratio'!$A$3:$B$10,2,FALSE),0)*'FL Characterization'!V$2)</f>
        <v>54.237924055194291</v>
      </c>
      <c r="W2" s="2">
        <f>('[1]Pc, Summer, S1'!W2*Main!$B$5)+(_xlfn.IFNA(VLOOKUP($A2,'FL Ratio'!$A$3:$B$10,2,FALSE),0)*'FL Characterization'!W$2)</f>
        <v>56.484348759700843</v>
      </c>
      <c r="X2" s="2">
        <f>('[1]Pc, Summer, S1'!X2*Main!$B$5)+(_xlfn.IFNA(VLOOKUP($A2,'FL Ratio'!$A$3:$B$10,2,FALSE),0)*'FL Characterization'!X$2)</f>
        <v>52.650249752147658</v>
      </c>
      <c r="Y2" s="2">
        <f>('[1]Pc, Summer, S1'!Y2*Main!$B$5)+(_xlfn.IFNA(VLOOKUP($A2,'FL Ratio'!$A$3:$B$10,2,FALSE),0)*'FL Characterization'!Y$2)</f>
        <v>48.264190375216877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46.722447701559098</v>
      </c>
      <c r="C3" s="2">
        <f>('[1]Pc, Summer, S1'!C3*Main!$B$5)+(_xlfn.IFNA(VLOOKUP($A3,'FL Ratio'!$A$3:$B$10,2,FALSE),0)*'FL Characterization'!C$2)</f>
        <v>42.934265112912286</v>
      </c>
      <c r="D3" s="2">
        <f>('[1]Pc, Summer, S1'!D3*Main!$B$5)+(_xlfn.IFNA(VLOOKUP($A3,'FL Ratio'!$A$3:$B$10,2,FALSE),0)*'FL Characterization'!D$2)</f>
        <v>40.649340259162855</v>
      </c>
      <c r="E3" s="2">
        <f>('[1]Pc, Summer, S1'!E3*Main!$B$5)+(_xlfn.IFNA(VLOOKUP($A3,'FL Ratio'!$A$3:$B$10,2,FALSE),0)*'FL Characterization'!E$2)</f>
        <v>39.153362068696801</v>
      </c>
      <c r="F3" s="2">
        <f>('[1]Pc, Summer, S1'!F3*Main!$B$5)+(_xlfn.IFNA(VLOOKUP($A3,'FL Ratio'!$A$3:$B$10,2,FALSE),0)*'FL Characterization'!F$2)</f>
        <v>38.647453477277089</v>
      </c>
      <c r="G3" s="2">
        <f>('[1]Pc, Summer, S1'!G3*Main!$B$5)+(_xlfn.IFNA(VLOOKUP($A3,'FL Ratio'!$A$3:$B$10,2,FALSE),0)*'FL Characterization'!G$2)</f>
        <v>40.926093090386487</v>
      </c>
      <c r="H3" s="2">
        <f>('[1]Pc, Summer, S1'!H3*Main!$B$5)+(_xlfn.IFNA(VLOOKUP($A3,'FL Ratio'!$A$3:$B$10,2,FALSE),0)*'FL Characterization'!H$2)</f>
        <v>51.220679203143106</v>
      </c>
      <c r="I3" s="2">
        <f>('[1]Pc, Summer, S1'!I3*Main!$B$5)+(_xlfn.IFNA(VLOOKUP($A3,'FL Ratio'!$A$3:$B$10,2,FALSE),0)*'FL Characterization'!I$2)</f>
        <v>60.514319862643198</v>
      </c>
      <c r="J3" s="2">
        <f>('[1]Pc, Summer, S1'!J3*Main!$B$5)+(_xlfn.IFNA(VLOOKUP($A3,'FL Ratio'!$A$3:$B$10,2,FALSE),0)*'FL Characterization'!J$2)</f>
        <v>63.090067050782679</v>
      </c>
      <c r="K3" s="2">
        <f>('[1]Pc, Summer, S1'!K3*Main!$B$5)+(_xlfn.IFNA(VLOOKUP($A3,'FL Ratio'!$A$3:$B$10,2,FALSE),0)*'FL Characterization'!K$2)</f>
        <v>61.943732026802984</v>
      </c>
      <c r="L3" s="2">
        <f>('[1]Pc, Summer, S1'!L3*Main!$B$5)+(_xlfn.IFNA(VLOOKUP($A3,'FL Ratio'!$A$3:$B$10,2,FALSE),0)*'FL Characterization'!L$2)</f>
        <v>61.696669865467612</v>
      </c>
      <c r="M3" s="2">
        <f>('[1]Pc, Summer, S1'!M3*Main!$B$5)+(_xlfn.IFNA(VLOOKUP($A3,'FL Ratio'!$A$3:$B$10,2,FALSE),0)*'FL Characterization'!M$2)</f>
        <v>65.800523322852172</v>
      </c>
      <c r="N3" s="2">
        <f>('[1]Pc, Summer, S1'!N3*Main!$B$5)+(_xlfn.IFNA(VLOOKUP($A3,'FL Ratio'!$A$3:$B$10,2,FALSE),0)*'FL Characterization'!N$2)</f>
        <v>66.031921965026172</v>
      </c>
      <c r="O3" s="2">
        <f>('[1]Pc, Summer, S1'!O3*Main!$B$5)+(_xlfn.IFNA(VLOOKUP($A3,'FL Ratio'!$A$3:$B$10,2,FALSE),0)*'FL Characterization'!O$2)</f>
        <v>66.555490609945139</v>
      </c>
      <c r="P3" s="2">
        <f>('[1]Pc, Summer, S1'!P3*Main!$B$5)+(_xlfn.IFNA(VLOOKUP($A3,'FL Ratio'!$A$3:$B$10,2,FALSE),0)*'FL Characterization'!P$2)</f>
        <v>63.350088144712032</v>
      </c>
      <c r="Q3" s="2">
        <f>('[1]Pc, Summer, S1'!Q3*Main!$B$5)+(_xlfn.IFNA(VLOOKUP($A3,'FL Ratio'!$A$3:$B$10,2,FALSE),0)*'FL Characterization'!Q$2)</f>
        <v>60.018640563548473</v>
      </c>
      <c r="R3" s="2">
        <f>('[1]Pc, Summer, S1'!R3*Main!$B$5)+(_xlfn.IFNA(VLOOKUP($A3,'FL Ratio'!$A$3:$B$10,2,FALSE),0)*'FL Characterization'!R$2)</f>
        <v>55.465241124339123</v>
      </c>
      <c r="S3" s="2">
        <f>('[1]Pc, Summer, S1'!S3*Main!$B$5)+(_xlfn.IFNA(VLOOKUP($A3,'FL Ratio'!$A$3:$B$10,2,FALSE),0)*'FL Characterization'!S$2)</f>
        <v>56.164111770905059</v>
      </c>
      <c r="T3" s="2">
        <f>('[1]Pc, Summer, S1'!T3*Main!$B$5)+(_xlfn.IFNA(VLOOKUP($A3,'FL Ratio'!$A$3:$B$10,2,FALSE),0)*'FL Characterization'!T$2)</f>
        <v>55.596912405576184</v>
      </c>
      <c r="U3" s="2">
        <f>('[1]Pc, Summer, S1'!U3*Main!$B$5)+(_xlfn.IFNA(VLOOKUP($A3,'FL Ratio'!$A$3:$B$10,2,FALSE),0)*'FL Characterization'!U$2)</f>
        <v>55.357722563328984</v>
      </c>
      <c r="V3" s="2">
        <f>('[1]Pc, Summer, S1'!V3*Main!$B$5)+(_xlfn.IFNA(VLOOKUP($A3,'FL Ratio'!$A$3:$B$10,2,FALSE),0)*'FL Characterization'!V$2)</f>
        <v>55.651450806088576</v>
      </c>
      <c r="W3" s="2">
        <f>('[1]Pc, Summer, S1'!W3*Main!$B$5)+(_xlfn.IFNA(VLOOKUP($A3,'FL Ratio'!$A$3:$B$10,2,FALSE),0)*'FL Characterization'!W$2)</f>
        <v>55.32292186966869</v>
      </c>
      <c r="X3" s="2">
        <f>('[1]Pc, Summer, S1'!X3*Main!$B$5)+(_xlfn.IFNA(VLOOKUP($A3,'FL Ratio'!$A$3:$B$10,2,FALSE),0)*'FL Characterization'!X$2)</f>
        <v>55.248545322632182</v>
      </c>
      <c r="Y3" s="2">
        <f>('[1]Pc, Summer, S1'!Y3*Main!$B$5)+(_xlfn.IFNA(VLOOKUP($A3,'FL Ratio'!$A$3:$B$10,2,FALSE),0)*'FL Characterization'!Y$2)</f>
        <v>52.348483722906828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61.885977570891612</v>
      </c>
      <c r="C4" s="2">
        <f>('[1]Pc, Summer, S1'!C4*Main!$B$5)+(_xlfn.IFNA(VLOOKUP($A4,'FL Ratio'!$A$3:$B$10,2,FALSE),0)*'FL Characterization'!C$2)</f>
        <v>54.966928252331371</v>
      </c>
      <c r="D4" s="2">
        <f>('[1]Pc, Summer, S1'!D4*Main!$B$5)+(_xlfn.IFNA(VLOOKUP($A4,'FL Ratio'!$A$3:$B$10,2,FALSE),0)*'FL Characterization'!D$2)</f>
        <v>51.811650403951482</v>
      </c>
      <c r="E4" s="2">
        <f>('[1]Pc, Summer, S1'!E4*Main!$B$5)+(_xlfn.IFNA(VLOOKUP($A4,'FL Ratio'!$A$3:$B$10,2,FALSE),0)*'FL Characterization'!E$2)</f>
        <v>50.108056321242437</v>
      </c>
      <c r="F4" s="2">
        <f>('[1]Pc, Summer, S1'!F4*Main!$B$5)+(_xlfn.IFNA(VLOOKUP($A4,'FL Ratio'!$A$3:$B$10,2,FALSE),0)*'FL Characterization'!F$2)</f>
        <v>52.445081152630912</v>
      </c>
      <c r="G4" s="2">
        <f>('[1]Pc, Summer, S1'!G4*Main!$B$5)+(_xlfn.IFNA(VLOOKUP($A4,'FL Ratio'!$A$3:$B$10,2,FALSE),0)*'FL Characterization'!G$2)</f>
        <v>47.88217681451863</v>
      </c>
      <c r="H4" s="2">
        <f>('[1]Pc, Summer, S1'!H4*Main!$B$5)+(_xlfn.IFNA(VLOOKUP($A4,'FL Ratio'!$A$3:$B$10,2,FALSE),0)*'FL Characterization'!H$2)</f>
        <v>56.254592189410573</v>
      </c>
      <c r="I4" s="2">
        <f>('[1]Pc, Summer, S1'!I4*Main!$B$5)+(_xlfn.IFNA(VLOOKUP($A4,'FL Ratio'!$A$3:$B$10,2,FALSE),0)*'FL Characterization'!I$2)</f>
        <v>62.943921533493679</v>
      </c>
      <c r="J4" s="2">
        <f>('[1]Pc, Summer, S1'!J4*Main!$B$5)+(_xlfn.IFNA(VLOOKUP($A4,'FL Ratio'!$A$3:$B$10,2,FALSE),0)*'FL Characterization'!J$2)</f>
        <v>70.808383166883814</v>
      </c>
      <c r="K4" s="2">
        <f>('[1]Pc, Summer, S1'!K4*Main!$B$5)+(_xlfn.IFNA(VLOOKUP($A4,'FL Ratio'!$A$3:$B$10,2,FALSE),0)*'FL Characterization'!K$2)</f>
        <v>76.136076309593776</v>
      </c>
      <c r="L4" s="2">
        <f>('[1]Pc, Summer, S1'!L4*Main!$B$5)+(_xlfn.IFNA(VLOOKUP($A4,'FL Ratio'!$A$3:$B$10,2,FALSE),0)*'FL Characterization'!L$2)</f>
        <v>78.337738421300841</v>
      </c>
      <c r="M4" s="2">
        <f>('[1]Pc, Summer, S1'!M4*Main!$B$5)+(_xlfn.IFNA(VLOOKUP($A4,'FL Ratio'!$A$3:$B$10,2,FALSE),0)*'FL Characterization'!M$2)</f>
        <v>79.650519531332051</v>
      </c>
      <c r="N4" s="2">
        <f>('[1]Pc, Summer, S1'!N4*Main!$B$5)+(_xlfn.IFNA(VLOOKUP($A4,'FL Ratio'!$A$3:$B$10,2,FALSE),0)*'FL Characterization'!N$2)</f>
        <v>81.438209882405573</v>
      </c>
      <c r="O4" s="2">
        <f>('[1]Pc, Summer, S1'!O4*Main!$B$5)+(_xlfn.IFNA(VLOOKUP($A4,'FL Ratio'!$A$3:$B$10,2,FALSE),0)*'FL Characterization'!O$2)</f>
        <v>82.62369718897105</v>
      </c>
      <c r="P4" s="2">
        <f>('[1]Pc, Summer, S1'!P4*Main!$B$5)+(_xlfn.IFNA(VLOOKUP($A4,'FL Ratio'!$A$3:$B$10,2,FALSE),0)*'FL Characterization'!P$2)</f>
        <v>82.984715053795099</v>
      </c>
      <c r="Q4" s="2">
        <f>('[1]Pc, Summer, S1'!Q4*Main!$B$5)+(_xlfn.IFNA(VLOOKUP($A4,'FL Ratio'!$A$3:$B$10,2,FALSE),0)*'FL Characterization'!Q$2)</f>
        <v>79.882055868506441</v>
      </c>
      <c r="R4" s="2">
        <f>('[1]Pc, Summer, S1'!R4*Main!$B$5)+(_xlfn.IFNA(VLOOKUP($A4,'FL Ratio'!$A$3:$B$10,2,FALSE),0)*'FL Characterization'!R$2)</f>
        <v>79.393972894579832</v>
      </c>
      <c r="S4" s="2">
        <f>('[1]Pc, Summer, S1'!S4*Main!$B$5)+(_xlfn.IFNA(VLOOKUP($A4,'FL Ratio'!$A$3:$B$10,2,FALSE),0)*'FL Characterization'!S$2)</f>
        <v>77.023760760059929</v>
      </c>
      <c r="T4" s="2">
        <f>('[1]Pc, Summer, S1'!T4*Main!$B$5)+(_xlfn.IFNA(VLOOKUP($A4,'FL Ratio'!$A$3:$B$10,2,FALSE),0)*'FL Characterization'!T$2)</f>
        <v>76.854603828188672</v>
      </c>
      <c r="U4" s="2">
        <f>('[1]Pc, Summer, S1'!U4*Main!$B$5)+(_xlfn.IFNA(VLOOKUP($A4,'FL Ratio'!$A$3:$B$10,2,FALSE),0)*'FL Characterization'!U$2)</f>
        <v>77.240667416745197</v>
      </c>
      <c r="V4" s="2">
        <f>('[1]Pc, Summer, S1'!V4*Main!$B$5)+(_xlfn.IFNA(VLOOKUP($A4,'FL Ratio'!$A$3:$B$10,2,FALSE),0)*'FL Characterization'!V$2)</f>
        <v>76.904117395674618</v>
      </c>
      <c r="W4" s="2">
        <f>('[1]Pc, Summer, S1'!W4*Main!$B$5)+(_xlfn.IFNA(VLOOKUP($A4,'FL Ratio'!$A$3:$B$10,2,FALSE),0)*'FL Characterization'!W$2)</f>
        <v>79.301615136452867</v>
      </c>
      <c r="X4" s="2">
        <f>('[1]Pc, Summer, S1'!X4*Main!$B$5)+(_xlfn.IFNA(VLOOKUP($A4,'FL Ratio'!$A$3:$B$10,2,FALSE),0)*'FL Characterization'!X$2)</f>
        <v>79.385831819695227</v>
      </c>
      <c r="Y4" s="2">
        <f>('[1]Pc, Summer, S1'!Y4*Main!$B$5)+(_xlfn.IFNA(VLOOKUP($A4,'FL Ratio'!$A$3:$B$10,2,FALSE),0)*'FL Characterization'!Y$2)</f>
        <v>71.706179015711001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43.790622219350205</v>
      </c>
      <c r="C2" s="2">
        <f>('[1]Pc, Summer, S2'!C2*Main!$B$5)+(_xlfn.IFNA(VLOOKUP($A2,'FL Ratio'!$A$3:$B$10,2,FALSE),0)*'FL Characterization'!C$2)</f>
        <v>39.785739948417039</v>
      </c>
      <c r="D2" s="2">
        <f>('[1]Pc, Summer, S2'!D2*Main!$B$5)+(_xlfn.IFNA(VLOOKUP($A2,'FL Ratio'!$A$3:$B$10,2,FALSE),0)*'FL Characterization'!D$2)</f>
        <v>39.090786474493655</v>
      </c>
      <c r="E2" s="2">
        <f>('[1]Pc, Summer, S2'!E2*Main!$B$5)+(_xlfn.IFNA(VLOOKUP($A2,'FL Ratio'!$A$3:$B$10,2,FALSE),0)*'FL Characterization'!E$2)</f>
        <v>38.990926556739637</v>
      </c>
      <c r="F2" s="2">
        <f>('[1]Pc, Summer, S2'!F2*Main!$B$5)+(_xlfn.IFNA(VLOOKUP($A2,'FL Ratio'!$A$3:$B$10,2,FALSE),0)*'FL Characterization'!F$2)</f>
        <v>38.994000605692854</v>
      </c>
      <c r="G2" s="2">
        <f>('[1]Pc, Summer, S2'!G2*Main!$B$5)+(_xlfn.IFNA(VLOOKUP($A2,'FL Ratio'!$A$3:$B$10,2,FALSE),0)*'FL Characterization'!G$2)</f>
        <v>38.649149058136153</v>
      </c>
      <c r="H2" s="2">
        <f>('[1]Pc, Summer, S2'!H2*Main!$B$5)+(_xlfn.IFNA(VLOOKUP($A2,'FL Ratio'!$A$3:$B$10,2,FALSE),0)*'FL Characterization'!H$2)</f>
        <v>41.725206497100864</v>
      </c>
      <c r="I2" s="2">
        <f>('[1]Pc, Summer, S2'!I2*Main!$B$5)+(_xlfn.IFNA(VLOOKUP($A2,'FL Ratio'!$A$3:$B$10,2,FALSE),0)*'FL Characterization'!I$2)</f>
        <v>49.538013910585676</v>
      </c>
      <c r="J2" s="2">
        <f>('[1]Pc, Summer, S2'!J2*Main!$B$5)+(_xlfn.IFNA(VLOOKUP($A2,'FL Ratio'!$A$3:$B$10,2,FALSE),0)*'FL Characterization'!J$2)</f>
        <v>56.459249882405231</v>
      </c>
      <c r="K2" s="2">
        <f>('[1]Pc, Summer, S2'!K2*Main!$B$5)+(_xlfn.IFNA(VLOOKUP($A2,'FL Ratio'!$A$3:$B$10,2,FALSE),0)*'FL Characterization'!K$2)</f>
        <v>58.194132493807203</v>
      </c>
      <c r="L2" s="2">
        <f>('[1]Pc, Summer, S2'!L2*Main!$B$5)+(_xlfn.IFNA(VLOOKUP($A2,'FL Ratio'!$A$3:$B$10,2,FALSE),0)*'FL Characterization'!L$2)</f>
        <v>57.605223398025679</v>
      </c>
      <c r="M2" s="2">
        <f>('[1]Pc, Summer, S2'!M2*Main!$B$5)+(_xlfn.IFNA(VLOOKUP($A2,'FL Ratio'!$A$3:$B$10,2,FALSE),0)*'FL Characterization'!M$2)</f>
        <v>59.234218917810786</v>
      </c>
      <c r="N2" s="2">
        <f>('[1]Pc, Summer, S2'!N2*Main!$B$5)+(_xlfn.IFNA(VLOOKUP($A2,'FL Ratio'!$A$3:$B$10,2,FALSE),0)*'FL Characterization'!N$2)</f>
        <v>60.046787505573981</v>
      </c>
      <c r="O2" s="2">
        <f>('[1]Pc, Summer, S2'!O2*Main!$B$5)+(_xlfn.IFNA(VLOOKUP($A2,'FL Ratio'!$A$3:$B$10,2,FALSE),0)*'FL Characterization'!O$2)</f>
        <v>58.936034430323353</v>
      </c>
      <c r="P2" s="2">
        <f>('[1]Pc, Summer, S2'!P2*Main!$B$5)+(_xlfn.IFNA(VLOOKUP($A2,'FL Ratio'!$A$3:$B$10,2,FALSE),0)*'FL Characterization'!P$2)</f>
        <v>56.633096583817391</v>
      </c>
      <c r="Q2" s="2">
        <f>('[1]Pc, Summer, S2'!Q2*Main!$B$5)+(_xlfn.IFNA(VLOOKUP($A2,'FL Ratio'!$A$3:$B$10,2,FALSE),0)*'FL Characterization'!Q$2)</f>
        <v>54.353712150407503</v>
      </c>
      <c r="R2" s="2">
        <f>('[1]Pc, Summer, S2'!R2*Main!$B$5)+(_xlfn.IFNA(VLOOKUP($A2,'FL Ratio'!$A$3:$B$10,2,FALSE),0)*'FL Characterization'!R$2)</f>
        <v>55.302006291925508</v>
      </c>
      <c r="S2" s="2">
        <f>('[1]Pc, Summer, S2'!S2*Main!$B$5)+(_xlfn.IFNA(VLOOKUP($A2,'FL Ratio'!$A$3:$B$10,2,FALSE),0)*'FL Characterization'!S$2)</f>
        <v>55.848376299528198</v>
      </c>
      <c r="T2" s="2">
        <f>('[1]Pc, Summer, S2'!T2*Main!$B$5)+(_xlfn.IFNA(VLOOKUP($A2,'FL Ratio'!$A$3:$B$10,2,FALSE),0)*'FL Characterization'!T$2)</f>
        <v>56.085431910313609</v>
      </c>
      <c r="U2" s="2">
        <f>('[1]Pc, Summer, S2'!U2*Main!$B$5)+(_xlfn.IFNA(VLOOKUP($A2,'FL Ratio'!$A$3:$B$10,2,FALSE),0)*'FL Characterization'!U$2)</f>
        <v>55.156960168025499</v>
      </c>
      <c r="V2" s="2">
        <f>('[1]Pc, Summer, S2'!V2*Main!$B$5)+(_xlfn.IFNA(VLOOKUP($A2,'FL Ratio'!$A$3:$B$10,2,FALSE),0)*'FL Characterization'!V$2)</f>
        <v>55.322682536298174</v>
      </c>
      <c r="W2" s="2">
        <f>('[1]Pc, Summer, S2'!W2*Main!$B$5)+(_xlfn.IFNA(VLOOKUP($A2,'FL Ratio'!$A$3:$B$10,2,FALSE),0)*'FL Characterization'!W$2)</f>
        <v>57.61403573489487</v>
      </c>
      <c r="X2" s="2">
        <f>('[1]Pc, Summer, S2'!X2*Main!$B$5)+(_xlfn.IFNA(VLOOKUP($A2,'FL Ratio'!$A$3:$B$10,2,FALSE),0)*'FL Characterization'!X$2)</f>
        <v>53.703254747190613</v>
      </c>
      <c r="Y2" s="2">
        <f>('[1]Pc, Summer, S2'!Y2*Main!$B$5)+(_xlfn.IFNA(VLOOKUP($A2,'FL Ratio'!$A$3:$B$10,2,FALSE),0)*'FL Characterization'!Y$2)</f>
        <v>49.229474182721212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47.593055562190493</v>
      </c>
      <c r="C3" s="2">
        <f>('[1]Pc, Summer, S2'!C3*Main!$B$5)+(_xlfn.IFNA(VLOOKUP($A3,'FL Ratio'!$A$3:$B$10,2,FALSE),0)*'FL Characterization'!C$2)</f>
        <v>43.726979727084064</v>
      </c>
      <c r="D3" s="2">
        <f>('[1]Pc, Summer, S2'!D3*Main!$B$5)+(_xlfn.IFNA(VLOOKUP($A3,'FL Ratio'!$A$3:$B$10,2,FALSE),0)*'FL Characterization'!D$2)</f>
        <v>41.40325418539112</v>
      </c>
      <c r="E3" s="2">
        <f>('[1]Pc, Summer, S2'!E3*Main!$B$5)+(_xlfn.IFNA(VLOOKUP($A3,'FL Ratio'!$A$3:$B$10,2,FALSE),0)*'FL Characterization'!E$2)</f>
        <v>39.88043655221135</v>
      </c>
      <c r="F3" s="2">
        <f>('[1]Pc, Summer, S2'!F3*Main!$B$5)+(_xlfn.IFNA(VLOOKUP($A3,'FL Ratio'!$A$3:$B$10,2,FALSE),0)*'FL Characterization'!F$2)</f>
        <v>39.374527960791639</v>
      </c>
      <c r="G3" s="2">
        <f>('[1]Pc, Summer, S2'!G3*Main!$B$5)+(_xlfn.IFNA(VLOOKUP($A3,'FL Ratio'!$A$3:$B$10,2,FALSE),0)*'FL Characterization'!G$2)</f>
        <v>41.705679728361751</v>
      </c>
      <c r="H3" s="2">
        <f>('[1]Pc, Summer, S2'!H3*Main!$B$5)+(_xlfn.IFNA(VLOOKUP($A3,'FL Ratio'!$A$3:$B$10,2,FALSE),0)*'FL Characterization'!H$2)</f>
        <v>52.197478166491955</v>
      </c>
      <c r="I3" s="2">
        <f>('[1]Pc, Summer, S2'!I3*Main!$B$5)+(_xlfn.IFNA(VLOOKUP($A3,'FL Ratio'!$A$3:$B$10,2,FALSE),0)*'FL Characterization'!I$2)</f>
        <v>61.716337199551717</v>
      </c>
      <c r="J3" s="2">
        <f>('[1]Pc, Summer, S2'!J3*Main!$B$5)+(_xlfn.IFNA(VLOOKUP($A3,'FL Ratio'!$A$3:$B$10,2,FALSE),0)*'FL Characterization'!J$2)</f>
        <v>64.344596605063359</v>
      </c>
      <c r="K3" s="2">
        <f>('[1]Pc, Summer, S2'!K3*Main!$B$5)+(_xlfn.IFNA(VLOOKUP($A3,'FL Ratio'!$A$3:$B$10,2,FALSE),0)*'FL Characterization'!K$2)</f>
        <v>63.172005441106116</v>
      </c>
      <c r="L3" s="2">
        <f>('[1]Pc, Summer, S2'!L3*Main!$B$5)+(_xlfn.IFNA(VLOOKUP($A3,'FL Ratio'!$A$3:$B$10,2,FALSE),0)*'FL Characterization'!L$2)</f>
        <v>62.924359914451642</v>
      </c>
      <c r="M3" s="2">
        <f>('[1]Pc, Summer, S2'!M3*Main!$B$5)+(_xlfn.IFNA(VLOOKUP($A3,'FL Ratio'!$A$3:$B$10,2,FALSE),0)*'FL Characterization'!M$2)</f>
        <v>67.108732200969257</v>
      </c>
      <c r="N3" s="2">
        <f>('[1]Pc, Summer, S2'!N3*Main!$B$5)+(_xlfn.IFNA(VLOOKUP($A3,'FL Ratio'!$A$3:$B$10,2,FALSE),0)*'FL Characterization'!N$2)</f>
        <v>67.340130843143257</v>
      </c>
      <c r="O3" s="2">
        <f>('[1]Pc, Summer, S2'!O3*Main!$B$5)+(_xlfn.IFNA(VLOOKUP($A3,'FL Ratio'!$A$3:$B$10,2,FALSE),0)*'FL Characterization'!O$2)</f>
        <v>67.863699488062224</v>
      </c>
      <c r="P3" s="2">
        <f>('[1]Pc, Summer, S2'!P3*Main!$B$5)+(_xlfn.IFNA(VLOOKUP($A3,'FL Ratio'!$A$3:$B$10,2,FALSE),0)*'FL Characterization'!P$2)</f>
        <v>64.592656704176733</v>
      </c>
      <c r="Q3" s="2">
        <f>('[1]Pc, Summer, S2'!Q3*Main!$B$5)+(_xlfn.IFNA(VLOOKUP($A3,'FL Ratio'!$A$3:$B$10,2,FALSE),0)*'FL Characterization'!Q$2)</f>
        <v>61.194985313793701</v>
      </c>
      <c r="R3" s="2">
        <f>('[1]Pc, Summer, S2'!R3*Main!$B$5)+(_xlfn.IFNA(VLOOKUP($A3,'FL Ratio'!$A$3:$B$10,2,FALSE),0)*'FL Characterization'!R$2)</f>
        <v>56.561067170699268</v>
      </c>
      <c r="S3" s="2">
        <f>('[1]Pc, Summer, S2'!S3*Main!$B$5)+(_xlfn.IFNA(VLOOKUP($A3,'FL Ratio'!$A$3:$B$10,2,FALSE),0)*'FL Characterization'!S$2)</f>
        <v>57.259937817265204</v>
      </c>
      <c r="T3" s="2">
        <f>('[1]Pc, Summer, S2'!T3*Main!$B$5)+(_xlfn.IFNA(VLOOKUP($A3,'FL Ratio'!$A$3:$B$10,2,FALSE),0)*'FL Characterization'!T$2)</f>
        <v>56.692738451936329</v>
      </c>
      <c r="U3" s="2">
        <f>('[1]Pc, Summer, S2'!U3*Main!$B$5)+(_xlfn.IFNA(VLOOKUP($A3,'FL Ratio'!$A$3:$B$10,2,FALSE),0)*'FL Characterization'!U$2)</f>
        <v>56.453548609689129</v>
      </c>
      <c r="V3" s="2">
        <f>('[1]Pc, Summer, S2'!V3*Main!$B$5)+(_xlfn.IFNA(VLOOKUP($A3,'FL Ratio'!$A$3:$B$10,2,FALSE),0)*'FL Characterization'!V$2)</f>
        <v>56.747276852448721</v>
      </c>
      <c r="W3" s="2">
        <f>('[1]Pc, Summer, S2'!W3*Main!$B$5)+(_xlfn.IFNA(VLOOKUP($A3,'FL Ratio'!$A$3:$B$10,2,FALSE),0)*'FL Characterization'!W$2)</f>
        <v>56.418747916028835</v>
      </c>
      <c r="X3" s="2">
        <f>('[1]Pc, Summer, S2'!X3*Main!$B$5)+(_xlfn.IFNA(VLOOKUP($A3,'FL Ratio'!$A$3:$B$10,2,FALSE),0)*'FL Characterization'!X$2)</f>
        <v>56.304987440895559</v>
      </c>
      <c r="Y3" s="2">
        <f>('[1]Pc, Summer, S2'!Y3*Main!$B$5)+(_xlfn.IFNA(VLOOKUP($A3,'FL Ratio'!$A$3:$B$10,2,FALSE),0)*'FL Characterization'!Y$2)</f>
        <v>53.336951873082008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63.059856028909664</v>
      </c>
      <c r="C4" s="2">
        <f>('[1]Pc, Summer, S2'!C4*Main!$B$5)+(_xlfn.IFNA(VLOOKUP($A4,'FL Ratio'!$A$3:$B$10,2,FALSE),0)*'FL Characterization'!C$2)</f>
        <v>56.000296129291534</v>
      </c>
      <c r="D4" s="2">
        <f>('[1]Pc, Summer, S2'!D4*Main!$B$5)+(_xlfn.IFNA(VLOOKUP($A4,'FL Ratio'!$A$3:$B$10,2,FALSE),0)*'FL Characterization'!D$2)</f>
        <v>52.78881053307552</v>
      </c>
      <c r="E4" s="2">
        <f>('[1]Pc, Summer, S2'!E4*Main!$B$5)+(_xlfn.IFNA(VLOOKUP($A4,'FL Ratio'!$A$3:$B$10,2,FALSE),0)*'FL Characterization'!E$2)</f>
        <v>51.054224689807896</v>
      </c>
      <c r="F4" s="2">
        <f>('[1]Pc, Summer, S2'!F4*Main!$B$5)+(_xlfn.IFNA(VLOOKUP($A4,'FL Ratio'!$A$3:$B$10,2,FALSE),0)*'FL Characterization'!F$2)</f>
        <v>53.448108189652537</v>
      </c>
      <c r="G4" s="2">
        <f>('[1]Pc, Summer, S2'!G4*Main!$B$5)+(_xlfn.IFNA(VLOOKUP($A4,'FL Ratio'!$A$3:$B$10,2,FALSE),0)*'FL Characterization'!G$2)</f>
        <v>48.800885126976539</v>
      </c>
      <c r="H4" s="2">
        <f>('[1]Pc, Summer, S2'!H4*Main!$B$5)+(_xlfn.IFNA(VLOOKUP($A4,'FL Ratio'!$A$3:$B$10,2,FALSE),0)*'FL Characterization'!H$2)</f>
        <v>57.332069412484785</v>
      </c>
      <c r="I4" s="2">
        <f>('[1]Pc, Summer, S2'!I4*Main!$B$5)+(_xlfn.IFNA(VLOOKUP($A4,'FL Ratio'!$A$3:$B$10,2,FALSE),0)*'FL Characterization'!I$2)</f>
        <v>64.194530903819199</v>
      </c>
      <c r="J4" s="2">
        <f>('[1]Pc, Summer, S2'!J4*Main!$B$5)+(_xlfn.IFNA(VLOOKUP($A4,'FL Ratio'!$A$3:$B$10,2,FALSE),0)*'FL Characterization'!J$2)</f>
        <v>72.217279043486514</v>
      </c>
      <c r="K4" s="2">
        <f>('[1]Pc, Summer, S2'!K4*Main!$B$5)+(_xlfn.IFNA(VLOOKUP($A4,'FL Ratio'!$A$3:$B$10,2,FALSE),0)*'FL Characterization'!K$2)</f>
        <v>77.648196609552727</v>
      </c>
      <c r="L4" s="2">
        <f>('[1]Pc, Summer, S2'!L4*Main!$B$5)+(_xlfn.IFNA(VLOOKUP($A4,'FL Ratio'!$A$3:$B$10,2,FALSE),0)*'FL Characterization'!L$2)</f>
        <v>79.898249841401551</v>
      </c>
      <c r="M4" s="2">
        <f>('[1]Pc, Summer, S2'!M4*Main!$B$5)+(_xlfn.IFNA(VLOOKUP($A4,'FL Ratio'!$A$3:$B$10,2,FALSE),0)*'FL Characterization'!M$2)</f>
        <v>81.235728333618724</v>
      </c>
      <c r="N4" s="2">
        <f>('[1]Pc, Summer, S2'!N4*Main!$B$5)+(_xlfn.IFNA(VLOOKUP($A4,'FL Ratio'!$A$3:$B$10,2,FALSE),0)*'FL Characterization'!N$2)</f>
        <v>83.05454451887023</v>
      </c>
      <c r="O4" s="2">
        <f>('[1]Pc, Summer, S2'!O4*Main!$B$5)+(_xlfn.IFNA(VLOOKUP($A4,'FL Ratio'!$A$3:$B$10,2,FALSE),0)*'FL Characterization'!O$2)</f>
        <v>84.253270198668645</v>
      </c>
      <c r="P4" s="2">
        <f>('[1]Pc, Summer, S2'!P4*Main!$B$5)+(_xlfn.IFNA(VLOOKUP($A4,'FL Ratio'!$A$3:$B$10,2,FALSE),0)*'FL Characterization'!P$2)</f>
        <v>84.619976151441449</v>
      </c>
      <c r="Q4" s="2">
        <f>('[1]Pc, Summer, S2'!Q4*Main!$B$5)+(_xlfn.IFNA(VLOOKUP($A4,'FL Ratio'!$A$3:$B$10,2,FALSE),0)*'FL Characterization'!Q$2)</f>
        <v>81.455668924850826</v>
      </c>
      <c r="R4" s="2">
        <f>('[1]Pc, Summer, S2'!R4*Main!$B$5)+(_xlfn.IFNA(VLOOKUP($A4,'FL Ratio'!$A$3:$B$10,2,FALSE),0)*'FL Characterization'!R$2)</f>
        <v>80.968373576344817</v>
      </c>
      <c r="S4" s="2">
        <f>('[1]Pc, Summer, S2'!S4*Main!$B$5)+(_xlfn.IFNA(VLOOKUP($A4,'FL Ratio'!$A$3:$B$10,2,FALSE),0)*'FL Characterization'!S$2)</f>
        <v>78.536779786203184</v>
      </c>
      <c r="T4" s="2">
        <f>('[1]Pc, Summer, S2'!T4*Main!$B$5)+(_xlfn.IFNA(VLOOKUP($A4,'FL Ratio'!$A$3:$B$10,2,FALSE),0)*'FL Characterization'!T$2)</f>
        <v>78.37558370300107</v>
      </c>
      <c r="U4" s="2">
        <f>('[1]Pc, Summer, S2'!U4*Main!$B$5)+(_xlfn.IFNA(VLOOKUP($A4,'FL Ratio'!$A$3:$B$10,2,FALSE),0)*'FL Characterization'!U$2)</f>
        <v>78.774152360173673</v>
      </c>
      <c r="V4" s="2">
        <f>('[1]Pc, Summer, S2'!V4*Main!$B$5)+(_xlfn.IFNA(VLOOKUP($A4,'FL Ratio'!$A$3:$B$10,2,FALSE),0)*'FL Characterization'!V$2)</f>
        <v>78.424996773826493</v>
      </c>
      <c r="W4" s="2">
        <f>('[1]Pc, Summer, S2'!W4*Main!$B$5)+(_xlfn.IFNA(VLOOKUP($A4,'FL Ratio'!$A$3:$B$10,2,FALSE),0)*'FL Characterization'!W$2)</f>
        <v>80.877015048148706</v>
      </c>
      <c r="X4" s="2">
        <f>('[1]Pc, Summer, S2'!X4*Main!$B$5)+(_xlfn.IFNA(VLOOKUP($A4,'FL Ratio'!$A$3:$B$10,2,FALSE),0)*'FL Characterization'!X$2)</f>
        <v>80.925019667899875</v>
      </c>
      <c r="Y4" s="2">
        <f>('[1]Pc, Summer, S2'!Y4*Main!$B$5)+(_xlfn.IFNA(VLOOKUP($A4,'FL Ratio'!$A$3:$B$10,2,FALSE),0)*'FL Characterization'!Y$2)</f>
        <v>73.081801071742262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43.790622219350205</v>
      </c>
      <c r="C2" s="2">
        <f>('[1]Pc, Summer, S2'!C2*Main!$B$5)+(_xlfn.IFNA(VLOOKUP($A2,'FL Ratio'!$A$3:$B$10,2,FALSE),0)*'FL Characterization'!C$2)</f>
        <v>39.785739948417039</v>
      </c>
      <c r="D2" s="2">
        <f>('[1]Pc, Summer, S2'!D2*Main!$B$5)+(_xlfn.IFNA(VLOOKUP($A2,'FL Ratio'!$A$3:$B$10,2,FALSE),0)*'FL Characterization'!D$2)</f>
        <v>39.090786474493655</v>
      </c>
      <c r="E2" s="2">
        <f>('[1]Pc, Summer, S2'!E2*Main!$B$5)+(_xlfn.IFNA(VLOOKUP($A2,'FL Ratio'!$A$3:$B$10,2,FALSE),0)*'FL Characterization'!E$2)</f>
        <v>38.990926556739637</v>
      </c>
      <c r="F2" s="2">
        <f>('[1]Pc, Summer, S2'!F2*Main!$B$5)+(_xlfn.IFNA(VLOOKUP($A2,'FL Ratio'!$A$3:$B$10,2,FALSE),0)*'FL Characterization'!F$2)</f>
        <v>38.994000605692854</v>
      </c>
      <c r="G2" s="2">
        <f>('[1]Pc, Summer, S2'!G2*Main!$B$5)+(_xlfn.IFNA(VLOOKUP($A2,'FL Ratio'!$A$3:$B$10,2,FALSE),0)*'FL Characterization'!G$2)</f>
        <v>38.649149058136153</v>
      </c>
      <c r="H2" s="2">
        <f>('[1]Pc, Summer, S2'!H2*Main!$B$5)+(_xlfn.IFNA(VLOOKUP($A2,'FL Ratio'!$A$3:$B$10,2,FALSE),0)*'FL Characterization'!H$2)</f>
        <v>41.725206497100864</v>
      </c>
      <c r="I2" s="2">
        <f>('[1]Pc, Summer, S2'!I2*Main!$B$5)+(_xlfn.IFNA(VLOOKUP($A2,'FL Ratio'!$A$3:$B$10,2,FALSE),0)*'FL Characterization'!I$2)</f>
        <v>49.538013910585676</v>
      </c>
      <c r="J2" s="2">
        <f>('[1]Pc, Summer, S2'!J2*Main!$B$5)+(_xlfn.IFNA(VLOOKUP($A2,'FL Ratio'!$A$3:$B$10,2,FALSE),0)*'FL Characterization'!J$2)</f>
        <v>56.459249882405231</v>
      </c>
      <c r="K2" s="2">
        <f>('[1]Pc, Summer, S2'!K2*Main!$B$5)+(_xlfn.IFNA(VLOOKUP($A2,'FL Ratio'!$A$3:$B$10,2,FALSE),0)*'FL Characterization'!K$2)</f>
        <v>58.194132493807203</v>
      </c>
      <c r="L2" s="2">
        <f>('[1]Pc, Summer, S2'!L2*Main!$B$5)+(_xlfn.IFNA(VLOOKUP($A2,'FL Ratio'!$A$3:$B$10,2,FALSE),0)*'FL Characterization'!L$2)</f>
        <v>57.605223398025679</v>
      </c>
      <c r="M2" s="2">
        <f>('[1]Pc, Summer, S2'!M2*Main!$B$5)+(_xlfn.IFNA(VLOOKUP($A2,'FL Ratio'!$A$3:$B$10,2,FALSE),0)*'FL Characterization'!M$2)</f>
        <v>59.234218917810786</v>
      </c>
      <c r="N2" s="2">
        <f>('[1]Pc, Summer, S2'!N2*Main!$B$5)+(_xlfn.IFNA(VLOOKUP($A2,'FL Ratio'!$A$3:$B$10,2,FALSE),0)*'FL Characterization'!N$2)</f>
        <v>60.046787505573981</v>
      </c>
      <c r="O2" s="2">
        <f>('[1]Pc, Summer, S2'!O2*Main!$B$5)+(_xlfn.IFNA(VLOOKUP($A2,'FL Ratio'!$A$3:$B$10,2,FALSE),0)*'FL Characterization'!O$2)</f>
        <v>58.936034430323353</v>
      </c>
      <c r="P2" s="2">
        <f>('[1]Pc, Summer, S2'!P2*Main!$B$5)+(_xlfn.IFNA(VLOOKUP($A2,'FL Ratio'!$A$3:$B$10,2,FALSE),0)*'FL Characterization'!P$2)</f>
        <v>56.633096583817391</v>
      </c>
      <c r="Q2" s="2">
        <f>('[1]Pc, Summer, S2'!Q2*Main!$B$5)+(_xlfn.IFNA(VLOOKUP($A2,'FL Ratio'!$A$3:$B$10,2,FALSE),0)*'FL Characterization'!Q$2)</f>
        <v>54.353712150407503</v>
      </c>
      <c r="R2" s="2">
        <f>('[1]Pc, Summer, S2'!R2*Main!$B$5)+(_xlfn.IFNA(VLOOKUP($A2,'FL Ratio'!$A$3:$B$10,2,FALSE),0)*'FL Characterization'!R$2)</f>
        <v>55.302006291925508</v>
      </c>
      <c r="S2" s="2">
        <f>('[1]Pc, Summer, S2'!S2*Main!$B$5)+(_xlfn.IFNA(VLOOKUP($A2,'FL Ratio'!$A$3:$B$10,2,FALSE),0)*'FL Characterization'!S$2)</f>
        <v>55.848376299528198</v>
      </c>
      <c r="T2" s="2">
        <f>('[1]Pc, Summer, S2'!T2*Main!$B$5)+(_xlfn.IFNA(VLOOKUP($A2,'FL Ratio'!$A$3:$B$10,2,FALSE),0)*'FL Characterization'!T$2)</f>
        <v>56.085431910313609</v>
      </c>
      <c r="U2" s="2">
        <f>('[1]Pc, Summer, S2'!U2*Main!$B$5)+(_xlfn.IFNA(VLOOKUP($A2,'FL Ratio'!$A$3:$B$10,2,FALSE),0)*'FL Characterization'!U$2)</f>
        <v>55.156960168025499</v>
      </c>
      <c r="V2" s="2">
        <f>('[1]Pc, Summer, S2'!V2*Main!$B$5)+(_xlfn.IFNA(VLOOKUP($A2,'FL Ratio'!$A$3:$B$10,2,FALSE),0)*'FL Characterization'!V$2)</f>
        <v>55.322682536298174</v>
      </c>
      <c r="W2" s="2">
        <f>('[1]Pc, Summer, S2'!W2*Main!$B$5)+(_xlfn.IFNA(VLOOKUP($A2,'FL Ratio'!$A$3:$B$10,2,FALSE),0)*'FL Characterization'!W$2)</f>
        <v>57.61403573489487</v>
      </c>
      <c r="X2" s="2">
        <f>('[1]Pc, Summer, S2'!X2*Main!$B$5)+(_xlfn.IFNA(VLOOKUP($A2,'FL Ratio'!$A$3:$B$10,2,FALSE),0)*'FL Characterization'!X$2)</f>
        <v>53.703254747190613</v>
      </c>
      <c r="Y2" s="2">
        <f>('[1]Pc, Summer, S2'!Y2*Main!$B$5)+(_xlfn.IFNA(VLOOKUP($A2,'FL Ratio'!$A$3:$B$10,2,FALSE),0)*'FL Characterization'!Y$2)</f>
        <v>49.229474182721212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47.593055562190493</v>
      </c>
      <c r="C3" s="2">
        <f>('[1]Pc, Summer, S2'!C3*Main!$B$5)+(_xlfn.IFNA(VLOOKUP($A3,'FL Ratio'!$A$3:$B$10,2,FALSE),0)*'FL Characterization'!C$2)</f>
        <v>43.726979727084064</v>
      </c>
      <c r="D3" s="2">
        <f>('[1]Pc, Summer, S2'!D3*Main!$B$5)+(_xlfn.IFNA(VLOOKUP($A3,'FL Ratio'!$A$3:$B$10,2,FALSE),0)*'FL Characterization'!D$2)</f>
        <v>41.40325418539112</v>
      </c>
      <c r="E3" s="2">
        <f>('[1]Pc, Summer, S2'!E3*Main!$B$5)+(_xlfn.IFNA(VLOOKUP($A3,'FL Ratio'!$A$3:$B$10,2,FALSE),0)*'FL Characterization'!E$2)</f>
        <v>39.88043655221135</v>
      </c>
      <c r="F3" s="2">
        <f>('[1]Pc, Summer, S2'!F3*Main!$B$5)+(_xlfn.IFNA(VLOOKUP($A3,'FL Ratio'!$A$3:$B$10,2,FALSE),0)*'FL Characterization'!F$2)</f>
        <v>39.374527960791639</v>
      </c>
      <c r="G3" s="2">
        <f>('[1]Pc, Summer, S2'!G3*Main!$B$5)+(_xlfn.IFNA(VLOOKUP($A3,'FL Ratio'!$A$3:$B$10,2,FALSE),0)*'FL Characterization'!G$2)</f>
        <v>41.705679728361751</v>
      </c>
      <c r="H3" s="2">
        <f>('[1]Pc, Summer, S2'!H3*Main!$B$5)+(_xlfn.IFNA(VLOOKUP($A3,'FL Ratio'!$A$3:$B$10,2,FALSE),0)*'FL Characterization'!H$2)</f>
        <v>52.197478166491955</v>
      </c>
      <c r="I3" s="2">
        <f>('[1]Pc, Summer, S2'!I3*Main!$B$5)+(_xlfn.IFNA(VLOOKUP($A3,'FL Ratio'!$A$3:$B$10,2,FALSE),0)*'FL Characterization'!I$2)</f>
        <v>61.716337199551717</v>
      </c>
      <c r="J3" s="2">
        <f>('[1]Pc, Summer, S2'!J3*Main!$B$5)+(_xlfn.IFNA(VLOOKUP($A3,'FL Ratio'!$A$3:$B$10,2,FALSE),0)*'FL Characterization'!J$2)</f>
        <v>64.344596605063359</v>
      </c>
      <c r="K3" s="2">
        <f>('[1]Pc, Summer, S2'!K3*Main!$B$5)+(_xlfn.IFNA(VLOOKUP($A3,'FL Ratio'!$A$3:$B$10,2,FALSE),0)*'FL Characterization'!K$2)</f>
        <v>63.172005441106116</v>
      </c>
      <c r="L3" s="2">
        <f>('[1]Pc, Summer, S2'!L3*Main!$B$5)+(_xlfn.IFNA(VLOOKUP($A3,'FL Ratio'!$A$3:$B$10,2,FALSE),0)*'FL Characterization'!L$2)</f>
        <v>62.924359914451642</v>
      </c>
      <c r="M3" s="2">
        <f>('[1]Pc, Summer, S2'!M3*Main!$B$5)+(_xlfn.IFNA(VLOOKUP($A3,'FL Ratio'!$A$3:$B$10,2,FALSE),0)*'FL Characterization'!M$2)</f>
        <v>67.108732200969257</v>
      </c>
      <c r="N3" s="2">
        <f>('[1]Pc, Summer, S2'!N3*Main!$B$5)+(_xlfn.IFNA(VLOOKUP($A3,'FL Ratio'!$A$3:$B$10,2,FALSE),0)*'FL Characterization'!N$2)</f>
        <v>67.340130843143257</v>
      </c>
      <c r="O3" s="2">
        <f>('[1]Pc, Summer, S2'!O3*Main!$B$5)+(_xlfn.IFNA(VLOOKUP($A3,'FL Ratio'!$A$3:$B$10,2,FALSE),0)*'FL Characterization'!O$2)</f>
        <v>67.863699488062224</v>
      </c>
      <c r="P3" s="2">
        <f>('[1]Pc, Summer, S2'!P3*Main!$B$5)+(_xlfn.IFNA(VLOOKUP($A3,'FL Ratio'!$A$3:$B$10,2,FALSE),0)*'FL Characterization'!P$2)</f>
        <v>64.592656704176733</v>
      </c>
      <c r="Q3" s="2">
        <f>('[1]Pc, Summer, S2'!Q3*Main!$B$5)+(_xlfn.IFNA(VLOOKUP($A3,'FL Ratio'!$A$3:$B$10,2,FALSE),0)*'FL Characterization'!Q$2)</f>
        <v>61.194985313793701</v>
      </c>
      <c r="R3" s="2">
        <f>('[1]Pc, Summer, S2'!R3*Main!$B$5)+(_xlfn.IFNA(VLOOKUP($A3,'FL Ratio'!$A$3:$B$10,2,FALSE),0)*'FL Characterization'!R$2)</f>
        <v>56.561067170699268</v>
      </c>
      <c r="S3" s="2">
        <f>('[1]Pc, Summer, S2'!S3*Main!$B$5)+(_xlfn.IFNA(VLOOKUP($A3,'FL Ratio'!$A$3:$B$10,2,FALSE),0)*'FL Characterization'!S$2)</f>
        <v>57.259937817265204</v>
      </c>
      <c r="T3" s="2">
        <f>('[1]Pc, Summer, S2'!T3*Main!$B$5)+(_xlfn.IFNA(VLOOKUP($A3,'FL Ratio'!$A$3:$B$10,2,FALSE),0)*'FL Characterization'!T$2)</f>
        <v>56.692738451936329</v>
      </c>
      <c r="U3" s="2">
        <f>('[1]Pc, Summer, S2'!U3*Main!$B$5)+(_xlfn.IFNA(VLOOKUP($A3,'FL Ratio'!$A$3:$B$10,2,FALSE),0)*'FL Characterization'!U$2)</f>
        <v>56.453548609689129</v>
      </c>
      <c r="V3" s="2">
        <f>('[1]Pc, Summer, S2'!V3*Main!$B$5)+(_xlfn.IFNA(VLOOKUP($A3,'FL Ratio'!$A$3:$B$10,2,FALSE),0)*'FL Characterization'!V$2)</f>
        <v>56.747276852448721</v>
      </c>
      <c r="W3" s="2">
        <f>('[1]Pc, Summer, S2'!W3*Main!$B$5)+(_xlfn.IFNA(VLOOKUP($A3,'FL Ratio'!$A$3:$B$10,2,FALSE),0)*'FL Characterization'!W$2)</f>
        <v>56.418747916028835</v>
      </c>
      <c r="X3" s="2">
        <f>('[1]Pc, Summer, S2'!X3*Main!$B$5)+(_xlfn.IFNA(VLOOKUP($A3,'FL Ratio'!$A$3:$B$10,2,FALSE),0)*'FL Characterization'!X$2)</f>
        <v>56.304987440895559</v>
      </c>
      <c r="Y3" s="2">
        <f>('[1]Pc, Summer, S2'!Y3*Main!$B$5)+(_xlfn.IFNA(VLOOKUP($A3,'FL Ratio'!$A$3:$B$10,2,FALSE),0)*'FL Characterization'!Y$2)</f>
        <v>53.336951873082008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63.059856028909664</v>
      </c>
      <c r="C4" s="2">
        <f>('[1]Pc, Summer, S2'!C4*Main!$B$5)+(_xlfn.IFNA(VLOOKUP($A4,'FL Ratio'!$A$3:$B$10,2,FALSE),0)*'FL Characterization'!C$2)</f>
        <v>56.000296129291534</v>
      </c>
      <c r="D4" s="2">
        <f>('[1]Pc, Summer, S2'!D4*Main!$B$5)+(_xlfn.IFNA(VLOOKUP($A4,'FL Ratio'!$A$3:$B$10,2,FALSE),0)*'FL Characterization'!D$2)</f>
        <v>52.78881053307552</v>
      </c>
      <c r="E4" s="2">
        <f>('[1]Pc, Summer, S2'!E4*Main!$B$5)+(_xlfn.IFNA(VLOOKUP($A4,'FL Ratio'!$A$3:$B$10,2,FALSE),0)*'FL Characterization'!E$2)</f>
        <v>51.054224689807896</v>
      </c>
      <c r="F4" s="2">
        <f>('[1]Pc, Summer, S2'!F4*Main!$B$5)+(_xlfn.IFNA(VLOOKUP($A4,'FL Ratio'!$A$3:$B$10,2,FALSE),0)*'FL Characterization'!F$2)</f>
        <v>53.448108189652537</v>
      </c>
      <c r="G4" s="2">
        <f>('[1]Pc, Summer, S2'!G4*Main!$B$5)+(_xlfn.IFNA(VLOOKUP($A4,'FL Ratio'!$A$3:$B$10,2,FALSE),0)*'FL Characterization'!G$2)</f>
        <v>48.800885126976539</v>
      </c>
      <c r="H4" s="2">
        <f>('[1]Pc, Summer, S2'!H4*Main!$B$5)+(_xlfn.IFNA(VLOOKUP($A4,'FL Ratio'!$A$3:$B$10,2,FALSE),0)*'FL Characterization'!H$2)</f>
        <v>57.332069412484785</v>
      </c>
      <c r="I4" s="2">
        <f>('[1]Pc, Summer, S2'!I4*Main!$B$5)+(_xlfn.IFNA(VLOOKUP($A4,'FL Ratio'!$A$3:$B$10,2,FALSE),0)*'FL Characterization'!I$2)</f>
        <v>64.194530903819199</v>
      </c>
      <c r="J4" s="2">
        <f>('[1]Pc, Summer, S2'!J4*Main!$B$5)+(_xlfn.IFNA(VLOOKUP($A4,'FL Ratio'!$A$3:$B$10,2,FALSE),0)*'FL Characterization'!J$2)</f>
        <v>72.217279043486514</v>
      </c>
      <c r="K4" s="2">
        <f>('[1]Pc, Summer, S2'!K4*Main!$B$5)+(_xlfn.IFNA(VLOOKUP($A4,'FL Ratio'!$A$3:$B$10,2,FALSE),0)*'FL Characterization'!K$2)</f>
        <v>77.648196609552727</v>
      </c>
      <c r="L4" s="2">
        <f>('[1]Pc, Summer, S2'!L4*Main!$B$5)+(_xlfn.IFNA(VLOOKUP($A4,'FL Ratio'!$A$3:$B$10,2,FALSE),0)*'FL Characterization'!L$2)</f>
        <v>79.898249841401551</v>
      </c>
      <c r="M4" s="2">
        <f>('[1]Pc, Summer, S2'!M4*Main!$B$5)+(_xlfn.IFNA(VLOOKUP($A4,'FL Ratio'!$A$3:$B$10,2,FALSE),0)*'FL Characterization'!M$2)</f>
        <v>81.235728333618724</v>
      </c>
      <c r="N4" s="2">
        <f>('[1]Pc, Summer, S2'!N4*Main!$B$5)+(_xlfn.IFNA(VLOOKUP($A4,'FL Ratio'!$A$3:$B$10,2,FALSE),0)*'FL Characterization'!N$2)</f>
        <v>83.05454451887023</v>
      </c>
      <c r="O4" s="2">
        <f>('[1]Pc, Summer, S2'!O4*Main!$B$5)+(_xlfn.IFNA(VLOOKUP($A4,'FL Ratio'!$A$3:$B$10,2,FALSE),0)*'FL Characterization'!O$2)</f>
        <v>84.253270198668645</v>
      </c>
      <c r="P4" s="2">
        <f>('[1]Pc, Summer, S2'!P4*Main!$B$5)+(_xlfn.IFNA(VLOOKUP($A4,'FL Ratio'!$A$3:$B$10,2,FALSE),0)*'FL Characterization'!P$2)</f>
        <v>84.619976151441449</v>
      </c>
      <c r="Q4" s="2">
        <f>('[1]Pc, Summer, S2'!Q4*Main!$B$5)+(_xlfn.IFNA(VLOOKUP($A4,'FL Ratio'!$A$3:$B$10,2,FALSE),0)*'FL Characterization'!Q$2)</f>
        <v>81.455668924850826</v>
      </c>
      <c r="R4" s="2">
        <f>('[1]Pc, Summer, S2'!R4*Main!$B$5)+(_xlfn.IFNA(VLOOKUP($A4,'FL Ratio'!$A$3:$B$10,2,FALSE),0)*'FL Characterization'!R$2)</f>
        <v>80.968373576344817</v>
      </c>
      <c r="S4" s="2">
        <f>('[1]Pc, Summer, S2'!S4*Main!$B$5)+(_xlfn.IFNA(VLOOKUP($A4,'FL Ratio'!$A$3:$B$10,2,FALSE),0)*'FL Characterization'!S$2)</f>
        <v>78.536779786203184</v>
      </c>
      <c r="T4" s="2">
        <f>('[1]Pc, Summer, S2'!T4*Main!$B$5)+(_xlfn.IFNA(VLOOKUP($A4,'FL Ratio'!$A$3:$B$10,2,FALSE),0)*'FL Characterization'!T$2)</f>
        <v>78.37558370300107</v>
      </c>
      <c r="U4" s="2">
        <f>('[1]Pc, Summer, S2'!U4*Main!$B$5)+(_xlfn.IFNA(VLOOKUP($A4,'FL Ratio'!$A$3:$B$10,2,FALSE),0)*'FL Characterization'!U$2)</f>
        <v>78.774152360173673</v>
      </c>
      <c r="V4" s="2">
        <f>('[1]Pc, Summer, S2'!V4*Main!$B$5)+(_xlfn.IFNA(VLOOKUP($A4,'FL Ratio'!$A$3:$B$10,2,FALSE),0)*'FL Characterization'!V$2)</f>
        <v>78.424996773826493</v>
      </c>
      <c r="W4" s="2">
        <f>('[1]Pc, Summer, S2'!W4*Main!$B$5)+(_xlfn.IFNA(VLOOKUP($A4,'FL Ratio'!$A$3:$B$10,2,FALSE),0)*'FL Characterization'!W$2)</f>
        <v>80.877015048148706</v>
      </c>
      <c r="X4" s="2">
        <f>('[1]Pc, Summer, S2'!X4*Main!$B$5)+(_xlfn.IFNA(VLOOKUP($A4,'FL Ratio'!$A$3:$B$10,2,FALSE),0)*'FL Characterization'!X$2)</f>
        <v>80.925019667899875</v>
      </c>
      <c r="Y4" s="2">
        <f>('[1]Pc, Summer, S2'!Y4*Main!$B$5)+(_xlfn.IFNA(VLOOKUP($A4,'FL Ratio'!$A$3:$B$10,2,FALSE),0)*'FL Characterization'!Y$2)</f>
        <v>73.081801071742262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9.5761640099687053</v>
      </c>
      <c r="C2" s="2">
        <f>'[1]EV Profiles'!C2*Main!$B$6</f>
        <v>9.8956032129698581</v>
      </c>
      <c r="D2" s="2">
        <f>'[1]EV Profiles'!D2*Main!$B$6</f>
        <v>8.86093184324905</v>
      </c>
      <c r="E2" s="2">
        <f>'[1]EV Profiles'!E2*Main!$B$6</f>
        <v>8.3989136789083592</v>
      </c>
      <c r="F2" s="2">
        <f>'[1]EV Profiles'!F2*Main!$B$6</f>
        <v>6.8811879046492228</v>
      </c>
      <c r="G2" s="2">
        <f>'[1]EV Profiles'!G2*Main!$B$6</f>
        <v>5.8402835748698569</v>
      </c>
      <c r="H2" s="2">
        <f>'[1]EV Profiles'!H2*Main!$B$6</f>
        <v>7.1421931071013844</v>
      </c>
      <c r="I2" s="2">
        <f>'[1]EV Profiles'!I2*Main!$B$6</f>
        <v>1.2403590516532568</v>
      </c>
      <c r="J2" s="2">
        <f>'[1]EV Profiles'!J2*Main!$B$6</f>
        <v>1.090768010247839</v>
      </c>
      <c r="K2" s="2">
        <f>'[1]EV Profiles'!K2*Main!$B$6</f>
        <v>1.590183934939885</v>
      </c>
      <c r="L2" s="2">
        <f>'[1]EV Profiles'!L2*Main!$B$6</f>
        <v>0.93650224879850164</v>
      </c>
      <c r="M2" s="2">
        <f>'[1]EV Profiles'!M2*Main!$B$6</f>
        <v>1.1702382509944671</v>
      </c>
      <c r="N2" s="2">
        <f>'[1]EV Profiles'!N2*Main!$B$6</f>
        <v>1.8644341775164845</v>
      </c>
      <c r="O2" s="2">
        <f>'[1]EV Profiles'!O2*Main!$B$6</f>
        <v>3.4351401122733725</v>
      </c>
      <c r="P2" s="2">
        <f>'[1]EV Profiles'!P2*Main!$B$6</f>
        <v>3.6649805144327381</v>
      </c>
      <c r="Q2" s="2">
        <f>'[1]EV Profiles'!Q2*Main!$B$6</f>
        <v>3.6042091538617873</v>
      </c>
      <c r="R2" s="2">
        <f>'[1]EV Profiles'!R2*Main!$B$6</f>
        <v>2.0218164189951011</v>
      </c>
      <c r="S2" s="2">
        <f>'[1]EV Profiles'!S2*Main!$B$6</f>
        <v>4.1184283586929107</v>
      </c>
      <c r="T2" s="2">
        <f>'[1]EV Profiles'!T2*Main!$B$6</f>
        <v>2.4168302627062825</v>
      </c>
      <c r="U2" s="2">
        <f>'[1]EV Profiles'!U2*Main!$B$6</f>
        <v>1.6992607359646688</v>
      </c>
      <c r="V2" s="2">
        <f>'[1]EV Profiles'!V2*Main!$B$6</f>
        <v>2.5804454642434584</v>
      </c>
      <c r="W2" s="2">
        <f>'[1]EV Profiles'!W2*Main!$B$6</f>
        <v>1.5948586549838042</v>
      </c>
      <c r="X2" s="2">
        <f>'[1]EV Profiles'!X2*Main!$B$6</f>
        <v>7.2793182283896849</v>
      </c>
      <c r="Y2" s="2">
        <f>'[1]EV Profiles'!Y2*Main!$B$6</f>
        <v>8.7752286424438637</v>
      </c>
    </row>
    <row r="3" spans="1:25" x14ac:dyDescent="0.3">
      <c r="A3" t="s">
        <v>17</v>
      </c>
      <c r="B3" s="2">
        <f>'[1]EV Profiles'!B3*Main!$B$6</f>
        <v>-21.620580203126803</v>
      </c>
      <c r="C3" s="2">
        <f>'[1]EV Profiles'!C3*Main!$B$6</f>
        <v>-23.119607097210263</v>
      </c>
      <c r="D3" s="2">
        <f>'[1]EV Profiles'!D3*Main!$B$6</f>
        <v>-26.002351124293838</v>
      </c>
      <c r="E3" s="2">
        <f>'[1]EV Profiles'!E3*Main!$B$6</f>
        <v>-28.049099383523174</v>
      </c>
      <c r="F3" s="2">
        <f>'[1]EV Profiles'!F3*Main!$B$6</f>
        <v>-29.980537881669168</v>
      </c>
      <c r="G3" s="2">
        <f>'[1]EV Profiles'!G3*Main!$B$6</f>
        <v>-32.719144707398563</v>
      </c>
      <c r="H3" s="2">
        <f>'[1]EV Profiles'!H3*Main!$B$6</f>
        <v>-31.22011781331511</v>
      </c>
      <c r="I3" s="2">
        <f>'[1]EV Profiles'!I3*Main!$B$6</f>
        <v>-35.020976857024429</v>
      </c>
      <c r="J3" s="2">
        <f>'[1]EV Profiles'!J3*Main!$B$6</f>
        <v>-31.763476106419994</v>
      </c>
      <c r="K3" s="2">
        <f>'[1]EV Profiles'!K3*Main!$B$6</f>
        <v>-46.655342190330074</v>
      </c>
      <c r="L3" s="2">
        <f>'[1]EV Profiles'!L3*Main!$B$6</f>
        <v>-46.177196241837869</v>
      </c>
      <c r="M3" s="2">
        <f>'[1]EV Profiles'!M3*Main!$B$6</f>
        <v>-42.21303364459429</v>
      </c>
      <c r="N3" s="2">
        <f>'[1]EV Profiles'!N3*Main!$B$6</f>
        <v>-40.464688348168472</v>
      </c>
      <c r="O3" s="2">
        <f>'[1]EV Profiles'!O3*Main!$B$6</f>
        <v>-39.067959911046117</v>
      </c>
      <c r="P3" s="2">
        <f>'[1]EV Profiles'!P3*Main!$B$6</f>
        <v>-36.824483849968502</v>
      </c>
      <c r="Q3" s="2">
        <f>'[1]EV Profiles'!Q3*Main!$B$6</f>
        <v>-33.51041898683264</v>
      </c>
      <c r="R3" s="2">
        <f>'[1]EV Profiles'!R3*Main!$B$6</f>
        <v>-31.334180982386741</v>
      </c>
      <c r="S3" s="2">
        <f>'[1]EV Profiles'!S3*Main!$B$6</f>
        <v>-28.04099653544705</v>
      </c>
      <c r="T3" s="2">
        <f>'[1]EV Profiles'!T3*Main!$B$6</f>
        <v>-17.798451183217647</v>
      </c>
      <c r="U3" s="2">
        <f>'[1]EV Profiles'!U3*Main!$B$6</f>
        <v>-19.919137931141641</v>
      </c>
      <c r="V3" s="2">
        <f>'[1]EV Profiles'!V3*Main!$B$6</f>
        <v>-21.055406549816958</v>
      </c>
      <c r="W3" s="2">
        <f>'[1]EV Profiles'!W3*Main!$B$6</f>
        <v>-22.60499833237548</v>
      </c>
      <c r="X3" s="2">
        <f>'[1]EV Profiles'!X3*Main!$B$6</f>
        <v>-17.959495288730665</v>
      </c>
      <c r="Y3" s="2">
        <f>'[1]EV Profiles'!Y3*Main!$B$6</f>
        <v>-19.083765459293257</v>
      </c>
    </row>
    <row r="4" spans="1:25" x14ac:dyDescent="0.3">
      <c r="A4" t="s">
        <v>18</v>
      </c>
      <c r="B4" s="2">
        <f>'[1]EV Profiles'!B4*Main!$B$6</f>
        <v>20.828916363689068</v>
      </c>
      <c r="C4" s="2">
        <f>'[1]EV Profiles'!C4*Main!$B$6</f>
        <v>22.283455505354564</v>
      </c>
      <c r="D4" s="2">
        <f>'[1]EV Profiles'!D4*Main!$B$6</f>
        <v>24.984898306734799</v>
      </c>
      <c r="E4" s="2">
        <f>'[1]EV Profiles'!E4*Main!$B$6</f>
        <v>26.884392884580681</v>
      </c>
      <c r="F4" s="2">
        <f>'[1]EV Profiles'!F4*Main!$B$6</f>
        <v>28.615909188848391</v>
      </c>
      <c r="G4" s="2">
        <f>'[1]EV Profiles'!G4*Main!$B$6</f>
        <v>31.246607893563986</v>
      </c>
      <c r="H4" s="2">
        <f>'[1]EV Profiles'!H4*Main!$B$6</f>
        <v>29.789653479875799</v>
      </c>
      <c r="I4" s="2">
        <f>'[1]EV Profiles'!I4*Main!$B$6</f>
        <v>33.617392163837664</v>
      </c>
      <c r="J4" s="2">
        <f>'[1]EV Profiles'!J4*Main!$B$6</f>
        <v>30.793082137303077</v>
      </c>
      <c r="K4" s="2">
        <f>'[1]EV Profiles'!K4*Main!$B$6</f>
        <v>35.137221562116558</v>
      </c>
      <c r="L4" s="2">
        <f>'[1]EV Profiles'!L4*Main!$B$6</f>
        <v>35.413887076715852</v>
      </c>
      <c r="M4" s="2">
        <f>'[1]EV Profiles'!M4*Main!$B$6</f>
        <v>33.150855103454511</v>
      </c>
      <c r="N4" s="2">
        <f>'[1]EV Profiles'!N4*Main!$B$6</f>
        <v>32.033519100957072</v>
      </c>
      <c r="O4" s="2">
        <f>'[1]EV Profiles'!O4*Main!$B$6</f>
        <v>31.210145077221412</v>
      </c>
      <c r="P4" s="2">
        <f>'[1]EV Profiles'!P4*Main!$B$6</f>
        <v>29.248788370794333</v>
      </c>
      <c r="Q4" s="2">
        <f>'[1]EV Profiles'!Q4*Main!$B$6</f>
        <v>26.62930899418415</v>
      </c>
      <c r="R4" s="2">
        <f>'[1]EV Profiles'!R4*Main!$B$6</f>
        <v>24.807258945065865</v>
      </c>
      <c r="S4" s="2">
        <f>'[1]EV Profiles'!S4*Main!$B$6</f>
        <v>22.171573872303426</v>
      </c>
      <c r="T4" s="2">
        <f>'[1]EV Profiles'!T4*Main!$B$6</f>
        <v>17.353651571038721</v>
      </c>
      <c r="U4" s="2">
        <f>'[1]EV Profiles'!U4*Main!$B$6</f>
        <v>19.42377343048766</v>
      </c>
      <c r="V4" s="2">
        <f>'[1]EV Profiles'!V4*Main!$B$6</f>
        <v>20.639979761913999</v>
      </c>
      <c r="W4" s="2">
        <f>'[1]EV Profiles'!W4*Main!$B$6</f>
        <v>22.233280176883163</v>
      </c>
      <c r="X4" s="2">
        <f>'[1]EV Profiles'!X4*Main!$B$6</f>
        <v>17.300359762538044</v>
      </c>
      <c r="Y4" s="2">
        <f>'[1]EV Profiles'!Y4*Main!$B$6</f>
        <v>18.396581612837124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43.790622219350205</v>
      </c>
      <c r="C2" s="2">
        <f>('[1]Pc, Summer, S2'!C2*Main!$B$5)+(_xlfn.IFNA(VLOOKUP($A2,'FL Ratio'!$A$3:$B$10,2,FALSE),0)*'FL Characterization'!C$2)</f>
        <v>39.785739948417039</v>
      </c>
      <c r="D2" s="2">
        <f>('[1]Pc, Summer, S2'!D2*Main!$B$5)+(_xlfn.IFNA(VLOOKUP($A2,'FL Ratio'!$A$3:$B$10,2,FALSE),0)*'FL Characterization'!D$2)</f>
        <v>39.090786474493655</v>
      </c>
      <c r="E2" s="2">
        <f>('[1]Pc, Summer, S2'!E2*Main!$B$5)+(_xlfn.IFNA(VLOOKUP($A2,'FL Ratio'!$A$3:$B$10,2,FALSE),0)*'FL Characterization'!E$2)</f>
        <v>38.990926556739637</v>
      </c>
      <c r="F2" s="2">
        <f>('[1]Pc, Summer, S2'!F2*Main!$B$5)+(_xlfn.IFNA(VLOOKUP($A2,'FL Ratio'!$A$3:$B$10,2,FALSE),0)*'FL Characterization'!F$2)</f>
        <v>38.994000605692854</v>
      </c>
      <c r="G2" s="2">
        <f>('[1]Pc, Summer, S2'!G2*Main!$B$5)+(_xlfn.IFNA(VLOOKUP($A2,'FL Ratio'!$A$3:$B$10,2,FALSE),0)*'FL Characterization'!G$2)</f>
        <v>38.649149058136153</v>
      </c>
      <c r="H2" s="2">
        <f>('[1]Pc, Summer, S2'!H2*Main!$B$5)+(_xlfn.IFNA(VLOOKUP($A2,'FL Ratio'!$A$3:$B$10,2,FALSE),0)*'FL Characterization'!H$2)</f>
        <v>41.725206497100864</v>
      </c>
      <c r="I2" s="2">
        <f>('[1]Pc, Summer, S2'!I2*Main!$B$5)+(_xlfn.IFNA(VLOOKUP($A2,'FL Ratio'!$A$3:$B$10,2,FALSE),0)*'FL Characterization'!I$2)</f>
        <v>49.538013910585676</v>
      </c>
      <c r="J2" s="2">
        <f>('[1]Pc, Summer, S2'!J2*Main!$B$5)+(_xlfn.IFNA(VLOOKUP($A2,'FL Ratio'!$A$3:$B$10,2,FALSE),0)*'FL Characterization'!J$2)</f>
        <v>56.459249882405231</v>
      </c>
      <c r="K2" s="2">
        <f>('[1]Pc, Summer, S2'!K2*Main!$B$5)+(_xlfn.IFNA(VLOOKUP($A2,'FL Ratio'!$A$3:$B$10,2,FALSE),0)*'FL Characterization'!K$2)</f>
        <v>58.194132493807203</v>
      </c>
      <c r="L2" s="2">
        <f>('[1]Pc, Summer, S2'!L2*Main!$B$5)+(_xlfn.IFNA(VLOOKUP($A2,'FL Ratio'!$A$3:$B$10,2,FALSE),0)*'FL Characterization'!L$2)</f>
        <v>57.605223398025679</v>
      </c>
      <c r="M2" s="2">
        <f>('[1]Pc, Summer, S2'!M2*Main!$B$5)+(_xlfn.IFNA(VLOOKUP($A2,'FL Ratio'!$A$3:$B$10,2,FALSE),0)*'FL Characterization'!M$2)</f>
        <v>59.234218917810786</v>
      </c>
      <c r="N2" s="2">
        <f>('[1]Pc, Summer, S2'!N2*Main!$B$5)+(_xlfn.IFNA(VLOOKUP($A2,'FL Ratio'!$A$3:$B$10,2,FALSE),0)*'FL Characterization'!N$2)</f>
        <v>60.046787505573981</v>
      </c>
      <c r="O2" s="2">
        <f>('[1]Pc, Summer, S2'!O2*Main!$B$5)+(_xlfn.IFNA(VLOOKUP($A2,'FL Ratio'!$A$3:$B$10,2,FALSE),0)*'FL Characterization'!O$2)</f>
        <v>58.936034430323353</v>
      </c>
      <c r="P2" s="2">
        <f>('[1]Pc, Summer, S2'!P2*Main!$B$5)+(_xlfn.IFNA(VLOOKUP($A2,'FL Ratio'!$A$3:$B$10,2,FALSE),0)*'FL Characterization'!P$2)</f>
        <v>56.633096583817391</v>
      </c>
      <c r="Q2" s="2">
        <f>('[1]Pc, Summer, S2'!Q2*Main!$B$5)+(_xlfn.IFNA(VLOOKUP($A2,'FL Ratio'!$A$3:$B$10,2,FALSE),0)*'FL Characterization'!Q$2)</f>
        <v>54.353712150407503</v>
      </c>
      <c r="R2" s="2">
        <f>('[1]Pc, Summer, S2'!R2*Main!$B$5)+(_xlfn.IFNA(VLOOKUP($A2,'FL Ratio'!$A$3:$B$10,2,FALSE),0)*'FL Characterization'!R$2)</f>
        <v>55.302006291925508</v>
      </c>
      <c r="S2" s="2">
        <f>('[1]Pc, Summer, S2'!S2*Main!$B$5)+(_xlfn.IFNA(VLOOKUP($A2,'FL Ratio'!$A$3:$B$10,2,FALSE),0)*'FL Characterization'!S$2)</f>
        <v>55.848376299528198</v>
      </c>
      <c r="T2" s="2">
        <f>('[1]Pc, Summer, S2'!T2*Main!$B$5)+(_xlfn.IFNA(VLOOKUP($A2,'FL Ratio'!$A$3:$B$10,2,FALSE),0)*'FL Characterization'!T$2)</f>
        <v>56.085431910313609</v>
      </c>
      <c r="U2" s="2">
        <f>('[1]Pc, Summer, S2'!U2*Main!$B$5)+(_xlfn.IFNA(VLOOKUP($A2,'FL Ratio'!$A$3:$B$10,2,FALSE),0)*'FL Characterization'!U$2)</f>
        <v>55.156960168025499</v>
      </c>
      <c r="V2" s="2">
        <f>('[1]Pc, Summer, S2'!V2*Main!$B$5)+(_xlfn.IFNA(VLOOKUP($A2,'FL Ratio'!$A$3:$B$10,2,FALSE),0)*'FL Characterization'!V$2)</f>
        <v>55.322682536298174</v>
      </c>
      <c r="W2" s="2">
        <f>('[1]Pc, Summer, S2'!W2*Main!$B$5)+(_xlfn.IFNA(VLOOKUP($A2,'FL Ratio'!$A$3:$B$10,2,FALSE),0)*'FL Characterization'!W$2)</f>
        <v>57.61403573489487</v>
      </c>
      <c r="X2" s="2">
        <f>('[1]Pc, Summer, S2'!X2*Main!$B$5)+(_xlfn.IFNA(VLOOKUP($A2,'FL Ratio'!$A$3:$B$10,2,FALSE),0)*'FL Characterization'!X$2)</f>
        <v>53.703254747190613</v>
      </c>
      <c r="Y2" s="2">
        <f>('[1]Pc, Summer, S2'!Y2*Main!$B$5)+(_xlfn.IFNA(VLOOKUP($A2,'FL Ratio'!$A$3:$B$10,2,FALSE),0)*'FL Characterization'!Y$2)</f>
        <v>49.229474182721212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47.593055562190493</v>
      </c>
      <c r="C3" s="2">
        <f>('[1]Pc, Summer, S2'!C3*Main!$B$5)+(_xlfn.IFNA(VLOOKUP($A3,'FL Ratio'!$A$3:$B$10,2,FALSE),0)*'FL Characterization'!C$2)</f>
        <v>43.726979727084064</v>
      </c>
      <c r="D3" s="2">
        <f>('[1]Pc, Summer, S2'!D3*Main!$B$5)+(_xlfn.IFNA(VLOOKUP($A3,'FL Ratio'!$A$3:$B$10,2,FALSE),0)*'FL Characterization'!D$2)</f>
        <v>41.40325418539112</v>
      </c>
      <c r="E3" s="2">
        <f>('[1]Pc, Summer, S2'!E3*Main!$B$5)+(_xlfn.IFNA(VLOOKUP($A3,'FL Ratio'!$A$3:$B$10,2,FALSE),0)*'FL Characterization'!E$2)</f>
        <v>39.88043655221135</v>
      </c>
      <c r="F3" s="2">
        <f>('[1]Pc, Summer, S2'!F3*Main!$B$5)+(_xlfn.IFNA(VLOOKUP($A3,'FL Ratio'!$A$3:$B$10,2,FALSE),0)*'FL Characterization'!F$2)</f>
        <v>39.374527960791639</v>
      </c>
      <c r="G3" s="2">
        <f>('[1]Pc, Summer, S2'!G3*Main!$B$5)+(_xlfn.IFNA(VLOOKUP($A3,'FL Ratio'!$A$3:$B$10,2,FALSE),0)*'FL Characterization'!G$2)</f>
        <v>41.705679728361751</v>
      </c>
      <c r="H3" s="2">
        <f>('[1]Pc, Summer, S2'!H3*Main!$B$5)+(_xlfn.IFNA(VLOOKUP($A3,'FL Ratio'!$A$3:$B$10,2,FALSE),0)*'FL Characterization'!H$2)</f>
        <v>52.197478166491955</v>
      </c>
      <c r="I3" s="2">
        <f>('[1]Pc, Summer, S2'!I3*Main!$B$5)+(_xlfn.IFNA(VLOOKUP($A3,'FL Ratio'!$A$3:$B$10,2,FALSE),0)*'FL Characterization'!I$2)</f>
        <v>61.716337199551717</v>
      </c>
      <c r="J3" s="2">
        <f>('[1]Pc, Summer, S2'!J3*Main!$B$5)+(_xlfn.IFNA(VLOOKUP($A3,'FL Ratio'!$A$3:$B$10,2,FALSE),0)*'FL Characterization'!J$2)</f>
        <v>64.344596605063359</v>
      </c>
      <c r="K3" s="2">
        <f>('[1]Pc, Summer, S2'!K3*Main!$B$5)+(_xlfn.IFNA(VLOOKUP($A3,'FL Ratio'!$A$3:$B$10,2,FALSE),0)*'FL Characterization'!K$2)</f>
        <v>63.172005441106116</v>
      </c>
      <c r="L3" s="2">
        <f>('[1]Pc, Summer, S2'!L3*Main!$B$5)+(_xlfn.IFNA(VLOOKUP($A3,'FL Ratio'!$A$3:$B$10,2,FALSE),0)*'FL Characterization'!L$2)</f>
        <v>62.924359914451642</v>
      </c>
      <c r="M3" s="2">
        <f>('[1]Pc, Summer, S2'!M3*Main!$B$5)+(_xlfn.IFNA(VLOOKUP($A3,'FL Ratio'!$A$3:$B$10,2,FALSE),0)*'FL Characterization'!M$2)</f>
        <v>67.108732200969257</v>
      </c>
      <c r="N3" s="2">
        <f>('[1]Pc, Summer, S2'!N3*Main!$B$5)+(_xlfn.IFNA(VLOOKUP($A3,'FL Ratio'!$A$3:$B$10,2,FALSE),0)*'FL Characterization'!N$2)</f>
        <v>67.340130843143257</v>
      </c>
      <c r="O3" s="2">
        <f>('[1]Pc, Summer, S2'!O3*Main!$B$5)+(_xlfn.IFNA(VLOOKUP($A3,'FL Ratio'!$A$3:$B$10,2,FALSE),0)*'FL Characterization'!O$2)</f>
        <v>67.863699488062224</v>
      </c>
      <c r="P3" s="2">
        <f>('[1]Pc, Summer, S2'!P3*Main!$B$5)+(_xlfn.IFNA(VLOOKUP($A3,'FL Ratio'!$A$3:$B$10,2,FALSE),0)*'FL Characterization'!P$2)</f>
        <v>64.592656704176733</v>
      </c>
      <c r="Q3" s="2">
        <f>('[1]Pc, Summer, S2'!Q3*Main!$B$5)+(_xlfn.IFNA(VLOOKUP($A3,'FL Ratio'!$A$3:$B$10,2,FALSE),0)*'FL Characterization'!Q$2)</f>
        <v>61.194985313793701</v>
      </c>
      <c r="R3" s="2">
        <f>('[1]Pc, Summer, S2'!R3*Main!$B$5)+(_xlfn.IFNA(VLOOKUP($A3,'FL Ratio'!$A$3:$B$10,2,FALSE),0)*'FL Characterization'!R$2)</f>
        <v>56.561067170699268</v>
      </c>
      <c r="S3" s="2">
        <f>('[1]Pc, Summer, S2'!S3*Main!$B$5)+(_xlfn.IFNA(VLOOKUP($A3,'FL Ratio'!$A$3:$B$10,2,FALSE),0)*'FL Characterization'!S$2)</f>
        <v>57.259937817265204</v>
      </c>
      <c r="T3" s="2">
        <f>('[1]Pc, Summer, S2'!T3*Main!$B$5)+(_xlfn.IFNA(VLOOKUP($A3,'FL Ratio'!$A$3:$B$10,2,FALSE),0)*'FL Characterization'!T$2)</f>
        <v>56.692738451936329</v>
      </c>
      <c r="U3" s="2">
        <f>('[1]Pc, Summer, S2'!U3*Main!$B$5)+(_xlfn.IFNA(VLOOKUP($A3,'FL Ratio'!$A$3:$B$10,2,FALSE),0)*'FL Characterization'!U$2)</f>
        <v>56.453548609689129</v>
      </c>
      <c r="V3" s="2">
        <f>('[1]Pc, Summer, S2'!V3*Main!$B$5)+(_xlfn.IFNA(VLOOKUP($A3,'FL Ratio'!$A$3:$B$10,2,FALSE),0)*'FL Characterization'!V$2)</f>
        <v>56.747276852448721</v>
      </c>
      <c r="W3" s="2">
        <f>('[1]Pc, Summer, S2'!W3*Main!$B$5)+(_xlfn.IFNA(VLOOKUP($A3,'FL Ratio'!$A$3:$B$10,2,FALSE),0)*'FL Characterization'!W$2)</f>
        <v>56.418747916028835</v>
      </c>
      <c r="X3" s="2">
        <f>('[1]Pc, Summer, S2'!X3*Main!$B$5)+(_xlfn.IFNA(VLOOKUP($A3,'FL Ratio'!$A$3:$B$10,2,FALSE),0)*'FL Characterization'!X$2)</f>
        <v>56.304987440895559</v>
      </c>
      <c r="Y3" s="2">
        <f>('[1]Pc, Summer, S2'!Y3*Main!$B$5)+(_xlfn.IFNA(VLOOKUP($A3,'FL Ratio'!$A$3:$B$10,2,FALSE),0)*'FL Characterization'!Y$2)</f>
        <v>53.336951873082008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63.059856028909664</v>
      </c>
      <c r="C4" s="2">
        <f>('[1]Pc, Summer, S2'!C4*Main!$B$5)+(_xlfn.IFNA(VLOOKUP($A4,'FL Ratio'!$A$3:$B$10,2,FALSE),0)*'FL Characterization'!C$2)</f>
        <v>56.000296129291534</v>
      </c>
      <c r="D4" s="2">
        <f>('[1]Pc, Summer, S2'!D4*Main!$B$5)+(_xlfn.IFNA(VLOOKUP($A4,'FL Ratio'!$A$3:$B$10,2,FALSE),0)*'FL Characterization'!D$2)</f>
        <v>52.78881053307552</v>
      </c>
      <c r="E4" s="2">
        <f>('[1]Pc, Summer, S2'!E4*Main!$B$5)+(_xlfn.IFNA(VLOOKUP($A4,'FL Ratio'!$A$3:$B$10,2,FALSE),0)*'FL Characterization'!E$2)</f>
        <v>51.054224689807896</v>
      </c>
      <c r="F4" s="2">
        <f>('[1]Pc, Summer, S2'!F4*Main!$B$5)+(_xlfn.IFNA(VLOOKUP($A4,'FL Ratio'!$A$3:$B$10,2,FALSE),0)*'FL Characterization'!F$2)</f>
        <v>53.448108189652537</v>
      </c>
      <c r="G4" s="2">
        <f>('[1]Pc, Summer, S2'!G4*Main!$B$5)+(_xlfn.IFNA(VLOOKUP($A4,'FL Ratio'!$A$3:$B$10,2,FALSE),0)*'FL Characterization'!G$2)</f>
        <v>48.800885126976539</v>
      </c>
      <c r="H4" s="2">
        <f>('[1]Pc, Summer, S2'!H4*Main!$B$5)+(_xlfn.IFNA(VLOOKUP($A4,'FL Ratio'!$A$3:$B$10,2,FALSE),0)*'FL Characterization'!H$2)</f>
        <v>57.332069412484785</v>
      </c>
      <c r="I4" s="2">
        <f>('[1]Pc, Summer, S2'!I4*Main!$B$5)+(_xlfn.IFNA(VLOOKUP($A4,'FL Ratio'!$A$3:$B$10,2,FALSE),0)*'FL Characterization'!I$2)</f>
        <v>64.194530903819199</v>
      </c>
      <c r="J4" s="2">
        <f>('[1]Pc, Summer, S2'!J4*Main!$B$5)+(_xlfn.IFNA(VLOOKUP($A4,'FL Ratio'!$A$3:$B$10,2,FALSE),0)*'FL Characterization'!J$2)</f>
        <v>72.217279043486514</v>
      </c>
      <c r="K4" s="2">
        <f>('[1]Pc, Summer, S2'!K4*Main!$B$5)+(_xlfn.IFNA(VLOOKUP($A4,'FL Ratio'!$A$3:$B$10,2,FALSE),0)*'FL Characterization'!K$2)</f>
        <v>77.648196609552727</v>
      </c>
      <c r="L4" s="2">
        <f>('[1]Pc, Summer, S2'!L4*Main!$B$5)+(_xlfn.IFNA(VLOOKUP($A4,'FL Ratio'!$A$3:$B$10,2,FALSE),0)*'FL Characterization'!L$2)</f>
        <v>79.898249841401551</v>
      </c>
      <c r="M4" s="2">
        <f>('[1]Pc, Summer, S2'!M4*Main!$B$5)+(_xlfn.IFNA(VLOOKUP($A4,'FL Ratio'!$A$3:$B$10,2,FALSE),0)*'FL Characterization'!M$2)</f>
        <v>81.235728333618724</v>
      </c>
      <c r="N4" s="2">
        <f>('[1]Pc, Summer, S2'!N4*Main!$B$5)+(_xlfn.IFNA(VLOOKUP($A4,'FL Ratio'!$A$3:$B$10,2,FALSE),0)*'FL Characterization'!N$2)</f>
        <v>83.05454451887023</v>
      </c>
      <c r="O4" s="2">
        <f>('[1]Pc, Summer, S2'!O4*Main!$B$5)+(_xlfn.IFNA(VLOOKUP($A4,'FL Ratio'!$A$3:$B$10,2,FALSE),0)*'FL Characterization'!O$2)</f>
        <v>84.253270198668645</v>
      </c>
      <c r="P4" s="2">
        <f>('[1]Pc, Summer, S2'!P4*Main!$B$5)+(_xlfn.IFNA(VLOOKUP($A4,'FL Ratio'!$A$3:$B$10,2,FALSE),0)*'FL Characterization'!P$2)</f>
        <v>84.619976151441449</v>
      </c>
      <c r="Q4" s="2">
        <f>('[1]Pc, Summer, S2'!Q4*Main!$B$5)+(_xlfn.IFNA(VLOOKUP($A4,'FL Ratio'!$A$3:$B$10,2,FALSE),0)*'FL Characterization'!Q$2)</f>
        <v>81.455668924850826</v>
      </c>
      <c r="R4" s="2">
        <f>('[1]Pc, Summer, S2'!R4*Main!$B$5)+(_xlfn.IFNA(VLOOKUP($A4,'FL Ratio'!$A$3:$B$10,2,FALSE),0)*'FL Characterization'!R$2)</f>
        <v>80.968373576344817</v>
      </c>
      <c r="S4" s="2">
        <f>('[1]Pc, Summer, S2'!S4*Main!$B$5)+(_xlfn.IFNA(VLOOKUP($A4,'FL Ratio'!$A$3:$B$10,2,FALSE),0)*'FL Characterization'!S$2)</f>
        <v>78.536779786203184</v>
      </c>
      <c r="T4" s="2">
        <f>('[1]Pc, Summer, S2'!T4*Main!$B$5)+(_xlfn.IFNA(VLOOKUP($A4,'FL Ratio'!$A$3:$B$10,2,FALSE),0)*'FL Characterization'!T$2)</f>
        <v>78.37558370300107</v>
      </c>
      <c r="U4" s="2">
        <f>('[1]Pc, Summer, S2'!U4*Main!$B$5)+(_xlfn.IFNA(VLOOKUP($A4,'FL Ratio'!$A$3:$B$10,2,FALSE),0)*'FL Characterization'!U$2)</f>
        <v>78.774152360173673</v>
      </c>
      <c r="V4" s="2">
        <f>('[1]Pc, Summer, S2'!V4*Main!$B$5)+(_xlfn.IFNA(VLOOKUP($A4,'FL Ratio'!$A$3:$B$10,2,FALSE),0)*'FL Characterization'!V$2)</f>
        <v>78.424996773826493</v>
      </c>
      <c r="W4" s="2">
        <f>('[1]Pc, Summer, S2'!W4*Main!$B$5)+(_xlfn.IFNA(VLOOKUP($A4,'FL Ratio'!$A$3:$B$10,2,FALSE),0)*'FL Characterization'!W$2)</f>
        <v>80.877015048148706</v>
      </c>
      <c r="X4" s="2">
        <f>('[1]Pc, Summer, S2'!X4*Main!$B$5)+(_xlfn.IFNA(VLOOKUP($A4,'FL Ratio'!$A$3:$B$10,2,FALSE),0)*'FL Characterization'!X$2)</f>
        <v>80.925019667899875</v>
      </c>
      <c r="Y4" s="2">
        <f>('[1]Pc, Summer, S2'!Y4*Main!$B$5)+(_xlfn.IFNA(VLOOKUP($A4,'FL Ratio'!$A$3:$B$10,2,FALSE),0)*'FL Characterization'!Y$2)</f>
        <v>73.081801071742262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41.644023090950689</v>
      </c>
      <c r="C2" s="2">
        <f>('[1]Pc, Summer, S3'!C2*Main!$B$5)+(_xlfn.IFNA(VLOOKUP($A2,'FL Ratio'!$A$3:$B$10,2,FALSE),0)*'FL Characterization'!C$2)</f>
        <v>37.835458578396597</v>
      </c>
      <c r="D2" s="2">
        <f>('[1]Pc, Summer, S3'!D2*Main!$B$5)+(_xlfn.IFNA(VLOOKUP($A2,'FL Ratio'!$A$3:$B$10,2,FALSE),0)*'FL Characterization'!D$2)</f>
        <v>37.174571451234158</v>
      </c>
      <c r="E2" s="2">
        <f>('[1]Pc, Summer, S3'!E2*Main!$B$5)+(_xlfn.IFNA(VLOOKUP($A2,'FL Ratio'!$A$3:$B$10,2,FALSE),0)*'FL Characterization'!E$2)</f>
        <v>37.079606627487692</v>
      </c>
      <c r="F2" s="2">
        <f>('[1]Pc, Summer, S3'!F2*Main!$B$5)+(_xlfn.IFNA(VLOOKUP($A2,'FL Ratio'!$A$3:$B$10,2,FALSE),0)*'FL Characterization'!F$2)</f>
        <v>37.082529987766733</v>
      </c>
      <c r="G2" s="2">
        <f>('[1]Pc, Summer, S3'!G2*Main!$B$5)+(_xlfn.IFNA(VLOOKUP($A2,'FL Ratio'!$A$3:$B$10,2,FALSE),0)*'FL Characterization'!G$2)</f>
        <v>36.754582927835365</v>
      </c>
      <c r="H2" s="2">
        <f>('[1]Pc, Summer, S3'!H2*Main!$B$5)+(_xlfn.IFNA(VLOOKUP($A2,'FL Ratio'!$A$3:$B$10,2,FALSE),0)*'FL Characterization'!H$2)</f>
        <v>39.679853237439055</v>
      </c>
      <c r="I2" s="2">
        <f>('[1]Pc, Summer, S3'!I2*Main!$B$5)+(_xlfn.IFNA(VLOOKUP($A2,'FL Ratio'!$A$3:$B$10,2,FALSE),0)*'FL Characterization'!I$2)</f>
        <v>47.109679895360891</v>
      </c>
      <c r="J2" s="2">
        <f>('[1]Pc, Summer, S3'!J2*Main!$B$5)+(_xlfn.IFNA(VLOOKUP($A2,'FL Ratio'!$A$3:$B$10,2,FALSE),0)*'FL Characterization'!J$2)</f>
        <v>53.691639594052027</v>
      </c>
      <c r="K2" s="2">
        <f>('[1]Pc, Summer, S3'!K2*Main!$B$5)+(_xlfn.IFNA(VLOOKUP($A2,'FL Ratio'!$A$3:$B$10,2,FALSE),0)*'FL Characterization'!K$2)</f>
        <v>55.341478940189198</v>
      </c>
      <c r="L2" s="2">
        <f>('[1]Pc, Summer, S3'!L2*Main!$B$5)+(_xlfn.IFNA(VLOOKUP($A2,'FL Ratio'!$A$3:$B$10,2,FALSE),0)*'FL Characterization'!L$2)</f>
        <v>54.781437937338154</v>
      </c>
      <c r="M2" s="2">
        <f>('[1]Pc, Summer, S3'!M2*Main!$B$5)+(_xlfn.IFNA(VLOOKUP($A2,'FL Ratio'!$A$3:$B$10,2,FALSE),0)*'FL Characterization'!M$2)</f>
        <v>56.330580735565157</v>
      </c>
      <c r="N2" s="2">
        <f>('[1]Pc, Summer, S3'!N2*Main!$B$5)+(_xlfn.IFNA(VLOOKUP($A2,'FL Ratio'!$A$3:$B$10,2,FALSE),0)*'FL Characterization'!N$2)</f>
        <v>57.103317529810546</v>
      </c>
      <c r="O2" s="2">
        <f>('[1]Pc, Summer, S3'!O2*Main!$B$5)+(_xlfn.IFNA(VLOOKUP($A2,'FL Ratio'!$A$3:$B$10,2,FALSE),0)*'FL Characterization'!O$2)</f>
        <v>56.047013134719279</v>
      </c>
      <c r="P2" s="2">
        <f>('[1]Pc, Summer, S3'!P2*Main!$B$5)+(_xlfn.IFNA(VLOOKUP($A2,'FL Ratio'!$A$3:$B$10,2,FALSE),0)*'FL Characterization'!P$2)</f>
        <v>53.856964398336139</v>
      </c>
      <c r="Q2" s="2">
        <f>('[1]Pc, Summer, S3'!Q2*Main!$B$5)+(_xlfn.IFNA(VLOOKUP($A2,'FL Ratio'!$A$3:$B$10,2,FALSE),0)*'FL Characterization'!Q$2)</f>
        <v>51.689314495975765</v>
      </c>
      <c r="R2" s="2">
        <f>('[1]Pc, Summer, S3'!R2*Main!$B$5)+(_xlfn.IFNA(VLOOKUP($A2,'FL Ratio'!$A$3:$B$10,2,FALSE),0)*'FL Characterization'!R$2)</f>
        <v>52.591123630556616</v>
      </c>
      <c r="S2" s="2">
        <f>('[1]Pc, Summer, S3'!S2*Main!$B$5)+(_xlfn.IFNA(VLOOKUP($A2,'FL Ratio'!$A$3:$B$10,2,FALSE),0)*'FL Characterization'!S$2)</f>
        <v>53.110710794649364</v>
      </c>
      <c r="T2" s="2">
        <f>('[1]Pc, Summer, S3'!T2*Main!$B$5)+(_xlfn.IFNA(VLOOKUP($A2,'FL Ratio'!$A$3:$B$10,2,FALSE),0)*'FL Characterization'!T$2)</f>
        <v>53.336146032357057</v>
      </c>
      <c r="U2" s="2">
        <f>('[1]Pc, Summer, S3'!U2*Main!$B$5)+(_xlfn.IFNA(VLOOKUP($A2,'FL Ratio'!$A$3:$B$10,2,FALSE),0)*'FL Characterization'!U$2)</f>
        <v>52.453187610769341</v>
      </c>
      <c r="V2" s="2">
        <f>('[1]Pc, Summer, S3'!V2*Main!$B$5)+(_xlfn.IFNA(VLOOKUP($A2,'FL Ratio'!$A$3:$B$10,2,FALSE),0)*'FL Characterization'!V$2)</f>
        <v>52.610786333538471</v>
      </c>
      <c r="W2" s="2">
        <f>('[1]Pc, Summer, S3'!W2*Main!$B$5)+(_xlfn.IFNA(VLOOKUP($A2,'FL Ratio'!$A$3:$B$10,2,FALSE),0)*'FL Characterization'!W$2)</f>
        <v>54.789818296909822</v>
      </c>
      <c r="X2" s="2">
        <f>('[1]Pc, Summer, S3'!X2*Main!$B$5)+(_xlfn.IFNA(VLOOKUP($A2,'FL Ratio'!$A$3:$B$10,2,FALSE),0)*'FL Characterization'!X$2)</f>
        <v>51.070742259583227</v>
      </c>
      <c r="Y2" s="2">
        <f>('[1]Pc, Summer, S3'!Y2*Main!$B$5)+(_xlfn.IFNA(VLOOKUP($A2,'FL Ratio'!$A$3:$B$10,2,FALSE),0)*'FL Characterization'!Y$2)</f>
        <v>46.816264663960368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45.416535910612005</v>
      </c>
      <c r="C3" s="2">
        <f>('[1]Pc, Summer, S3'!C3*Main!$B$5)+(_xlfn.IFNA(VLOOKUP($A3,'FL Ratio'!$A$3:$B$10,2,FALSE),0)*'FL Characterization'!C$2)</f>
        <v>41.745193191654614</v>
      </c>
      <c r="D3" s="2">
        <f>('[1]Pc, Summer, S3'!D3*Main!$B$5)+(_xlfn.IFNA(VLOOKUP($A3,'FL Ratio'!$A$3:$B$10,2,FALSE),0)*'FL Characterization'!D$2)</f>
        <v>39.518469369820465</v>
      </c>
      <c r="E3" s="2">
        <f>('[1]Pc, Summer, S3'!E3*Main!$B$5)+(_xlfn.IFNA(VLOOKUP($A3,'FL Ratio'!$A$3:$B$10,2,FALSE),0)*'FL Characterization'!E$2)</f>
        <v>38.062750343424973</v>
      </c>
      <c r="F3" s="2">
        <f>('[1]Pc, Summer, S3'!F3*Main!$B$5)+(_xlfn.IFNA(VLOOKUP($A3,'FL Ratio'!$A$3:$B$10,2,FALSE),0)*'FL Characterization'!F$2)</f>
        <v>37.556841752005262</v>
      </c>
      <c r="G3" s="2">
        <f>('[1]Pc, Summer, S3'!G3*Main!$B$5)+(_xlfn.IFNA(VLOOKUP($A3,'FL Ratio'!$A$3:$B$10,2,FALSE),0)*'FL Characterization'!G$2)</f>
        <v>39.756713133423595</v>
      </c>
      <c r="H3" s="2">
        <f>('[1]Pc, Summer, S3'!H3*Main!$B$5)+(_xlfn.IFNA(VLOOKUP($A3,'FL Ratio'!$A$3:$B$10,2,FALSE),0)*'FL Characterization'!H$2)</f>
        <v>49.755480758119823</v>
      </c>
      <c r="I3" s="2">
        <f>('[1]Pc, Summer, S3'!I3*Main!$B$5)+(_xlfn.IFNA(VLOOKUP($A3,'FL Ratio'!$A$3:$B$10,2,FALSE),0)*'FL Characterization'!I$2)</f>
        <v>58.711293857280438</v>
      </c>
      <c r="J3" s="2">
        <f>('[1]Pc, Summer, S3'!J3*Main!$B$5)+(_xlfn.IFNA(VLOOKUP($A3,'FL Ratio'!$A$3:$B$10,2,FALSE),0)*'FL Characterization'!J$2)</f>
        <v>61.20827271936168</v>
      </c>
      <c r="K3" s="2">
        <f>('[1]Pc, Summer, S3'!K3*Main!$B$5)+(_xlfn.IFNA(VLOOKUP($A3,'FL Ratio'!$A$3:$B$10,2,FALSE),0)*'FL Characterization'!K$2)</f>
        <v>60.101321905348293</v>
      </c>
      <c r="L3" s="2">
        <f>('[1]Pc, Summer, S3'!L3*Main!$B$5)+(_xlfn.IFNA(VLOOKUP($A3,'FL Ratio'!$A$3:$B$10,2,FALSE),0)*'FL Characterization'!L$2)</f>
        <v>59.855134791991567</v>
      </c>
      <c r="M3" s="2">
        <f>('[1]Pc, Summer, S3'!M3*Main!$B$5)+(_xlfn.IFNA(VLOOKUP($A3,'FL Ratio'!$A$3:$B$10,2,FALSE),0)*'FL Characterization'!M$2)</f>
        <v>63.838210005676544</v>
      </c>
      <c r="N3" s="2">
        <f>('[1]Pc, Summer, S3'!N3*Main!$B$5)+(_xlfn.IFNA(VLOOKUP($A3,'FL Ratio'!$A$3:$B$10,2,FALSE),0)*'FL Characterization'!N$2)</f>
        <v>64.069608647850544</v>
      </c>
      <c r="O3" s="2">
        <f>('[1]Pc, Summer, S3'!O3*Main!$B$5)+(_xlfn.IFNA(VLOOKUP($A3,'FL Ratio'!$A$3:$B$10,2,FALSE),0)*'FL Characterization'!O$2)</f>
        <v>64.593177292769511</v>
      </c>
      <c r="P3" s="2">
        <f>('[1]Pc, Summer, S3'!P3*Main!$B$5)+(_xlfn.IFNA(VLOOKUP($A3,'FL Ratio'!$A$3:$B$10,2,FALSE),0)*'FL Characterization'!P$2)</f>
        <v>61.486235305514995</v>
      </c>
      <c r="Q3" s="2">
        <f>('[1]Pc, Summer, S3'!Q3*Main!$B$5)+(_xlfn.IFNA(VLOOKUP($A3,'FL Ratio'!$A$3:$B$10,2,FALSE),0)*'FL Characterization'!Q$2)</f>
        <v>58.254123438180635</v>
      </c>
      <c r="R3" s="2">
        <f>('[1]Pc, Summer, S3'!R3*Main!$B$5)+(_xlfn.IFNA(VLOOKUP($A3,'FL Ratio'!$A$3:$B$10,2,FALSE),0)*'FL Characterization'!R$2)</f>
        <v>53.821502054798898</v>
      </c>
      <c r="S3" s="2">
        <f>('[1]Pc, Summer, S3'!S3*Main!$B$5)+(_xlfn.IFNA(VLOOKUP($A3,'FL Ratio'!$A$3:$B$10,2,FALSE),0)*'FL Characterization'!S$2)</f>
        <v>54.520372701364835</v>
      </c>
      <c r="T3" s="2">
        <f>('[1]Pc, Summer, S3'!T3*Main!$B$5)+(_xlfn.IFNA(VLOOKUP($A3,'FL Ratio'!$A$3:$B$10,2,FALSE),0)*'FL Characterization'!T$2)</f>
        <v>53.95317333603596</v>
      </c>
      <c r="U3" s="2">
        <f>('[1]Pc, Summer, S3'!U3*Main!$B$5)+(_xlfn.IFNA(VLOOKUP($A3,'FL Ratio'!$A$3:$B$10,2,FALSE),0)*'FL Characterization'!U$2)</f>
        <v>53.71398349378876</v>
      </c>
      <c r="V3" s="2">
        <f>('[1]Pc, Summer, S3'!V3*Main!$B$5)+(_xlfn.IFNA(VLOOKUP($A3,'FL Ratio'!$A$3:$B$10,2,FALSE),0)*'FL Characterization'!V$2)</f>
        <v>54.007711736548352</v>
      </c>
      <c r="W3" s="2">
        <f>('[1]Pc, Summer, S3'!W3*Main!$B$5)+(_xlfn.IFNA(VLOOKUP($A3,'FL Ratio'!$A$3:$B$10,2,FALSE),0)*'FL Characterization'!W$2)</f>
        <v>53.679182800128466</v>
      </c>
      <c r="X3" s="2">
        <f>('[1]Pc, Summer, S3'!X3*Main!$B$5)+(_xlfn.IFNA(VLOOKUP($A3,'FL Ratio'!$A$3:$B$10,2,FALSE),0)*'FL Characterization'!X$2)</f>
        <v>53.663882145237118</v>
      </c>
      <c r="Y3" s="2">
        <f>('[1]Pc, Summer, S3'!Y3*Main!$B$5)+(_xlfn.IFNA(VLOOKUP($A3,'FL Ratio'!$A$3:$B$10,2,FALSE),0)*'FL Characterization'!Y$2)</f>
        <v>50.865781497644058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60.125159883864555</v>
      </c>
      <c r="C4" s="2">
        <f>('[1]Pc, Summer, S3'!C4*Main!$B$5)+(_xlfn.IFNA(VLOOKUP($A4,'FL Ratio'!$A$3:$B$10,2,FALSE),0)*'FL Characterization'!C$2)</f>
        <v>53.416876436891137</v>
      </c>
      <c r="D4" s="2">
        <f>('[1]Pc, Summer, S3'!D4*Main!$B$5)+(_xlfn.IFNA(VLOOKUP($A4,'FL Ratio'!$A$3:$B$10,2,FALSE),0)*'FL Characterization'!D$2)</f>
        <v>50.34591021026543</v>
      </c>
      <c r="E4" s="2">
        <f>('[1]Pc, Summer, S3'!E4*Main!$B$5)+(_xlfn.IFNA(VLOOKUP($A4,'FL Ratio'!$A$3:$B$10,2,FALSE),0)*'FL Characterization'!E$2)</f>
        <v>48.688803768394258</v>
      </c>
      <c r="F4" s="2">
        <f>('[1]Pc, Summer, S3'!F4*Main!$B$5)+(_xlfn.IFNA(VLOOKUP($A4,'FL Ratio'!$A$3:$B$10,2,FALSE),0)*'FL Characterization'!F$2)</f>
        <v>50.940540597098483</v>
      </c>
      <c r="G4" s="2">
        <f>('[1]Pc, Summer, S3'!G4*Main!$B$5)+(_xlfn.IFNA(VLOOKUP($A4,'FL Ratio'!$A$3:$B$10,2,FALSE),0)*'FL Characterization'!G$2)</f>
        <v>46.504114345831766</v>
      </c>
      <c r="H4" s="2">
        <f>('[1]Pc, Summer, S3'!H4*Main!$B$5)+(_xlfn.IFNA(VLOOKUP($A4,'FL Ratio'!$A$3:$B$10,2,FALSE),0)*'FL Characterization'!H$2)</f>
        <v>54.638376354799277</v>
      </c>
      <c r="I4" s="2">
        <f>('[1]Pc, Summer, S3'!I4*Main!$B$5)+(_xlfn.IFNA(VLOOKUP($A4,'FL Ratio'!$A$3:$B$10,2,FALSE),0)*'FL Characterization'!I$2)</f>
        <v>61.068007478005399</v>
      </c>
      <c r="J4" s="2">
        <f>('[1]Pc, Summer, S3'!J4*Main!$B$5)+(_xlfn.IFNA(VLOOKUP($A4,'FL Ratio'!$A$3:$B$10,2,FALSE),0)*'FL Characterization'!J$2)</f>
        <v>68.695039351979773</v>
      </c>
      <c r="K4" s="2">
        <f>('[1]Pc, Summer, S3'!K4*Main!$B$5)+(_xlfn.IFNA(VLOOKUP($A4,'FL Ratio'!$A$3:$B$10,2,FALSE),0)*'FL Characterization'!K$2)</f>
        <v>73.867895859655377</v>
      </c>
      <c r="L4" s="2">
        <f>('[1]Pc, Summer, S3'!L4*Main!$B$5)+(_xlfn.IFNA(VLOOKUP($A4,'FL Ratio'!$A$3:$B$10,2,FALSE),0)*'FL Characterization'!L$2)</f>
        <v>75.996971291149805</v>
      </c>
      <c r="M4" s="2">
        <f>('[1]Pc, Summer, S3'!M4*Main!$B$5)+(_xlfn.IFNA(VLOOKUP($A4,'FL Ratio'!$A$3:$B$10,2,FALSE),0)*'FL Characterization'!M$2)</f>
        <v>77.272706327902029</v>
      </c>
      <c r="N4" s="2">
        <f>('[1]Pc, Summer, S3'!N4*Main!$B$5)+(_xlfn.IFNA(VLOOKUP($A4,'FL Ratio'!$A$3:$B$10,2,FALSE),0)*'FL Characterization'!N$2)</f>
        <v>79.013707927708566</v>
      </c>
      <c r="O4" s="2">
        <f>('[1]Pc, Summer, S3'!O4*Main!$B$5)+(_xlfn.IFNA(VLOOKUP($A4,'FL Ratio'!$A$3:$B$10,2,FALSE),0)*'FL Characterization'!O$2)</f>
        <v>80.179337674424644</v>
      </c>
      <c r="P4" s="2">
        <f>('[1]Pc, Summer, S3'!P4*Main!$B$5)+(_xlfn.IFNA(VLOOKUP($A4,'FL Ratio'!$A$3:$B$10,2,FALSE),0)*'FL Characterization'!P$2)</f>
        <v>80.531823407325561</v>
      </c>
      <c r="Q4" s="2">
        <f>('[1]Pc, Summer, S3'!Q4*Main!$B$5)+(_xlfn.IFNA(VLOOKUP($A4,'FL Ratio'!$A$3:$B$10,2,FALSE),0)*'FL Characterization'!Q$2)</f>
        <v>77.521636283989864</v>
      </c>
      <c r="R4" s="2">
        <f>('[1]Pc, Summer, S3'!R4*Main!$B$5)+(_xlfn.IFNA(VLOOKUP($A4,'FL Ratio'!$A$3:$B$10,2,FALSE),0)*'FL Characterization'!R$2)</f>
        <v>77.032371871932398</v>
      </c>
      <c r="S4" s="2">
        <f>('[1]Pc, Summer, S3'!S4*Main!$B$5)+(_xlfn.IFNA(VLOOKUP($A4,'FL Ratio'!$A$3:$B$10,2,FALSE),0)*'FL Characterization'!S$2)</f>
        <v>74.754232220845068</v>
      </c>
      <c r="T4" s="2">
        <f>('[1]Pc, Summer, S3'!T4*Main!$B$5)+(_xlfn.IFNA(VLOOKUP($A4,'FL Ratio'!$A$3:$B$10,2,FALSE),0)*'FL Characterization'!T$2)</f>
        <v>74.573134015970069</v>
      </c>
      <c r="U4" s="2">
        <f>('[1]Pc, Summer, S3'!U4*Main!$B$5)+(_xlfn.IFNA(VLOOKUP($A4,'FL Ratio'!$A$3:$B$10,2,FALSE),0)*'FL Characterization'!U$2)</f>
        <v>74.940440001602497</v>
      </c>
      <c r="V4" s="2">
        <f>('[1]Pc, Summer, S3'!V4*Main!$B$5)+(_xlfn.IFNA(VLOOKUP($A4,'FL Ratio'!$A$3:$B$10,2,FALSE),0)*'FL Characterization'!V$2)</f>
        <v>74.622798328446819</v>
      </c>
      <c r="W4" s="2">
        <f>('[1]Pc, Summer, S3'!W4*Main!$B$5)+(_xlfn.IFNA(VLOOKUP($A4,'FL Ratio'!$A$3:$B$10,2,FALSE),0)*'FL Characterization'!W$2)</f>
        <v>76.938515268909129</v>
      </c>
      <c r="X4" s="2">
        <f>('[1]Pc, Summer, S3'!X4*Main!$B$5)+(_xlfn.IFNA(VLOOKUP($A4,'FL Ratio'!$A$3:$B$10,2,FALSE),0)*'FL Characterization'!X$2)</f>
        <v>77.077050047388255</v>
      </c>
      <c r="Y4" s="2">
        <f>('[1]Pc, Summer, S3'!Y4*Main!$B$5)+(_xlfn.IFNA(VLOOKUP($A4,'FL Ratio'!$A$3:$B$10,2,FALSE),0)*'FL Characterization'!Y$2)</f>
        <v>69.642745931664123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41.644023090950689</v>
      </c>
      <c r="C2" s="2">
        <f>('[1]Pc, Summer, S3'!C2*Main!$B$5)+(_xlfn.IFNA(VLOOKUP($A2,'FL Ratio'!$A$3:$B$10,2,FALSE),0)*'FL Characterization'!C$2)</f>
        <v>37.835458578396597</v>
      </c>
      <c r="D2" s="2">
        <f>('[1]Pc, Summer, S3'!D2*Main!$B$5)+(_xlfn.IFNA(VLOOKUP($A2,'FL Ratio'!$A$3:$B$10,2,FALSE),0)*'FL Characterization'!D$2)</f>
        <v>37.174571451234158</v>
      </c>
      <c r="E2" s="2">
        <f>('[1]Pc, Summer, S3'!E2*Main!$B$5)+(_xlfn.IFNA(VLOOKUP($A2,'FL Ratio'!$A$3:$B$10,2,FALSE),0)*'FL Characterization'!E$2)</f>
        <v>37.079606627487692</v>
      </c>
      <c r="F2" s="2">
        <f>('[1]Pc, Summer, S3'!F2*Main!$B$5)+(_xlfn.IFNA(VLOOKUP($A2,'FL Ratio'!$A$3:$B$10,2,FALSE),0)*'FL Characterization'!F$2)</f>
        <v>37.082529987766733</v>
      </c>
      <c r="G2" s="2">
        <f>('[1]Pc, Summer, S3'!G2*Main!$B$5)+(_xlfn.IFNA(VLOOKUP($A2,'FL Ratio'!$A$3:$B$10,2,FALSE),0)*'FL Characterization'!G$2)</f>
        <v>36.754582927835365</v>
      </c>
      <c r="H2" s="2">
        <f>('[1]Pc, Summer, S3'!H2*Main!$B$5)+(_xlfn.IFNA(VLOOKUP($A2,'FL Ratio'!$A$3:$B$10,2,FALSE),0)*'FL Characterization'!H$2)</f>
        <v>39.679853237439055</v>
      </c>
      <c r="I2" s="2">
        <f>('[1]Pc, Summer, S3'!I2*Main!$B$5)+(_xlfn.IFNA(VLOOKUP($A2,'FL Ratio'!$A$3:$B$10,2,FALSE),0)*'FL Characterization'!I$2)</f>
        <v>47.109679895360891</v>
      </c>
      <c r="J2" s="2">
        <f>('[1]Pc, Summer, S3'!J2*Main!$B$5)+(_xlfn.IFNA(VLOOKUP($A2,'FL Ratio'!$A$3:$B$10,2,FALSE),0)*'FL Characterization'!J$2)</f>
        <v>53.691639594052027</v>
      </c>
      <c r="K2" s="2">
        <f>('[1]Pc, Summer, S3'!K2*Main!$B$5)+(_xlfn.IFNA(VLOOKUP($A2,'FL Ratio'!$A$3:$B$10,2,FALSE),0)*'FL Characterization'!K$2)</f>
        <v>55.341478940189198</v>
      </c>
      <c r="L2" s="2">
        <f>('[1]Pc, Summer, S3'!L2*Main!$B$5)+(_xlfn.IFNA(VLOOKUP($A2,'FL Ratio'!$A$3:$B$10,2,FALSE),0)*'FL Characterization'!L$2)</f>
        <v>54.781437937338154</v>
      </c>
      <c r="M2" s="2">
        <f>('[1]Pc, Summer, S3'!M2*Main!$B$5)+(_xlfn.IFNA(VLOOKUP($A2,'FL Ratio'!$A$3:$B$10,2,FALSE),0)*'FL Characterization'!M$2)</f>
        <v>56.330580735565157</v>
      </c>
      <c r="N2" s="2">
        <f>('[1]Pc, Summer, S3'!N2*Main!$B$5)+(_xlfn.IFNA(VLOOKUP($A2,'FL Ratio'!$A$3:$B$10,2,FALSE),0)*'FL Characterization'!N$2)</f>
        <v>57.103317529810546</v>
      </c>
      <c r="O2" s="2">
        <f>('[1]Pc, Summer, S3'!O2*Main!$B$5)+(_xlfn.IFNA(VLOOKUP($A2,'FL Ratio'!$A$3:$B$10,2,FALSE),0)*'FL Characterization'!O$2)</f>
        <v>56.047013134719279</v>
      </c>
      <c r="P2" s="2">
        <f>('[1]Pc, Summer, S3'!P2*Main!$B$5)+(_xlfn.IFNA(VLOOKUP($A2,'FL Ratio'!$A$3:$B$10,2,FALSE),0)*'FL Characterization'!P$2)</f>
        <v>53.856964398336139</v>
      </c>
      <c r="Q2" s="2">
        <f>('[1]Pc, Summer, S3'!Q2*Main!$B$5)+(_xlfn.IFNA(VLOOKUP($A2,'FL Ratio'!$A$3:$B$10,2,FALSE),0)*'FL Characterization'!Q$2)</f>
        <v>51.689314495975765</v>
      </c>
      <c r="R2" s="2">
        <f>('[1]Pc, Summer, S3'!R2*Main!$B$5)+(_xlfn.IFNA(VLOOKUP($A2,'FL Ratio'!$A$3:$B$10,2,FALSE),0)*'FL Characterization'!R$2)</f>
        <v>52.591123630556616</v>
      </c>
      <c r="S2" s="2">
        <f>('[1]Pc, Summer, S3'!S2*Main!$B$5)+(_xlfn.IFNA(VLOOKUP($A2,'FL Ratio'!$A$3:$B$10,2,FALSE),0)*'FL Characterization'!S$2)</f>
        <v>53.110710794649364</v>
      </c>
      <c r="T2" s="2">
        <f>('[1]Pc, Summer, S3'!T2*Main!$B$5)+(_xlfn.IFNA(VLOOKUP($A2,'FL Ratio'!$A$3:$B$10,2,FALSE),0)*'FL Characterization'!T$2)</f>
        <v>53.336146032357057</v>
      </c>
      <c r="U2" s="2">
        <f>('[1]Pc, Summer, S3'!U2*Main!$B$5)+(_xlfn.IFNA(VLOOKUP($A2,'FL Ratio'!$A$3:$B$10,2,FALSE),0)*'FL Characterization'!U$2)</f>
        <v>52.453187610769341</v>
      </c>
      <c r="V2" s="2">
        <f>('[1]Pc, Summer, S3'!V2*Main!$B$5)+(_xlfn.IFNA(VLOOKUP($A2,'FL Ratio'!$A$3:$B$10,2,FALSE),0)*'FL Characterization'!V$2)</f>
        <v>52.610786333538471</v>
      </c>
      <c r="W2" s="2">
        <f>('[1]Pc, Summer, S3'!W2*Main!$B$5)+(_xlfn.IFNA(VLOOKUP($A2,'FL Ratio'!$A$3:$B$10,2,FALSE),0)*'FL Characterization'!W$2)</f>
        <v>54.789818296909822</v>
      </c>
      <c r="X2" s="2">
        <f>('[1]Pc, Summer, S3'!X2*Main!$B$5)+(_xlfn.IFNA(VLOOKUP($A2,'FL Ratio'!$A$3:$B$10,2,FALSE),0)*'FL Characterization'!X$2)</f>
        <v>51.070742259583227</v>
      </c>
      <c r="Y2" s="2">
        <f>('[1]Pc, Summer, S3'!Y2*Main!$B$5)+(_xlfn.IFNA(VLOOKUP($A2,'FL Ratio'!$A$3:$B$10,2,FALSE),0)*'FL Characterization'!Y$2)</f>
        <v>46.816264663960368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45.416535910612005</v>
      </c>
      <c r="C3" s="2">
        <f>('[1]Pc, Summer, S3'!C3*Main!$B$5)+(_xlfn.IFNA(VLOOKUP($A3,'FL Ratio'!$A$3:$B$10,2,FALSE),0)*'FL Characterization'!C$2)</f>
        <v>41.745193191654614</v>
      </c>
      <c r="D3" s="2">
        <f>('[1]Pc, Summer, S3'!D3*Main!$B$5)+(_xlfn.IFNA(VLOOKUP($A3,'FL Ratio'!$A$3:$B$10,2,FALSE),0)*'FL Characterization'!D$2)</f>
        <v>39.518469369820465</v>
      </c>
      <c r="E3" s="2">
        <f>('[1]Pc, Summer, S3'!E3*Main!$B$5)+(_xlfn.IFNA(VLOOKUP($A3,'FL Ratio'!$A$3:$B$10,2,FALSE),0)*'FL Characterization'!E$2)</f>
        <v>38.062750343424973</v>
      </c>
      <c r="F3" s="2">
        <f>('[1]Pc, Summer, S3'!F3*Main!$B$5)+(_xlfn.IFNA(VLOOKUP($A3,'FL Ratio'!$A$3:$B$10,2,FALSE),0)*'FL Characterization'!F$2)</f>
        <v>37.556841752005262</v>
      </c>
      <c r="G3" s="2">
        <f>('[1]Pc, Summer, S3'!G3*Main!$B$5)+(_xlfn.IFNA(VLOOKUP($A3,'FL Ratio'!$A$3:$B$10,2,FALSE),0)*'FL Characterization'!G$2)</f>
        <v>39.756713133423595</v>
      </c>
      <c r="H3" s="2">
        <f>('[1]Pc, Summer, S3'!H3*Main!$B$5)+(_xlfn.IFNA(VLOOKUP($A3,'FL Ratio'!$A$3:$B$10,2,FALSE),0)*'FL Characterization'!H$2)</f>
        <v>49.755480758119823</v>
      </c>
      <c r="I3" s="2">
        <f>('[1]Pc, Summer, S3'!I3*Main!$B$5)+(_xlfn.IFNA(VLOOKUP($A3,'FL Ratio'!$A$3:$B$10,2,FALSE),0)*'FL Characterization'!I$2)</f>
        <v>58.711293857280438</v>
      </c>
      <c r="J3" s="2">
        <f>('[1]Pc, Summer, S3'!J3*Main!$B$5)+(_xlfn.IFNA(VLOOKUP($A3,'FL Ratio'!$A$3:$B$10,2,FALSE),0)*'FL Characterization'!J$2)</f>
        <v>61.20827271936168</v>
      </c>
      <c r="K3" s="2">
        <f>('[1]Pc, Summer, S3'!K3*Main!$B$5)+(_xlfn.IFNA(VLOOKUP($A3,'FL Ratio'!$A$3:$B$10,2,FALSE),0)*'FL Characterization'!K$2)</f>
        <v>60.101321905348293</v>
      </c>
      <c r="L3" s="2">
        <f>('[1]Pc, Summer, S3'!L3*Main!$B$5)+(_xlfn.IFNA(VLOOKUP($A3,'FL Ratio'!$A$3:$B$10,2,FALSE),0)*'FL Characterization'!L$2)</f>
        <v>59.855134791991567</v>
      </c>
      <c r="M3" s="2">
        <f>('[1]Pc, Summer, S3'!M3*Main!$B$5)+(_xlfn.IFNA(VLOOKUP($A3,'FL Ratio'!$A$3:$B$10,2,FALSE),0)*'FL Characterization'!M$2)</f>
        <v>63.838210005676544</v>
      </c>
      <c r="N3" s="2">
        <f>('[1]Pc, Summer, S3'!N3*Main!$B$5)+(_xlfn.IFNA(VLOOKUP($A3,'FL Ratio'!$A$3:$B$10,2,FALSE),0)*'FL Characterization'!N$2)</f>
        <v>64.069608647850544</v>
      </c>
      <c r="O3" s="2">
        <f>('[1]Pc, Summer, S3'!O3*Main!$B$5)+(_xlfn.IFNA(VLOOKUP($A3,'FL Ratio'!$A$3:$B$10,2,FALSE),0)*'FL Characterization'!O$2)</f>
        <v>64.593177292769511</v>
      </c>
      <c r="P3" s="2">
        <f>('[1]Pc, Summer, S3'!P3*Main!$B$5)+(_xlfn.IFNA(VLOOKUP($A3,'FL Ratio'!$A$3:$B$10,2,FALSE),0)*'FL Characterization'!P$2)</f>
        <v>61.486235305514995</v>
      </c>
      <c r="Q3" s="2">
        <f>('[1]Pc, Summer, S3'!Q3*Main!$B$5)+(_xlfn.IFNA(VLOOKUP($A3,'FL Ratio'!$A$3:$B$10,2,FALSE),0)*'FL Characterization'!Q$2)</f>
        <v>58.254123438180635</v>
      </c>
      <c r="R3" s="2">
        <f>('[1]Pc, Summer, S3'!R3*Main!$B$5)+(_xlfn.IFNA(VLOOKUP($A3,'FL Ratio'!$A$3:$B$10,2,FALSE),0)*'FL Characterization'!R$2)</f>
        <v>53.821502054798898</v>
      </c>
      <c r="S3" s="2">
        <f>('[1]Pc, Summer, S3'!S3*Main!$B$5)+(_xlfn.IFNA(VLOOKUP($A3,'FL Ratio'!$A$3:$B$10,2,FALSE),0)*'FL Characterization'!S$2)</f>
        <v>54.520372701364835</v>
      </c>
      <c r="T3" s="2">
        <f>('[1]Pc, Summer, S3'!T3*Main!$B$5)+(_xlfn.IFNA(VLOOKUP($A3,'FL Ratio'!$A$3:$B$10,2,FALSE),0)*'FL Characterization'!T$2)</f>
        <v>53.95317333603596</v>
      </c>
      <c r="U3" s="2">
        <f>('[1]Pc, Summer, S3'!U3*Main!$B$5)+(_xlfn.IFNA(VLOOKUP($A3,'FL Ratio'!$A$3:$B$10,2,FALSE),0)*'FL Characterization'!U$2)</f>
        <v>53.71398349378876</v>
      </c>
      <c r="V3" s="2">
        <f>('[1]Pc, Summer, S3'!V3*Main!$B$5)+(_xlfn.IFNA(VLOOKUP($A3,'FL Ratio'!$A$3:$B$10,2,FALSE),0)*'FL Characterization'!V$2)</f>
        <v>54.007711736548352</v>
      </c>
      <c r="W3" s="2">
        <f>('[1]Pc, Summer, S3'!W3*Main!$B$5)+(_xlfn.IFNA(VLOOKUP($A3,'FL Ratio'!$A$3:$B$10,2,FALSE),0)*'FL Characterization'!W$2)</f>
        <v>53.679182800128466</v>
      </c>
      <c r="X3" s="2">
        <f>('[1]Pc, Summer, S3'!X3*Main!$B$5)+(_xlfn.IFNA(VLOOKUP($A3,'FL Ratio'!$A$3:$B$10,2,FALSE),0)*'FL Characterization'!X$2)</f>
        <v>53.663882145237118</v>
      </c>
      <c r="Y3" s="2">
        <f>('[1]Pc, Summer, S3'!Y3*Main!$B$5)+(_xlfn.IFNA(VLOOKUP($A3,'FL Ratio'!$A$3:$B$10,2,FALSE),0)*'FL Characterization'!Y$2)</f>
        <v>50.865781497644058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60.125159883864555</v>
      </c>
      <c r="C4" s="2">
        <f>('[1]Pc, Summer, S3'!C4*Main!$B$5)+(_xlfn.IFNA(VLOOKUP($A4,'FL Ratio'!$A$3:$B$10,2,FALSE),0)*'FL Characterization'!C$2)</f>
        <v>53.416876436891137</v>
      </c>
      <c r="D4" s="2">
        <f>('[1]Pc, Summer, S3'!D4*Main!$B$5)+(_xlfn.IFNA(VLOOKUP($A4,'FL Ratio'!$A$3:$B$10,2,FALSE),0)*'FL Characterization'!D$2)</f>
        <v>50.34591021026543</v>
      </c>
      <c r="E4" s="2">
        <f>('[1]Pc, Summer, S3'!E4*Main!$B$5)+(_xlfn.IFNA(VLOOKUP($A4,'FL Ratio'!$A$3:$B$10,2,FALSE),0)*'FL Characterization'!E$2)</f>
        <v>48.688803768394258</v>
      </c>
      <c r="F4" s="2">
        <f>('[1]Pc, Summer, S3'!F4*Main!$B$5)+(_xlfn.IFNA(VLOOKUP($A4,'FL Ratio'!$A$3:$B$10,2,FALSE),0)*'FL Characterization'!F$2)</f>
        <v>50.940540597098483</v>
      </c>
      <c r="G4" s="2">
        <f>('[1]Pc, Summer, S3'!G4*Main!$B$5)+(_xlfn.IFNA(VLOOKUP($A4,'FL Ratio'!$A$3:$B$10,2,FALSE),0)*'FL Characterization'!G$2)</f>
        <v>46.504114345831766</v>
      </c>
      <c r="H4" s="2">
        <f>('[1]Pc, Summer, S3'!H4*Main!$B$5)+(_xlfn.IFNA(VLOOKUP($A4,'FL Ratio'!$A$3:$B$10,2,FALSE),0)*'FL Characterization'!H$2)</f>
        <v>54.638376354799277</v>
      </c>
      <c r="I4" s="2">
        <f>('[1]Pc, Summer, S3'!I4*Main!$B$5)+(_xlfn.IFNA(VLOOKUP($A4,'FL Ratio'!$A$3:$B$10,2,FALSE),0)*'FL Characterization'!I$2)</f>
        <v>61.068007478005399</v>
      </c>
      <c r="J4" s="2">
        <f>('[1]Pc, Summer, S3'!J4*Main!$B$5)+(_xlfn.IFNA(VLOOKUP($A4,'FL Ratio'!$A$3:$B$10,2,FALSE),0)*'FL Characterization'!J$2)</f>
        <v>68.695039351979773</v>
      </c>
      <c r="K4" s="2">
        <f>('[1]Pc, Summer, S3'!K4*Main!$B$5)+(_xlfn.IFNA(VLOOKUP($A4,'FL Ratio'!$A$3:$B$10,2,FALSE),0)*'FL Characterization'!K$2)</f>
        <v>73.867895859655377</v>
      </c>
      <c r="L4" s="2">
        <f>('[1]Pc, Summer, S3'!L4*Main!$B$5)+(_xlfn.IFNA(VLOOKUP($A4,'FL Ratio'!$A$3:$B$10,2,FALSE),0)*'FL Characterization'!L$2)</f>
        <v>75.996971291149805</v>
      </c>
      <c r="M4" s="2">
        <f>('[1]Pc, Summer, S3'!M4*Main!$B$5)+(_xlfn.IFNA(VLOOKUP($A4,'FL Ratio'!$A$3:$B$10,2,FALSE),0)*'FL Characterization'!M$2)</f>
        <v>77.272706327902029</v>
      </c>
      <c r="N4" s="2">
        <f>('[1]Pc, Summer, S3'!N4*Main!$B$5)+(_xlfn.IFNA(VLOOKUP($A4,'FL Ratio'!$A$3:$B$10,2,FALSE),0)*'FL Characterization'!N$2)</f>
        <v>79.013707927708566</v>
      </c>
      <c r="O4" s="2">
        <f>('[1]Pc, Summer, S3'!O4*Main!$B$5)+(_xlfn.IFNA(VLOOKUP($A4,'FL Ratio'!$A$3:$B$10,2,FALSE),0)*'FL Characterization'!O$2)</f>
        <v>80.179337674424644</v>
      </c>
      <c r="P4" s="2">
        <f>('[1]Pc, Summer, S3'!P4*Main!$B$5)+(_xlfn.IFNA(VLOOKUP($A4,'FL Ratio'!$A$3:$B$10,2,FALSE),0)*'FL Characterization'!P$2)</f>
        <v>80.531823407325561</v>
      </c>
      <c r="Q4" s="2">
        <f>('[1]Pc, Summer, S3'!Q4*Main!$B$5)+(_xlfn.IFNA(VLOOKUP($A4,'FL Ratio'!$A$3:$B$10,2,FALSE),0)*'FL Characterization'!Q$2)</f>
        <v>77.521636283989864</v>
      </c>
      <c r="R4" s="2">
        <f>('[1]Pc, Summer, S3'!R4*Main!$B$5)+(_xlfn.IFNA(VLOOKUP($A4,'FL Ratio'!$A$3:$B$10,2,FALSE),0)*'FL Characterization'!R$2)</f>
        <v>77.032371871932398</v>
      </c>
      <c r="S4" s="2">
        <f>('[1]Pc, Summer, S3'!S4*Main!$B$5)+(_xlfn.IFNA(VLOOKUP($A4,'FL Ratio'!$A$3:$B$10,2,FALSE),0)*'FL Characterization'!S$2)</f>
        <v>74.754232220845068</v>
      </c>
      <c r="T4" s="2">
        <f>('[1]Pc, Summer, S3'!T4*Main!$B$5)+(_xlfn.IFNA(VLOOKUP($A4,'FL Ratio'!$A$3:$B$10,2,FALSE),0)*'FL Characterization'!T$2)</f>
        <v>74.573134015970069</v>
      </c>
      <c r="U4" s="2">
        <f>('[1]Pc, Summer, S3'!U4*Main!$B$5)+(_xlfn.IFNA(VLOOKUP($A4,'FL Ratio'!$A$3:$B$10,2,FALSE),0)*'FL Characterization'!U$2)</f>
        <v>74.940440001602497</v>
      </c>
      <c r="V4" s="2">
        <f>('[1]Pc, Summer, S3'!V4*Main!$B$5)+(_xlfn.IFNA(VLOOKUP($A4,'FL Ratio'!$A$3:$B$10,2,FALSE),0)*'FL Characterization'!V$2)</f>
        <v>74.622798328446819</v>
      </c>
      <c r="W4" s="2">
        <f>('[1]Pc, Summer, S3'!W4*Main!$B$5)+(_xlfn.IFNA(VLOOKUP($A4,'FL Ratio'!$A$3:$B$10,2,FALSE),0)*'FL Characterization'!W$2)</f>
        <v>76.938515268909129</v>
      </c>
      <c r="X4" s="2">
        <f>('[1]Pc, Summer, S3'!X4*Main!$B$5)+(_xlfn.IFNA(VLOOKUP($A4,'FL Ratio'!$A$3:$B$10,2,FALSE),0)*'FL Characterization'!X$2)</f>
        <v>77.077050047388255</v>
      </c>
      <c r="Y4" s="2">
        <f>('[1]Pc, Summer, S3'!Y4*Main!$B$5)+(_xlfn.IFNA(VLOOKUP($A4,'FL Ratio'!$A$3:$B$10,2,FALSE),0)*'FL Characterization'!Y$2)</f>
        <v>69.642745931664123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41.644023090950689</v>
      </c>
      <c r="C2" s="2">
        <f>('[1]Pc, Summer, S3'!C2*Main!$B$5)+(_xlfn.IFNA(VLOOKUP($A2,'FL Ratio'!$A$3:$B$10,2,FALSE),0)*'FL Characterization'!C$2)</f>
        <v>37.835458578396597</v>
      </c>
      <c r="D2" s="2">
        <f>('[1]Pc, Summer, S3'!D2*Main!$B$5)+(_xlfn.IFNA(VLOOKUP($A2,'FL Ratio'!$A$3:$B$10,2,FALSE),0)*'FL Characterization'!D$2)</f>
        <v>37.174571451234158</v>
      </c>
      <c r="E2" s="2">
        <f>('[1]Pc, Summer, S3'!E2*Main!$B$5)+(_xlfn.IFNA(VLOOKUP($A2,'FL Ratio'!$A$3:$B$10,2,FALSE),0)*'FL Characterization'!E$2)</f>
        <v>37.079606627487692</v>
      </c>
      <c r="F2" s="2">
        <f>('[1]Pc, Summer, S3'!F2*Main!$B$5)+(_xlfn.IFNA(VLOOKUP($A2,'FL Ratio'!$A$3:$B$10,2,FALSE),0)*'FL Characterization'!F$2)</f>
        <v>37.082529987766733</v>
      </c>
      <c r="G2" s="2">
        <f>('[1]Pc, Summer, S3'!G2*Main!$B$5)+(_xlfn.IFNA(VLOOKUP($A2,'FL Ratio'!$A$3:$B$10,2,FALSE),0)*'FL Characterization'!G$2)</f>
        <v>36.754582927835365</v>
      </c>
      <c r="H2" s="2">
        <f>('[1]Pc, Summer, S3'!H2*Main!$B$5)+(_xlfn.IFNA(VLOOKUP($A2,'FL Ratio'!$A$3:$B$10,2,FALSE),0)*'FL Characterization'!H$2)</f>
        <v>39.679853237439055</v>
      </c>
      <c r="I2" s="2">
        <f>('[1]Pc, Summer, S3'!I2*Main!$B$5)+(_xlfn.IFNA(VLOOKUP($A2,'FL Ratio'!$A$3:$B$10,2,FALSE),0)*'FL Characterization'!I$2)</f>
        <v>47.109679895360891</v>
      </c>
      <c r="J2" s="2">
        <f>('[1]Pc, Summer, S3'!J2*Main!$B$5)+(_xlfn.IFNA(VLOOKUP($A2,'FL Ratio'!$A$3:$B$10,2,FALSE),0)*'FL Characterization'!J$2)</f>
        <v>53.691639594052027</v>
      </c>
      <c r="K2" s="2">
        <f>('[1]Pc, Summer, S3'!K2*Main!$B$5)+(_xlfn.IFNA(VLOOKUP($A2,'FL Ratio'!$A$3:$B$10,2,FALSE),0)*'FL Characterization'!K$2)</f>
        <v>55.341478940189198</v>
      </c>
      <c r="L2" s="2">
        <f>('[1]Pc, Summer, S3'!L2*Main!$B$5)+(_xlfn.IFNA(VLOOKUP($A2,'FL Ratio'!$A$3:$B$10,2,FALSE),0)*'FL Characterization'!L$2)</f>
        <v>54.781437937338154</v>
      </c>
      <c r="M2" s="2">
        <f>('[1]Pc, Summer, S3'!M2*Main!$B$5)+(_xlfn.IFNA(VLOOKUP($A2,'FL Ratio'!$A$3:$B$10,2,FALSE),0)*'FL Characterization'!M$2)</f>
        <v>56.330580735565157</v>
      </c>
      <c r="N2" s="2">
        <f>('[1]Pc, Summer, S3'!N2*Main!$B$5)+(_xlfn.IFNA(VLOOKUP($A2,'FL Ratio'!$A$3:$B$10,2,FALSE),0)*'FL Characterization'!N$2)</f>
        <v>57.103317529810546</v>
      </c>
      <c r="O2" s="2">
        <f>('[1]Pc, Summer, S3'!O2*Main!$B$5)+(_xlfn.IFNA(VLOOKUP($A2,'FL Ratio'!$A$3:$B$10,2,FALSE),0)*'FL Characterization'!O$2)</f>
        <v>56.047013134719279</v>
      </c>
      <c r="P2" s="2">
        <f>('[1]Pc, Summer, S3'!P2*Main!$B$5)+(_xlfn.IFNA(VLOOKUP($A2,'FL Ratio'!$A$3:$B$10,2,FALSE),0)*'FL Characterization'!P$2)</f>
        <v>53.856964398336139</v>
      </c>
      <c r="Q2" s="2">
        <f>('[1]Pc, Summer, S3'!Q2*Main!$B$5)+(_xlfn.IFNA(VLOOKUP($A2,'FL Ratio'!$A$3:$B$10,2,FALSE),0)*'FL Characterization'!Q$2)</f>
        <v>51.689314495975765</v>
      </c>
      <c r="R2" s="2">
        <f>('[1]Pc, Summer, S3'!R2*Main!$B$5)+(_xlfn.IFNA(VLOOKUP($A2,'FL Ratio'!$A$3:$B$10,2,FALSE),0)*'FL Characterization'!R$2)</f>
        <v>52.591123630556616</v>
      </c>
      <c r="S2" s="2">
        <f>('[1]Pc, Summer, S3'!S2*Main!$B$5)+(_xlfn.IFNA(VLOOKUP($A2,'FL Ratio'!$A$3:$B$10,2,FALSE),0)*'FL Characterization'!S$2)</f>
        <v>53.110710794649364</v>
      </c>
      <c r="T2" s="2">
        <f>('[1]Pc, Summer, S3'!T2*Main!$B$5)+(_xlfn.IFNA(VLOOKUP($A2,'FL Ratio'!$A$3:$B$10,2,FALSE),0)*'FL Characterization'!T$2)</f>
        <v>53.336146032357057</v>
      </c>
      <c r="U2" s="2">
        <f>('[1]Pc, Summer, S3'!U2*Main!$B$5)+(_xlfn.IFNA(VLOOKUP($A2,'FL Ratio'!$A$3:$B$10,2,FALSE),0)*'FL Characterization'!U$2)</f>
        <v>52.453187610769341</v>
      </c>
      <c r="V2" s="2">
        <f>('[1]Pc, Summer, S3'!V2*Main!$B$5)+(_xlfn.IFNA(VLOOKUP($A2,'FL Ratio'!$A$3:$B$10,2,FALSE),0)*'FL Characterization'!V$2)</f>
        <v>52.610786333538471</v>
      </c>
      <c r="W2" s="2">
        <f>('[1]Pc, Summer, S3'!W2*Main!$B$5)+(_xlfn.IFNA(VLOOKUP($A2,'FL Ratio'!$A$3:$B$10,2,FALSE),0)*'FL Characterization'!W$2)</f>
        <v>54.789818296909822</v>
      </c>
      <c r="X2" s="2">
        <f>('[1]Pc, Summer, S3'!X2*Main!$B$5)+(_xlfn.IFNA(VLOOKUP($A2,'FL Ratio'!$A$3:$B$10,2,FALSE),0)*'FL Characterization'!X$2)</f>
        <v>51.070742259583227</v>
      </c>
      <c r="Y2" s="2">
        <f>('[1]Pc, Summer, S3'!Y2*Main!$B$5)+(_xlfn.IFNA(VLOOKUP($A2,'FL Ratio'!$A$3:$B$10,2,FALSE),0)*'FL Characterization'!Y$2)</f>
        <v>46.816264663960368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45.416535910612005</v>
      </c>
      <c r="C3" s="2">
        <f>('[1]Pc, Summer, S3'!C3*Main!$B$5)+(_xlfn.IFNA(VLOOKUP($A3,'FL Ratio'!$A$3:$B$10,2,FALSE),0)*'FL Characterization'!C$2)</f>
        <v>41.745193191654614</v>
      </c>
      <c r="D3" s="2">
        <f>('[1]Pc, Summer, S3'!D3*Main!$B$5)+(_xlfn.IFNA(VLOOKUP($A3,'FL Ratio'!$A$3:$B$10,2,FALSE),0)*'FL Characterization'!D$2)</f>
        <v>39.518469369820465</v>
      </c>
      <c r="E3" s="2">
        <f>('[1]Pc, Summer, S3'!E3*Main!$B$5)+(_xlfn.IFNA(VLOOKUP($A3,'FL Ratio'!$A$3:$B$10,2,FALSE),0)*'FL Characterization'!E$2)</f>
        <v>38.062750343424973</v>
      </c>
      <c r="F3" s="2">
        <f>('[1]Pc, Summer, S3'!F3*Main!$B$5)+(_xlfn.IFNA(VLOOKUP($A3,'FL Ratio'!$A$3:$B$10,2,FALSE),0)*'FL Characterization'!F$2)</f>
        <v>37.556841752005262</v>
      </c>
      <c r="G3" s="2">
        <f>('[1]Pc, Summer, S3'!G3*Main!$B$5)+(_xlfn.IFNA(VLOOKUP($A3,'FL Ratio'!$A$3:$B$10,2,FALSE),0)*'FL Characterization'!G$2)</f>
        <v>39.756713133423595</v>
      </c>
      <c r="H3" s="2">
        <f>('[1]Pc, Summer, S3'!H3*Main!$B$5)+(_xlfn.IFNA(VLOOKUP($A3,'FL Ratio'!$A$3:$B$10,2,FALSE),0)*'FL Characterization'!H$2)</f>
        <v>49.755480758119823</v>
      </c>
      <c r="I3" s="2">
        <f>('[1]Pc, Summer, S3'!I3*Main!$B$5)+(_xlfn.IFNA(VLOOKUP($A3,'FL Ratio'!$A$3:$B$10,2,FALSE),0)*'FL Characterization'!I$2)</f>
        <v>58.711293857280438</v>
      </c>
      <c r="J3" s="2">
        <f>('[1]Pc, Summer, S3'!J3*Main!$B$5)+(_xlfn.IFNA(VLOOKUP($A3,'FL Ratio'!$A$3:$B$10,2,FALSE),0)*'FL Characterization'!J$2)</f>
        <v>61.20827271936168</v>
      </c>
      <c r="K3" s="2">
        <f>('[1]Pc, Summer, S3'!K3*Main!$B$5)+(_xlfn.IFNA(VLOOKUP($A3,'FL Ratio'!$A$3:$B$10,2,FALSE),0)*'FL Characterization'!K$2)</f>
        <v>60.101321905348293</v>
      </c>
      <c r="L3" s="2">
        <f>('[1]Pc, Summer, S3'!L3*Main!$B$5)+(_xlfn.IFNA(VLOOKUP($A3,'FL Ratio'!$A$3:$B$10,2,FALSE),0)*'FL Characterization'!L$2)</f>
        <v>59.855134791991567</v>
      </c>
      <c r="M3" s="2">
        <f>('[1]Pc, Summer, S3'!M3*Main!$B$5)+(_xlfn.IFNA(VLOOKUP($A3,'FL Ratio'!$A$3:$B$10,2,FALSE),0)*'FL Characterization'!M$2)</f>
        <v>63.838210005676544</v>
      </c>
      <c r="N3" s="2">
        <f>('[1]Pc, Summer, S3'!N3*Main!$B$5)+(_xlfn.IFNA(VLOOKUP($A3,'FL Ratio'!$A$3:$B$10,2,FALSE),0)*'FL Characterization'!N$2)</f>
        <v>64.069608647850544</v>
      </c>
      <c r="O3" s="2">
        <f>('[1]Pc, Summer, S3'!O3*Main!$B$5)+(_xlfn.IFNA(VLOOKUP($A3,'FL Ratio'!$A$3:$B$10,2,FALSE),0)*'FL Characterization'!O$2)</f>
        <v>64.593177292769511</v>
      </c>
      <c r="P3" s="2">
        <f>('[1]Pc, Summer, S3'!P3*Main!$B$5)+(_xlfn.IFNA(VLOOKUP($A3,'FL Ratio'!$A$3:$B$10,2,FALSE),0)*'FL Characterization'!P$2)</f>
        <v>61.486235305514995</v>
      </c>
      <c r="Q3" s="2">
        <f>('[1]Pc, Summer, S3'!Q3*Main!$B$5)+(_xlfn.IFNA(VLOOKUP($A3,'FL Ratio'!$A$3:$B$10,2,FALSE),0)*'FL Characterization'!Q$2)</f>
        <v>58.254123438180635</v>
      </c>
      <c r="R3" s="2">
        <f>('[1]Pc, Summer, S3'!R3*Main!$B$5)+(_xlfn.IFNA(VLOOKUP($A3,'FL Ratio'!$A$3:$B$10,2,FALSE),0)*'FL Characterization'!R$2)</f>
        <v>53.821502054798898</v>
      </c>
      <c r="S3" s="2">
        <f>('[1]Pc, Summer, S3'!S3*Main!$B$5)+(_xlfn.IFNA(VLOOKUP($A3,'FL Ratio'!$A$3:$B$10,2,FALSE),0)*'FL Characterization'!S$2)</f>
        <v>54.520372701364835</v>
      </c>
      <c r="T3" s="2">
        <f>('[1]Pc, Summer, S3'!T3*Main!$B$5)+(_xlfn.IFNA(VLOOKUP($A3,'FL Ratio'!$A$3:$B$10,2,FALSE),0)*'FL Characterization'!T$2)</f>
        <v>53.95317333603596</v>
      </c>
      <c r="U3" s="2">
        <f>('[1]Pc, Summer, S3'!U3*Main!$B$5)+(_xlfn.IFNA(VLOOKUP($A3,'FL Ratio'!$A$3:$B$10,2,FALSE),0)*'FL Characterization'!U$2)</f>
        <v>53.71398349378876</v>
      </c>
      <c r="V3" s="2">
        <f>('[1]Pc, Summer, S3'!V3*Main!$B$5)+(_xlfn.IFNA(VLOOKUP($A3,'FL Ratio'!$A$3:$B$10,2,FALSE),0)*'FL Characterization'!V$2)</f>
        <v>54.007711736548352</v>
      </c>
      <c r="W3" s="2">
        <f>('[1]Pc, Summer, S3'!W3*Main!$B$5)+(_xlfn.IFNA(VLOOKUP($A3,'FL Ratio'!$A$3:$B$10,2,FALSE),0)*'FL Characterization'!W$2)</f>
        <v>53.679182800128466</v>
      </c>
      <c r="X3" s="2">
        <f>('[1]Pc, Summer, S3'!X3*Main!$B$5)+(_xlfn.IFNA(VLOOKUP($A3,'FL Ratio'!$A$3:$B$10,2,FALSE),0)*'FL Characterization'!X$2)</f>
        <v>53.663882145237118</v>
      </c>
      <c r="Y3" s="2">
        <f>('[1]Pc, Summer, S3'!Y3*Main!$B$5)+(_xlfn.IFNA(VLOOKUP($A3,'FL Ratio'!$A$3:$B$10,2,FALSE),0)*'FL Characterization'!Y$2)</f>
        <v>50.865781497644058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60.125159883864555</v>
      </c>
      <c r="C4" s="2">
        <f>('[1]Pc, Summer, S3'!C4*Main!$B$5)+(_xlfn.IFNA(VLOOKUP($A4,'FL Ratio'!$A$3:$B$10,2,FALSE),0)*'FL Characterization'!C$2)</f>
        <v>53.416876436891137</v>
      </c>
      <c r="D4" s="2">
        <f>('[1]Pc, Summer, S3'!D4*Main!$B$5)+(_xlfn.IFNA(VLOOKUP($A4,'FL Ratio'!$A$3:$B$10,2,FALSE),0)*'FL Characterization'!D$2)</f>
        <v>50.34591021026543</v>
      </c>
      <c r="E4" s="2">
        <f>('[1]Pc, Summer, S3'!E4*Main!$B$5)+(_xlfn.IFNA(VLOOKUP($A4,'FL Ratio'!$A$3:$B$10,2,FALSE),0)*'FL Characterization'!E$2)</f>
        <v>48.688803768394258</v>
      </c>
      <c r="F4" s="2">
        <f>('[1]Pc, Summer, S3'!F4*Main!$B$5)+(_xlfn.IFNA(VLOOKUP($A4,'FL Ratio'!$A$3:$B$10,2,FALSE),0)*'FL Characterization'!F$2)</f>
        <v>50.940540597098483</v>
      </c>
      <c r="G4" s="2">
        <f>('[1]Pc, Summer, S3'!G4*Main!$B$5)+(_xlfn.IFNA(VLOOKUP($A4,'FL Ratio'!$A$3:$B$10,2,FALSE),0)*'FL Characterization'!G$2)</f>
        <v>46.504114345831766</v>
      </c>
      <c r="H4" s="2">
        <f>('[1]Pc, Summer, S3'!H4*Main!$B$5)+(_xlfn.IFNA(VLOOKUP($A4,'FL Ratio'!$A$3:$B$10,2,FALSE),0)*'FL Characterization'!H$2)</f>
        <v>54.638376354799277</v>
      </c>
      <c r="I4" s="2">
        <f>('[1]Pc, Summer, S3'!I4*Main!$B$5)+(_xlfn.IFNA(VLOOKUP($A4,'FL Ratio'!$A$3:$B$10,2,FALSE),0)*'FL Characterization'!I$2)</f>
        <v>61.068007478005399</v>
      </c>
      <c r="J4" s="2">
        <f>('[1]Pc, Summer, S3'!J4*Main!$B$5)+(_xlfn.IFNA(VLOOKUP($A4,'FL Ratio'!$A$3:$B$10,2,FALSE),0)*'FL Characterization'!J$2)</f>
        <v>68.695039351979773</v>
      </c>
      <c r="K4" s="2">
        <f>('[1]Pc, Summer, S3'!K4*Main!$B$5)+(_xlfn.IFNA(VLOOKUP($A4,'FL Ratio'!$A$3:$B$10,2,FALSE),0)*'FL Characterization'!K$2)</f>
        <v>73.867895859655377</v>
      </c>
      <c r="L4" s="2">
        <f>('[1]Pc, Summer, S3'!L4*Main!$B$5)+(_xlfn.IFNA(VLOOKUP($A4,'FL Ratio'!$A$3:$B$10,2,FALSE),0)*'FL Characterization'!L$2)</f>
        <v>75.996971291149805</v>
      </c>
      <c r="M4" s="2">
        <f>('[1]Pc, Summer, S3'!M4*Main!$B$5)+(_xlfn.IFNA(VLOOKUP($A4,'FL Ratio'!$A$3:$B$10,2,FALSE),0)*'FL Characterization'!M$2)</f>
        <v>77.272706327902029</v>
      </c>
      <c r="N4" s="2">
        <f>('[1]Pc, Summer, S3'!N4*Main!$B$5)+(_xlfn.IFNA(VLOOKUP($A4,'FL Ratio'!$A$3:$B$10,2,FALSE),0)*'FL Characterization'!N$2)</f>
        <v>79.013707927708566</v>
      </c>
      <c r="O4" s="2">
        <f>('[1]Pc, Summer, S3'!O4*Main!$B$5)+(_xlfn.IFNA(VLOOKUP($A4,'FL Ratio'!$A$3:$B$10,2,FALSE),0)*'FL Characterization'!O$2)</f>
        <v>80.179337674424644</v>
      </c>
      <c r="P4" s="2">
        <f>('[1]Pc, Summer, S3'!P4*Main!$B$5)+(_xlfn.IFNA(VLOOKUP($A4,'FL Ratio'!$A$3:$B$10,2,FALSE),0)*'FL Characterization'!P$2)</f>
        <v>80.531823407325561</v>
      </c>
      <c r="Q4" s="2">
        <f>('[1]Pc, Summer, S3'!Q4*Main!$B$5)+(_xlfn.IFNA(VLOOKUP($A4,'FL Ratio'!$A$3:$B$10,2,FALSE),0)*'FL Characterization'!Q$2)</f>
        <v>77.521636283989864</v>
      </c>
      <c r="R4" s="2">
        <f>('[1]Pc, Summer, S3'!R4*Main!$B$5)+(_xlfn.IFNA(VLOOKUP($A4,'FL Ratio'!$A$3:$B$10,2,FALSE),0)*'FL Characterization'!R$2)</f>
        <v>77.032371871932398</v>
      </c>
      <c r="S4" s="2">
        <f>('[1]Pc, Summer, S3'!S4*Main!$B$5)+(_xlfn.IFNA(VLOOKUP($A4,'FL Ratio'!$A$3:$B$10,2,FALSE),0)*'FL Characterization'!S$2)</f>
        <v>74.754232220845068</v>
      </c>
      <c r="T4" s="2">
        <f>('[1]Pc, Summer, S3'!T4*Main!$B$5)+(_xlfn.IFNA(VLOOKUP($A4,'FL Ratio'!$A$3:$B$10,2,FALSE),0)*'FL Characterization'!T$2)</f>
        <v>74.573134015970069</v>
      </c>
      <c r="U4" s="2">
        <f>('[1]Pc, Summer, S3'!U4*Main!$B$5)+(_xlfn.IFNA(VLOOKUP($A4,'FL Ratio'!$A$3:$B$10,2,FALSE),0)*'FL Characterization'!U$2)</f>
        <v>74.940440001602497</v>
      </c>
      <c r="V4" s="2">
        <f>('[1]Pc, Summer, S3'!V4*Main!$B$5)+(_xlfn.IFNA(VLOOKUP($A4,'FL Ratio'!$A$3:$B$10,2,FALSE),0)*'FL Characterization'!V$2)</f>
        <v>74.622798328446819</v>
      </c>
      <c r="W4" s="2">
        <f>('[1]Pc, Summer, S3'!W4*Main!$B$5)+(_xlfn.IFNA(VLOOKUP($A4,'FL Ratio'!$A$3:$B$10,2,FALSE),0)*'FL Characterization'!W$2)</f>
        <v>76.938515268909129</v>
      </c>
      <c r="X4" s="2">
        <f>('[1]Pc, Summer, S3'!X4*Main!$B$5)+(_xlfn.IFNA(VLOOKUP($A4,'FL Ratio'!$A$3:$B$10,2,FALSE),0)*'FL Characterization'!X$2)</f>
        <v>77.077050047388255</v>
      </c>
      <c r="Y4" s="2">
        <f>('[1]Pc, Summer, S3'!Y4*Main!$B$5)+(_xlfn.IFNA(VLOOKUP($A4,'FL Ratio'!$A$3:$B$10,2,FALSE),0)*'FL Characterization'!Y$2)</f>
        <v>69.642745931664123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-13.684592084189926</v>
      </c>
      <c r="C2" s="2">
        <f>('[1]Qc, Summer, S1'!C2*Main!$B$5)</f>
        <v>-17.791650045556175</v>
      </c>
      <c r="D2" s="2">
        <f>('[1]Qc, Summer, S1'!D2*Main!$B$5)</f>
        <v>-19.609831877457577</v>
      </c>
      <c r="E2" s="2">
        <f>('[1]Qc, Summer, S1'!E2*Main!$B$5)</f>
        <v>-17.894998960726745</v>
      </c>
      <c r="F2" s="2">
        <f>('[1]Qc, Summer, S1'!F2*Main!$B$5)</f>
        <v>-19.181031281147732</v>
      </c>
      <c r="G2" s="2">
        <f>('[1]Qc, Summer, S1'!G2*Main!$B$5)</f>
        <v>-19.623133171756201</v>
      </c>
      <c r="H2" s="2">
        <f>('[1]Qc, Summer, S1'!H2*Main!$B$5)</f>
        <v>-17.007178884279728</v>
      </c>
      <c r="I2" s="2">
        <f>('[1]Qc, Summer, S1'!I2*Main!$B$5)</f>
        <v>-2.645934938225734</v>
      </c>
      <c r="J2" s="2">
        <f>('[1]Qc, Summer, S1'!J2*Main!$B$5)</f>
        <v>8.4932564540546416</v>
      </c>
      <c r="K2" s="2">
        <f>('[1]Qc, Summer, S1'!K2*Main!$B$5)</f>
        <v>12.364530502241738</v>
      </c>
      <c r="L2" s="2">
        <f>('[1]Qc, Summer, S1'!L2*Main!$B$5)</f>
        <v>9.719626390615721</v>
      </c>
      <c r="M2" s="2">
        <f>('[1]Qc, Summer, S1'!M2*Main!$B$5)</f>
        <v>12.946809222543971</v>
      </c>
      <c r="N2" s="2">
        <f>('[1]Qc, Summer, S1'!N2*Main!$B$5)</f>
        <v>11.48925582113336</v>
      </c>
      <c r="O2" s="2">
        <f>('[1]Qc, Summer, S1'!O2*Main!$B$5)</f>
        <v>11.835183360517689</v>
      </c>
      <c r="P2" s="2">
        <f>('[1]Qc, Summer, S1'!P2*Main!$B$5)</f>
        <v>6.1065202761110857</v>
      </c>
      <c r="Q2" s="2">
        <f>('[1]Qc, Summer, S1'!Q2*Main!$B$5)</f>
        <v>1.5438022453802562</v>
      </c>
      <c r="R2" s="2">
        <f>('[1]Qc, Summer, S1'!R2*Main!$B$5)</f>
        <v>3.4343448518533375</v>
      </c>
      <c r="S2" s="2">
        <f>('[1]Qc, Summer, S1'!S2*Main!$B$5)</f>
        <v>4.1715415691229261</v>
      </c>
      <c r="T2" s="2">
        <f>('[1]Qc, Summer, S1'!T2*Main!$B$5)</f>
        <v>2.5131966976209936</v>
      </c>
      <c r="U2" s="2">
        <f>('[1]Qc, Summer, S1'!U2*Main!$B$5)</f>
        <v>-0.46882796575394742</v>
      </c>
      <c r="V2" s="2">
        <f>('[1]Qc, Summer, S1'!V2*Main!$B$5)</f>
        <v>-1.8302290687187233</v>
      </c>
      <c r="W2" s="2">
        <f>('[1]Qc, Summer, S1'!W2*Main!$B$5)</f>
        <v>-1.2733377816245179</v>
      </c>
      <c r="X2" s="2">
        <f>('[1]Qc, Summer, S1'!X2*Main!$B$5)</f>
        <v>-6.1066002878256569</v>
      </c>
      <c r="Y2" s="2">
        <f>('[1]Qc, Summer, S1'!Y2*Main!$B$5)</f>
        <v>-8.2657806942149534</v>
      </c>
    </row>
    <row r="3" spans="1:25" x14ac:dyDescent="0.3">
      <c r="A3">
        <v>2</v>
      </c>
      <c r="B3" s="2">
        <f>('[1]Qc, Summer, S1'!B3*Main!$B$5)</f>
        <v>-17.318984928998297</v>
      </c>
      <c r="C3" s="2">
        <f>('[1]Qc, Summer, S1'!C3*Main!$B$5)</f>
        <v>-17.318984928998297</v>
      </c>
      <c r="D3" s="2">
        <f>('[1]Qc, Summer, S1'!D3*Main!$B$5)</f>
        <v>-20.106320148023599</v>
      </c>
      <c r="E3" s="2">
        <f>('[1]Qc, Summer, S1'!E3*Main!$B$5)</f>
        <v>-22.893655367048904</v>
      </c>
      <c r="F3" s="2">
        <f>('[1]Qc, Summer, S1'!F3*Main!$B$5)</f>
        <v>-22.893655367048904</v>
      </c>
      <c r="G3" s="2">
        <f>('[1]Qc, Summer, S1'!G3*Main!$B$5)</f>
        <v>-22.893655367048904</v>
      </c>
      <c r="H3" s="2">
        <f>('[1]Qc, Summer, S1'!H3*Main!$B$5)</f>
        <v>-9.1285138351945783</v>
      </c>
      <c r="I3" s="2">
        <f>('[1]Qc, Summer, S1'!I3*Main!$B$5)</f>
        <v>1.8921807149655436</v>
      </c>
      <c r="J3" s="2">
        <f>('[1]Qc, Summer, S1'!J3*Main!$B$5)</f>
        <v>6.0088672858657528</v>
      </c>
      <c r="K3" s="2">
        <f>('[1]Qc, Summer, S1'!K3*Main!$B$5)</f>
        <v>6.0088672858657528</v>
      </c>
      <c r="L3" s="2">
        <f>('[1]Qc, Summer, S1'!L3*Main!$B$5)</f>
        <v>5.4942728313281934</v>
      </c>
      <c r="M3" s="2">
        <f>('[1]Qc, Summer, S1'!M3*Main!$B$5)</f>
        <v>7.7241299338714331</v>
      </c>
      <c r="N3" s="2">
        <f>('[1]Qc, Summer, S1'!N3*Main!$B$5)</f>
        <v>10.468581490952234</v>
      </c>
      <c r="O3" s="2">
        <f>('[1]Qc, Summer, S1'!O3*Main!$B$5)</f>
        <v>10.790208810668883</v>
      </c>
      <c r="P3" s="2">
        <f>('[1]Qc, Summer, S1'!P3*Main!$B$5)</f>
        <v>6.051746324134621</v>
      </c>
      <c r="Q3" s="2">
        <f>('[1]Qc, Summer, S1'!Q3*Main!$B$5)</f>
        <v>4.7223949481151948</v>
      </c>
      <c r="R3" s="2">
        <f>('[1]Qc, Summer, S1'!R3*Main!$B$5)</f>
        <v>-0.76650821433544702</v>
      </c>
      <c r="S3" s="2">
        <f>('[1]Qc, Summer, S1'!S3*Main!$B$5)</f>
        <v>-0.76650821433544702</v>
      </c>
      <c r="T3" s="2">
        <f>('[1]Qc, Summer, S1'!T3*Main!$B$5)</f>
        <v>-0.76650821433544702</v>
      </c>
      <c r="U3" s="2">
        <f>('[1]Qc, Summer, S1'!U3*Main!$B$5)</f>
        <v>-0.76650821433544702</v>
      </c>
      <c r="V3" s="2">
        <f>('[1]Qc, Summer, S1'!V3*Main!$B$5)</f>
        <v>-4.8831993847667707</v>
      </c>
      <c r="W3" s="2">
        <f>('[1]Qc, Summer, S1'!W3*Main!$B$5)</f>
        <v>-6.2554297749105441</v>
      </c>
      <c r="X3" s="2">
        <f>('[1]Qc, Summer, S1'!X3*Main!$B$5)</f>
        <v>-17.490501082073774</v>
      </c>
      <c r="Y3" s="2">
        <f>('[1]Qc, Summer, S1'!Y3*Main!$B$5)</f>
        <v>-17.490501082073774</v>
      </c>
    </row>
    <row r="4" spans="1:25" x14ac:dyDescent="0.3">
      <c r="A4">
        <v>3</v>
      </c>
      <c r="B4" s="2">
        <f>('[1]Qc, Summer, S1'!B4*Main!$B$5)</f>
        <v>13.98034039163247</v>
      </c>
      <c r="C4" s="2">
        <f>('[1]Qc, Summer, S1'!C4*Main!$B$5)</f>
        <v>10.71164980439322</v>
      </c>
      <c r="D4" s="2">
        <f>('[1]Qc, Summer, S1'!D4*Main!$B$5)</f>
        <v>10.150892668705129</v>
      </c>
      <c r="E4" s="2">
        <f>('[1]Qc, Summer, S1'!E4*Main!$B$5)</f>
        <v>8.8655248817449088</v>
      </c>
      <c r="F4" s="2">
        <f>('[1]Qc, Summer, S1'!F4*Main!$B$5)</f>
        <v>10.205973764167808</v>
      </c>
      <c r="G4" s="2">
        <f>('[1]Qc, Summer, S1'!G4*Main!$B$5)</f>
        <v>4.7367506079102482</v>
      </c>
      <c r="H4" s="2">
        <f>('[1]Qc, Summer, S1'!H4*Main!$B$5)</f>
        <v>8.2645235716089722</v>
      </c>
      <c r="I4" s="2">
        <f>('[1]Qc, Summer, S1'!I4*Main!$B$5)</f>
        <v>15.881258516085195</v>
      </c>
      <c r="J4" s="2">
        <f>('[1]Qc, Summer, S1'!J4*Main!$B$5)</f>
        <v>23.102383120419709</v>
      </c>
      <c r="K4" s="2">
        <f>('[1]Qc, Summer, S1'!K4*Main!$B$5)</f>
        <v>27.452056737175319</v>
      </c>
      <c r="L4" s="2">
        <f>('[1]Qc, Summer, S1'!L4*Main!$B$5)</f>
        <v>29.969195906592699</v>
      </c>
      <c r="M4" s="2">
        <f>('[1]Qc, Summer, S1'!M4*Main!$B$5)</f>
        <v>31.063338241745573</v>
      </c>
      <c r="N4" s="2">
        <f>('[1]Qc, Summer, S1'!N4*Main!$B$5)</f>
        <v>32.459634542614722</v>
      </c>
      <c r="O4" s="2">
        <f>('[1]Qc, Summer, S1'!O4*Main!$B$5)</f>
        <v>32.705221952927005</v>
      </c>
      <c r="P4" s="2">
        <f>('[1]Qc, Summer, S1'!P4*Main!$B$5)</f>
        <v>32.473080948385828</v>
      </c>
      <c r="Q4" s="2">
        <f>('[1]Qc, Summer, S1'!Q4*Main!$B$5)</f>
        <v>31.392098556960661</v>
      </c>
      <c r="R4" s="2">
        <f>('[1]Qc, Summer, S1'!R4*Main!$B$5)</f>
        <v>29.874589749097957</v>
      </c>
      <c r="S4" s="2">
        <f>('[1]Qc, Summer, S1'!S4*Main!$B$5)</f>
        <v>26.51033460774995</v>
      </c>
      <c r="T4" s="2">
        <f>('[1]Qc, Summer, S1'!T4*Main!$B$5)</f>
        <v>26.387683859563523</v>
      </c>
      <c r="U4" s="2">
        <f>('[1]Qc, Summer, S1'!U4*Main!$B$5)</f>
        <v>25.102652763876701</v>
      </c>
      <c r="V4" s="2">
        <f>('[1]Qc, Summer, S1'!V4*Main!$B$5)</f>
        <v>22.627483208402506</v>
      </c>
      <c r="W4" s="2">
        <f>('[1]Qc, Summer, S1'!W4*Main!$B$5)</f>
        <v>27.125933431992642</v>
      </c>
      <c r="X4" s="2">
        <f>('[1]Qc, Summer, S1'!X4*Main!$B$5)</f>
        <v>24.305823711922795</v>
      </c>
      <c r="Y4" s="2">
        <f>('[1]Qc, Summer, S1'!Y4*Main!$B$5)</f>
        <v>19.560348360389515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-13.684592084189926</v>
      </c>
      <c r="C2" s="2">
        <f>('[1]Qc, Summer, S1'!C2*Main!$B$5)</f>
        <v>-17.791650045556175</v>
      </c>
      <c r="D2" s="2">
        <f>('[1]Qc, Summer, S1'!D2*Main!$B$5)</f>
        <v>-19.609831877457577</v>
      </c>
      <c r="E2" s="2">
        <f>('[1]Qc, Summer, S1'!E2*Main!$B$5)</f>
        <v>-17.894998960726745</v>
      </c>
      <c r="F2" s="2">
        <f>('[1]Qc, Summer, S1'!F2*Main!$B$5)</f>
        <v>-19.181031281147732</v>
      </c>
      <c r="G2" s="2">
        <f>('[1]Qc, Summer, S1'!G2*Main!$B$5)</f>
        <v>-19.623133171756201</v>
      </c>
      <c r="H2" s="2">
        <f>('[1]Qc, Summer, S1'!H2*Main!$B$5)</f>
        <v>-17.007178884279728</v>
      </c>
      <c r="I2" s="2">
        <f>('[1]Qc, Summer, S1'!I2*Main!$B$5)</f>
        <v>-2.645934938225734</v>
      </c>
      <c r="J2" s="2">
        <f>('[1]Qc, Summer, S1'!J2*Main!$B$5)</f>
        <v>8.4932564540546416</v>
      </c>
      <c r="K2" s="2">
        <f>('[1]Qc, Summer, S1'!K2*Main!$B$5)</f>
        <v>12.364530502241738</v>
      </c>
      <c r="L2" s="2">
        <f>('[1]Qc, Summer, S1'!L2*Main!$B$5)</f>
        <v>9.719626390615721</v>
      </c>
      <c r="M2" s="2">
        <f>('[1]Qc, Summer, S1'!M2*Main!$B$5)</f>
        <v>12.946809222543971</v>
      </c>
      <c r="N2" s="2">
        <f>('[1]Qc, Summer, S1'!N2*Main!$B$5)</f>
        <v>11.48925582113336</v>
      </c>
      <c r="O2" s="2">
        <f>('[1]Qc, Summer, S1'!O2*Main!$B$5)</f>
        <v>11.835183360517689</v>
      </c>
      <c r="P2" s="2">
        <f>('[1]Qc, Summer, S1'!P2*Main!$B$5)</f>
        <v>6.1065202761110857</v>
      </c>
      <c r="Q2" s="2">
        <f>('[1]Qc, Summer, S1'!Q2*Main!$B$5)</f>
        <v>1.5438022453802562</v>
      </c>
      <c r="R2" s="2">
        <f>('[1]Qc, Summer, S1'!R2*Main!$B$5)</f>
        <v>3.4343448518533375</v>
      </c>
      <c r="S2" s="2">
        <f>('[1]Qc, Summer, S1'!S2*Main!$B$5)</f>
        <v>4.1715415691229261</v>
      </c>
      <c r="T2" s="2">
        <f>('[1]Qc, Summer, S1'!T2*Main!$B$5)</f>
        <v>2.5131966976209936</v>
      </c>
      <c r="U2" s="2">
        <f>('[1]Qc, Summer, S1'!U2*Main!$B$5)</f>
        <v>-0.46882796575394742</v>
      </c>
      <c r="V2" s="2">
        <f>('[1]Qc, Summer, S1'!V2*Main!$B$5)</f>
        <v>-1.8302290687187233</v>
      </c>
      <c r="W2" s="2">
        <f>('[1]Qc, Summer, S1'!W2*Main!$B$5)</f>
        <v>-1.2733377816245179</v>
      </c>
      <c r="X2" s="2">
        <f>('[1]Qc, Summer, S1'!X2*Main!$B$5)</f>
        <v>-6.1066002878256569</v>
      </c>
      <c r="Y2" s="2">
        <f>('[1]Qc, Summer, S1'!Y2*Main!$B$5)</f>
        <v>-8.2657806942149534</v>
      </c>
    </row>
    <row r="3" spans="1:25" x14ac:dyDescent="0.3">
      <c r="A3">
        <v>2</v>
      </c>
      <c r="B3" s="2">
        <f>('[1]Qc, Summer, S1'!B3*Main!$B$5)</f>
        <v>-17.318984928998297</v>
      </c>
      <c r="C3" s="2">
        <f>('[1]Qc, Summer, S1'!C3*Main!$B$5)</f>
        <v>-17.318984928998297</v>
      </c>
      <c r="D3" s="2">
        <f>('[1]Qc, Summer, S1'!D3*Main!$B$5)</f>
        <v>-20.106320148023599</v>
      </c>
      <c r="E3" s="2">
        <f>('[1]Qc, Summer, S1'!E3*Main!$B$5)</f>
        <v>-22.893655367048904</v>
      </c>
      <c r="F3" s="2">
        <f>('[1]Qc, Summer, S1'!F3*Main!$B$5)</f>
        <v>-22.893655367048904</v>
      </c>
      <c r="G3" s="2">
        <f>('[1]Qc, Summer, S1'!G3*Main!$B$5)</f>
        <v>-22.893655367048904</v>
      </c>
      <c r="H3" s="2">
        <f>('[1]Qc, Summer, S1'!H3*Main!$B$5)</f>
        <v>-9.1285138351945783</v>
      </c>
      <c r="I3" s="2">
        <f>('[1]Qc, Summer, S1'!I3*Main!$B$5)</f>
        <v>1.8921807149655436</v>
      </c>
      <c r="J3" s="2">
        <f>('[1]Qc, Summer, S1'!J3*Main!$B$5)</f>
        <v>6.0088672858657528</v>
      </c>
      <c r="K3" s="2">
        <f>('[1]Qc, Summer, S1'!K3*Main!$B$5)</f>
        <v>6.0088672858657528</v>
      </c>
      <c r="L3" s="2">
        <f>('[1]Qc, Summer, S1'!L3*Main!$B$5)</f>
        <v>5.4942728313281934</v>
      </c>
      <c r="M3" s="2">
        <f>('[1]Qc, Summer, S1'!M3*Main!$B$5)</f>
        <v>7.7241299338714331</v>
      </c>
      <c r="N3" s="2">
        <f>('[1]Qc, Summer, S1'!N3*Main!$B$5)</f>
        <v>10.468581490952234</v>
      </c>
      <c r="O3" s="2">
        <f>('[1]Qc, Summer, S1'!O3*Main!$B$5)</f>
        <v>10.790208810668883</v>
      </c>
      <c r="P3" s="2">
        <f>('[1]Qc, Summer, S1'!P3*Main!$B$5)</f>
        <v>6.051746324134621</v>
      </c>
      <c r="Q3" s="2">
        <f>('[1]Qc, Summer, S1'!Q3*Main!$B$5)</f>
        <v>4.7223949481151948</v>
      </c>
      <c r="R3" s="2">
        <f>('[1]Qc, Summer, S1'!R3*Main!$B$5)</f>
        <v>-0.76650821433544702</v>
      </c>
      <c r="S3" s="2">
        <f>('[1]Qc, Summer, S1'!S3*Main!$B$5)</f>
        <v>-0.76650821433544702</v>
      </c>
      <c r="T3" s="2">
        <f>('[1]Qc, Summer, S1'!T3*Main!$B$5)</f>
        <v>-0.76650821433544702</v>
      </c>
      <c r="U3" s="2">
        <f>('[1]Qc, Summer, S1'!U3*Main!$B$5)</f>
        <v>-0.76650821433544702</v>
      </c>
      <c r="V3" s="2">
        <f>('[1]Qc, Summer, S1'!V3*Main!$B$5)</f>
        <v>-4.8831993847667707</v>
      </c>
      <c r="W3" s="2">
        <f>('[1]Qc, Summer, S1'!W3*Main!$B$5)</f>
        <v>-6.2554297749105441</v>
      </c>
      <c r="X3" s="2">
        <f>('[1]Qc, Summer, S1'!X3*Main!$B$5)</f>
        <v>-17.490501082073774</v>
      </c>
      <c r="Y3" s="2">
        <f>('[1]Qc, Summer, S1'!Y3*Main!$B$5)</f>
        <v>-17.490501082073774</v>
      </c>
    </row>
    <row r="4" spans="1:25" x14ac:dyDescent="0.3">
      <c r="A4">
        <v>3</v>
      </c>
      <c r="B4" s="2">
        <f>('[1]Qc, Summer, S1'!B4*Main!$B$5)</f>
        <v>13.98034039163247</v>
      </c>
      <c r="C4" s="2">
        <f>('[1]Qc, Summer, S1'!C4*Main!$B$5)</f>
        <v>10.71164980439322</v>
      </c>
      <c r="D4" s="2">
        <f>('[1]Qc, Summer, S1'!D4*Main!$B$5)</f>
        <v>10.150892668705129</v>
      </c>
      <c r="E4" s="2">
        <f>('[1]Qc, Summer, S1'!E4*Main!$B$5)</f>
        <v>8.8655248817449088</v>
      </c>
      <c r="F4" s="2">
        <f>('[1]Qc, Summer, S1'!F4*Main!$B$5)</f>
        <v>10.205973764167808</v>
      </c>
      <c r="G4" s="2">
        <f>('[1]Qc, Summer, S1'!G4*Main!$B$5)</f>
        <v>4.7367506079102482</v>
      </c>
      <c r="H4" s="2">
        <f>('[1]Qc, Summer, S1'!H4*Main!$B$5)</f>
        <v>8.2645235716089722</v>
      </c>
      <c r="I4" s="2">
        <f>('[1]Qc, Summer, S1'!I4*Main!$B$5)</f>
        <v>15.881258516085195</v>
      </c>
      <c r="J4" s="2">
        <f>('[1]Qc, Summer, S1'!J4*Main!$B$5)</f>
        <v>23.102383120419709</v>
      </c>
      <c r="K4" s="2">
        <f>('[1]Qc, Summer, S1'!K4*Main!$B$5)</f>
        <v>27.452056737175319</v>
      </c>
      <c r="L4" s="2">
        <f>('[1]Qc, Summer, S1'!L4*Main!$B$5)</f>
        <v>29.969195906592699</v>
      </c>
      <c r="M4" s="2">
        <f>('[1]Qc, Summer, S1'!M4*Main!$B$5)</f>
        <v>31.063338241745573</v>
      </c>
      <c r="N4" s="2">
        <f>('[1]Qc, Summer, S1'!N4*Main!$B$5)</f>
        <v>32.459634542614722</v>
      </c>
      <c r="O4" s="2">
        <f>('[1]Qc, Summer, S1'!O4*Main!$B$5)</f>
        <v>32.705221952927005</v>
      </c>
      <c r="P4" s="2">
        <f>('[1]Qc, Summer, S1'!P4*Main!$B$5)</f>
        <v>32.473080948385828</v>
      </c>
      <c r="Q4" s="2">
        <f>('[1]Qc, Summer, S1'!Q4*Main!$B$5)</f>
        <v>31.392098556960661</v>
      </c>
      <c r="R4" s="2">
        <f>('[1]Qc, Summer, S1'!R4*Main!$B$5)</f>
        <v>29.874589749097957</v>
      </c>
      <c r="S4" s="2">
        <f>('[1]Qc, Summer, S1'!S4*Main!$B$5)</f>
        <v>26.51033460774995</v>
      </c>
      <c r="T4" s="2">
        <f>('[1]Qc, Summer, S1'!T4*Main!$B$5)</f>
        <v>26.387683859563523</v>
      </c>
      <c r="U4" s="2">
        <f>('[1]Qc, Summer, S1'!U4*Main!$B$5)</f>
        <v>25.102652763876701</v>
      </c>
      <c r="V4" s="2">
        <f>('[1]Qc, Summer, S1'!V4*Main!$B$5)</f>
        <v>22.627483208402506</v>
      </c>
      <c r="W4" s="2">
        <f>('[1]Qc, Summer, S1'!W4*Main!$B$5)</f>
        <v>27.125933431992642</v>
      </c>
      <c r="X4" s="2">
        <f>('[1]Qc, Summer, S1'!X4*Main!$B$5)</f>
        <v>24.305823711922795</v>
      </c>
      <c r="Y4" s="2">
        <f>('[1]Qc, Summer, S1'!Y4*Main!$B$5)</f>
        <v>19.560348360389515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-13.684592084189926</v>
      </c>
      <c r="C2" s="2">
        <f>('[1]Qc, Summer, S1'!C2*Main!$B$5)</f>
        <v>-17.791650045556175</v>
      </c>
      <c r="D2" s="2">
        <f>('[1]Qc, Summer, S1'!D2*Main!$B$5)</f>
        <v>-19.609831877457577</v>
      </c>
      <c r="E2" s="2">
        <f>('[1]Qc, Summer, S1'!E2*Main!$B$5)</f>
        <v>-17.894998960726745</v>
      </c>
      <c r="F2" s="2">
        <f>('[1]Qc, Summer, S1'!F2*Main!$B$5)</f>
        <v>-19.181031281147732</v>
      </c>
      <c r="G2" s="2">
        <f>('[1]Qc, Summer, S1'!G2*Main!$B$5)</f>
        <v>-19.623133171756201</v>
      </c>
      <c r="H2" s="2">
        <f>('[1]Qc, Summer, S1'!H2*Main!$B$5)</f>
        <v>-17.007178884279728</v>
      </c>
      <c r="I2" s="2">
        <f>('[1]Qc, Summer, S1'!I2*Main!$B$5)</f>
        <v>-2.645934938225734</v>
      </c>
      <c r="J2" s="2">
        <f>('[1]Qc, Summer, S1'!J2*Main!$B$5)</f>
        <v>8.4932564540546416</v>
      </c>
      <c r="K2" s="2">
        <f>('[1]Qc, Summer, S1'!K2*Main!$B$5)</f>
        <v>12.364530502241738</v>
      </c>
      <c r="L2" s="2">
        <f>('[1]Qc, Summer, S1'!L2*Main!$B$5)</f>
        <v>9.719626390615721</v>
      </c>
      <c r="M2" s="2">
        <f>('[1]Qc, Summer, S1'!M2*Main!$B$5)</f>
        <v>12.946809222543971</v>
      </c>
      <c r="N2" s="2">
        <f>('[1]Qc, Summer, S1'!N2*Main!$B$5)</f>
        <v>11.48925582113336</v>
      </c>
      <c r="O2" s="2">
        <f>('[1]Qc, Summer, S1'!O2*Main!$B$5)</f>
        <v>11.835183360517689</v>
      </c>
      <c r="P2" s="2">
        <f>('[1]Qc, Summer, S1'!P2*Main!$B$5)</f>
        <v>6.1065202761110857</v>
      </c>
      <c r="Q2" s="2">
        <f>('[1]Qc, Summer, S1'!Q2*Main!$B$5)</f>
        <v>1.5438022453802562</v>
      </c>
      <c r="R2" s="2">
        <f>('[1]Qc, Summer, S1'!R2*Main!$B$5)</f>
        <v>3.4343448518533375</v>
      </c>
      <c r="S2" s="2">
        <f>('[1]Qc, Summer, S1'!S2*Main!$B$5)</f>
        <v>4.1715415691229261</v>
      </c>
      <c r="T2" s="2">
        <f>('[1]Qc, Summer, S1'!T2*Main!$B$5)</f>
        <v>2.5131966976209936</v>
      </c>
      <c r="U2" s="2">
        <f>('[1]Qc, Summer, S1'!U2*Main!$B$5)</f>
        <v>-0.46882796575394742</v>
      </c>
      <c r="V2" s="2">
        <f>('[1]Qc, Summer, S1'!V2*Main!$B$5)</f>
        <v>-1.8302290687187233</v>
      </c>
      <c r="W2" s="2">
        <f>('[1]Qc, Summer, S1'!W2*Main!$B$5)</f>
        <v>-1.2733377816245179</v>
      </c>
      <c r="X2" s="2">
        <f>('[1]Qc, Summer, S1'!X2*Main!$B$5)</f>
        <v>-6.1066002878256569</v>
      </c>
      <c r="Y2" s="2">
        <f>('[1]Qc, Summer, S1'!Y2*Main!$B$5)</f>
        <v>-8.2657806942149534</v>
      </c>
    </row>
    <row r="3" spans="1:25" x14ac:dyDescent="0.3">
      <c r="A3">
        <v>2</v>
      </c>
      <c r="B3" s="2">
        <f>('[1]Qc, Summer, S1'!B3*Main!$B$5)</f>
        <v>-17.318984928998297</v>
      </c>
      <c r="C3" s="2">
        <f>('[1]Qc, Summer, S1'!C3*Main!$B$5)</f>
        <v>-17.318984928998297</v>
      </c>
      <c r="D3" s="2">
        <f>('[1]Qc, Summer, S1'!D3*Main!$B$5)</f>
        <v>-20.106320148023599</v>
      </c>
      <c r="E3" s="2">
        <f>('[1]Qc, Summer, S1'!E3*Main!$B$5)</f>
        <v>-22.893655367048904</v>
      </c>
      <c r="F3" s="2">
        <f>('[1]Qc, Summer, S1'!F3*Main!$B$5)</f>
        <v>-22.893655367048904</v>
      </c>
      <c r="G3" s="2">
        <f>('[1]Qc, Summer, S1'!G3*Main!$B$5)</f>
        <v>-22.893655367048904</v>
      </c>
      <c r="H3" s="2">
        <f>('[1]Qc, Summer, S1'!H3*Main!$B$5)</f>
        <v>-9.1285138351945783</v>
      </c>
      <c r="I3" s="2">
        <f>('[1]Qc, Summer, S1'!I3*Main!$B$5)</f>
        <v>1.8921807149655436</v>
      </c>
      <c r="J3" s="2">
        <f>('[1]Qc, Summer, S1'!J3*Main!$B$5)</f>
        <v>6.0088672858657528</v>
      </c>
      <c r="K3" s="2">
        <f>('[1]Qc, Summer, S1'!K3*Main!$B$5)</f>
        <v>6.0088672858657528</v>
      </c>
      <c r="L3" s="2">
        <f>('[1]Qc, Summer, S1'!L3*Main!$B$5)</f>
        <v>5.4942728313281934</v>
      </c>
      <c r="M3" s="2">
        <f>('[1]Qc, Summer, S1'!M3*Main!$B$5)</f>
        <v>7.7241299338714331</v>
      </c>
      <c r="N3" s="2">
        <f>('[1]Qc, Summer, S1'!N3*Main!$B$5)</f>
        <v>10.468581490952234</v>
      </c>
      <c r="O3" s="2">
        <f>('[1]Qc, Summer, S1'!O3*Main!$B$5)</f>
        <v>10.790208810668883</v>
      </c>
      <c r="P3" s="2">
        <f>('[1]Qc, Summer, S1'!P3*Main!$B$5)</f>
        <v>6.051746324134621</v>
      </c>
      <c r="Q3" s="2">
        <f>('[1]Qc, Summer, S1'!Q3*Main!$B$5)</f>
        <v>4.7223949481151948</v>
      </c>
      <c r="R3" s="2">
        <f>('[1]Qc, Summer, S1'!R3*Main!$B$5)</f>
        <v>-0.76650821433544702</v>
      </c>
      <c r="S3" s="2">
        <f>('[1]Qc, Summer, S1'!S3*Main!$B$5)</f>
        <v>-0.76650821433544702</v>
      </c>
      <c r="T3" s="2">
        <f>('[1]Qc, Summer, S1'!T3*Main!$B$5)</f>
        <v>-0.76650821433544702</v>
      </c>
      <c r="U3" s="2">
        <f>('[1]Qc, Summer, S1'!U3*Main!$B$5)</f>
        <v>-0.76650821433544702</v>
      </c>
      <c r="V3" s="2">
        <f>('[1]Qc, Summer, S1'!V3*Main!$B$5)</f>
        <v>-4.8831993847667707</v>
      </c>
      <c r="W3" s="2">
        <f>('[1]Qc, Summer, S1'!W3*Main!$B$5)</f>
        <v>-6.2554297749105441</v>
      </c>
      <c r="X3" s="2">
        <f>('[1]Qc, Summer, S1'!X3*Main!$B$5)</f>
        <v>-17.490501082073774</v>
      </c>
      <c r="Y3" s="2">
        <f>('[1]Qc, Summer, S1'!Y3*Main!$B$5)</f>
        <v>-17.490501082073774</v>
      </c>
    </row>
    <row r="4" spans="1:25" x14ac:dyDescent="0.3">
      <c r="A4">
        <v>3</v>
      </c>
      <c r="B4" s="2">
        <f>('[1]Qc, Summer, S1'!B4*Main!$B$5)</f>
        <v>13.98034039163247</v>
      </c>
      <c r="C4" s="2">
        <f>('[1]Qc, Summer, S1'!C4*Main!$B$5)</f>
        <v>10.71164980439322</v>
      </c>
      <c r="D4" s="2">
        <f>('[1]Qc, Summer, S1'!D4*Main!$B$5)</f>
        <v>10.150892668705129</v>
      </c>
      <c r="E4" s="2">
        <f>('[1]Qc, Summer, S1'!E4*Main!$B$5)</f>
        <v>8.8655248817449088</v>
      </c>
      <c r="F4" s="2">
        <f>('[1]Qc, Summer, S1'!F4*Main!$B$5)</f>
        <v>10.205973764167808</v>
      </c>
      <c r="G4" s="2">
        <f>('[1]Qc, Summer, S1'!G4*Main!$B$5)</f>
        <v>4.7367506079102482</v>
      </c>
      <c r="H4" s="2">
        <f>('[1]Qc, Summer, S1'!H4*Main!$B$5)</f>
        <v>8.2645235716089722</v>
      </c>
      <c r="I4" s="2">
        <f>('[1]Qc, Summer, S1'!I4*Main!$B$5)</f>
        <v>15.881258516085195</v>
      </c>
      <c r="J4" s="2">
        <f>('[1]Qc, Summer, S1'!J4*Main!$B$5)</f>
        <v>23.102383120419709</v>
      </c>
      <c r="K4" s="2">
        <f>('[1]Qc, Summer, S1'!K4*Main!$B$5)</f>
        <v>27.452056737175319</v>
      </c>
      <c r="L4" s="2">
        <f>('[1]Qc, Summer, S1'!L4*Main!$B$5)</f>
        <v>29.969195906592699</v>
      </c>
      <c r="M4" s="2">
        <f>('[1]Qc, Summer, S1'!M4*Main!$B$5)</f>
        <v>31.063338241745573</v>
      </c>
      <c r="N4" s="2">
        <f>('[1]Qc, Summer, S1'!N4*Main!$B$5)</f>
        <v>32.459634542614722</v>
      </c>
      <c r="O4" s="2">
        <f>('[1]Qc, Summer, S1'!O4*Main!$B$5)</f>
        <v>32.705221952927005</v>
      </c>
      <c r="P4" s="2">
        <f>('[1]Qc, Summer, S1'!P4*Main!$B$5)</f>
        <v>32.473080948385828</v>
      </c>
      <c r="Q4" s="2">
        <f>('[1]Qc, Summer, S1'!Q4*Main!$B$5)</f>
        <v>31.392098556960661</v>
      </c>
      <c r="R4" s="2">
        <f>('[1]Qc, Summer, S1'!R4*Main!$B$5)</f>
        <v>29.874589749097957</v>
      </c>
      <c r="S4" s="2">
        <f>('[1]Qc, Summer, S1'!S4*Main!$B$5)</f>
        <v>26.51033460774995</v>
      </c>
      <c r="T4" s="2">
        <f>('[1]Qc, Summer, S1'!T4*Main!$B$5)</f>
        <v>26.387683859563523</v>
      </c>
      <c r="U4" s="2">
        <f>('[1]Qc, Summer, S1'!U4*Main!$B$5)</f>
        <v>25.102652763876701</v>
      </c>
      <c r="V4" s="2">
        <f>('[1]Qc, Summer, S1'!V4*Main!$B$5)</f>
        <v>22.627483208402506</v>
      </c>
      <c r="W4" s="2">
        <f>('[1]Qc, Summer, S1'!W4*Main!$B$5)</f>
        <v>27.125933431992642</v>
      </c>
      <c r="X4" s="2">
        <f>('[1]Qc, Summer, S1'!X4*Main!$B$5)</f>
        <v>24.305823711922795</v>
      </c>
      <c r="Y4" s="2">
        <f>('[1]Qc, Summer, S1'!Y4*Main!$B$5)</f>
        <v>19.560348360389515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-13.958283925873724</v>
      </c>
      <c r="C2" s="2">
        <f>('[1]Qc, Summer, S2'!C2*Main!$B$5)</f>
        <v>-18.147483046467297</v>
      </c>
      <c r="D2" s="2">
        <f>('[1]Qc, Summer, S2'!D2*Main!$B$5)</f>
        <v>-20.002028515006728</v>
      </c>
      <c r="E2" s="2">
        <f>('[1]Qc, Summer, S2'!E2*Main!$B$5)</f>
        <v>-18.252898939941282</v>
      </c>
      <c r="F2" s="2">
        <f>('[1]Qc, Summer, S2'!F2*Main!$B$5)</f>
        <v>-19.564651906770685</v>
      </c>
      <c r="G2" s="2">
        <f>('[1]Qc, Summer, S2'!G2*Main!$B$5)</f>
        <v>-20.015595835191327</v>
      </c>
      <c r="H2" s="2">
        <f>('[1]Qc, Summer, S2'!H2*Main!$B$5)</f>
        <v>-17.347322461965323</v>
      </c>
      <c r="I2" s="2">
        <f>('[1]Qc, Summer, S2'!I2*Main!$B$5)</f>
        <v>-2.6988536369902487</v>
      </c>
      <c r="J2" s="2">
        <f>('[1]Qc, Summer, S2'!J2*Main!$B$5)</f>
        <v>8.6631215831357355</v>
      </c>
      <c r="K2" s="2">
        <f>('[1]Qc, Summer, S2'!K2*Main!$B$5)</f>
        <v>12.611821112286574</v>
      </c>
      <c r="L2" s="2">
        <f>('[1]Qc, Summer, S2'!L2*Main!$B$5)</f>
        <v>9.9140189184280363</v>
      </c>
      <c r="M2" s="2">
        <f>('[1]Qc, Summer, S2'!M2*Main!$B$5)</f>
        <v>13.205745406994849</v>
      </c>
      <c r="N2" s="2">
        <f>('[1]Qc, Summer, S2'!N2*Main!$B$5)</f>
        <v>11.719040937556027</v>
      </c>
      <c r="O2" s="2">
        <f>('[1]Qc, Summer, S2'!O2*Main!$B$5)</f>
        <v>12.071887027728044</v>
      </c>
      <c r="P2" s="2">
        <f>('[1]Qc, Summer, S2'!P2*Main!$B$5)</f>
        <v>6.228650681633308</v>
      </c>
      <c r="Q2" s="2">
        <f>('[1]Qc, Summer, S2'!Q2*Main!$B$5)</f>
        <v>1.5746782902878615</v>
      </c>
      <c r="R2" s="2">
        <f>('[1]Qc, Summer, S2'!R2*Main!$B$5)</f>
        <v>3.5030317488904039</v>
      </c>
      <c r="S2" s="2">
        <f>('[1]Qc, Summer, S2'!S2*Main!$B$5)</f>
        <v>4.2549724005053839</v>
      </c>
      <c r="T2" s="2">
        <f>('[1]Qc, Summer, S2'!T2*Main!$B$5)</f>
        <v>2.5634606315734132</v>
      </c>
      <c r="U2" s="2">
        <f>('[1]Qc, Summer, S2'!U2*Main!$B$5)</f>
        <v>-0.47820452506902639</v>
      </c>
      <c r="V2" s="2">
        <f>('[1]Qc, Summer, S2'!V2*Main!$B$5)</f>
        <v>-1.8668336500930975</v>
      </c>
      <c r="W2" s="2">
        <f>('[1]Qc, Summer, S2'!W2*Main!$B$5)</f>
        <v>-1.2988045372570085</v>
      </c>
      <c r="X2" s="2">
        <f>('[1]Qc, Summer, S2'!X2*Main!$B$5)</f>
        <v>-6.2287322935821701</v>
      </c>
      <c r="Y2" s="2">
        <f>('[1]Qc, Summer, S2'!Y2*Main!$B$5)</f>
        <v>-8.4310963080992511</v>
      </c>
    </row>
    <row r="3" spans="1:25" x14ac:dyDescent="0.3">
      <c r="A3">
        <v>2</v>
      </c>
      <c r="B3" s="2">
        <f>('[1]Qc, Summer, S2'!B3*Main!$B$5)</f>
        <v>-17.665364627578267</v>
      </c>
      <c r="C3" s="2">
        <f>('[1]Qc, Summer, S2'!C3*Main!$B$5)</f>
        <v>-17.665364627578267</v>
      </c>
      <c r="D3" s="2">
        <f>('[1]Qc, Summer, S2'!D3*Main!$B$5)</f>
        <v>-20.508446550984068</v>
      </c>
      <c r="E3" s="2">
        <f>('[1]Qc, Summer, S2'!E3*Main!$B$5)</f>
        <v>-23.351528474389884</v>
      </c>
      <c r="F3" s="2">
        <f>('[1]Qc, Summer, S2'!F3*Main!$B$5)</f>
        <v>-23.351528474389884</v>
      </c>
      <c r="G3" s="2">
        <f>('[1]Qc, Summer, S2'!G3*Main!$B$5)</f>
        <v>-23.351528474389884</v>
      </c>
      <c r="H3" s="2">
        <f>('[1]Qc, Summer, S2'!H3*Main!$B$5)</f>
        <v>-9.3110841118984684</v>
      </c>
      <c r="I3" s="2">
        <f>('[1]Qc, Summer, S2'!I3*Main!$B$5)</f>
        <v>1.9300243292648545</v>
      </c>
      <c r="J3" s="2">
        <f>('[1]Qc, Summer, S2'!J3*Main!$B$5)</f>
        <v>6.1290446315830689</v>
      </c>
      <c r="K3" s="2">
        <f>('[1]Qc, Summer, S2'!K3*Main!$B$5)</f>
        <v>6.1290446315830689</v>
      </c>
      <c r="L3" s="2">
        <f>('[1]Qc, Summer, S2'!L3*Main!$B$5)</f>
        <v>5.6041582879547569</v>
      </c>
      <c r="M3" s="2">
        <f>('[1]Qc, Summer, S2'!M3*Main!$B$5)</f>
        <v>7.8786125325488605</v>
      </c>
      <c r="N3" s="2">
        <f>('[1]Qc, Summer, S2'!N3*Main!$B$5)</f>
        <v>10.67795312077128</v>
      </c>
      <c r="O3" s="2">
        <f>('[1]Qc, Summer, S2'!O3*Main!$B$5)</f>
        <v>11.00601298688226</v>
      </c>
      <c r="P3" s="2">
        <f>('[1]Qc, Summer, S2'!P3*Main!$B$5)</f>
        <v>6.1727812506173132</v>
      </c>
      <c r="Q3" s="2">
        <f>('[1]Qc, Summer, S2'!Q3*Main!$B$5)</f>
        <v>4.8168428470774991</v>
      </c>
      <c r="R3" s="2">
        <f>('[1]Qc, Summer, S2'!R3*Main!$B$5)</f>
        <v>-0.78183837862215599</v>
      </c>
      <c r="S3" s="2">
        <f>('[1]Qc, Summer, S2'!S3*Main!$B$5)</f>
        <v>-0.78183837862215599</v>
      </c>
      <c r="T3" s="2">
        <f>('[1]Qc, Summer, S2'!T3*Main!$B$5)</f>
        <v>-0.78183837862215599</v>
      </c>
      <c r="U3" s="2">
        <f>('[1]Qc, Summer, S2'!U3*Main!$B$5)</f>
        <v>-0.78183837862215599</v>
      </c>
      <c r="V3" s="2">
        <f>('[1]Qc, Summer, S2'!V3*Main!$B$5)</f>
        <v>-4.9808633724621059</v>
      </c>
      <c r="W3" s="2">
        <f>('[1]Qc, Summer, S2'!W3*Main!$B$5)</f>
        <v>-6.3805383704087566</v>
      </c>
      <c r="X3" s="2">
        <f>('[1]Qc, Summer, S2'!X3*Main!$B$5)</f>
        <v>-17.840311103715248</v>
      </c>
      <c r="Y3" s="2">
        <f>('[1]Qc, Summer, S2'!Y3*Main!$B$5)</f>
        <v>-17.840311103715248</v>
      </c>
    </row>
    <row r="4" spans="1:25" x14ac:dyDescent="0.3">
      <c r="A4">
        <v>3</v>
      </c>
      <c r="B4" s="2">
        <f>('[1]Qc, Summer, S2'!B4*Main!$B$5)</f>
        <v>14.259947199465119</v>
      </c>
      <c r="C4" s="2">
        <f>('[1]Qc, Summer, S2'!C4*Main!$B$5)</f>
        <v>10.925882800481087</v>
      </c>
      <c r="D4" s="2">
        <f>('[1]Qc, Summer, S2'!D4*Main!$B$5)</f>
        <v>10.353910522079232</v>
      </c>
      <c r="E4" s="2">
        <f>('[1]Qc, Summer, S2'!E4*Main!$B$5)</f>
        <v>9.042835379379806</v>
      </c>
      <c r="F4" s="2">
        <f>('[1]Qc, Summer, S2'!F4*Main!$B$5)</f>
        <v>10.410093239451164</v>
      </c>
      <c r="G4" s="2">
        <f>('[1]Qc, Summer, S2'!G4*Main!$B$5)</f>
        <v>4.8314856200684533</v>
      </c>
      <c r="H4" s="2">
        <f>('[1]Qc, Summer, S2'!H4*Main!$B$5)</f>
        <v>8.4298140430411515</v>
      </c>
      <c r="I4" s="2">
        <f>('[1]Qc, Summer, S2'!I4*Main!$B$5)</f>
        <v>16.198883686406901</v>
      </c>
      <c r="J4" s="2">
        <f>('[1]Qc, Summer, S2'!J4*Main!$B$5)</f>
        <v>23.564430782828108</v>
      </c>
      <c r="K4" s="2">
        <f>('[1]Qc, Summer, S2'!K4*Main!$B$5)</f>
        <v>28.001097871918827</v>
      </c>
      <c r="L4" s="2">
        <f>('[1]Qc, Summer, S2'!L4*Main!$B$5)</f>
        <v>30.568579824724555</v>
      </c>
      <c r="M4" s="2">
        <f>('[1]Qc, Summer, S2'!M4*Main!$B$5)</f>
        <v>31.684605006580487</v>
      </c>
      <c r="N4" s="2">
        <f>('[1]Qc, Summer, S2'!N4*Main!$B$5)</f>
        <v>33.108827233467018</v>
      </c>
      <c r="O4" s="2">
        <f>('[1]Qc, Summer, S2'!O4*Main!$B$5)</f>
        <v>33.359326391985547</v>
      </c>
      <c r="P4" s="2">
        <f>('[1]Qc, Summer, S2'!P4*Main!$B$5)</f>
        <v>33.122542567353548</v>
      </c>
      <c r="Q4" s="2">
        <f>('[1]Qc, Summer, S2'!Q4*Main!$B$5)</f>
        <v>32.019940528099873</v>
      </c>
      <c r="R4" s="2">
        <f>('[1]Qc, Summer, S2'!R4*Main!$B$5)</f>
        <v>30.472081544079913</v>
      </c>
      <c r="S4" s="2">
        <f>('[1]Qc, Summer, S2'!S4*Main!$B$5)</f>
        <v>27.040541299904952</v>
      </c>
      <c r="T4" s="2">
        <f>('[1]Qc, Summer, S2'!T4*Main!$B$5)</f>
        <v>26.915437536754794</v>
      </c>
      <c r="U4" s="2">
        <f>('[1]Qc, Summer, S2'!U4*Main!$B$5)</f>
        <v>25.604705819154237</v>
      </c>
      <c r="V4" s="2">
        <f>('[1]Qc, Summer, S2'!V4*Main!$B$5)</f>
        <v>23.080032872570555</v>
      </c>
      <c r="W4" s="2">
        <f>('[1]Qc, Summer, S2'!W4*Main!$B$5)</f>
        <v>27.668452100632496</v>
      </c>
      <c r="X4" s="2">
        <f>('[1]Qc, Summer, S2'!X4*Main!$B$5)</f>
        <v>24.791940186161252</v>
      </c>
      <c r="Y4" s="2">
        <f>('[1]Qc, Summer, S2'!Y4*Main!$B$5)</f>
        <v>19.951555327597308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-13.958283925873724</v>
      </c>
      <c r="C2" s="2">
        <f>('[1]Qc, Summer, S2'!C2*Main!$B$5)</f>
        <v>-18.147483046467297</v>
      </c>
      <c r="D2" s="2">
        <f>('[1]Qc, Summer, S2'!D2*Main!$B$5)</f>
        <v>-20.002028515006728</v>
      </c>
      <c r="E2" s="2">
        <f>('[1]Qc, Summer, S2'!E2*Main!$B$5)</f>
        <v>-18.252898939941282</v>
      </c>
      <c r="F2" s="2">
        <f>('[1]Qc, Summer, S2'!F2*Main!$B$5)</f>
        <v>-19.564651906770685</v>
      </c>
      <c r="G2" s="2">
        <f>('[1]Qc, Summer, S2'!G2*Main!$B$5)</f>
        <v>-20.015595835191327</v>
      </c>
      <c r="H2" s="2">
        <f>('[1]Qc, Summer, S2'!H2*Main!$B$5)</f>
        <v>-17.347322461965323</v>
      </c>
      <c r="I2" s="2">
        <f>('[1]Qc, Summer, S2'!I2*Main!$B$5)</f>
        <v>-2.6988536369902487</v>
      </c>
      <c r="J2" s="2">
        <f>('[1]Qc, Summer, S2'!J2*Main!$B$5)</f>
        <v>8.6631215831357355</v>
      </c>
      <c r="K2" s="2">
        <f>('[1]Qc, Summer, S2'!K2*Main!$B$5)</f>
        <v>12.611821112286574</v>
      </c>
      <c r="L2" s="2">
        <f>('[1]Qc, Summer, S2'!L2*Main!$B$5)</f>
        <v>9.9140189184280363</v>
      </c>
      <c r="M2" s="2">
        <f>('[1]Qc, Summer, S2'!M2*Main!$B$5)</f>
        <v>13.205745406994849</v>
      </c>
      <c r="N2" s="2">
        <f>('[1]Qc, Summer, S2'!N2*Main!$B$5)</f>
        <v>11.719040937556027</v>
      </c>
      <c r="O2" s="2">
        <f>('[1]Qc, Summer, S2'!O2*Main!$B$5)</f>
        <v>12.071887027728044</v>
      </c>
      <c r="P2" s="2">
        <f>('[1]Qc, Summer, S2'!P2*Main!$B$5)</f>
        <v>6.228650681633308</v>
      </c>
      <c r="Q2" s="2">
        <f>('[1]Qc, Summer, S2'!Q2*Main!$B$5)</f>
        <v>1.5746782902878615</v>
      </c>
      <c r="R2" s="2">
        <f>('[1]Qc, Summer, S2'!R2*Main!$B$5)</f>
        <v>3.5030317488904039</v>
      </c>
      <c r="S2" s="2">
        <f>('[1]Qc, Summer, S2'!S2*Main!$B$5)</f>
        <v>4.2549724005053839</v>
      </c>
      <c r="T2" s="2">
        <f>('[1]Qc, Summer, S2'!T2*Main!$B$5)</f>
        <v>2.5634606315734132</v>
      </c>
      <c r="U2" s="2">
        <f>('[1]Qc, Summer, S2'!U2*Main!$B$5)</f>
        <v>-0.47820452506902639</v>
      </c>
      <c r="V2" s="2">
        <f>('[1]Qc, Summer, S2'!V2*Main!$B$5)</f>
        <v>-1.8668336500930975</v>
      </c>
      <c r="W2" s="2">
        <f>('[1]Qc, Summer, S2'!W2*Main!$B$5)</f>
        <v>-1.2988045372570085</v>
      </c>
      <c r="X2" s="2">
        <f>('[1]Qc, Summer, S2'!X2*Main!$B$5)</f>
        <v>-6.2287322935821701</v>
      </c>
      <c r="Y2" s="2">
        <f>('[1]Qc, Summer, S2'!Y2*Main!$B$5)</f>
        <v>-8.4310963080992511</v>
      </c>
    </row>
    <row r="3" spans="1:25" x14ac:dyDescent="0.3">
      <c r="A3">
        <v>2</v>
      </c>
      <c r="B3" s="2">
        <f>('[1]Qc, Summer, S2'!B3*Main!$B$5)</f>
        <v>-17.665364627578267</v>
      </c>
      <c r="C3" s="2">
        <f>('[1]Qc, Summer, S2'!C3*Main!$B$5)</f>
        <v>-17.665364627578267</v>
      </c>
      <c r="D3" s="2">
        <f>('[1]Qc, Summer, S2'!D3*Main!$B$5)</f>
        <v>-20.508446550984068</v>
      </c>
      <c r="E3" s="2">
        <f>('[1]Qc, Summer, S2'!E3*Main!$B$5)</f>
        <v>-23.351528474389884</v>
      </c>
      <c r="F3" s="2">
        <f>('[1]Qc, Summer, S2'!F3*Main!$B$5)</f>
        <v>-23.351528474389884</v>
      </c>
      <c r="G3" s="2">
        <f>('[1]Qc, Summer, S2'!G3*Main!$B$5)</f>
        <v>-23.351528474389884</v>
      </c>
      <c r="H3" s="2">
        <f>('[1]Qc, Summer, S2'!H3*Main!$B$5)</f>
        <v>-9.3110841118984684</v>
      </c>
      <c r="I3" s="2">
        <f>('[1]Qc, Summer, S2'!I3*Main!$B$5)</f>
        <v>1.9300243292648545</v>
      </c>
      <c r="J3" s="2">
        <f>('[1]Qc, Summer, S2'!J3*Main!$B$5)</f>
        <v>6.1290446315830689</v>
      </c>
      <c r="K3" s="2">
        <f>('[1]Qc, Summer, S2'!K3*Main!$B$5)</f>
        <v>6.1290446315830689</v>
      </c>
      <c r="L3" s="2">
        <f>('[1]Qc, Summer, S2'!L3*Main!$B$5)</f>
        <v>5.6041582879547569</v>
      </c>
      <c r="M3" s="2">
        <f>('[1]Qc, Summer, S2'!M3*Main!$B$5)</f>
        <v>7.8786125325488605</v>
      </c>
      <c r="N3" s="2">
        <f>('[1]Qc, Summer, S2'!N3*Main!$B$5)</f>
        <v>10.67795312077128</v>
      </c>
      <c r="O3" s="2">
        <f>('[1]Qc, Summer, S2'!O3*Main!$B$5)</f>
        <v>11.00601298688226</v>
      </c>
      <c r="P3" s="2">
        <f>('[1]Qc, Summer, S2'!P3*Main!$B$5)</f>
        <v>6.1727812506173132</v>
      </c>
      <c r="Q3" s="2">
        <f>('[1]Qc, Summer, S2'!Q3*Main!$B$5)</f>
        <v>4.8168428470774991</v>
      </c>
      <c r="R3" s="2">
        <f>('[1]Qc, Summer, S2'!R3*Main!$B$5)</f>
        <v>-0.78183837862215599</v>
      </c>
      <c r="S3" s="2">
        <f>('[1]Qc, Summer, S2'!S3*Main!$B$5)</f>
        <v>-0.78183837862215599</v>
      </c>
      <c r="T3" s="2">
        <f>('[1]Qc, Summer, S2'!T3*Main!$B$5)</f>
        <v>-0.78183837862215599</v>
      </c>
      <c r="U3" s="2">
        <f>('[1]Qc, Summer, S2'!U3*Main!$B$5)</f>
        <v>-0.78183837862215599</v>
      </c>
      <c r="V3" s="2">
        <f>('[1]Qc, Summer, S2'!V3*Main!$B$5)</f>
        <v>-4.9808633724621059</v>
      </c>
      <c r="W3" s="2">
        <f>('[1]Qc, Summer, S2'!W3*Main!$B$5)</f>
        <v>-6.3805383704087566</v>
      </c>
      <c r="X3" s="2">
        <f>('[1]Qc, Summer, S2'!X3*Main!$B$5)</f>
        <v>-17.840311103715248</v>
      </c>
      <c r="Y3" s="2">
        <f>('[1]Qc, Summer, S2'!Y3*Main!$B$5)</f>
        <v>-17.840311103715248</v>
      </c>
    </row>
    <row r="4" spans="1:25" x14ac:dyDescent="0.3">
      <c r="A4">
        <v>3</v>
      </c>
      <c r="B4" s="2">
        <f>('[1]Qc, Summer, S2'!B4*Main!$B$5)</f>
        <v>14.259947199465119</v>
      </c>
      <c r="C4" s="2">
        <f>('[1]Qc, Summer, S2'!C4*Main!$B$5)</f>
        <v>10.925882800481087</v>
      </c>
      <c r="D4" s="2">
        <f>('[1]Qc, Summer, S2'!D4*Main!$B$5)</f>
        <v>10.353910522079232</v>
      </c>
      <c r="E4" s="2">
        <f>('[1]Qc, Summer, S2'!E4*Main!$B$5)</f>
        <v>9.042835379379806</v>
      </c>
      <c r="F4" s="2">
        <f>('[1]Qc, Summer, S2'!F4*Main!$B$5)</f>
        <v>10.410093239451164</v>
      </c>
      <c r="G4" s="2">
        <f>('[1]Qc, Summer, S2'!G4*Main!$B$5)</f>
        <v>4.8314856200684533</v>
      </c>
      <c r="H4" s="2">
        <f>('[1]Qc, Summer, S2'!H4*Main!$B$5)</f>
        <v>8.4298140430411515</v>
      </c>
      <c r="I4" s="2">
        <f>('[1]Qc, Summer, S2'!I4*Main!$B$5)</f>
        <v>16.198883686406901</v>
      </c>
      <c r="J4" s="2">
        <f>('[1]Qc, Summer, S2'!J4*Main!$B$5)</f>
        <v>23.564430782828108</v>
      </c>
      <c r="K4" s="2">
        <f>('[1]Qc, Summer, S2'!K4*Main!$B$5)</f>
        <v>28.001097871918827</v>
      </c>
      <c r="L4" s="2">
        <f>('[1]Qc, Summer, S2'!L4*Main!$B$5)</f>
        <v>30.568579824724555</v>
      </c>
      <c r="M4" s="2">
        <f>('[1]Qc, Summer, S2'!M4*Main!$B$5)</f>
        <v>31.684605006580487</v>
      </c>
      <c r="N4" s="2">
        <f>('[1]Qc, Summer, S2'!N4*Main!$B$5)</f>
        <v>33.108827233467018</v>
      </c>
      <c r="O4" s="2">
        <f>('[1]Qc, Summer, S2'!O4*Main!$B$5)</f>
        <v>33.359326391985547</v>
      </c>
      <c r="P4" s="2">
        <f>('[1]Qc, Summer, S2'!P4*Main!$B$5)</f>
        <v>33.122542567353548</v>
      </c>
      <c r="Q4" s="2">
        <f>('[1]Qc, Summer, S2'!Q4*Main!$B$5)</f>
        <v>32.019940528099873</v>
      </c>
      <c r="R4" s="2">
        <f>('[1]Qc, Summer, S2'!R4*Main!$B$5)</f>
        <v>30.472081544079913</v>
      </c>
      <c r="S4" s="2">
        <f>('[1]Qc, Summer, S2'!S4*Main!$B$5)</f>
        <v>27.040541299904952</v>
      </c>
      <c r="T4" s="2">
        <f>('[1]Qc, Summer, S2'!T4*Main!$B$5)</f>
        <v>26.915437536754794</v>
      </c>
      <c r="U4" s="2">
        <f>('[1]Qc, Summer, S2'!U4*Main!$B$5)</f>
        <v>25.604705819154237</v>
      </c>
      <c r="V4" s="2">
        <f>('[1]Qc, Summer, S2'!V4*Main!$B$5)</f>
        <v>23.080032872570555</v>
      </c>
      <c r="W4" s="2">
        <f>('[1]Qc, Summer, S2'!W4*Main!$B$5)</f>
        <v>27.668452100632496</v>
      </c>
      <c r="X4" s="2">
        <f>('[1]Qc, Summer, S2'!X4*Main!$B$5)</f>
        <v>24.791940186161252</v>
      </c>
      <c r="Y4" s="2">
        <f>('[1]Qc, Summer, S2'!Y4*Main!$B$5)</f>
        <v>19.951555327597308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-13.958283925873724</v>
      </c>
      <c r="C2" s="2">
        <f>('[1]Qc, Summer, S2'!C2*Main!$B$5)</f>
        <v>-18.147483046467297</v>
      </c>
      <c r="D2" s="2">
        <f>('[1]Qc, Summer, S2'!D2*Main!$B$5)</f>
        <v>-20.002028515006728</v>
      </c>
      <c r="E2" s="2">
        <f>('[1]Qc, Summer, S2'!E2*Main!$B$5)</f>
        <v>-18.252898939941282</v>
      </c>
      <c r="F2" s="2">
        <f>('[1]Qc, Summer, S2'!F2*Main!$B$5)</f>
        <v>-19.564651906770685</v>
      </c>
      <c r="G2" s="2">
        <f>('[1]Qc, Summer, S2'!G2*Main!$B$5)</f>
        <v>-20.015595835191327</v>
      </c>
      <c r="H2" s="2">
        <f>('[1]Qc, Summer, S2'!H2*Main!$B$5)</f>
        <v>-17.347322461965323</v>
      </c>
      <c r="I2" s="2">
        <f>('[1]Qc, Summer, S2'!I2*Main!$B$5)</f>
        <v>-2.6988536369902487</v>
      </c>
      <c r="J2" s="2">
        <f>('[1]Qc, Summer, S2'!J2*Main!$B$5)</f>
        <v>8.6631215831357355</v>
      </c>
      <c r="K2" s="2">
        <f>('[1]Qc, Summer, S2'!K2*Main!$B$5)</f>
        <v>12.611821112286574</v>
      </c>
      <c r="L2" s="2">
        <f>('[1]Qc, Summer, S2'!L2*Main!$B$5)</f>
        <v>9.9140189184280363</v>
      </c>
      <c r="M2" s="2">
        <f>('[1]Qc, Summer, S2'!M2*Main!$B$5)</f>
        <v>13.205745406994849</v>
      </c>
      <c r="N2" s="2">
        <f>('[1]Qc, Summer, S2'!N2*Main!$B$5)</f>
        <v>11.719040937556027</v>
      </c>
      <c r="O2" s="2">
        <f>('[1]Qc, Summer, S2'!O2*Main!$B$5)</f>
        <v>12.071887027728044</v>
      </c>
      <c r="P2" s="2">
        <f>('[1]Qc, Summer, S2'!P2*Main!$B$5)</f>
        <v>6.228650681633308</v>
      </c>
      <c r="Q2" s="2">
        <f>('[1]Qc, Summer, S2'!Q2*Main!$B$5)</f>
        <v>1.5746782902878615</v>
      </c>
      <c r="R2" s="2">
        <f>('[1]Qc, Summer, S2'!R2*Main!$B$5)</f>
        <v>3.5030317488904039</v>
      </c>
      <c r="S2" s="2">
        <f>('[1]Qc, Summer, S2'!S2*Main!$B$5)</f>
        <v>4.2549724005053839</v>
      </c>
      <c r="T2" s="2">
        <f>('[1]Qc, Summer, S2'!T2*Main!$B$5)</f>
        <v>2.5634606315734132</v>
      </c>
      <c r="U2" s="2">
        <f>('[1]Qc, Summer, S2'!U2*Main!$B$5)</f>
        <v>-0.47820452506902639</v>
      </c>
      <c r="V2" s="2">
        <f>('[1]Qc, Summer, S2'!V2*Main!$B$5)</f>
        <v>-1.8668336500930975</v>
      </c>
      <c r="W2" s="2">
        <f>('[1]Qc, Summer, S2'!W2*Main!$B$5)</f>
        <v>-1.2988045372570085</v>
      </c>
      <c r="X2" s="2">
        <f>('[1]Qc, Summer, S2'!X2*Main!$B$5)</f>
        <v>-6.2287322935821701</v>
      </c>
      <c r="Y2" s="2">
        <f>('[1]Qc, Summer, S2'!Y2*Main!$B$5)</f>
        <v>-8.4310963080992511</v>
      </c>
    </row>
    <row r="3" spans="1:25" x14ac:dyDescent="0.3">
      <c r="A3">
        <v>2</v>
      </c>
      <c r="B3" s="2">
        <f>('[1]Qc, Summer, S2'!B3*Main!$B$5)</f>
        <v>-17.665364627578267</v>
      </c>
      <c r="C3" s="2">
        <f>('[1]Qc, Summer, S2'!C3*Main!$B$5)</f>
        <v>-17.665364627578267</v>
      </c>
      <c r="D3" s="2">
        <f>('[1]Qc, Summer, S2'!D3*Main!$B$5)</f>
        <v>-20.508446550984068</v>
      </c>
      <c r="E3" s="2">
        <f>('[1]Qc, Summer, S2'!E3*Main!$B$5)</f>
        <v>-23.351528474389884</v>
      </c>
      <c r="F3" s="2">
        <f>('[1]Qc, Summer, S2'!F3*Main!$B$5)</f>
        <v>-23.351528474389884</v>
      </c>
      <c r="G3" s="2">
        <f>('[1]Qc, Summer, S2'!G3*Main!$B$5)</f>
        <v>-23.351528474389884</v>
      </c>
      <c r="H3" s="2">
        <f>('[1]Qc, Summer, S2'!H3*Main!$B$5)</f>
        <v>-9.3110841118984684</v>
      </c>
      <c r="I3" s="2">
        <f>('[1]Qc, Summer, S2'!I3*Main!$B$5)</f>
        <v>1.9300243292648545</v>
      </c>
      <c r="J3" s="2">
        <f>('[1]Qc, Summer, S2'!J3*Main!$B$5)</f>
        <v>6.1290446315830689</v>
      </c>
      <c r="K3" s="2">
        <f>('[1]Qc, Summer, S2'!K3*Main!$B$5)</f>
        <v>6.1290446315830689</v>
      </c>
      <c r="L3" s="2">
        <f>('[1]Qc, Summer, S2'!L3*Main!$B$5)</f>
        <v>5.6041582879547569</v>
      </c>
      <c r="M3" s="2">
        <f>('[1]Qc, Summer, S2'!M3*Main!$B$5)</f>
        <v>7.8786125325488605</v>
      </c>
      <c r="N3" s="2">
        <f>('[1]Qc, Summer, S2'!N3*Main!$B$5)</f>
        <v>10.67795312077128</v>
      </c>
      <c r="O3" s="2">
        <f>('[1]Qc, Summer, S2'!O3*Main!$B$5)</f>
        <v>11.00601298688226</v>
      </c>
      <c r="P3" s="2">
        <f>('[1]Qc, Summer, S2'!P3*Main!$B$5)</f>
        <v>6.1727812506173132</v>
      </c>
      <c r="Q3" s="2">
        <f>('[1]Qc, Summer, S2'!Q3*Main!$B$5)</f>
        <v>4.8168428470774991</v>
      </c>
      <c r="R3" s="2">
        <f>('[1]Qc, Summer, S2'!R3*Main!$B$5)</f>
        <v>-0.78183837862215599</v>
      </c>
      <c r="S3" s="2">
        <f>('[1]Qc, Summer, S2'!S3*Main!$B$5)</f>
        <v>-0.78183837862215599</v>
      </c>
      <c r="T3" s="2">
        <f>('[1]Qc, Summer, S2'!T3*Main!$B$5)</f>
        <v>-0.78183837862215599</v>
      </c>
      <c r="U3" s="2">
        <f>('[1]Qc, Summer, S2'!U3*Main!$B$5)</f>
        <v>-0.78183837862215599</v>
      </c>
      <c r="V3" s="2">
        <f>('[1]Qc, Summer, S2'!V3*Main!$B$5)</f>
        <v>-4.9808633724621059</v>
      </c>
      <c r="W3" s="2">
        <f>('[1]Qc, Summer, S2'!W3*Main!$B$5)</f>
        <v>-6.3805383704087566</v>
      </c>
      <c r="X3" s="2">
        <f>('[1]Qc, Summer, S2'!X3*Main!$B$5)</f>
        <v>-17.840311103715248</v>
      </c>
      <c r="Y3" s="2">
        <f>('[1]Qc, Summer, S2'!Y3*Main!$B$5)</f>
        <v>-17.840311103715248</v>
      </c>
    </row>
    <row r="4" spans="1:25" x14ac:dyDescent="0.3">
      <c r="A4">
        <v>3</v>
      </c>
      <c r="B4" s="2">
        <f>('[1]Qc, Summer, S2'!B4*Main!$B$5)</f>
        <v>14.259947199465119</v>
      </c>
      <c r="C4" s="2">
        <f>('[1]Qc, Summer, S2'!C4*Main!$B$5)</f>
        <v>10.925882800481087</v>
      </c>
      <c r="D4" s="2">
        <f>('[1]Qc, Summer, S2'!D4*Main!$B$5)</f>
        <v>10.353910522079232</v>
      </c>
      <c r="E4" s="2">
        <f>('[1]Qc, Summer, S2'!E4*Main!$B$5)</f>
        <v>9.042835379379806</v>
      </c>
      <c r="F4" s="2">
        <f>('[1]Qc, Summer, S2'!F4*Main!$B$5)</f>
        <v>10.410093239451164</v>
      </c>
      <c r="G4" s="2">
        <f>('[1]Qc, Summer, S2'!G4*Main!$B$5)</f>
        <v>4.8314856200684533</v>
      </c>
      <c r="H4" s="2">
        <f>('[1]Qc, Summer, S2'!H4*Main!$B$5)</f>
        <v>8.4298140430411515</v>
      </c>
      <c r="I4" s="2">
        <f>('[1]Qc, Summer, S2'!I4*Main!$B$5)</f>
        <v>16.198883686406901</v>
      </c>
      <c r="J4" s="2">
        <f>('[1]Qc, Summer, S2'!J4*Main!$B$5)</f>
        <v>23.564430782828108</v>
      </c>
      <c r="K4" s="2">
        <f>('[1]Qc, Summer, S2'!K4*Main!$B$5)</f>
        <v>28.001097871918827</v>
      </c>
      <c r="L4" s="2">
        <f>('[1]Qc, Summer, S2'!L4*Main!$B$5)</f>
        <v>30.568579824724555</v>
      </c>
      <c r="M4" s="2">
        <f>('[1]Qc, Summer, S2'!M4*Main!$B$5)</f>
        <v>31.684605006580487</v>
      </c>
      <c r="N4" s="2">
        <f>('[1]Qc, Summer, S2'!N4*Main!$B$5)</f>
        <v>33.108827233467018</v>
      </c>
      <c r="O4" s="2">
        <f>('[1]Qc, Summer, S2'!O4*Main!$B$5)</f>
        <v>33.359326391985547</v>
      </c>
      <c r="P4" s="2">
        <f>('[1]Qc, Summer, S2'!P4*Main!$B$5)</f>
        <v>33.122542567353548</v>
      </c>
      <c r="Q4" s="2">
        <f>('[1]Qc, Summer, S2'!Q4*Main!$B$5)</f>
        <v>32.019940528099873</v>
      </c>
      <c r="R4" s="2">
        <f>('[1]Qc, Summer, S2'!R4*Main!$B$5)</f>
        <v>30.472081544079913</v>
      </c>
      <c r="S4" s="2">
        <f>('[1]Qc, Summer, S2'!S4*Main!$B$5)</f>
        <v>27.040541299904952</v>
      </c>
      <c r="T4" s="2">
        <f>('[1]Qc, Summer, S2'!T4*Main!$B$5)</f>
        <v>26.915437536754794</v>
      </c>
      <c r="U4" s="2">
        <f>('[1]Qc, Summer, S2'!U4*Main!$B$5)</f>
        <v>25.604705819154237</v>
      </c>
      <c r="V4" s="2">
        <f>('[1]Qc, Summer, S2'!V4*Main!$B$5)</f>
        <v>23.080032872570555</v>
      </c>
      <c r="W4" s="2">
        <f>('[1]Qc, Summer, S2'!W4*Main!$B$5)</f>
        <v>27.668452100632496</v>
      </c>
      <c r="X4" s="2">
        <f>('[1]Qc, Summer, S2'!X4*Main!$B$5)</f>
        <v>24.791940186161252</v>
      </c>
      <c r="Y4" s="2">
        <f>('[1]Qc, Summer, S2'!Y4*Main!$B$5)</f>
        <v>19.951555327597308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37.468030944445957</v>
      </c>
      <c r="C2" s="2">
        <f>('[1]Pc, Winter, S1'!C2*Main!$B$5)+(_xlfn.IFNA(VLOOKUP($A2,'FL Ratio'!$A$3:$B$10,2,FALSE),0)*'FL Characterization'!C$2)</f>
        <v>34.948241941860772</v>
      </c>
      <c r="D2" s="2">
        <f>('[1]Pc, Winter, S1'!D2*Main!$B$5)+(_xlfn.IFNA(VLOOKUP($A2,'FL Ratio'!$A$3:$B$10,2,FALSE),0)*'FL Characterization'!D$2)</f>
        <v>33.114533247609252</v>
      </c>
      <c r="E2" s="2">
        <f>('[1]Pc, Winter, S1'!E2*Main!$B$5)+(_xlfn.IFNA(VLOOKUP($A2,'FL Ratio'!$A$3:$B$10,2,FALSE),0)*'FL Characterization'!E$2)</f>
        <v>32.88022949598929</v>
      </c>
      <c r="F2" s="2">
        <f>('[1]Pc, Winter, S1'!F2*Main!$B$5)+(_xlfn.IFNA(VLOOKUP($A2,'FL Ratio'!$A$3:$B$10,2,FALSE),0)*'FL Characterization'!F$2)</f>
        <v>33.276839715986803</v>
      </c>
      <c r="G2" s="2">
        <f>('[1]Pc, Winter, S1'!G2*Main!$B$5)+(_xlfn.IFNA(VLOOKUP($A2,'FL Ratio'!$A$3:$B$10,2,FALSE),0)*'FL Characterization'!G$2)</f>
        <v>36.578431812840584</v>
      </c>
      <c r="H2" s="2">
        <f>('[1]Pc, Winter, S1'!H2*Main!$B$5)+(_xlfn.IFNA(VLOOKUP($A2,'FL Ratio'!$A$3:$B$10,2,FALSE),0)*'FL Characterization'!H$2)</f>
        <v>43.646983388470481</v>
      </c>
      <c r="I2" s="2">
        <f>('[1]Pc, Winter, S1'!I2*Main!$B$5)+(_xlfn.IFNA(VLOOKUP($A2,'FL Ratio'!$A$3:$B$10,2,FALSE),0)*'FL Characterization'!I$2)</f>
        <v>52.537661000417209</v>
      </c>
      <c r="J2" s="2">
        <f>('[1]Pc, Winter, S1'!J2*Main!$B$5)+(_xlfn.IFNA(VLOOKUP($A2,'FL Ratio'!$A$3:$B$10,2,FALSE),0)*'FL Characterization'!J$2)</f>
        <v>57.19923674930255</v>
      </c>
      <c r="K2" s="2">
        <f>('[1]Pc, Winter, S1'!K2*Main!$B$5)+(_xlfn.IFNA(VLOOKUP($A2,'FL Ratio'!$A$3:$B$10,2,FALSE),0)*'FL Characterization'!K$2)</f>
        <v>57.912501491584209</v>
      </c>
      <c r="L2" s="2">
        <f>('[1]Pc, Winter, S1'!L2*Main!$B$5)+(_xlfn.IFNA(VLOOKUP($A2,'FL Ratio'!$A$3:$B$10,2,FALSE),0)*'FL Characterization'!L$2)</f>
        <v>56.349637126697132</v>
      </c>
      <c r="M2" s="2">
        <f>('[1]Pc, Winter, S1'!M2*Main!$B$5)+(_xlfn.IFNA(VLOOKUP($A2,'FL Ratio'!$A$3:$B$10,2,FALSE),0)*'FL Characterization'!M$2)</f>
        <v>56.640070688127942</v>
      </c>
      <c r="N2" s="2">
        <f>('[1]Pc, Winter, S1'!N2*Main!$B$5)+(_xlfn.IFNA(VLOOKUP($A2,'FL Ratio'!$A$3:$B$10,2,FALSE),0)*'FL Characterization'!N$2)</f>
        <v>56.593525465001399</v>
      </c>
      <c r="O2" s="2">
        <f>('[1]Pc, Winter, S1'!O2*Main!$B$5)+(_xlfn.IFNA(VLOOKUP($A2,'FL Ratio'!$A$3:$B$10,2,FALSE),0)*'FL Characterization'!O$2)</f>
        <v>55.669383506312485</v>
      </c>
      <c r="P2" s="2">
        <f>('[1]Pc, Winter, S1'!P2*Main!$B$5)+(_xlfn.IFNA(VLOOKUP($A2,'FL Ratio'!$A$3:$B$10,2,FALSE),0)*'FL Characterization'!P$2)</f>
        <v>52.496810214455344</v>
      </c>
      <c r="Q2" s="2">
        <f>('[1]Pc, Winter, S1'!Q2*Main!$B$5)+(_xlfn.IFNA(VLOOKUP($A2,'FL Ratio'!$A$3:$B$10,2,FALSE),0)*'FL Characterization'!Q$2)</f>
        <v>50.992757206998306</v>
      </c>
      <c r="R2" s="2">
        <f>('[1]Pc, Winter, S1'!R2*Main!$B$5)+(_xlfn.IFNA(VLOOKUP($A2,'FL Ratio'!$A$3:$B$10,2,FALSE),0)*'FL Characterization'!R$2)</f>
        <v>53.106362073950777</v>
      </c>
      <c r="S2" s="2">
        <f>('[1]Pc, Winter, S1'!S2*Main!$B$5)+(_xlfn.IFNA(VLOOKUP($A2,'FL Ratio'!$A$3:$B$10,2,FALSE),0)*'FL Characterization'!S$2)</f>
        <v>58.869399515268611</v>
      </c>
      <c r="T2" s="2">
        <f>('[1]Pc, Winter, S1'!T2*Main!$B$5)+(_xlfn.IFNA(VLOOKUP($A2,'FL Ratio'!$A$3:$B$10,2,FALSE),0)*'FL Characterization'!T$2)</f>
        <v>58.655998873086872</v>
      </c>
      <c r="U2" s="2">
        <f>('[1]Pc, Winter, S1'!U2*Main!$B$5)+(_xlfn.IFNA(VLOOKUP($A2,'FL Ratio'!$A$3:$B$10,2,FALSE),0)*'FL Characterization'!U$2)</f>
        <v>57.441608780891713</v>
      </c>
      <c r="V2" s="2">
        <f>('[1]Pc, Winter, S1'!V2*Main!$B$5)+(_xlfn.IFNA(VLOOKUP($A2,'FL Ratio'!$A$3:$B$10,2,FALSE),0)*'FL Characterization'!V$2)</f>
        <v>56.453761758298832</v>
      </c>
      <c r="W2" s="2">
        <f>('[1]Pc, Winter, S1'!W2*Main!$B$5)+(_xlfn.IFNA(VLOOKUP($A2,'FL Ratio'!$A$3:$B$10,2,FALSE),0)*'FL Characterization'!W$2)</f>
        <v>52.912359200687121</v>
      </c>
      <c r="X2" s="2">
        <f>('[1]Pc, Winter, S1'!X2*Main!$B$5)+(_xlfn.IFNA(VLOOKUP($A2,'FL Ratio'!$A$3:$B$10,2,FALSE),0)*'FL Characterization'!X$2)</f>
        <v>46.288469563841218</v>
      </c>
      <c r="Y2" s="2">
        <f>('[1]Pc, Winter, S1'!Y2*Main!$B$5)+(_xlfn.IFNA(VLOOKUP($A2,'FL Ratio'!$A$3:$B$10,2,FALSE),0)*'FL Characterization'!Y$2)</f>
        <v>41.995391667542066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40.238843596716848</v>
      </c>
      <c r="C3" s="2">
        <f>('[1]Pc, Winter, S1'!C3*Main!$B$5)+(_xlfn.IFNA(VLOOKUP($A3,'FL Ratio'!$A$3:$B$10,2,FALSE),0)*'FL Characterization'!C$2)</f>
        <v>37.724318186863663</v>
      </c>
      <c r="D3" s="2">
        <f>('[1]Pc, Winter, S1'!D3*Main!$B$5)+(_xlfn.IFNA(VLOOKUP($A3,'FL Ratio'!$A$3:$B$10,2,FALSE),0)*'FL Characterization'!D$2)</f>
        <v>34.107347735947926</v>
      </c>
      <c r="E3" s="2">
        <f>('[1]Pc, Winter, S1'!E3*Main!$B$5)+(_xlfn.IFNA(VLOOKUP($A3,'FL Ratio'!$A$3:$B$10,2,FALSE),0)*'FL Characterization'!E$2)</f>
        <v>36.307234588806075</v>
      </c>
      <c r="F3" s="2">
        <f>('[1]Pc, Winter, S1'!F3*Main!$B$5)+(_xlfn.IFNA(VLOOKUP($A3,'FL Ratio'!$A$3:$B$10,2,FALSE),0)*'FL Characterization'!F$2)</f>
        <v>35.684464843611636</v>
      </c>
      <c r="G3" s="2">
        <f>('[1]Pc, Winter, S1'!G3*Main!$B$5)+(_xlfn.IFNA(VLOOKUP($A3,'FL Ratio'!$A$3:$B$10,2,FALSE),0)*'FL Characterization'!G$2)</f>
        <v>36.75650401589747</v>
      </c>
      <c r="H3" s="2">
        <f>('[1]Pc, Winter, S1'!H3*Main!$B$5)+(_xlfn.IFNA(VLOOKUP($A3,'FL Ratio'!$A$3:$B$10,2,FALSE),0)*'FL Characterization'!H$2)</f>
        <v>54.185303937404079</v>
      </c>
      <c r="I3" s="2">
        <f>('[1]Pc, Winter, S1'!I3*Main!$B$5)+(_xlfn.IFNA(VLOOKUP($A3,'FL Ratio'!$A$3:$B$10,2,FALSE),0)*'FL Characterization'!I$2)</f>
        <v>58.11112181066779</v>
      </c>
      <c r="J3" s="2">
        <f>('[1]Pc, Winter, S1'!J3*Main!$B$5)+(_xlfn.IFNA(VLOOKUP($A3,'FL Ratio'!$A$3:$B$10,2,FALSE),0)*'FL Characterization'!J$2)</f>
        <v>63.620461955598103</v>
      </c>
      <c r="K3" s="2">
        <f>('[1]Pc, Winter, S1'!K3*Main!$B$5)+(_xlfn.IFNA(VLOOKUP($A3,'FL Ratio'!$A$3:$B$10,2,FALSE),0)*'FL Characterization'!K$2)</f>
        <v>63.820320273522093</v>
      </c>
      <c r="L3" s="2">
        <f>('[1]Pc, Winter, S1'!L3*Main!$B$5)+(_xlfn.IFNA(VLOOKUP($A3,'FL Ratio'!$A$3:$B$10,2,FALSE),0)*'FL Characterization'!L$2)</f>
        <v>60.096624071550224</v>
      </c>
      <c r="M3" s="2">
        <f>('[1]Pc, Winter, S1'!M3*Main!$B$5)+(_xlfn.IFNA(VLOOKUP($A3,'FL Ratio'!$A$3:$B$10,2,FALSE),0)*'FL Characterization'!M$2)</f>
        <v>65.800523322852172</v>
      </c>
      <c r="N3" s="2">
        <f>('[1]Pc, Winter, S1'!N3*Main!$B$5)+(_xlfn.IFNA(VLOOKUP($A3,'FL Ratio'!$A$3:$B$10,2,FALSE),0)*'FL Characterization'!N$2)</f>
        <v>62.309092322434566</v>
      </c>
      <c r="O3" s="2">
        <f>('[1]Pc, Winter, S1'!O3*Main!$B$5)+(_xlfn.IFNA(VLOOKUP($A3,'FL Ratio'!$A$3:$B$10,2,FALSE),0)*'FL Characterization'!O$2)</f>
        <v>58.892800388689835</v>
      </c>
      <c r="P3" s="2">
        <f>('[1]Pc, Winter, S1'!P3*Main!$B$5)+(_xlfn.IFNA(VLOOKUP($A3,'FL Ratio'!$A$3:$B$10,2,FALSE),0)*'FL Characterization'!P$2)</f>
        <v>57.216510912144287</v>
      </c>
      <c r="Q3" s="2">
        <f>('[1]Pc, Winter, S1'!Q3*Main!$B$5)+(_xlfn.IFNA(VLOOKUP($A3,'FL Ratio'!$A$3:$B$10,2,FALSE),0)*'FL Characterization'!Q$2)</f>
        <v>53.523501863866414</v>
      </c>
      <c r="R3" s="2">
        <f>('[1]Pc, Winter, S1'!R3*Main!$B$5)+(_xlfn.IFNA(VLOOKUP($A3,'FL Ratio'!$A$3:$B$10,2,FALSE),0)*'FL Characterization'!R$2)</f>
        <v>53.029427543210069</v>
      </c>
      <c r="S3" s="2">
        <f>('[1]Pc, Winter, S1'!S3*Main!$B$5)+(_xlfn.IFNA(VLOOKUP($A3,'FL Ratio'!$A$3:$B$10,2,FALSE),0)*'FL Characterization'!S$2)</f>
        <v>56.800056568184779</v>
      </c>
      <c r="T3" s="2">
        <f>('[1]Pc, Winter, S1'!T3*Main!$B$5)+(_xlfn.IFNA(VLOOKUP($A3,'FL Ratio'!$A$3:$B$10,2,FALSE),0)*'FL Characterization'!T$2)</f>
        <v>56.232857202855904</v>
      </c>
      <c r="U3" s="2">
        <f>('[1]Pc, Winter, S1'!U3*Main!$B$5)+(_xlfn.IFNA(VLOOKUP($A3,'FL Ratio'!$A$3:$B$10,2,FALSE),0)*'FL Characterization'!U$2)</f>
        <v>56.828372459919748</v>
      </c>
      <c r="V3" s="2">
        <f>('[1]Pc, Winter, S1'!V3*Main!$B$5)+(_xlfn.IFNA(VLOOKUP($A3,'FL Ratio'!$A$3:$B$10,2,FALSE),0)*'FL Characterization'!V$2)</f>
        <v>55.602916475624575</v>
      </c>
      <c r="W3" s="2">
        <f>('[1]Pc, Winter, S1'!W3*Main!$B$5)+(_xlfn.IFNA(VLOOKUP($A3,'FL Ratio'!$A$3:$B$10,2,FALSE),0)*'FL Characterization'!W$2)</f>
        <v>49.998980163986509</v>
      </c>
      <c r="X3" s="2">
        <f>('[1]Pc, Winter, S1'!X3*Main!$B$5)+(_xlfn.IFNA(VLOOKUP($A3,'FL Ratio'!$A$3:$B$10,2,FALSE),0)*'FL Characterization'!X$2)</f>
        <v>44.264503310804791</v>
      </c>
      <c r="Y3" s="2">
        <f>('[1]Pc, Winter, S1'!Y3*Main!$B$5)+(_xlfn.IFNA(VLOOKUP($A3,'FL Ratio'!$A$3:$B$10,2,FALSE),0)*'FL Characterization'!Y$2)</f>
        <v>43.410894766113174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57.04044850813677</v>
      </c>
      <c r="C4" s="2">
        <f>('[1]Pc, Winter, S1'!C4*Main!$B$5)+(_xlfn.IFNA(VLOOKUP($A4,'FL Ratio'!$A$3:$B$10,2,FALSE),0)*'FL Characterization'!C$2)</f>
        <v>50.677837101594676</v>
      </c>
      <c r="D4" s="2">
        <f>('[1]Pc, Winter, S1'!D4*Main!$B$5)+(_xlfn.IFNA(VLOOKUP($A4,'FL Ratio'!$A$3:$B$10,2,FALSE),0)*'FL Characterization'!D$2)</f>
        <v>47.559067915404718</v>
      </c>
      <c r="E4" s="2">
        <f>('[1]Pc, Winter, S1'!E4*Main!$B$5)+(_xlfn.IFNA(VLOOKUP($A4,'FL Ratio'!$A$3:$B$10,2,FALSE),0)*'FL Characterization'!E$2)</f>
        <v>46.875351410560313</v>
      </c>
      <c r="F4" s="2">
        <f>('[1]Pc, Winter, S1'!F4*Main!$B$5)+(_xlfn.IFNA(VLOOKUP($A4,'FL Ratio'!$A$3:$B$10,2,FALSE),0)*'FL Characterization'!F$2)</f>
        <v>48.427933475460904</v>
      </c>
      <c r="G4" s="2">
        <f>('[1]Pc, Winter, S1'!G4*Main!$B$5)+(_xlfn.IFNA(VLOOKUP($A4,'FL Ratio'!$A$3:$B$10,2,FALSE),0)*'FL Characterization'!G$2)</f>
        <v>51.758034464124918</v>
      </c>
      <c r="H4" s="2">
        <f>('[1]Pc, Winter, S1'!H4*Main!$B$5)+(_xlfn.IFNA(VLOOKUP($A4,'FL Ratio'!$A$3:$B$10,2,FALSE),0)*'FL Characterization'!H$2)</f>
        <v>62.486746937834873</v>
      </c>
      <c r="I4" s="2">
        <f>('[1]Pc, Winter, S1'!I4*Main!$B$5)+(_xlfn.IFNA(VLOOKUP($A4,'FL Ratio'!$A$3:$B$10,2,FALSE),0)*'FL Characterization'!I$2)</f>
        <v>67.60810795498702</v>
      </c>
      <c r="J4" s="2">
        <f>('[1]Pc, Winter, S1'!J4*Main!$B$5)+(_xlfn.IFNA(VLOOKUP($A4,'FL Ratio'!$A$3:$B$10,2,FALSE),0)*'FL Characterization'!J$2)</f>
        <v>71.483020506584907</v>
      </c>
      <c r="K4" s="2">
        <f>('[1]Pc, Winter, S1'!K4*Main!$B$5)+(_xlfn.IFNA(VLOOKUP($A4,'FL Ratio'!$A$3:$B$10,2,FALSE),0)*'FL Characterization'!K$2)</f>
        <v>74.068916814385446</v>
      </c>
      <c r="L4" s="2">
        <f>('[1]Pc, Winter, S1'!L4*Main!$B$5)+(_xlfn.IFNA(VLOOKUP($A4,'FL Ratio'!$A$3:$B$10,2,FALSE),0)*'FL Characterization'!L$2)</f>
        <v>74.523870646850327</v>
      </c>
      <c r="M4" s="2">
        <f>('[1]Pc, Winter, S1'!M4*Main!$B$5)+(_xlfn.IFNA(VLOOKUP($A4,'FL Ratio'!$A$3:$B$10,2,FALSE),0)*'FL Characterization'!M$2)</f>
        <v>73.82772823197871</v>
      </c>
      <c r="N4" s="2">
        <f>('[1]Pc, Winter, S1'!N4*Main!$B$5)+(_xlfn.IFNA(VLOOKUP($A4,'FL Ratio'!$A$3:$B$10,2,FALSE),0)*'FL Characterization'!N$2)</f>
        <v>73.642426389345786</v>
      </c>
      <c r="O4" s="2">
        <f>('[1]Pc, Winter, S1'!O4*Main!$B$5)+(_xlfn.IFNA(VLOOKUP($A4,'FL Ratio'!$A$3:$B$10,2,FALSE),0)*'FL Characterization'!O$2)</f>
        <v>72.660156992925906</v>
      </c>
      <c r="P4" s="2">
        <f>('[1]Pc, Winter, S1'!P4*Main!$B$5)+(_xlfn.IFNA(VLOOKUP($A4,'FL Ratio'!$A$3:$B$10,2,FALSE),0)*'FL Characterization'!P$2)</f>
        <v>70.460318296794767</v>
      </c>
      <c r="Q4" s="2">
        <f>('[1]Pc, Winter, S1'!Q4*Main!$B$5)+(_xlfn.IFNA(VLOOKUP($A4,'FL Ratio'!$A$3:$B$10,2,FALSE),0)*'FL Characterization'!Q$2)</f>
        <v>69.186380780812726</v>
      </c>
      <c r="R4" s="2">
        <f>('[1]Pc, Winter, S1'!R4*Main!$B$5)+(_xlfn.IFNA(VLOOKUP($A4,'FL Ratio'!$A$3:$B$10,2,FALSE),0)*'FL Characterization'!R$2)</f>
        <v>71.08593628995294</v>
      </c>
      <c r="S4" s="2">
        <f>('[1]Pc, Winter, S1'!S4*Main!$B$5)+(_xlfn.IFNA(VLOOKUP($A4,'FL Ratio'!$A$3:$B$10,2,FALSE),0)*'FL Characterization'!S$2)</f>
        <v>81.089164654088222</v>
      </c>
      <c r="T4" s="2">
        <f>('[1]Pc, Winter, S1'!T4*Main!$B$5)+(_xlfn.IFNA(VLOOKUP($A4,'FL Ratio'!$A$3:$B$10,2,FALSE),0)*'FL Characterization'!T$2)</f>
        <v>82.085932869562839</v>
      </c>
      <c r="U4" s="2">
        <f>('[1]Pc, Winter, S1'!U4*Main!$B$5)+(_xlfn.IFNA(VLOOKUP($A4,'FL Ratio'!$A$3:$B$10,2,FALSE),0)*'FL Characterization'!U$2)</f>
        <v>82.329475127639071</v>
      </c>
      <c r="V4" s="2">
        <f>('[1]Pc, Winter, S1'!V4*Main!$B$5)+(_xlfn.IFNA(VLOOKUP($A4,'FL Ratio'!$A$3:$B$10,2,FALSE),0)*'FL Characterization'!V$2)</f>
        <v>80.191820459782363</v>
      </c>
      <c r="W4" s="2">
        <f>('[1]Pc, Winter, S1'!W4*Main!$B$5)+(_xlfn.IFNA(VLOOKUP($A4,'FL Ratio'!$A$3:$B$10,2,FALSE),0)*'FL Characterization'!W$2)</f>
        <v>76.236909351319937</v>
      </c>
      <c r="X4" s="2">
        <f>('[1]Pc, Winter, S1'!X4*Main!$B$5)+(_xlfn.IFNA(VLOOKUP($A4,'FL Ratio'!$A$3:$B$10,2,FALSE),0)*'FL Characterization'!X$2)</f>
        <v>71.458585325255385</v>
      </c>
      <c r="Y4" s="2">
        <f>('[1]Pc, Winter, S1'!Y4*Main!$B$5)+(_xlfn.IFNA(VLOOKUP($A4,'FL Ratio'!$A$3:$B$10,2,FALSE),0)*'FL Characterization'!Y$2)</f>
        <v>63.943064276711986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-13.274054321664229</v>
      </c>
      <c r="C2" s="2">
        <f>('[1]Qc, Summer, S3'!C2*Main!$B$5)</f>
        <v>-17.257900544189489</v>
      </c>
      <c r="D2" s="2">
        <f>('[1]Qc, Summer, S3'!D2*Main!$B$5)</f>
        <v>-19.021536921133851</v>
      </c>
      <c r="E2" s="2">
        <f>('[1]Qc, Summer, S3'!E2*Main!$B$5)</f>
        <v>-17.358148991904944</v>
      </c>
      <c r="F2" s="2">
        <f>('[1]Qc, Summer, S3'!F2*Main!$B$5)</f>
        <v>-18.605600342713295</v>
      </c>
      <c r="G2" s="2">
        <f>('[1]Qc, Summer, S3'!G2*Main!$B$5)</f>
        <v>-19.034439176603517</v>
      </c>
      <c r="H2" s="2">
        <f>('[1]Qc, Summer, S3'!H2*Main!$B$5)</f>
        <v>-16.496963517751336</v>
      </c>
      <c r="I2" s="2">
        <f>('[1]Qc, Summer, S3'!I2*Main!$B$5)</f>
        <v>-2.5665568900789619</v>
      </c>
      <c r="J2" s="2">
        <f>('[1]Qc, Summer, S3'!J2*Main!$B$5)</f>
        <v>8.2384587604330033</v>
      </c>
      <c r="K2" s="2">
        <f>('[1]Qc, Summer, S3'!K2*Main!$B$5)</f>
        <v>11.993594587174487</v>
      </c>
      <c r="L2" s="2">
        <f>('[1]Qc, Summer, S3'!L2*Main!$B$5)</f>
        <v>9.4280375988972498</v>
      </c>
      <c r="M2" s="2">
        <f>('[1]Qc, Summer, S3'!M2*Main!$B$5)</f>
        <v>12.55840494586765</v>
      </c>
      <c r="N2" s="2">
        <f>('[1]Qc, Summer, S3'!N2*Main!$B$5)</f>
        <v>11.144578146499358</v>
      </c>
      <c r="O2" s="2">
        <f>('[1]Qc, Summer, S3'!O2*Main!$B$5)</f>
        <v>11.48012785970216</v>
      </c>
      <c r="P2" s="2">
        <f>('[1]Qc, Summer, S3'!P2*Main!$B$5)</f>
        <v>5.9233246678277531</v>
      </c>
      <c r="Q2" s="2">
        <f>('[1]Qc, Summer, S3'!Q2*Main!$B$5)</f>
        <v>1.4974881780188487</v>
      </c>
      <c r="R2" s="2">
        <f>('[1]Qc, Summer, S3'!R2*Main!$B$5)</f>
        <v>3.3313145062977374</v>
      </c>
      <c r="S2" s="2">
        <f>('[1]Qc, Summer, S3'!S2*Main!$B$5)</f>
        <v>4.0463953220492384</v>
      </c>
      <c r="T2" s="2">
        <f>('[1]Qc, Summer, S3'!T2*Main!$B$5)</f>
        <v>2.4378007966923638</v>
      </c>
      <c r="U2" s="2">
        <f>('[1]Qc, Summer, S3'!U2*Main!$B$5)</f>
        <v>-0.45476312678132902</v>
      </c>
      <c r="V2" s="2">
        <f>('[1]Qc, Summer, S3'!V2*Main!$B$5)</f>
        <v>-1.7753221966571615</v>
      </c>
      <c r="W2" s="2">
        <f>('[1]Qc, Summer, S3'!W2*Main!$B$5)</f>
        <v>-1.2351376481757825</v>
      </c>
      <c r="X2" s="2">
        <f>('[1]Qc, Summer, S3'!X2*Main!$B$5)</f>
        <v>-5.9234022791908867</v>
      </c>
      <c r="Y2" s="2">
        <f>('[1]Qc, Summer, S3'!Y2*Main!$B$5)</f>
        <v>-8.0178072733885042</v>
      </c>
    </row>
    <row r="3" spans="1:25" x14ac:dyDescent="0.3">
      <c r="A3">
        <v>2</v>
      </c>
      <c r="B3" s="2">
        <f>('[1]Qc, Summer, S3'!B3*Main!$B$5)</f>
        <v>-16.799415381128348</v>
      </c>
      <c r="C3" s="2">
        <f>('[1]Qc, Summer, S3'!C3*Main!$B$5)</f>
        <v>-16.799415381128348</v>
      </c>
      <c r="D3" s="2">
        <f>('[1]Qc, Summer, S3'!D3*Main!$B$5)</f>
        <v>-19.503130543582888</v>
      </c>
      <c r="E3" s="2">
        <f>('[1]Qc, Summer, S3'!E3*Main!$B$5)</f>
        <v>-22.206845706037434</v>
      </c>
      <c r="F3" s="2">
        <f>('[1]Qc, Summer, S3'!F3*Main!$B$5)</f>
        <v>-22.206845706037434</v>
      </c>
      <c r="G3" s="2">
        <f>('[1]Qc, Summer, S3'!G3*Main!$B$5)</f>
        <v>-22.206845706037434</v>
      </c>
      <c r="H3" s="2">
        <f>('[1]Qc, Summer, S3'!H3*Main!$B$5)</f>
        <v>-8.8546584201387404</v>
      </c>
      <c r="I3" s="2">
        <f>('[1]Qc, Summer, S3'!I3*Main!$B$5)</f>
        <v>1.8354152935165773</v>
      </c>
      <c r="J3" s="2">
        <f>('[1]Qc, Summer, S3'!J3*Main!$B$5)</f>
        <v>5.8286012672897813</v>
      </c>
      <c r="K3" s="2">
        <f>('[1]Qc, Summer, S3'!K3*Main!$B$5)</f>
        <v>5.8286012672897813</v>
      </c>
      <c r="L3" s="2">
        <f>('[1]Qc, Summer, S3'!L3*Main!$B$5)</f>
        <v>5.3294446463883478</v>
      </c>
      <c r="M3" s="2">
        <f>('[1]Qc, Summer, S3'!M3*Main!$B$5)</f>
        <v>7.4924060358552893</v>
      </c>
      <c r="N3" s="2">
        <f>('[1]Qc, Summer, S3'!N3*Main!$B$5)</f>
        <v>10.154524046223667</v>
      </c>
      <c r="O3" s="2">
        <f>('[1]Qc, Summer, S3'!O3*Main!$B$5)</f>
        <v>10.466502546348815</v>
      </c>
      <c r="P3" s="2">
        <f>('[1]Qc, Summer, S3'!P3*Main!$B$5)</f>
        <v>5.8701939344105831</v>
      </c>
      <c r="Q3" s="2">
        <f>('[1]Qc, Summer, S3'!Q3*Main!$B$5)</f>
        <v>4.5807230996717392</v>
      </c>
      <c r="R3" s="2">
        <f>('[1]Qc, Summer, S3'!R3*Main!$B$5)</f>
        <v>-0.74351296790538346</v>
      </c>
      <c r="S3" s="2">
        <f>('[1]Qc, Summer, S3'!S3*Main!$B$5)</f>
        <v>-0.74351296790538346</v>
      </c>
      <c r="T3" s="2">
        <f>('[1]Qc, Summer, S3'!T3*Main!$B$5)</f>
        <v>-0.74351296790538346</v>
      </c>
      <c r="U3" s="2">
        <f>('[1]Qc, Summer, S3'!U3*Main!$B$5)</f>
        <v>-0.74351296790538346</v>
      </c>
      <c r="V3" s="2">
        <f>('[1]Qc, Summer, S3'!V3*Main!$B$5)</f>
        <v>-4.7367034032237676</v>
      </c>
      <c r="W3" s="2">
        <f>('[1]Qc, Summer, S3'!W3*Main!$B$5)</f>
        <v>-6.0677668816632284</v>
      </c>
      <c r="X3" s="2">
        <f>('[1]Qc, Summer, S3'!X3*Main!$B$5)</f>
        <v>-16.965786049611559</v>
      </c>
      <c r="Y3" s="2">
        <f>('[1]Qc, Summer, S3'!Y3*Main!$B$5)</f>
        <v>-16.965786049611559</v>
      </c>
    </row>
    <row r="4" spans="1:25" x14ac:dyDescent="0.3">
      <c r="A4">
        <v>3</v>
      </c>
      <c r="B4" s="2">
        <f>('[1]Qc, Summer, S3'!B4*Main!$B$5)</f>
        <v>13.560930179883497</v>
      </c>
      <c r="C4" s="2">
        <f>('[1]Qc, Summer, S3'!C4*Main!$B$5)</f>
        <v>10.390300310261424</v>
      </c>
      <c r="D4" s="2">
        <f>('[1]Qc, Summer, S3'!D4*Main!$B$5)</f>
        <v>9.8463658886439749</v>
      </c>
      <c r="E4" s="2">
        <f>('[1]Qc, Summer, S3'!E4*Main!$B$5)</f>
        <v>8.5995591352925604</v>
      </c>
      <c r="F4" s="2">
        <f>('[1]Qc, Summer, S3'!F4*Main!$B$5)</f>
        <v>9.8997945512427759</v>
      </c>
      <c r="G4" s="2">
        <f>('[1]Qc, Summer, S3'!G4*Main!$B$5)</f>
        <v>4.5946480896729405</v>
      </c>
      <c r="H4" s="2">
        <f>('[1]Qc, Summer, S3'!H4*Main!$B$5)</f>
        <v>8.0165878644607034</v>
      </c>
      <c r="I4" s="2">
        <f>('[1]Qc, Summer, S3'!I4*Main!$B$5)</f>
        <v>15.404820760602638</v>
      </c>
      <c r="J4" s="2">
        <f>('[1]Qc, Summer, S3'!J4*Main!$B$5)</f>
        <v>22.409311626807117</v>
      </c>
      <c r="K4" s="2">
        <f>('[1]Qc, Summer, S3'!K4*Main!$B$5)</f>
        <v>26.628495035060059</v>
      </c>
      <c r="L4" s="2">
        <f>('[1]Qc, Summer, S3'!L4*Main!$B$5)</f>
        <v>29.070120029394918</v>
      </c>
      <c r="M4" s="2">
        <f>('[1]Qc, Summer, S3'!M4*Main!$B$5)</f>
        <v>30.131438094493205</v>
      </c>
      <c r="N4" s="2">
        <f>('[1]Qc, Summer, S3'!N4*Main!$B$5)</f>
        <v>31.485845506336275</v>
      </c>
      <c r="O4" s="2">
        <f>('[1]Qc, Summer, S3'!O4*Main!$B$5)</f>
        <v>31.724065294339194</v>
      </c>
      <c r="P4" s="2">
        <f>('[1]Qc, Summer, S3'!P4*Main!$B$5)</f>
        <v>31.498888519934255</v>
      </c>
      <c r="Q4" s="2">
        <f>('[1]Qc, Summer, S3'!Q4*Main!$B$5)</f>
        <v>30.450335600251844</v>
      </c>
      <c r="R4" s="2">
        <f>('[1]Qc, Summer, S3'!R4*Main!$B$5)</f>
        <v>28.978352056625017</v>
      </c>
      <c r="S4" s="2">
        <f>('[1]Qc, Summer, S3'!S4*Main!$B$5)</f>
        <v>25.715024569517457</v>
      </c>
      <c r="T4" s="2">
        <f>('[1]Qc, Summer, S3'!T4*Main!$B$5)</f>
        <v>25.596053343776617</v>
      </c>
      <c r="U4" s="2">
        <f>('[1]Qc, Summer, S3'!U4*Main!$B$5)</f>
        <v>24.349573180960402</v>
      </c>
      <c r="V4" s="2">
        <f>('[1]Qc, Summer, S3'!V4*Main!$B$5)</f>
        <v>21.948658712150429</v>
      </c>
      <c r="W4" s="2">
        <f>('[1]Qc, Summer, S3'!W4*Main!$B$5)</f>
        <v>26.31215542903286</v>
      </c>
      <c r="X4" s="2">
        <f>('[1]Qc, Summer, S3'!X4*Main!$B$5)</f>
        <v>23.576649000565112</v>
      </c>
      <c r="Y4" s="2">
        <f>('[1]Qc, Summer, S3'!Y4*Main!$B$5)</f>
        <v>18.973537909577828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-13.274054321664229</v>
      </c>
      <c r="C2" s="2">
        <f>('[1]Qc, Summer, S3'!C2*Main!$B$5)</f>
        <v>-17.257900544189489</v>
      </c>
      <c r="D2" s="2">
        <f>('[1]Qc, Summer, S3'!D2*Main!$B$5)</f>
        <v>-19.021536921133851</v>
      </c>
      <c r="E2" s="2">
        <f>('[1]Qc, Summer, S3'!E2*Main!$B$5)</f>
        <v>-17.358148991904944</v>
      </c>
      <c r="F2" s="2">
        <f>('[1]Qc, Summer, S3'!F2*Main!$B$5)</f>
        <v>-18.605600342713295</v>
      </c>
      <c r="G2" s="2">
        <f>('[1]Qc, Summer, S3'!G2*Main!$B$5)</f>
        <v>-19.034439176603517</v>
      </c>
      <c r="H2" s="2">
        <f>('[1]Qc, Summer, S3'!H2*Main!$B$5)</f>
        <v>-16.496963517751336</v>
      </c>
      <c r="I2" s="2">
        <f>('[1]Qc, Summer, S3'!I2*Main!$B$5)</f>
        <v>-2.5665568900789619</v>
      </c>
      <c r="J2" s="2">
        <f>('[1]Qc, Summer, S3'!J2*Main!$B$5)</f>
        <v>8.2384587604330033</v>
      </c>
      <c r="K2" s="2">
        <f>('[1]Qc, Summer, S3'!K2*Main!$B$5)</f>
        <v>11.993594587174487</v>
      </c>
      <c r="L2" s="2">
        <f>('[1]Qc, Summer, S3'!L2*Main!$B$5)</f>
        <v>9.4280375988972498</v>
      </c>
      <c r="M2" s="2">
        <f>('[1]Qc, Summer, S3'!M2*Main!$B$5)</f>
        <v>12.55840494586765</v>
      </c>
      <c r="N2" s="2">
        <f>('[1]Qc, Summer, S3'!N2*Main!$B$5)</f>
        <v>11.144578146499358</v>
      </c>
      <c r="O2" s="2">
        <f>('[1]Qc, Summer, S3'!O2*Main!$B$5)</f>
        <v>11.48012785970216</v>
      </c>
      <c r="P2" s="2">
        <f>('[1]Qc, Summer, S3'!P2*Main!$B$5)</f>
        <v>5.9233246678277531</v>
      </c>
      <c r="Q2" s="2">
        <f>('[1]Qc, Summer, S3'!Q2*Main!$B$5)</f>
        <v>1.4974881780188487</v>
      </c>
      <c r="R2" s="2">
        <f>('[1]Qc, Summer, S3'!R2*Main!$B$5)</f>
        <v>3.3313145062977374</v>
      </c>
      <c r="S2" s="2">
        <f>('[1]Qc, Summer, S3'!S2*Main!$B$5)</f>
        <v>4.0463953220492384</v>
      </c>
      <c r="T2" s="2">
        <f>('[1]Qc, Summer, S3'!T2*Main!$B$5)</f>
        <v>2.4378007966923638</v>
      </c>
      <c r="U2" s="2">
        <f>('[1]Qc, Summer, S3'!U2*Main!$B$5)</f>
        <v>-0.45476312678132902</v>
      </c>
      <c r="V2" s="2">
        <f>('[1]Qc, Summer, S3'!V2*Main!$B$5)</f>
        <v>-1.7753221966571615</v>
      </c>
      <c r="W2" s="2">
        <f>('[1]Qc, Summer, S3'!W2*Main!$B$5)</f>
        <v>-1.2351376481757825</v>
      </c>
      <c r="X2" s="2">
        <f>('[1]Qc, Summer, S3'!X2*Main!$B$5)</f>
        <v>-5.9234022791908867</v>
      </c>
      <c r="Y2" s="2">
        <f>('[1]Qc, Summer, S3'!Y2*Main!$B$5)</f>
        <v>-8.0178072733885042</v>
      </c>
    </row>
    <row r="3" spans="1:25" x14ac:dyDescent="0.3">
      <c r="A3">
        <v>2</v>
      </c>
      <c r="B3" s="2">
        <f>('[1]Qc, Summer, S3'!B3*Main!$B$5)</f>
        <v>-16.799415381128348</v>
      </c>
      <c r="C3" s="2">
        <f>('[1]Qc, Summer, S3'!C3*Main!$B$5)</f>
        <v>-16.799415381128348</v>
      </c>
      <c r="D3" s="2">
        <f>('[1]Qc, Summer, S3'!D3*Main!$B$5)</f>
        <v>-19.503130543582888</v>
      </c>
      <c r="E3" s="2">
        <f>('[1]Qc, Summer, S3'!E3*Main!$B$5)</f>
        <v>-22.206845706037434</v>
      </c>
      <c r="F3" s="2">
        <f>('[1]Qc, Summer, S3'!F3*Main!$B$5)</f>
        <v>-22.206845706037434</v>
      </c>
      <c r="G3" s="2">
        <f>('[1]Qc, Summer, S3'!G3*Main!$B$5)</f>
        <v>-22.206845706037434</v>
      </c>
      <c r="H3" s="2">
        <f>('[1]Qc, Summer, S3'!H3*Main!$B$5)</f>
        <v>-8.8546584201387404</v>
      </c>
      <c r="I3" s="2">
        <f>('[1]Qc, Summer, S3'!I3*Main!$B$5)</f>
        <v>1.8354152935165773</v>
      </c>
      <c r="J3" s="2">
        <f>('[1]Qc, Summer, S3'!J3*Main!$B$5)</f>
        <v>5.8286012672897813</v>
      </c>
      <c r="K3" s="2">
        <f>('[1]Qc, Summer, S3'!K3*Main!$B$5)</f>
        <v>5.8286012672897813</v>
      </c>
      <c r="L3" s="2">
        <f>('[1]Qc, Summer, S3'!L3*Main!$B$5)</f>
        <v>5.3294446463883478</v>
      </c>
      <c r="M3" s="2">
        <f>('[1]Qc, Summer, S3'!M3*Main!$B$5)</f>
        <v>7.4924060358552893</v>
      </c>
      <c r="N3" s="2">
        <f>('[1]Qc, Summer, S3'!N3*Main!$B$5)</f>
        <v>10.154524046223667</v>
      </c>
      <c r="O3" s="2">
        <f>('[1]Qc, Summer, S3'!O3*Main!$B$5)</f>
        <v>10.466502546348815</v>
      </c>
      <c r="P3" s="2">
        <f>('[1]Qc, Summer, S3'!P3*Main!$B$5)</f>
        <v>5.8701939344105831</v>
      </c>
      <c r="Q3" s="2">
        <f>('[1]Qc, Summer, S3'!Q3*Main!$B$5)</f>
        <v>4.5807230996717392</v>
      </c>
      <c r="R3" s="2">
        <f>('[1]Qc, Summer, S3'!R3*Main!$B$5)</f>
        <v>-0.74351296790538346</v>
      </c>
      <c r="S3" s="2">
        <f>('[1]Qc, Summer, S3'!S3*Main!$B$5)</f>
        <v>-0.74351296790538346</v>
      </c>
      <c r="T3" s="2">
        <f>('[1]Qc, Summer, S3'!T3*Main!$B$5)</f>
        <v>-0.74351296790538346</v>
      </c>
      <c r="U3" s="2">
        <f>('[1]Qc, Summer, S3'!U3*Main!$B$5)</f>
        <v>-0.74351296790538346</v>
      </c>
      <c r="V3" s="2">
        <f>('[1]Qc, Summer, S3'!V3*Main!$B$5)</f>
        <v>-4.7367034032237676</v>
      </c>
      <c r="W3" s="2">
        <f>('[1]Qc, Summer, S3'!W3*Main!$B$5)</f>
        <v>-6.0677668816632284</v>
      </c>
      <c r="X3" s="2">
        <f>('[1]Qc, Summer, S3'!X3*Main!$B$5)</f>
        <v>-16.965786049611559</v>
      </c>
      <c r="Y3" s="2">
        <f>('[1]Qc, Summer, S3'!Y3*Main!$B$5)</f>
        <v>-16.965786049611559</v>
      </c>
    </row>
    <row r="4" spans="1:25" x14ac:dyDescent="0.3">
      <c r="A4">
        <v>3</v>
      </c>
      <c r="B4" s="2">
        <f>('[1]Qc, Summer, S3'!B4*Main!$B$5)</f>
        <v>13.560930179883497</v>
      </c>
      <c r="C4" s="2">
        <f>('[1]Qc, Summer, S3'!C4*Main!$B$5)</f>
        <v>10.390300310261424</v>
      </c>
      <c r="D4" s="2">
        <f>('[1]Qc, Summer, S3'!D4*Main!$B$5)</f>
        <v>9.8463658886439749</v>
      </c>
      <c r="E4" s="2">
        <f>('[1]Qc, Summer, S3'!E4*Main!$B$5)</f>
        <v>8.5995591352925604</v>
      </c>
      <c r="F4" s="2">
        <f>('[1]Qc, Summer, S3'!F4*Main!$B$5)</f>
        <v>9.8997945512427759</v>
      </c>
      <c r="G4" s="2">
        <f>('[1]Qc, Summer, S3'!G4*Main!$B$5)</f>
        <v>4.5946480896729405</v>
      </c>
      <c r="H4" s="2">
        <f>('[1]Qc, Summer, S3'!H4*Main!$B$5)</f>
        <v>8.0165878644607034</v>
      </c>
      <c r="I4" s="2">
        <f>('[1]Qc, Summer, S3'!I4*Main!$B$5)</f>
        <v>15.404820760602638</v>
      </c>
      <c r="J4" s="2">
        <f>('[1]Qc, Summer, S3'!J4*Main!$B$5)</f>
        <v>22.409311626807117</v>
      </c>
      <c r="K4" s="2">
        <f>('[1]Qc, Summer, S3'!K4*Main!$B$5)</f>
        <v>26.628495035060059</v>
      </c>
      <c r="L4" s="2">
        <f>('[1]Qc, Summer, S3'!L4*Main!$B$5)</f>
        <v>29.070120029394918</v>
      </c>
      <c r="M4" s="2">
        <f>('[1]Qc, Summer, S3'!M4*Main!$B$5)</f>
        <v>30.131438094493205</v>
      </c>
      <c r="N4" s="2">
        <f>('[1]Qc, Summer, S3'!N4*Main!$B$5)</f>
        <v>31.485845506336275</v>
      </c>
      <c r="O4" s="2">
        <f>('[1]Qc, Summer, S3'!O4*Main!$B$5)</f>
        <v>31.724065294339194</v>
      </c>
      <c r="P4" s="2">
        <f>('[1]Qc, Summer, S3'!P4*Main!$B$5)</f>
        <v>31.498888519934255</v>
      </c>
      <c r="Q4" s="2">
        <f>('[1]Qc, Summer, S3'!Q4*Main!$B$5)</f>
        <v>30.450335600251844</v>
      </c>
      <c r="R4" s="2">
        <f>('[1]Qc, Summer, S3'!R4*Main!$B$5)</f>
        <v>28.978352056625017</v>
      </c>
      <c r="S4" s="2">
        <f>('[1]Qc, Summer, S3'!S4*Main!$B$5)</f>
        <v>25.715024569517457</v>
      </c>
      <c r="T4" s="2">
        <f>('[1]Qc, Summer, S3'!T4*Main!$B$5)</f>
        <v>25.596053343776617</v>
      </c>
      <c r="U4" s="2">
        <f>('[1]Qc, Summer, S3'!U4*Main!$B$5)</f>
        <v>24.349573180960402</v>
      </c>
      <c r="V4" s="2">
        <f>('[1]Qc, Summer, S3'!V4*Main!$B$5)</f>
        <v>21.948658712150429</v>
      </c>
      <c r="W4" s="2">
        <f>('[1]Qc, Summer, S3'!W4*Main!$B$5)</f>
        <v>26.31215542903286</v>
      </c>
      <c r="X4" s="2">
        <f>('[1]Qc, Summer, S3'!X4*Main!$B$5)</f>
        <v>23.576649000565112</v>
      </c>
      <c r="Y4" s="2">
        <f>('[1]Qc, Summer, S3'!Y4*Main!$B$5)</f>
        <v>18.973537909577828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-13.274054321664229</v>
      </c>
      <c r="C2" s="2">
        <f>('[1]Qc, Summer, S3'!C2*Main!$B$5)</f>
        <v>-17.257900544189489</v>
      </c>
      <c r="D2" s="2">
        <f>('[1]Qc, Summer, S3'!D2*Main!$B$5)</f>
        <v>-19.021536921133851</v>
      </c>
      <c r="E2" s="2">
        <f>('[1]Qc, Summer, S3'!E2*Main!$B$5)</f>
        <v>-17.358148991904944</v>
      </c>
      <c r="F2" s="2">
        <f>('[1]Qc, Summer, S3'!F2*Main!$B$5)</f>
        <v>-18.605600342713295</v>
      </c>
      <c r="G2" s="2">
        <f>('[1]Qc, Summer, S3'!G2*Main!$B$5)</f>
        <v>-19.034439176603517</v>
      </c>
      <c r="H2" s="2">
        <f>('[1]Qc, Summer, S3'!H2*Main!$B$5)</f>
        <v>-16.496963517751336</v>
      </c>
      <c r="I2" s="2">
        <f>('[1]Qc, Summer, S3'!I2*Main!$B$5)</f>
        <v>-2.5665568900789619</v>
      </c>
      <c r="J2" s="2">
        <f>('[1]Qc, Summer, S3'!J2*Main!$B$5)</f>
        <v>8.2384587604330033</v>
      </c>
      <c r="K2" s="2">
        <f>('[1]Qc, Summer, S3'!K2*Main!$B$5)</f>
        <v>11.993594587174487</v>
      </c>
      <c r="L2" s="2">
        <f>('[1]Qc, Summer, S3'!L2*Main!$B$5)</f>
        <v>9.4280375988972498</v>
      </c>
      <c r="M2" s="2">
        <f>('[1]Qc, Summer, S3'!M2*Main!$B$5)</f>
        <v>12.55840494586765</v>
      </c>
      <c r="N2" s="2">
        <f>('[1]Qc, Summer, S3'!N2*Main!$B$5)</f>
        <v>11.144578146499358</v>
      </c>
      <c r="O2" s="2">
        <f>('[1]Qc, Summer, S3'!O2*Main!$B$5)</f>
        <v>11.48012785970216</v>
      </c>
      <c r="P2" s="2">
        <f>('[1]Qc, Summer, S3'!P2*Main!$B$5)</f>
        <v>5.9233246678277531</v>
      </c>
      <c r="Q2" s="2">
        <f>('[1]Qc, Summer, S3'!Q2*Main!$B$5)</f>
        <v>1.4974881780188487</v>
      </c>
      <c r="R2" s="2">
        <f>('[1]Qc, Summer, S3'!R2*Main!$B$5)</f>
        <v>3.3313145062977374</v>
      </c>
      <c r="S2" s="2">
        <f>('[1]Qc, Summer, S3'!S2*Main!$B$5)</f>
        <v>4.0463953220492384</v>
      </c>
      <c r="T2" s="2">
        <f>('[1]Qc, Summer, S3'!T2*Main!$B$5)</f>
        <v>2.4378007966923638</v>
      </c>
      <c r="U2" s="2">
        <f>('[1]Qc, Summer, S3'!U2*Main!$B$5)</f>
        <v>-0.45476312678132902</v>
      </c>
      <c r="V2" s="2">
        <f>('[1]Qc, Summer, S3'!V2*Main!$B$5)</f>
        <v>-1.7753221966571615</v>
      </c>
      <c r="W2" s="2">
        <f>('[1]Qc, Summer, S3'!W2*Main!$B$5)</f>
        <v>-1.2351376481757825</v>
      </c>
      <c r="X2" s="2">
        <f>('[1]Qc, Summer, S3'!X2*Main!$B$5)</f>
        <v>-5.9234022791908867</v>
      </c>
      <c r="Y2" s="2">
        <f>('[1]Qc, Summer, S3'!Y2*Main!$B$5)</f>
        <v>-8.0178072733885042</v>
      </c>
    </row>
    <row r="3" spans="1:25" x14ac:dyDescent="0.3">
      <c r="A3">
        <v>2</v>
      </c>
      <c r="B3" s="2">
        <f>('[1]Qc, Summer, S3'!B3*Main!$B$5)</f>
        <v>-16.799415381128348</v>
      </c>
      <c r="C3" s="2">
        <f>('[1]Qc, Summer, S3'!C3*Main!$B$5)</f>
        <v>-16.799415381128348</v>
      </c>
      <c r="D3" s="2">
        <f>('[1]Qc, Summer, S3'!D3*Main!$B$5)</f>
        <v>-19.503130543582888</v>
      </c>
      <c r="E3" s="2">
        <f>('[1]Qc, Summer, S3'!E3*Main!$B$5)</f>
        <v>-22.206845706037434</v>
      </c>
      <c r="F3" s="2">
        <f>('[1]Qc, Summer, S3'!F3*Main!$B$5)</f>
        <v>-22.206845706037434</v>
      </c>
      <c r="G3" s="2">
        <f>('[1]Qc, Summer, S3'!G3*Main!$B$5)</f>
        <v>-22.206845706037434</v>
      </c>
      <c r="H3" s="2">
        <f>('[1]Qc, Summer, S3'!H3*Main!$B$5)</f>
        <v>-8.8546584201387404</v>
      </c>
      <c r="I3" s="2">
        <f>('[1]Qc, Summer, S3'!I3*Main!$B$5)</f>
        <v>1.8354152935165773</v>
      </c>
      <c r="J3" s="2">
        <f>('[1]Qc, Summer, S3'!J3*Main!$B$5)</f>
        <v>5.8286012672897813</v>
      </c>
      <c r="K3" s="2">
        <f>('[1]Qc, Summer, S3'!K3*Main!$B$5)</f>
        <v>5.8286012672897813</v>
      </c>
      <c r="L3" s="2">
        <f>('[1]Qc, Summer, S3'!L3*Main!$B$5)</f>
        <v>5.3294446463883478</v>
      </c>
      <c r="M3" s="2">
        <f>('[1]Qc, Summer, S3'!M3*Main!$B$5)</f>
        <v>7.4924060358552893</v>
      </c>
      <c r="N3" s="2">
        <f>('[1]Qc, Summer, S3'!N3*Main!$B$5)</f>
        <v>10.154524046223667</v>
      </c>
      <c r="O3" s="2">
        <f>('[1]Qc, Summer, S3'!O3*Main!$B$5)</f>
        <v>10.466502546348815</v>
      </c>
      <c r="P3" s="2">
        <f>('[1]Qc, Summer, S3'!P3*Main!$B$5)</f>
        <v>5.8701939344105831</v>
      </c>
      <c r="Q3" s="2">
        <f>('[1]Qc, Summer, S3'!Q3*Main!$B$5)</f>
        <v>4.5807230996717392</v>
      </c>
      <c r="R3" s="2">
        <f>('[1]Qc, Summer, S3'!R3*Main!$B$5)</f>
        <v>-0.74351296790538346</v>
      </c>
      <c r="S3" s="2">
        <f>('[1]Qc, Summer, S3'!S3*Main!$B$5)</f>
        <v>-0.74351296790538346</v>
      </c>
      <c r="T3" s="2">
        <f>('[1]Qc, Summer, S3'!T3*Main!$B$5)</f>
        <v>-0.74351296790538346</v>
      </c>
      <c r="U3" s="2">
        <f>('[1]Qc, Summer, S3'!U3*Main!$B$5)</f>
        <v>-0.74351296790538346</v>
      </c>
      <c r="V3" s="2">
        <f>('[1]Qc, Summer, S3'!V3*Main!$B$5)</f>
        <v>-4.7367034032237676</v>
      </c>
      <c r="W3" s="2">
        <f>('[1]Qc, Summer, S3'!W3*Main!$B$5)</f>
        <v>-6.0677668816632284</v>
      </c>
      <c r="X3" s="2">
        <f>('[1]Qc, Summer, S3'!X3*Main!$B$5)</f>
        <v>-16.965786049611559</v>
      </c>
      <c r="Y3" s="2">
        <f>('[1]Qc, Summer, S3'!Y3*Main!$B$5)</f>
        <v>-16.965786049611559</v>
      </c>
    </row>
    <row r="4" spans="1:25" x14ac:dyDescent="0.3">
      <c r="A4">
        <v>3</v>
      </c>
      <c r="B4" s="2">
        <f>('[1]Qc, Summer, S3'!B4*Main!$B$5)</f>
        <v>13.560930179883497</v>
      </c>
      <c r="C4" s="2">
        <f>('[1]Qc, Summer, S3'!C4*Main!$B$5)</f>
        <v>10.390300310261424</v>
      </c>
      <c r="D4" s="2">
        <f>('[1]Qc, Summer, S3'!D4*Main!$B$5)</f>
        <v>9.8463658886439749</v>
      </c>
      <c r="E4" s="2">
        <f>('[1]Qc, Summer, S3'!E4*Main!$B$5)</f>
        <v>8.5995591352925604</v>
      </c>
      <c r="F4" s="2">
        <f>('[1]Qc, Summer, S3'!F4*Main!$B$5)</f>
        <v>9.8997945512427759</v>
      </c>
      <c r="G4" s="2">
        <f>('[1]Qc, Summer, S3'!G4*Main!$B$5)</f>
        <v>4.5946480896729405</v>
      </c>
      <c r="H4" s="2">
        <f>('[1]Qc, Summer, S3'!H4*Main!$B$5)</f>
        <v>8.0165878644607034</v>
      </c>
      <c r="I4" s="2">
        <f>('[1]Qc, Summer, S3'!I4*Main!$B$5)</f>
        <v>15.404820760602638</v>
      </c>
      <c r="J4" s="2">
        <f>('[1]Qc, Summer, S3'!J4*Main!$B$5)</f>
        <v>22.409311626807117</v>
      </c>
      <c r="K4" s="2">
        <f>('[1]Qc, Summer, S3'!K4*Main!$B$5)</f>
        <v>26.628495035060059</v>
      </c>
      <c r="L4" s="2">
        <f>('[1]Qc, Summer, S3'!L4*Main!$B$5)</f>
        <v>29.070120029394918</v>
      </c>
      <c r="M4" s="2">
        <f>('[1]Qc, Summer, S3'!M4*Main!$B$5)</f>
        <v>30.131438094493205</v>
      </c>
      <c r="N4" s="2">
        <f>('[1]Qc, Summer, S3'!N4*Main!$B$5)</f>
        <v>31.485845506336275</v>
      </c>
      <c r="O4" s="2">
        <f>('[1]Qc, Summer, S3'!O4*Main!$B$5)</f>
        <v>31.724065294339194</v>
      </c>
      <c r="P4" s="2">
        <f>('[1]Qc, Summer, S3'!P4*Main!$B$5)</f>
        <v>31.498888519934255</v>
      </c>
      <c r="Q4" s="2">
        <f>('[1]Qc, Summer, S3'!Q4*Main!$B$5)</f>
        <v>30.450335600251844</v>
      </c>
      <c r="R4" s="2">
        <f>('[1]Qc, Summer, S3'!R4*Main!$B$5)</f>
        <v>28.978352056625017</v>
      </c>
      <c r="S4" s="2">
        <f>('[1]Qc, Summer, S3'!S4*Main!$B$5)</f>
        <v>25.715024569517457</v>
      </c>
      <c r="T4" s="2">
        <f>('[1]Qc, Summer, S3'!T4*Main!$B$5)</f>
        <v>25.596053343776617</v>
      </c>
      <c r="U4" s="2">
        <f>('[1]Qc, Summer, S3'!U4*Main!$B$5)</f>
        <v>24.349573180960402</v>
      </c>
      <c r="V4" s="2">
        <f>('[1]Qc, Summer, S3'!V4*Main!$B$5)</f>
        <v>21.948658712150429</v>
      </c>
      <c r="W4" s="2">
        <f>('[1]Qc, Summer, S3'!W4*Main!$B$5)</f>
        <v>26.31215542903286</v>
      </c>
      <c r="X4" s="2">
        <f>('[1]Qc, Summer, S3'!X4*Main!$B$5)</f>
        <v>23.576649000565112</v>
      </c>
      <c r="Y4" s="2">
        <f>('[1]Qc, Summer, S3'!Y4*Main!$B$5)</f>
        <v>18.973537909577828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3.7509174512401207</v>
      </c>
      <c r="C2" s="2">
        <f>('FL Characterization'!C$4-'FL Characterization'!C$2)*VLOOKUP($A2,'FL Ratio'!$A$2:$B$21,2,FALSE)</f>
        <v>4.1292840974615679</v>
      </c>
      <c r="D2" s="2">
        <f>('FL Characterization'!D$4-'FL Characterization'!D$2)*VLOOKUP($A2,'FL Ratio'!$A$2:$B$21,2,FALSE)</f>
        <v>5.3746554878285835</v>
      </c>
      <c r="E2" s="2">
        <f>('FL Characterization'!E$4-'FL Characterization'!E$2)*VLOOKUP($A2,'FL Ratio'!$A$2:$B$21,2,FALSE)</f>
        <v>6.1618264018907727</v>
      </c>
      <c r="F2" s="2">
        <f>('FL Characterization'!F$4-'FL Characterization'!F$2)*VLOOKUP($A2,'FL Ratio'!$A$2:$B$21,2,FALSE)</f>
        <v>7.2449070947330556</v>
      </c>
      <c r="G2" s="2">
        <f>('FL Characterization'!G$4-'FL Characterization'!G$2)*VLOOKUP($A2,'FL Ratio'!$A$2:$B$21,2,FALSE)</f>
        <v>8.4687747728980423</v>
      </c>
      <c r="H2" s="2">
        <f>('FL Characterization'!H$4-'FL Characterization'!H$2)*VLOOKUP($A2,'FL Ratio'!$A$2:$B$21,2,FALSE)</f>
        <v>7.5491534575914709</v>
      </c>
      <c r="I2" s="2">
        <f>('FL Characterization'!I$4-'FL Characterization'!I$2)*VLOOKUP($A2,'FL Ratio'!$A$2:$B$21,2,FALSE)</f>
        <v>10.792344370728134</v>
      </c>
      <c r="J2" s="2">
        <f>('FL Characterization'!J$4-'FL Characterization'!J$2)*VLOOKUP($A2,'FL Ratio'!$A$2:$B$21,2,FALSE)</f>
        <v>9.9007713756850784</v>
      </c>
      <c r="K2" s="2">
        <f>('FL Characterization'!K$4-'FL Characterization'!K$2)*VLOOKUP($A2,'FL Ratio'!$A$2:$B$21,2,FALSE)</f>
        <v>11.182345875725556</v>
      </c>
      <c r="L2" s="2">
        <f>('FL Characterization'!L$4-'FL Characterization'!L$2)*VLOOKUP($A2,'FL Ratio'!$A$2:$B$21,2,FALSE)</f>
        <v>11.492461609305781</v>
      </c>
      <c r="M2" s="2">
        <f>('FL Characterization'!M$4-'FL Characterization'!M$2)*VLOOKUP($A2,'FL Ratio'!$A$2:$B$21,2,FALSE)</f>
        <v>10.660205617486682</v>
      </c>
      <c r="N2" s="2">
        <f>('FL Characterization'!N$4-'FL Characterization'!N$2)*VLOOKUP($A2,'FL Ratio'!$A$2:$B$21,2,FALSE)</f>
        <v>10.056361641146861</v>
      </c>
      <c r="O2" s="2">
        <f>('FL Characterization'!O$4-'FL Characterization'!O$2)*VLOOKUP($A2,'FL Ratio'!$A$2:$B$21,2,FALSE)</f>
        <v>9.2583349883160118</v>
      </c>
      <c r="P2" s="2">
        <f>('FL Characterization'!P$4-'FL Characterization'!P$2)*VLOOKUP($A2,'FL Ratio'!$A$2:$B$21,2,FALSE)</f>
        <v>8.5279359521205311</v>
      </c>
      <c r="Q2" s="2">
        <f>('FL Characterization'!Q$4-'FL Characterization'!Q$2)*VLOOKUP($A2,'FL Ratio'!$A$2:$B$21,2,FALSE)</f>
        <v>7.6750332801074537</v>
      </c>
      <c r="R2" s="2">
        <f>('FL Characterization'!R$4-'FL Characterization'!R$2)*VLOOKUP($A2,'FL Ratio'!$A$2:$B$21,2,FALSE)</f>
        <v>7.5951475086902542</v>
      </c>
      <c r="S2" s="2">
        <f>('FL Characterization'!S$4-'FL Characterization'!S$2)*VLOOKUP($A2,'FL Ratio'!$A$2:$B$21,2,FALSE)</f>
        <v>6.0177151712035055</v>
      </c>
      <c r="T2" s="2">
        <f>('FL Characterization'!T$4-'FL Characterization'!T$2)*VLOOKUP($A2,'FL Ratio'!$A$2:$B$21,2,FALSE)</f>
        <v>4.9789404361108129</v>
      </c>
      <c r="U2" s="2">
        <f>('FL Characterization'!U$4-'FL Characterization'!U$2)*VLOOKUP($A2,'FL Ratio'!$A$2:$B$21,2,FALSE)</f>
        <v>5.9081708981743306</v>
      </c>
      <c r="V2" s="2">
        <f>('FL Characterization'!V$4-'FL Characterization'!V$2)*VLOOKUP($A2,'FL Ratio'!$A$2:$B$21,2,FALSE)</f>
        <v>6.0198447658901806</v>
      </c>
      <c r="W2" s="2">
        <f>('FL Characterization'!W$4-'FL Characterization'!W$2)*VLOOKUP($A2,'FL Ratio'!$A$2:$B$21,2,FALSE)</f>
        <v>6.8794738406331195</v>
      </c>
      <c r="X2" s="2">
        <f>('FL Characterization'!X$4-'FL Characterization'!X$2)*VLOOKUP($A2,'FL Ratio'!$A$2:$B$21,2,FALSE)</f>
        <v>3.3403471780494529</v>
      </c>
      <c r="Y2" s="2">
        <f>('FL Characterization'!Y$4-'FL Characterization'!Y$2)*VLOOKUP($A2,'FL Ratio'!$A$2:$B$21,2,FALSE)</f>
        <v>3.2071176567977533</v>
      </c>
    </row>
    <row r="3" spans="1:25" x14ac:dyDescent="0.3">
      <c r="A3">
        <v>2</v>
      </c>
      <c r="B3" s="2">
        <f>('FL Characterization'!B$4-'FL Characterization'!B$2)*VLOOKUP($A3,'FL Ratio'!$A$2:$B$21,2,FALSE)</f>
        <v>3.7509174512401207</v>
      </c>
      <c r="C3" s="2">
        <f>('FL Characterization'!C$4-'FL Characterization'!C$2)*VLOOKUP($A3,'FL Ratio'!$A$2:$B$21,2,FALSE)</f>
        <v>4.1292840974615679</v>
      </c>
      <c r="D3" s="2">
        <f>('FL Characterization'!D$4-'FL Characterization'!D$2)*VLOOKUP($A3,'FL Ratio'!$A$2:$B$21,2,FALSE)</f>
        <v>5.3746554878285835</v>
      </c>
      <c r="E3" s="2">
        <f>('FL Characterization'!E$4-'FL Characterization'!E$2)*VLOOKUP($A3,'FL Ratio'!$A$2:$B$21,2,FALSE)</f>
        <v>6.1618264018907727</v>
      </c>
      <c r="F3" s="2">
        <f>('FL Characterization'!F$4-'FL Characterization'!F$2)*VLOOKUP($A3,'FL Ratio'!$A$2:$B$21,2,FALSE)</f>
        <v>7.2449070947330556</v>
      </c>
      <c r="G3" s="2">
        <f>('FL Characterization'!G$4-'FL Characterization'!G$2)*VLOOKUP($A3,'FL Ratio'!$A$2:$B$21,2,FALSE)</f>
        <v>8.4687747728980423</v>
      </c>
      <c r="H3" s="2">
        <f>('FL Characterization'!H$4-'FL Characterization'!H$2)*VLOOKUP($A3,'FL Ratio'!$A$2:$B$21,2,FALSE)</f>
        <v>7.5491534575914709</v>
      </c>
      <c r="I3" s="2">
        <f>('FL Characterization'!I$4-'FL Characterization'!I$2)*VLOOKUP($A3,'FL Ratio'!$A$2:$B$21,2,FALSE)</f>
        <v>10.792344370728134</v>
      </c>
      <c r="J3" s="2">
        <f>('FL Characterization'!J$4-'FL Characterization'!J$2)*VLOOKUP($A3,'FL Ratio'!$A$2:$B$21,2,FALSE)</f>
        <v>9.9007713756850784</v>
      </c>
      <c r="K3" s="2">
        <f>('FL Characterization'!K$4-'FL Characterization'!K$2)*VLOOKUP($A3,'FL Ratio'!$A$2:$B$21,2,FALSE)</f>
        <v>11.182345875725556</v>
      </c>
      <c r="L3" s="2">
        <f>('FL Characterization'!L$4-'FL Characterization'!L$2)*VLOOKUP($A3,'FL Ratio'!$A$2:$B$21,2,FALSE)</f>
        <v>11.492461609305781</v>
      </c>
      <c r="M3" s="2">
        <f>('FL Characterization'!M$4-'FL Characterization'!M$2)*VLOOKUP($A3,'FL Ratio'!$A$2:$B$21,2,FALSE)</f>
        <v>10.660205617486682</v>
      </c>
      <c r="N3" s="2">
        <f>('FL Characterization'!N$4-'FL Characterization'!N$2)*VLOOKUP($A3,'FL Ratio'!$A$2:$B$21,2,FALSE)</f>
        <v>10.056361641146861</v>
      </c>
      <c r="O3" s="2">
        <f>('FL Characterization'!O$4-'FL Characterization'!O$2)*VLOOKUP($A3,'FL Ratio'!$A$2:$B$21,2,FALSE)</f>
        <v>9.2583349883160118</v>
      </c>
      <c r="P3" s="2">
        <f>('FL Characterization'!P$4-'FL Characterization'!P$2)*VLOOKUP($A3,'FL Ratio'!$A$2:$B$21,2,FALSE)</f>
        <v>8.5279359521205311</v>
      </c>
      <c r="Q3" s="2">
        <f>('FL Characterization'!Q$4-'FL Characterization'!Q$2)*VLOOKUP($A3,'FL Ratio'!$A$2:$B$21,2,FALSE)</f>
        <v>7.6750332801074537</v>
      </c>
      <c r="R3" s="2">
        <f>('FL Characterization'!R$4-'FL Characterization'!R$2)*VLOOKUP($A3,'FL Ratio'!$A$2:$B$21,2,FALSE)</f>
        <v>7.5951475086902542</v>
      </c>
      <c r="S3" s="2">
        <f>('FL Characterization'!S$4-'FL Characterization'!S$2)*VLOOKUP($A3,'FL Ratio'!$A$2:$B$21,2,FALSE)</f>
        <v>6.0177151712035055</v>
      </c>
      <c r="T3" s="2">
        <f>('FL Characterization'!T$4-'FL Characterization'!T$2)*VLOOKUP($A3,'FL Ratio'!$A$2:$B$21,2,FALSE)</f>
        <v>4.9789404361108129</v>
      </c>
      <c r="U3" s="2">
        <f>('FL Characterization'!U$4-'FL Characterization'!U$2)*VLOOKUP($A3,'FL Ratio'!$A$2:$B$21,2,FALSE)</f>
        <v>5.9081708981743306</v>
      </c>
      <c r="V3" s="2">
        <f>('FL Characterization'!V$4-'FL Characterization'!V$2)*VLOOKUP($A3,'FL Ratio'!$A$2:$B$21,2,FALSE)</f>
        <v>6.0198447658901806</v>
      </c>
      <c r="W3" s="2">
        <f>('FL Characterization'!W$4-'FL Characterization'!W$2)*VLOOKUP($A3,'FL Ratio'!$A$2:$B$21,2,FALSE)</f>
        <v>6.8794738406331195</v>
      </c>
      <c r="X3" s="2">
        <f>('FL Characterization'!X$4-'FL Characterization'!X$2)*VLOOKUP($A3,'FL Ratio'!$A$2:$B$21,2,FALSE)</f>
        <v>3.3403471780494529</v>
      </c>
      <c r="Y3" s="2">
        <f>('FL Characterization'!Y$4-'FL Characterization'!Y$2)*VLOOKUP($A3,'FL Ratio'!$A$2:$B$21,2,FALSE)</f>
        <v>3.2071176567977533</v>
      </c>
    </row>
    <row r="4" spans="1:25" x14ac:dyDescent="0.3">
      <c r="A4">
        <v>3</v>
      </c>
      <c r="B4" s="2">
        <f>('FL Characterization'!B$4-'FL Characterization'!B$2)*VLOOKUP($A4,'FL Ratio'!$A$2:$B$21,2,FALSE)</f>
        <v>3.7509174512401207</v>
      </c>
      <c r="C4" s="2">
        <f>('FL Characterization'!C$4-'FL Characterization'!C$2)*VLOOKUP($A4,'FL Ratio'!$A$2:$B$21,2,FALSE)</f>
        <v>4.1292840974615679</v>
      </c>
      <c r="D4" s="2">
        <f>('FL Characterization'!D$4-'FL Characterization'!D$2)*VLOOKUP($A4,'FL Ratio'!$A$2:$B$21,2,FALSE)</f>
        <v>5.3746554878285835</v>
      </c>
      <c r="E4" s="2">
        <f>('FL Characterization'!E$4-'FL Characterization'!E$2)*VLOOKUP($A4,'FL Ratio'!$A$2:$B$21,2,FALSE)</f>
        <v>6.1618264018907727</v>
      </c>
      <c r="F4" s="2">
        <f>('FL Characterization'!F$4-'FL Characterization'!F$2)*VLOOKUP($A4,'FL Ratio'!$A$2:$B$21,2,FALSE)</f>
        <v>7.2449070947330556</v>
      </c>
      <c r="G4" s="2">
        <f>('FL Characterization'!G$4-'FL Characterization'!G$2)*VLOOKUP($A4,'FL Ratio'!$A$2:$B$21,2,FALSE)</f>
        <v>8.4687747728980423</v>
      </c>
      <c r="H4" s="2">
        <f>('FL Characterization'!H$4-'FL Characterization'!H$2)*VLOOKUP($A4,'FL Ratio'!$A$2:$B$21,2,FALSE)</f>
        <v>7.5491534575914709</v>
      </c>
      <c r="I4" s="2">
        <f>('FL Characterization'!I$4-'FL Characterization'!I$2)*VLOOKUP($A4,'FL Ratio'!$A$2:$B$21,2,FALSE)</f>
        <v>10.792344370728134</v>
      </c>
      <c r="J4" s="2">
        <f>('FL Characterization'!J$4-'FL Characterization'!J$2)*VLOOKUP($A4,'FL Ratio'!$A$2:$B$21,2,FALSE)</f>
        <v>9.9007713756850784</v>
      </c>
      <c r="K4" s="2">
        <f>('FL Characterization'!K$4-'FL Characterization'!K$2)*VLOOKUP($A4,'FL Ratio'!$A$2:$B$21,2,FALSE)</f>
        <v>11.182345875725556</v>
      </c>
      <c r="L4" s="2">
        <f>('FL Characterization'!L$4-'FL Characterization'!L$2)*VLOOKUP($A4,'FL Ratio'!$A$2:$B$21,2,FALSE)</f>
        <v>11.492461609305781</v>
      </c>
      <c r="M4" s="2">
        <f>('FL Characterization'!M$4-'FL Characterization'!M$2)*VLOOKUP($A4,'FL Ratio'!$A$2:$B$21,2,FALSE)</f>
        <v>10.660205617486682</v>
      </c>
      <c r="N4" s="2">
        <f>('FL Characterization'!N$4-'FL Characterization'!N$2)*VLOOKUP($A4,'FL Ratio'!$A$2:$B$21,2,FALSE)</f>
        <v>10.056361641146861</v>
      </c>
      <c r="O4" s="2">
        <f>('FL Characterization'!O$4-'FL Characterization'!O$2)*VLOOKUP($A4,'FL Ratio'!$A$2:$B$21,2,FALSE)</f>
        <v>9.2583349883160118</v>
      </c>
      <c r="P4" s="2">
        <f>('FL Characterization'!P$4-'FL Characterization'!P$2)*VLOOKUP($A4,'FL Ratio'!$A$2:$B$21,2,FALSE)</f>
        <v>8.5279359521205311</v>
      </c>
      <c r="Q4" s="2">
        <f>('FL Characterization'!Q$4-'FL Characterization'!Q$2)*VLOOKUP($A4,'FL Ratio'!$A$2:$B$21,2,FALSE)</f>
        <v>7.6750332801074537</v>
      </c>
      <c r="R4" s="2">
        <f>('FL Characterization'!R$4-'FL Characterization'!R$2)*VLOOKUP($A4,'FL Ratio'!$A$2:$B$21,2,FALSE)</f>
        <v>7.5951475086902542</v>
      </c>
      <c r="S4" s="2">
        <f>('FL Characterization'!S$4-'FL Characterization'!S$2)*VLOOKUP($A4,'FL Ratio'!$A$2:$B$21,2,FALSE)</f>
        <v>6.0177151712035055</v>
      </c>
      <c r="T4" s="2">
        <f>('FL Characterization'!T$4-'FL Characterization'!T$2)*VLOOKUP($A4,'FL Ratio'!$A$2:$B$21,2,FALSE)</f>
        <v>4.9789404361108129</v>
      </c>
      <c r="U4" s="2">
        <f>('FL Characterization'!U$4-'FL Characterization'!U$2)*VLOOKUP($A4,'FL Ratio'!$A$2:$B$21,2,FALSE)</f>
        <v>5.9081708981743306</v>
      </c>
      <c r="V4" s="2">
        <f>('FL Characterization'!V$4-'FL Characterization'!V$2)*VLOOKUP($A4,'FL Ratio'!$A$2:$B$21,2,FALSE)</f>
        <v>6.0198447658901806</v>
      </c>
      <c r="W4" s="2">
        <f>('FL Characterization'!W$4-'FL Characterization'!W$2)*VLOOKUP($A4,'FL Ratio'!$A$2:$B$21,2,FALSE)</f>
        <v>6.8794738406331195</v>
      </c>
      <c r="X4" s="2">
        <f>('FL Characterization'!X$4-'FL Characterization'!X$2)*VLOOKUP($A4,'FL Ratio'!$A$2:$B$21,2,FALSE)</f>
        <v>3.3403471780494529</v>
      </c>
      <c r="Y4" s="2">
        <f>('FL Characterization'!Y$4-'FL Characterization'!Y$2)*VLOOKUP($A4,'FL Ratio'!$A$2:$B$21,2,FALSE)</f>
        <v>3.2071176567977533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10.398914737698501</v>
      </c>
      <c r="C2" s="2">
        <f>('FL Characterization'!C$2-'FL Characterization'!C$3)*VLOOKUP($A2,'FL Ratio'!$A$2:$B$21,2,FALSE)</f>
        <v>11.005070103393374</v>
      </c>
      <c r="D2" s="2">
        <f>('FL Characterization'!D$2-'FL Characterization'!D$3)*VLOOKUP($A2,'FL Ratio'!$A$2:$B$21,2,FALSE)</f>
        <v>11.621094322514296</v>
      </c>
      <c r="E2" s="2">
        <f>('FL Characterization'!E$2-'FL Characterization'!E$3)*VLOOKUP($A2,'FL Ratio'!$A$2:$B$21,2,FALSE)</f>
        <v>12.149337687477178</v>
      </c>
      <c r="F2" s="2">
        <f>('FL Characterization'!F$2-'FL Characterization'!F$3)*VLOOKUP($A2,'FL Ratio'!$A$2:$B$21,2,FALSE)</f>
        <v>12.287241928772795</v>
      </c>
      <c r="G2" s="2">
        <f>('FL Characterization'!G$2-'FL Characterization'!G$3)*VLOOKUP($A2,'FL Ratio'!$A$2:$B$21,2,FALSE)</f>
        <v>12.853142760756139</v>
      </c>
      <c r="H2" s="2">
        <f>('FL Characterization'!H$2-'FL Characterization'!H$3)*VLOOKUP($A2,'FL Ratio'!$A$2:$B$21,2,FALSE)</f>
        <v>12.787436973472163</v>
      </c>
      <c r="I2" s="2">
        <f>('FL Characterization'!I$2-'FL Characterization'!I$3)*VLOOKUP($A2,'FL Ratio'!$A$2:$B$21,2,FALSE)</f>
        <v>12.087111969559228</v>
      </c>
      <c r="J2" s="2">
        <f>('FL Characterization'!J$2-'FL Characterization'!J$3)*VLOOKUP($A2,'FL Ratio'!$A$2:$B$21,2,FALSE)</f>
        <v>10.951414705555944</v>
      </c>
      <c r="K2" s="2">
        <f>('FL Characterization'!K$2-'FL Characterization'!K$3)*VLOOKUP($A2,'FL Ratio'!$A$2:$B$21,2,FALSE)</f>
        <v>16.081842041756651</v>
      </c>
      <c r="L2" s="2">
        <f>('FL Characterization'!L$2-'FL Characterization'!L$3)*VLOOKUP($A2,'FL Ratio'!$A$2:$B$21,2,FALSE)</f>
        <v>15.704566163545458</v>
      </c>
      <c r="M2" s="2">
        <f>('FL Characterization'!M$2-'FL Characterization'!M$3)*VLOOKUP($A2,'FL Ratio'!$A$2:$B$21,2,FALSE)</f>
        <v>14.461090631862918</v>
      </c>
      <c r="N2" s="2">
        <f>('FL Characterization'!N$2-'FL Characterization'!N$3)*VLOOKUP($A2,'FL Ratio'!$A$2:$B$21,2,FALSE)</f>
        <v>14.109707508561652</v>
      </c>
      <c r="O2" s="2">
        <f>('FL Characterization'!O$2-'FL Characterization'!O$3)*VLOOKUP($A2,'FL Ratio'!$A$2:$B$21,2,FALSE)</f>
        <v>14.167700007773163</v>
      </c>
      <c r="P2" s="2">
        <f>('FL Characterization'!P$2-'FL Characterization'!P$3)*VLOOKUP($A2,'FL Ratio'!$A$2:$B$21,2,FALSE)</f>
        <v>13.496488121467081</v>
      </c>
      <c r="Q2" s="2">
        <f>('FL Characterization'!Q$2-'FL Characterization'!Q$3)*VLOOKUP($A2,'FL Ratio'!$A$2:$B$21,2,FALSE)</f>
        <v>12.371542713564809</v>
      </c>
      <c r="R2" s="2">
        <f>('FL Characterization'!R$2-'FL Characterization'!R$3)*VLOOKUP($A2,'FL Ratio'!$A$2:$B$21,2,FALSE)</f>
        <v>11.118665800460613</v>
      </c>
      <c r="S2" s="2">
        <f>('FL Characterization'!S$2-'FL Characterization'!S$3)*VLOOKUP($A2,'FL Ratio'!$A$2:$B$21,2,FALSE)</f>
        <v>10.719808298046653</v>
      </c>
      <c r="T2" s="2">
        <f>('FL Characterization'!T$2-'FL Characterization'!T$3)*VLOOKUP($A2,'FL Ratio'!$A$2:$B$21,2,FALSE)</f>
        <v>6.7384271486413088</v>
      </c>
      <c r="U2" s="2">
        <f>('FL Characterization'!U$2-'FL Characterization'!U$3)*VLOOKUP($A2,'FL Ratio'!$A$2:$B$21,2,FALSE)</f>
        <v>7.2061328890354357</v>
      </c>
      <c r="V2" s="2">
        <f>('FL Characterization'!V$2-'FL Characterization'!V$3)*VLOOKUP($A2,'FL Ratio'!$A$2:$B$21,2,FALSE)</f>
        <v>7.8786173380201383</v>
      </c>
      <c r="W2" s="2">
        <f>('FL Characterization'!W$2-'FL Characterization'!W$3)*VLOOKUP($A2,'FL Ratio'!$A$2:$B$21,2,FALSE)</f>
        <v>8.0666189957864276</v>
      </c>
      <c r="X2" s="2">
        <f>('FL Characterization'!X$2-'FL Characterization'!X$3)*VLOOKUP($A2,'FL Ratio'!$A$2:$B$21,2,FALSE)</f>
        <v>8.4129378390401151</v>
      </c>
      <c r="Y2" s="2">
        <f>('FL Characterization'!Y$2-'FL Characterization'!Y$3)*VLOOKUP($A2,'FL Ratio'!$A$2:$B$21,2,FALSE)</f>
        <v>9.2863313672457064</v>
      </c>
    </row>
    <row r="3" spans="1:25" x14ac:dyDescent="0.3">
      <c r="A3">
        <v>2</v>
      </c>
      <c r="B3" s="2">
        <f>('FL Characterization'!B$2-'FL Characterization'!B$3)*VLOOKUP($A3,'FL Ratio'!$A$2:$B$21,2,FALSE)</f>
        <v>10.398914737698501</v>
      </c>
      <c r="C3" s="2">
        <f>('FL Characterization'!C$2-'FL Characterization'!C$3)*VLOOKUP($A3,'FL Ratio'!$A$2:$B$21,2,FALSE)</f>
        <v>11.005070103393374</v>
      </c>
      <c r="D3" s="2">
        <f>('FL Characterization'!D$2-'FL Characterization'!D$3)*VLOOKUP($A3,'FL Ratio'!$A$2:$B$21,2,FALSE)</f>
        <v>11.621094322514296</v>
      </c>
      <c r="E3" s="2">
        <f>('FL Characterization'!E$2-'FL Characterization'!E$3)*VLOOKUP($A3,'FL Ratio'!$A$2:$B$21,2,FALSE)</f>
        <v>12.149337687477178</v>
      </c>
      <c r="F3" s="2">
        <f>('FL Characterization'!F$2-'FL Characterization'!F$3)*VLOOKUP($A3,'FL Ratio'!$A$2:$B$21,2,FALSE)</f>
        <v>12.287241928772795</v>
      </c>
      <c r="G3" s="2">
        <f>('FL Characterization'!G$2-'FL Characterization'!G$3)*VLOOKUP($A3,'FL Ratio'!$A$2:$B$21,2,FALSE)</f>
        <v>12.853142760756139</v>
      </c>
      <c r="H3" s="2">
        <f>('FL Characterization'!H$2-'FL Characterization'!H$3)*VLOOKUP($A3,'FL Ratio'!$A$2:$B$21,2,FALSE)</f>
        <v>12.787436973472163</v>
      </c>
      <c r="I3" s="2">
        <f>('FL Characterization'!I$2-'FL Characterization'!I$3)*VLOOKUP($A3,'FL Ratio'!$A$2:$B$21,2,FALSE)</f>
        <v>12.087111969559228</v>
      </c>
      <c r="J3" s="2">
        <f>('FL Characterization'!J$2-'FL Characterization'!J$3)*VLOOKUP($A3,'FL Ratio'!$A$2:$B$21,2,FALSE)</f>
        <v>10.951414705555944</v>
      </c>
      <c r="K3" s="2">
        <f>('FL Characterization'!K$2-'FL Characterization'!K$3)*VLOOKUP($A3,'FL Ratio'!$A$2:$B$21,2,FALSE)</f>
        <v>16.081842041756651</v>
      </c>
      <c r="L3" s="2">
        <f>('FL Characterization'!L$2-'FL Characterization'!L$3)*VLOOKUP($A3,'FL Ratio'!$A$2:$B$21,2,FALSE)</f>
        <v>15.704566163545458</v>
      </c>
      <c r="M3" s="2">
        <f>('FL Characterization'!M$2-'FL Characterization'!M$3)*VLOOKUP($A3,'FL Ratio'!$A$2:$B$21,2,FALSE)</f>
        <v>14.461090631862918</v>
      </c>
      <c r="N3" s="2">
        <f>('FL Characterization'!N$2-'FL Characterization'!N$3)*VLOOKUP($A3,'FL Ratio'!$A$2:$B$21,2,FALSE)</f>
        <v>14.109707508561652</v>
      </c>
      <c r="O3" s="2">
        <f>('FL Characterization'!O$2-'FL Characterization'!O$3)*VLOOKUP($A3,'FL Ratio'!$A$2:$B$21,2,FALSE)</f>
        <v>14.167700007773163</v>
      </c>
      <c r="P3" s="2">
        <f>('FL Characterization'!P$2-'FL Characterization'!P$3)*VLOOKUP($A3,'FL Ratio'!$A$2:$B$21,2,FALSE)</f>
        <v>13.496488121467081</v>
      </c>
      <c r="Q3" s="2">
        <f>('FL Characterization'!Q$2-'FL Characterization'!Q$3)*VLOOKUP($A3,'FL Ratio'!$A$2:$B$21,2,FALSE)</f>
        <v>12.371542713564809</v>
      </c>
      <c r="R3" s="2">
        <f>('FL Characterization'!R$2-'FL Characterization'!R$3)*VLOOKUP($A3,'FL Ratio'!$A$2:$B$21,2,FALSE)</f>
        <v>11.118665800460613</v>
      </c>
      <c r="S3" s="2">
        <f>('FL Characterization'!S$2-'FL Characterization'!S$3)*VLOOKUP($A3,'FL Ratio'!$A$2:$B$21,2,FALSE)</f>
        <v>10.719808298046653</v>
      </c>
      <c r="T3" s="2">
        <f>('FL Characterization'!T$2-'FL Characterization'!T$3)*VLOOKUP($A3,'FL Ratio'!$A$2:$B$21,2,FALSE)</f>
        <v>6.7384271486413088</v>
      </c>
      <c r="U3" s="2">
        <f>('FL Characterization'!U$2-'FL Characterization'!U$3)*VLOOKUP($A3,'FL Ratio'!$A$2:$B$21,2,FALSE)</f>
        <v>7.2061328890354357</v>
      </c>
      <c r="V3" s="2">
        <f>('FL Characterization'!V$2-'FL Characterization'!V$3)*VLOOKUP($A3,'FL Ratio'!$A$2:$B$21,2,FALSE)</f>
        <v>7.8786173380201383</v>
      </c>
      <c r="W3" s="2">
        <f>('FL Characterization'!W$2-'FL Characterization'!W$3)*VLOOKUP($A3,'FL Ratio'!$A$2:$B$21,2,FALSE)</f>
        <v>8.0666189957864276</v>
      </c>
      <c r="X3" s="2">
        <f>('FL Characterization'!X$2-'FL Characterization'!X$3)*VLOOKUP($A3,'FL Ratio'!$A$2:$B$21,2,FALSE)</f>
        <v>8.4129378390401151</v>
      </c>
      <c r="Y3" s="2">
        <f>('FL Characterization'!Y$2-'FL Characterization'!Y$3)*VLOOKUP($A3,'FL Ratio'!$A$2:$B$21,2,FALSE)</f>
        <v>9.2863313672457064</v>
      </c>
    </row>
    <row r="4" spans="1:25" x14ac:dyDescent="0.3">
      <c r="A4">
        <v>3</v>
      </c>
      <c r="B4" s="2">
        <f>('FL Characterization'!B$2-'FL Characterization'!B$3)*VLOOKUP($A4,'FL Ratio'!$A$2:$B$21,2,FALSE)</f>
        <v>10.398914737698501</v>
      </c>
      <c r="C4" s="2">
        <f>('FL Characterization'!C$2-'FL Characterization'!C$3)*VLOOKUP($A4,'FL Ratio'!$A$2:$B$21,2,FALSE)</f>
        <v>11.005070103393374</v>
      </c>
      <c r="D4" s="2">
        <f>('FL Characterization'!D$2-'FL Characterization'!D$3)*VLOOKUP($A4,'FL Ratio'!$A$2:$B$21,2,FALSE)</f>
        <v>11.621094322514296</v>
      </c>
      <c r="E4" s="2">
        <f>('FL Characterization'!E$2-'FL Characterization'!E$3)*VLOOKUP($A4,'FL Ratio'!$A$2:$B$21,2,FALSE)</f>
        <v>12.149337687477178</v>
      </c>
      <c r="F4" s="2">
        <f>('FL Characterization'!F$2-'FL Characterization'!F$3)*VLOOKUP($A4,'FL Ratio'!$A$2:$B$21,2,FALSE)</f>
        <v>12.287241928772795</v>
      </c>
      <c r="G4" s="2">
        <f>('FL Characterization'!G$2-'FL Characterization'!G$3)*VLOOKUP($A4,'FL Ratio'!$A$2:$B$21,2,FALSE)</f>
        <v>12.853142760756139</v>
      </c>
      <c r="H4" s="2">
        <f>('FL Characterization'!H$2-'FL Characterization'!H$3)*VLOOKUP($A4,'FL Ratio'!$A$2:$B$21,2,FALSE)</f>
        <v>12.787436973472163</v>
      </c>
      <c r="I4" s="2">
        <f>('FL Characterization'!I$2-'FL Characterization'!I$3)*VLOOKUP($A4,'FL Ratio'!$A$2:$B$21,2,FALSE)</f>
        <v>12.087111969559228</v>
      </c>
      <c r="J4" s="2">
        <f>('FL Characterization'!J$2-'FL Characterization'!J$3)*VLOOKUP($A4,'FL Ratio'!$A$2:$B$21,2,FALSE)</f>
        <v>10.951414705555944</v>
      </c>
      <c r="K4" s="2">
        <f>('FL Characterization'!K$2-'FL Characterization'!K$3)*VLOOKUP($A4,'FL Ratio'!$A$2:$B$21,2,FALSE)</f>
        <v>16.081842041756651</v>
      </c>
      <c r="L4" s="2">
        <f>('FL Characterization'!L$2-'FL Characterization'!L$3)*VLOOKUP($A4,'FL Ratio'!$A$2:$B$21,2,FALSE)</f>
        <v>15.704566163545458</v>
      </c>
      <c r="M4" s="2">
        <f>('FL Characterization'!M$2-'FL Characterization'!M$3)*VLOOKUP($A4,'FL Ratio'!$A$2:$B$21,2,FALSE)</f>
        <v>14.461090631862918</v>
      </c>
      <c r="N4" s="2">
        <f>('FL Characterization'!N$2-'FL Characterization'!N$3)*VLOOKUP($A4,'FL Ratio'!$A$2:$B$21,2,FALSE)</f>
        <v>14.109707508561652</v>
      </c>
      <c r="O4" s="2">
        <f>('FL Characterization'!O$2-'FL Characterization'!O$3)*VLOOKUP($A4,'FL Ratio'!$A$2:$B$21,2,FALSE)</f>
        <v>14.167700007773163</v>
      </c>
      <c r="P4" s="2">
        <f>('FL Characterization'!P$2-'FL Characterization'!P$3)*VLOOKUP($A4,'FL Ratio'!$A$2:$B$21,2,FALSE)</f>
        <v>13.496488121467081</v>
      </c>
      <c r="Q4" s="2">
        <f>('FL Characterization'!Q$2-'FL Characterization'!Q$3)*VLOOKUP($A4,'FL Ratio'!$A$2:$B$21,2,FALSE)</f>
        <v>12.371542713564809</v>
      </c>
      <c r="R4" s="2">
        <f>('FL Characterization'!R$2-'FL Characterization'!R$3)*VLOOKUP($A4,'FL Ratio'!$A$2:$B$21,2,FALSE)</f>
        <v>11.118665800460613</v>
      </c>
      <c r="S4" s="2">
        <f>('FL Characterization'!S$2-'FL Characterization'!S$3)*VLOOKUP($A4,'FL Ratio'!$A$2:$B$21,2,FALSE)</f>
        <v>10.719808298046653</v>
      </c>
      <c r="T4" s="2">
        <f>('FL Characterization'!T$2-'FL Characterization'!T$3)*VLOOKUP($A4,'FL Ratio'!$A$2:$B$21,2,FALSE)</f>
        <v>6.7384271486413088</v>
      </c>
      <c r="U4" s="2">
        <f>('FL Characterization'!U$2-'FL Characterization'!U$3)*VLOOKUP($A4,'FL Ratio'!$A$2:$B$21,2,FALSE)</f>
        <v>7.2061328890354357</v>
      </c>
      <c r="V4" s="2">
        <f>('FL Characterization'!V$2-'FL Characterization'!V$3)*VLOOKUP($A4,'FL Ratio'!$A$2:$B$21,2,FALSE)</f>
        <v>7.8786173380201383</v>
      </c>
      <c r="W4" s="2">
        <f>('FL Characterization'!W$2-'FL Characterization'!W$3)*VLOOKUP($A4,'FL Ratio'!$A$2:$B$21,2,FALSE)</f>
        <v>8.0666189957864276</v>
      </c>
      <c r="X4" s="2">
        <f>('FL Characterization'!X$2-'FL Characterization'!X$3)*VLOOKUP($A4,'FL Ratio'!$A$2:$B$21,2,FALSE)</f>
        <v>8.4129378390401151</v>
      </c>
      <c r="Y4" s="2">
        <f>('FL Characterization'!Y$2-'FL Characterization'!Y$3)*VLOOKUP($A4,'FL Ratio'!$A$2:$B$21,2,FALSE)</f>
        <v>9.2863313672457064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11.788064403056083</v>
      </c>
      <c r="C5" s="9">
        <f>VLOOKUP($A5,'RES installed'!$A$2:$C$7,3,FALSE)*'[1]Profiles, RES, Summer'!C$5</f>
        <v>10.610929978730551</v>
      </c>
      <c r="D5" s="9">
        <f>VLOOKUP($A5,'RES installed'!$A$2:$C$7,3,FALSE)*'[1]Profiles, RES, Summer'!D$5</f>
        <v>10.934639906806225</v>
      </c>
      <c r="E5" s="9">
        <f>VLOOKUP($A5,'RES installed'!$A$2:$C$7,3,FALSE)*'[1]Profiles, RES, Summer'!E$5</f>
        <v>10.73788700324639</v>
      </c>
      <c r="F5" s="9">
        <f>VLOOKUP($A5,'RES installed'!$A$2:$C$7,3,FALSE)*'[1]Profiles, RES, Summer'!F$5</f>
        <v>9.2089807455502051</v>
      </c>
      <c r="G5" s="9">
        <f>VLOOKUP($A5,'RES installed'!$A$2:$C$7,3,FALSE)*'[1]Profiles, RES, Summer'!G$5</f>
        <v>8.7179079816411083</v>
      </c>
      <c r="H5" s="9">
        <f>VLOOKUP($A5,'RES installed'!$A$2:$C$7,3,FALSE)*'[1]Profiles, RES, Summer'!H$5</f>
        <v>9.6103162991156381</v>
      </c>
      <c r="I5" s="9">
        <f>VLOOKUP($A5,'RES installed'!$A$2:$C$7,3,FALSE)*'[1]Profiles, RES, Summer'!I$5</f>
        <v>8.7423597111832514</v>
      </c>
      <c r="J5" s="9">
        <f>VLOOKUP($A5,'RES installed'!$A$2:$C$7,3,FALSE)*'[1]Profiles, RES, Summer'!J$5</f>
        <v>7.1867810673905765</v>
      </c>
      <c r="K5" s="9">
        <f>VLOOKUP($A5,'RES installed'!$A$2:$C$7,3,FALSE)*'[1]Profiles, RES, Summer'!K$5</f>
        <v>5.1950158737266303</v>
      </c>
      <c r="L5" s="9">
        <f>VLOOKUP($A5,'RES installed'!$A$2:$C$7,3,FALSE)*'[1]Profiles, RES, Summer'!L$5</f>
        <v>5.3315130527258479</v>
      </c>
      <c r="M5" s="9">
        <f>VLOOKUP($A5,'RES installed'!$A$2:$C$7,3,FALSE)*'[1]Profiles, RES, Summer'!M$5</f>
        <v>3.3052255681182134</v>
      </c>
      <c r="N5" s="9">
        <f>VLOOKUP($A5,'RES installed'!$A$2:$C$7,3,FALSE)*'[1]Profiles, RES, Summer'!N$5</f>
        <v>2.7094280868689129</v>
      </c>
      <c r="O5" s="9">
        <f>VLOOKUP($A5,'RES installed'!$A$2:$C$7,3,FALSE)*'[1]Profiles, RES, Summer'!O$5</f>
        <v>2.8824515840143281</v>
      </c>
      <c r="P5" s="9">
        <f>VLOOKUP($A5,'RES installed'!$A$2:$C$7,3,FALSE)*'[1]Profiles, RES, Summer'!P$5</f>
        <v>3.8489369724616589</v>
      </c>
      <c r="Q5" s="9">
        <f>VLOOKUP($A5,'RES installed'!$A$2:$C$7,3,FALSE)*'[1]Profiles, RES, Summer'!Q$5</f>
        <v>4.8686192656442389</v>
      </c>
      <c r="R5" s="9">
        <f>VLOOKUP($A5,'RES installed'!$A$2:$C$7,3,FALSE)*'[1]Profiles, RES, Summer'!R$5</f>
        <v>5.745792063136685</v>
      </c>
      <c r="S5" s="9">
        <f>VLOOKUP($A5,'RES installed'!$A$2:$C$7,3,FALSE)*'[1]Profiles, RES, Summer'!S$5</f>
        <v>7.8913047968207781</v>
      </c>
      <c r="T5" s="9">
        <f>VLOOKUP($A5,'RES installed'!$A$2:$C$7,3,FALSE)*'[1]Profiles, RES, Summer'!T$5</f>
        <v>7.1777656778237988</v>
      </c>
      <c r="U5" s="9">
        <f>VLOOKUP($A5,'RES installed'!$A$2:$C$7,3,FALSE)*'[1]Profiles, RES, Summer'!U$5</f>
        <v>6.3746801186611437</v>
      </c>
      <c r="V5" s="9">
        <f>VLOOKUP($A5,'RES installed'!$A$2:$C$7,3,FALSE)*'[1]Profiles, RES, Summer'!V$5</f>
        <v>9.4774412851225804</v>
      </c>
      <c r="W5" s="9">
        <f>VLOOKUP($A5,'RES installed'!$A$2:$C$7,3,FALSE)*'[1]Profiles, RES, Summer'!W$5</f>
        <v>10.201823508339864</v>
      </c>
      <c r="X5" s="9">
        <f>VLOOKUP($A5,'RES installed'!$A$2:$C$7,3,FALSE)*'[1]Profiles, RES, Summer'!X$5</f>
        <v>9.9131300458972351</v>
      </c>
      <c r="Y5" s="9">
        <f>VLOOKUP($A5,'RES installed'!$A$2:$C$7,3,FALSE)*'[1]Profiles, RES, Summer'!Y$5</f>
        <v>14.471591089219748</v>
      </c>
    </row>
    <row r="6" spans="1:25" x14ac:dyDescent="0.3">
      <c r="A6" s="8">
        <v>5</v>
      </c>
      <c r="B6" s="9">
        <f>VLOOKUP($A6,'RES installed'!$A$2:$C$7,3,FALSE)*'[1]Profiles, RES, Summer'!B$5</f>
        <v>11.788064403056083</v>
      </c>
      <c r="C6" s="9">
        <f>VLOOKUP($A6,'RES installed'!$A$2:$C$7,3,FALSE)*'[1]Profiles, RES, Summer'!C$5</f>
        <v>10.610929978730551</v>
      </c>
      <c r="D6" s="9">
        <f>VLOOKUP($A6,'RES installed'!$A$2:$C$7,3,FALSE)*'[1]Profiles, RES, Summer'!D$5</f>
        <v>10.934639906806225</v>
      </c>
      <c r="E6" s="9">
        <f>VLOOKUP($A6,'RES installed'!$A$2:$C$7,3,FALSE)*'[1]Profiles, RES, Summer'!E$5</f>
        <v>10.73788700324639</v>
      </c>
      <c r="F6" s="9">
        <f>VLOOKUP($A6,'RES installed'!$A$2:$C$7,3,FALSE)*'[1]Profiles, RES, Summer'!F$5</f>
        <v>9.2089807455502051</v>
      </c>
      <c r="G6" s="9">
        <f>VLOOKUP($A6,'RES installed'!$A$2:$C$7,3,FALSE)*'[1]Profiles, RES, Summer'!G$5</f>
        <v>8.7179079816411083</v>
      </c>
      <c r="H6" s="9">
        <f>VLOOKUP($A6,'RES installed'!$A$2:$C$7,3,FALSE)*'[1]Profiles, RES, Summer'!H$5</f>
        <v>9.6103162991156381</v>
      </c>
      <c r="I6" s="9">
        <f>VLOOKUP($A6,'RES installed'!$A$2:$C$7,3,FALSE)*'[1]Profiles, RES, Summer'!I$5</f>
        <v>8.7423597111832514</v>
      </c>
      <c r="J6" s="9">
        <f>VLOOKUP($A6,'RES installed'!$A$2:$C$7,3,FALSE)*'[1]Profiles, RES, Summer'!J$5</f>
        <v>7.1867810673905765</v>
      </c>
      <c r="K6" s="9">
        <f>VLOOKUP($A6,'RES installed'!$A$2:$C$7,3,FALSE)*'[1]Profiles, RES, Summer'!K$5</f>
        <v>5.1950158737266303</v>
      </c>
      <c r="L6" s="9">
        <f>VLOOKUP($A6,'RES installed'!$A$2:$C$7,3,FALSE)*'[1]Profiles, RES, Summer'!L$5</f>
        <v>5.3315130527258479</v>
      </c>
      <c r="M6" s="9">
        <f>VLOOKUP($A6,'RES installed'!$A$2:$C$7,3,FALSE)*'[1]Profiles, RES, Summer'!M$5</f>
        <v>3.3052255681182134</v>
      </c>
      <c r="N6" s="9">
        <f>VLOOKUP($A6,'RES installed'!$A$2:$C$7,3,FALSE)*'[1]Profiles, RES, Summer'!N$5</f>
        <v>2.7094280868689129</v>
      </c>
      <c r="O6" s="9">
        <f>VLOOKUP($A6,'RES installed'!$A$2:$C$7,3,FALSE)*'[1]Profiles, RES, Summer'!O$5</f>
        <v>2.8824515840143281</v>
      </c>
      <c r="P6" s="9">
        <f>VLOOKUP($A6,'RES installed'!$A$2:$C$7,3,FALSE)*'[1]Profiles, RES, Summer'!P$5</f>
        <v>3.8489369724616589</v>
      </c>
      <c r="Q6" s="9">
        <f>VLOOKUP($A6,'RES installed'!$A$2:$C$7,3,FALSE)*'[1]Profiles, RES, Summer'!Q$5</f>
        <v>4.8686192656442389</v>
      </c>
      <c r="R6" s="9">
        <f>VLOOKUP($A6,'RES installed'!$A$2:$C$7,3,FALSE)*'[1]Profiles, RES, Summer'!R$5</f>
        <v>5.745792063136685</v>
      </c>
      <c r="S6" s="9">
        <f>VLOOKUP($A6,'RES installed'!$A$2:$C$7,3,FALSE)*'[1]Profiles, RES, Summer'!S$5</f>
        <v>7.8913047968207781</v>
      </c>
      <c r="T6" s="9">
        <f>VLOOKUP($A6,'RES installed'!$A$2:$C$7,3,FALSE)*'[1]Profiles, RES, Summer'!T$5</f>
        <v>7.1777656778237988</v>
      </c>
      <c r="U6" s="9">
        <f>VLOOKUP($A6,'RES installed'!$A$2:$C$7,3,FALSE)*'[1]Profiles, RES, Summer'!U$5</f>
        <v>6.3746801186611437</v>
      </c>
      <c r="V6" s="9">
        <f>VLOOKUP($A6,'RES installed'!$A$2:$C$7,3,FALSE)*'[1]Profiles, RES, Summer'!V$5</f>
        <v>9.4774412851225804</v>
      </c>
      <c r="W6" s="9">
        <f>VLOOKUP($A6,'RES installed'!$A$2:$C$7,3,FALSE)*'[1]Profiles, RES, Summer'!W$5</f>
        <v>10.201823508339864</v>
      </c>
      <c r="X6" s="9">
        <f>VLOOKUP($A6,'RES installed'!$A$2:$C$7,3,FALSE)*'[1]Profiles, RES, Summer'!X$5</f>
        <v>9.9131300458972351</v>
      </c>
      <c r="Y6" s="9">
        <f>VLOOKUP($A6,'RES installed'!$A$2:$C$7,3,FALSE)*'[1]Profiles, RES, Summer'!Y$5</f>
        <v>14.471591089219748</v>
      </c>
    </row>
    <row r="7" spans="1:25" x14ac:dyDescent="0.3">
      <c r="A7" s="8">
        <v>6</v>
      </c>
      <c r="B7" s="9">
        <f>VLOOKUP($A7,'RES installed'!$A$2:$C$7,3,FALSE)*'[1]Profiles, RES, Summer'!B$5</f>
        <v>11.788064403056083</v>
      </c>
      <c r="C7" s="9">
        <f>VLOOKUP($A7,'RES installed'!$A$2:$C$7,3,FALSE)*'[1]Profiles, RES, Summer'!C$5</f>
        <v>10.610929978730551</v>
      </c>
      <c r="D7" s="9">
        <f>VLOOKUP($A7,'RES installed'!$A$2:$C$7,3,FALSE)*'[1]Profiles, RES, Summer'!D$5</f>
        <v>10.934639906806225</v>
      </c>
      <c r="E7" s="9">
        <f>VLOOKUP($A7,'RES installed'!$A$2:$C$7,3,FALSE)*'[1]Profiles, RES, Summer'!E$5</f>
        <v>10.73788700324639</v>
      </c>
      <c r="F7" s="9">
        <f>VLOOKUP($A7,'RES installed'!$A$2:$C$7,3,FALSE)*'[1]Profiles, RES, Summer'!F$5</f>
        <v>9.2089807455502051</v>
      </c>
      <c r="G7" s="9">
        <f>VLOOKUP($A7,'RES installed'!$A$2:$C$7,3,FALSE)*'[1]Profiles, RES, Summer'!G$5</f>
        <v>8.7179079816411083</v>
      </c>
      <c r="H7" s="9">
        <f>VLOOKUP($A7,'RES installed'!$A$2:$C$7,3,FALSE)*'[1]Profiles, RES, Summer'!H$5</f>
        <v>9.6103162991156381</v>
      </c>
      <c r="I7" s="9">
        <f>VLOOKUP($A7,'RES installed'!$A$2:$C$7,3,FALSE)*'[1]Profiles, RES, Summer'!I$5</f>
        <v>8.7423597111832514</v>
      </c>
      <c r="J7" s="9">
        <f>VLOOKUP($A7,'RES installed'!$A$2:$C$7,3,FALSE)*'[1]Profiles, RES, Summer'!J$5</f>
        <v>7.1867810673905765</v>
      </c>
      <c r="K7" s="9">
        <f>VLOOKUP($A7,'RES installed'!$A$2:$C$7,3,FALSE)*'[1]Profiles, RES, Summer'!K$5</f>
        <v>5.1950158737266303</v>
      </c>
      <c r="L7" s="9">
        <f>VLOOKUP($A7,'RES installed'!$A$2:$C$7,3,FALSE)*'[1]Profiles, RES, Summer'!L$5</f>
        <v>5.3315130527258479</v>
      </c>
      <c r="M7" s="9">
        <f>VLOOKUP($A7,'RES installed'!$A$2:$C$7,3,FALSE)*'[1]Profiles, RES, Summer'!M$5</f>
        <v>3.3052255681182134</v>
      </c>
      <c r="N7" s="9">
        <f>VLOOKUP($A7,'RES installed'!$A$2:$C$7,3,FALSE)*'[1]Profiles, RES, Summer'!N$5</f>
        <v>2.7094280868689129</v>
      </c>
      <c r="O7" s="9">
        <f>VLOOKUP($A7,'RES installed'!$A$2:$C$7,3,FALSE)*'[1]Profiles, RES, Summer'!O$5</f>
        <v>2.8824515840143281</v>
      </c>
      <c r="P7" s="9">
        <f>VLOOKUP($A7,'RES installed'!$A$2:$C$7,3,FALSE)*'[1]Profiles, RES, Summer'!P$5</f>
        <v>3.8489369724616589</v>
      </c>
      <c r="Q7" s="9">
        <f>VLOOKUP($A7,'RES installed'!$A$2:$C$7,3,FALSE)*'[1]Profiles, RES, Summer'!Q$5</f>
        <v>4.8686192656442389</v>
      </c>
      <c r="R7" s="9">
        <f>VLOOKUP($A7,'RES installed'!$A$2:$C$7,3,FALSE)*'[1]Profiles, RES, Summer'!R$5</f>
        <v>5.745792063136685</v>
      </c>
      <c r="S7" s="9">
        <f>VLOOKUP($A7,'RES installed'!$A$2:$C$7,3,FALSE)*'[1]Profiles, RES, Summer'!S$5</f>
        <v>7.8913047968207781</v>
      </c>
      <c r="T7" s="9">
        <f>VLOOKUP($A7,'RES installed'!$A$2:$C$7,3,FALSE)*'[1]Profiles, RES, Summer'!T$5</f>
        <v>7.1777656778237988</v>
      </c>
      <c r="U7" s="9">
        <f>VLOOKUP($A7,'RES installed'!$A$2:$C$7,3,FALSE)*'[1]Profiles, RES, Summer'!U$5</f>
        <v>6.3746801186611437</v>
      </c>
      <c r="V7" s="9">
        <f>VLOOKUP($A7,'RES installed'!$A$2:$C$7,3,FALSE)*'[1]Profiles, RES, Summer'!V$5</f>
        <v>9.4774412851225804</v>
      </c>
      <c r="W7" s="9">
        <f>VLOOKUP($A7,'RES installed'!$A$2:$C$7,3,FALSE)*'[1]Profiles, RES, Summer'!W$5</f>
        <v>10.201823508339864</v>
      </c>
      <c r="X7" s="9">
        <f>VLOOKUP($A7,'RES installed'!$A$2:$C$7,3,FALSE)*'[1]Profiles, RES, Summer'!X$5</f>
        <v>9.9131300458972351</v>
      </c>
      <c r="Y7" s="9">
        <f>VLOOKUP($A7,'RES installed'!$A$2:$C$7,3,FALSE)*'[1]Profiles, RES, Summer'!Y$5</f>
        <v>14.471591089219748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4.9394258023223914E-4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0.28843846575843463</v>
      </c>
      <c r="J8" s="6">
        <f>VLOOKUP($A8,'RES installed'!$A$2:$C$7,3,FALSE)*'[1]Profiles, RES, Summer'!J$2</f>
        <v>5.9976510583340943</v>
      </c>
      <c r="K8" s="6">
        <f>VLOOKUP($A8,'RES installed'!$A$2:$C$7,3,FALSE)*'[1]Profiles, RES, Summer'!K$2</f>
        <v>15.896055076803508</v>
      </c>
      <c r="L8" s="6">
        <f>VLOOKUP($A8,'RES installed'!$A$2:$C$7,3,FALSE)*'[1]Profiles, RES, Summer'!L$2</f>
        <v>19.991273886806251</v>
      </c>
      <c r="M8" s="6">
        <f>VLOOKUP($A8,'RES installed'!$A$2:$C$7,3,FALSE)*'[1]Profiles, RES, Summer'!M$2</f>
        <v>20.667144623754222</v>
      </c>
      <c r="N8" s="6">
        <f>VLOOKUP($A8,'RES installed'!$A$2:$C$7,3,FALSE)*'[1]Profiles, RES, Summer'!N$2</f>
        <v>22.616145880954559</v>
      </c>
      <c r="O8" s="6">
        <f>VLOOKUP($A8,'RES installed'!$A$2:$C$7,3,FALSE)*'[1]Profiles, RES, Summer'!O$2</f>
        <v>22.030079089329792</v>
      </c>
      <c r="P8" s="6">
        <f>VLOOKUP($A8,'RES installed'!$A$2:$C$7,3,FALSE)*'[1]Profiles, RES, Summer'!P$2</f>
        <v>18.518929939654381</v>
      </c>
      <c r="Q8" s="6">
        <f>VLOOKUP($A8,'RES installed'!$A$2:$C$7,3,FALSE)*'[1]Profiles, RES, Summer'!Q$2</f>
        <v>11.852379023041053</v>
      </c>
      <c r="R8" s="6">
        <f>VLOOKUP($A8,'RES installed'!$A$2:$C$7,3,FALSE)*'[1]Profiles, RES, Summer'!R$2</f>
        <v>2.9663016023589646</v>
      </c>
      <c r="S8" s="6">
        <f>VLOOKUP($A8,'RES installed'!$A$2:$C$7,3,FALSE)*'[1]Profiles, RES, Summer'!S$2</f>
        <v>2.3185059888452045E-2</v>
      </c>
      <c r="T8" s="6">
        <f>VLOOKUP($A8,'RES installed'!$A$2:$C$7,3,FALSE)*'[1]Profiles, RES, Summer'!T$2</f>
        <v>1.96424979427631E-3</v>
      </c>
      <c r="U8" s="6">
        <f>VLOOKUP($A8,'RES installed'!$A$2:$C$7,3,FALSE)*'[1]Profiles, RES, Summer'!U$2</f>
        <v>1.4665870439791533E-3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4.9394258023223914E-4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0.28843846575843463</v>
      </c>
      <c r="J9" s="6">
        <f>VLOOKUP($A9,'RES installed'!$A$2:$C$7,3,FALSE)*'[1]Profiles, RES, Summer'!J$2</f>
        <v>5.9976510583340943</v>
      </c>
      <c r="K9" s="6">
        <f>VLOOKUP($A9,'RES installed'!$A$2:$C$7,3,FALSE)*'[1]Profiles, RES, Summer'!K$2</f>
        <v>15.896055076803508</v>
      </c>
      <c r="L9" s="6">
        <f>VLOOKUP($A9,'RES installed'!$A$2:$C$7,3,FALSE)*'[1]Profiles, RES, Summer'!L$2</f>
        <v>19.991273886806251</v>
      </c>
      <c r="M9" s="6">
        <f>VLOOKUP($A9,'RES installed'!$A$2:$C$7,3,FALSE)*'[1]Profiles, RES, Summer'!M$2</f>
        <v>20.667144623754222</v>
      </c>
      <c r="N9" s="6">
        <f>VLOOKUP($A9,'RES installed'!$A$2:$C$7,3,FALSE)*'[1]Profiles, RES, Summer'!N$2</f>
        <v>22.616145880954559</v>
      </c>
      <c r="O9" s="6">
        <f>VLOOKUP($A9,'RES installed'!$A$2:$C$7,3,FALSE)*'[1]Profiles, RES, Summer'!O$2</f>
        <v>22.030079089329792</v>
      </c>
      <c r="P9" s="6">
        <f>VLOOKUP($A9,'RES installed'!$A$2:$C$7,3,FALSE)*'[1]Profiles, RES, Summer'!P$2</f>
        <v>18.518929939654381</v>
      </c>
      <c r="Q9" s="6">
        <f>VLOOKUP($A9,'RES installed'!$A$2:$C$7,3,FALSE)*'[1]Profiles, RES, Summer'!Q$2</f>
        <v>11.852379023041053</v>
      </c>
      <c r="R9" s="6">
        <f>VLOOKUP($A9,'RES installed'!$A$2:$C$7,3,FALSE)*'[1]Profiles, RES, Summer'!R$2</f>
        <v>2.9663016023589646</v>
      </c>
      <c r="S9" s="6">
        <f>VLOOKUP($A9,'RES installed'!$A$2:$C$7,3,FALSE)*'[1]Profiles, RES, Summer'!S$2</f>
        <v>2.3185059888452045E-2</v>
      </c>
      <c r="T9" s="6">
        <f>VLOOKUP($A9,'RES installed'!$A$2:$C$7,3,FALSE)*'[1]Profiles, RES, Summer'!T$2</f>
        <v>1.96424979427631E-3</v>
      </c>
      <c r="U9" s="6">
        <f>VLOOKUP($A9,'RES installed'!$A$2:$C$7,3,FALSE)*'[1]Profiles, RES, Summer'!U$2</f>
        <v>1.4665870439791533E-3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4.9394258023223914E-4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0.28843846575843463</v>
      </c>
      <c r="J10" s="6">
        <f>VLOOKUP($A10,'RES installed'!$A$2:$C$7,3,FALSE)*'[1]Profiles, RES, Summer'!J$2</f>
        <v>5.9976510583340943</v>
      </c>
      <c r="K10" s="6">
        <f>VLOOKUP($A10,'RES installed'!$A$2:$C$7,3,FALSE)*'[1]Profiles, RES, Summer'!K$2</f>
        <v>15.896055076803508</v>
      </c>
      <c r="L10" s="6">
        <f>VLOOKUP($A10,'RES installed'!$A$2:$C$7,3,FALSE)*'[1]Profiles, RES, Summer'!L$2</f>
        <v>19.991273886806251</v>
      </c>
      <c r="M10" s="6">
        <f>VLOOKUP($A10,'RES installed'!$A$2:$C$7,3,FALSE)*'[1]Profiles, RES, Summer'!M$2</f>
        <v>20.667144623754222</v>
      </c>
      <c r="N10" s="6">
        <f>VLOOKUP($A10,'RES installed'!$A$2:$C$7,3,FALSE)*'[1]Profiles, RES, Summer'!N$2</f>
        <v>22.616145880954559</v>
      </c>
      <c r="O10" s="6">
        <f>VLOOKUP($A10,'RES installed'!$A$2:$C$7,3,FALSE)*'[1]Profiles, RES, Summer'!O$2</f>
        <v>22.030079089329792</v>
      </c>
      <c r="P10" s="6">
        <f>VLOOKUP($A10,'RES installed'!$A$2:$C$7,3,FALSE)*'[1]Profiles, RES, Summer'!P$2</f>
        <v>18.518929939654381</v>
      </c>
      <c r="Q10" s="6">
        <f>VLOOKUP($A10,'RES installed'!$A$2:$C$7,3,FALSE)*'[1]Profiles, RES, Summer'!Q$2</f>
        <v>11.852379023041053</v>
      </c>
      <c r="R10" s="6">
        <f>VLOOKUP($A10,'RES installed'!$A$2:$C$7,3,FALSE)*'[1]Profiles, RES, Summer'!R$2</f>
        <v>2.9663016023589646</v>
      </c>
      <c r="S10" s="6">
        <f>VLOOKUP($A10,'RES installed'!$A$2:$C$7,3,FALSE)*'[1]Profiles, RES, Summer'!S$2</f>
        <v>2.3185059888452045E-2</v>
      </c>
      <c r="T10" s="6">
        <f>VLOOKUP($A10,'RES installed'!$A$2:$C$7,3,FALSE)*'[1]Profiles, RES, Summer'!T$2</f>
        <v>1.96424979427631E-3</v>
      </c>
      <c r="U10" s="6">
        <f>VLOOKUP($A10,'RES installed'!$A$2:$C$7,3,FALSE)*'[1]Profiles, RES, Summer'!U$2</f>
        <v>1.4665870439791533E-3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15.583368851465186</v>
      </c>
      <c r="C5" s="9">
        <f>VLOOKUP($A5,'RES installed'!$A$2:$C$7,3,FALSE)*'[1]Profiles, RES, Summer'!C$6</f>
        <v>12.789689484633449</v>
      </c>
      <c r="D5" s="9">
        <f>VLOOKUP($A5,'RES installed'!$A$2:$C$7,3,FALSE)*'[1]Profiles, RES, Summer'!D$6</f>
        <v>11.578905219394523</v>
      </c>
      <c r="E5" s="9">
        <f>VLOOKUP($A5,'RES installed'!$A$2:$C$7,3,FALSE)*'[1]Profiles, RES, Summer'!E$6</f>
        <v>10.154249494588523</v>
      </c>
      <c r="F5" s="9">
        <f>VLOOKUP($A5,'RES installed'!$A$2:$C$7,3,FALSE)*'[1]Profiles, RES, Summer'!F$6</f>
        <v>9.1026394508117221</v>
      </c>
      <c r="G5" s="9">
        <f>VLOOKUP($A5,'RES installed'!$A$2:$C$7,3,FALSE)*'[1]Profiles, RES, Summer'!G$6</f>
        <v>7.7752060445170512</v>
      </c>
      <c r="H5" s="9">
        <f>VLOOKUP($A5,'RES installed'!$A$2:$C$7,3,FALSE)*'[1]Profiles, RES, Summer'!H$6</f>
        <v>7.2860923728813551</v>
      </c>
      <c r="I5" s="9">
        <f>VLOOKUP($A5,'RES installed'!$A$2:$C$7,3,FALSE)*'[1]Profiles, RES, Summer'!I$6</f>
        <v>6.7773385337962013</v>
      </c>
      <c r="J5" s="9">
        <f>VLOOKUP($A5,'RES installed'!$A$2:$C$7,3,FALSE)*'[1]Profiles, RES, Summer'!J$6</f>
        <v>6.3664015111292613</v>
      </c>
      <c r="K5" s="9">
        <f>VLOOKUP($A5,'RES installed'!$A$2:$C$7,3,FALSE)*'[1]Profiles, RES, Summer'!K$6</f>
        <v>7.1072638860526869</v>
      </c>
      <c r="L5" s="9">
        <f>VLOOKUP($A5,'RES installed'!$A$2:$C$7,3,FALSE)*'[1]Profiles, RES, Summer'!L$6</f>
        <v>6.645814897513783</v>
      </c>
      <c r="M5" s="9">
        <f>VLOOKUP($A5,'RES installed'!$A$2:$C$7,3,FALSE)*'[1]Profiles, RES, Summer'!M$6</f>
        <v>7.6801102333061051</v>
      </c>
      <c r="N5" s="9">
        <f>VLOOKUP($A5,'RES installed'!$A$2:$C$7,3,FALSE)*'[1]Profiles, RES, Summer'!N$6</f>
        <v>8.4517988832448445</v>
      </c>
      <c r="O5" s="9">
        <f>VLOOKUP($A5,'RES installed'!$A$2:$C$7,3,FALSE)*'[1]Profiles, RES, Summer'!O$6</f>
        <v>8.1239275921482541</v>
      </c>
      <c r="P5" s="9">
        <f>VLOOKUP($A5,'RES installed'!$A$2:$C$7,3,FALSE)*'[1]Profiles, RES, Summer'!P$6</f>
        <v>9.2733797669491533</v>
      </c>
      <c r="Q5" s="9">
        <f>VLOOKUP($A5,'RES installed'!$A$2:$C$7,3,FALSE)*'[1]Profiles, RES, Summer'!Q$6</f>
        <v>8.1725145088829905</v>
      </c>
      <c r="R5" s="9">
        <f>VLOOKUP($A5,'RES installed'!$A$2:$C$7,3,FALSE)*'[1]Profiles, RES, Summer'!R$6</f>
        <v>7.7158256177251356</v>
      </c>
      <c r="S5" s="9">
        <f>VLOOKUP($A5,'RES installed'!$A$2:$C$7,3,FALSE)*'[1]Profiles, RES, Summer'!S$6</f>
        <v>7.9431725418623635</v>
      </c>
      <c r="T5" s="9">
        <f>VLOOKUP($A5,'RES installed'!$A$2:$C$7,3,FALSE)*'[1]Profiles, RES, Summer'!T$6</f>
        <v>7.6221463389575232</v>
      </c>
      <c r="U5" s="9">
        <f>VLOOKUP($A5,'RES installed'!$A$2:$C$7,3,FALSE)*'[1]Profiles, RES, Summer'!U$6</f>
        <v>7.9973857336124166</v>
      </c>
      <c r="V5" s="9">
        <f>VLOOKUP($A5,'RES installed'!$A$2:$C$7,3,FALSE)*'[1]Profiles, RES, Summer'!V$6</f>
        <v>7.4943203772717997</v>
      </c>
      <c r="W5" s="9">
        <f>VLOOKUP($A5,'RES installed'!$A$2:$C$7,3,FALSE)*'[1]Profiles, RES, Summer'!W$6</f>
        <v>6.3649709209720235</v>
      </c>
      <c r="X5" s="9">
        <f>VLOOKUP($A5,'RES installed'!$A$2:$C$7,3,FALSE)*'[1]Profiles, RES, Summer'!X$6</f>
        <v>7.1492070655503364</v>
      </c>
      <c r="Y5" s="9">
        <f>VLOOKUP($A5,'RES installed'!$A$2:$C$7,3,FALSE)*'[1]Profiles, RES, Summer'!Y$6</f>
        <v>6.8406931794976513</v>
      </c>
    </row>
    <row r="6" spans="1:25" x14ac:dyDescent="0.3">
      <c r="A6" s="8">
        <v>5</v>
      </c>
      <c r="B6" s="9">
        <f>VLOOKUP($A6,'RES installed'!$A$2:$C$7,3,FALSE)*'[1]Profiles, RES, Summer'!B$6</f>
        <v>15.583368851465186</v>
      </c>
      <c r="C6" s="9">
        <f>VLOOKUP($A6,'RES installed'!$A$2:$C$7,3,FALSE)*'[1]Profiles, RES, Summer'!C$6</f>
        <v>12.789689484633449</v>
      </c>
      <c r="D6" s="9">
        <f>VLOOKUP($A6,'RES installed'!$A$2:$C$7,3,FALSE)*'[1]Profiles, RES, Summer'!D$6</f>
        <v>11.578905219394523</v>
      </c>
      <c r="E6" s="9">
        <f>VLOOKUP($A6,'RES installed'!$A$2:$C$7,3,FALSE)*'[1]Profiles, RES, Summer'!E$6</f>
        <v>10.154249494588523</v>
      </c>
      <c r="F6" s="9">
        <f>VLOOKUP($A6,'RES installed'!$A$2:$C$7,3,FALSE)*'[1]Profiles, RES, Summer'!F$6</f>
        <v>9.1026394508117221</v>
      </c>
      <c r="G6" s="9">
        <f>VLOOKUP($A6,'RES installed'!$A$2:$C$7,3,FALSE)*'[1]Profiles, RES, Summer'!G$6</f>
        <v>7.7752060445170512</v>
      </c>
      <c r="H6" s="9">
        <f>VLOOKUP($A6,'RES installed'!$A$2:$C$7,3,FALSE)*'[1]Profiles, RES, Summer'!H$6</f>
        <v>7.2860923728813551</v>
      </c>
      <c r="I6" s="9">
        <f>VLOOKUP($A6,'RES installed'!$A$2:$C$7,3,FALSE)*'[1]Profiles, RES, Summer'!I$6</f>
        <v>6.7773385337962013</v>
      </c>
      <c r="J6" s="9">
        <f>VLOOKUP($A6,'RES installed'!$A$2:$C$7,3,FALSE)*'[1]Profiles, RES, Summer'!J$6</f>
        <v>6.3664015111292613</v>
      </c>
      <c r="K6" s="9">
        <f>VLOOKUP($A6,'RES installed'!$A$2:$C$7,3,FALSE)*'[1]Profiles, RES, Summer'!K$6</f>
        <v>7.1072638860526869</v>
      </c>
      <c r="L6" s="9">
        <f>VLOOKUP($A6,'RES installed'!$A$2:$C$7,3,FALSE)*'[1]Profiles, RES, Summer'!L$6</f>
        <v>6.645814897513783</v>
      </c>
      <c r="M6" s="9">
        <f>VLOOKUP($A6,'RES installed'!$A$2:$C$7,3,FALSE)*'[1]Profiles, RES, Summer'!M$6</f>
        <v>7.6801102333061051</v>
      </c>
      <c r="N6" s="9">
        <f>VLOOKUP($A6,'RES installed'!$A$2:$C$7,3,FALSE)*'[1]Profiles, RES, Summer'!N$6</f>
        <v>8.4517988832448445</v>
      </c>
      <c r="O6" s="9">
        <f>VLOOKUP($A6,'RES installed'!$A$2:$C$7,3,FALSE)*'[1]Profiles, RES, Summer'!O$6</f>
        <v>8.1239275921482541</v>
      </c>
      <c r="P6" s="9">
        <f>VLOOKUP($A6,'RES installed'!$A$2:$C$7,3,FALSE)*'[1]Profiles, RES, Summer'!P$6</f>
        <v>9.2733797669491533</v>
      </c>
      <c r="Q6" s="9">
        <f>VLOOKUP($A6,'RES installed'!$A$2:$C$7,3,FALSE)*'[1]Profiles, RES, Summer'!Q$6</f>
        <v>8.1725145088829905</v>
      </c>
      <c r="R6" s="9">
        <f>VLOOKUP($A6,'RES installed'!$A$2:$C$7,3,FALSE)*'[1]Profiles, RES, Summer'!R$6</f>
        <v>7.7158256177251356</v>
      </c>
      <c r="S6" s="9">
        <f>VLOOKUP($A6,'RES installed'!$A$2:$C$7,3,FALSE)*'[1]Profiles, RES, Summer'!S$6</f>
        <v>7.9431725418623635</v>
      </c>
      <c r="T6" s="9">
        <f>VLOOKUP($A6,'RES installed'!$A$2:$C$7,3,FALSE)*'[1]Profiles, RES, Summer'!T$6</f>
        <v>7.6221463389575232</v>
      </c>
      <c r="U6" s="9">
        <f>VLOOKUP($A6,'RES installed'!$A$2:$C$7,3,FALSE)*'[1]Profiles, RES, Summer'!U$6</f>
        <v>7.9973857336124166</v>
      </c>
      <c r="V6" s="9">
        <f>VLOOKUP($A6,'RES installed'!$A$2:$C$7,3,FALSE)*'[1]Profiles, RES, Summer'!V$6</f>
        <v>7.4943203772717997</v>
      </c>
      <c r="W6" s="9">
        <f>VLOOKUP($A6,'RES installed'!$A$2:$C$7,3,FALSE)*'[1]Profiles, RES, Summer'!W$6</f>
        <v>6.3649709209720235</v>
      </c>
      <c r="X6" s="9">
        <f>VLOOKUP($A6,'RES installed'!$A$2:$C$7,3,FALSE)*'[1]Profiles, RES, Summer'!X$6</f>
        <v>7.1492070655503364</v>
      </c>
      <c r="Y6" s="9">
        <f>VLOOKUP($A6,'RES installed'!$A$2:$C$7,3,FALSE)*'[1]Profiles, RES, Summer'!Y$6</f>
        <v>6.8406931794976513</v>
      </c>
    </row>
    <row r="7" spans="1:25" x14ac:dyDescent="0.3">
      <c r="A7" s="8">
        <v>6</v>
      </c>
      <c r="B7" s="9">
        <f>VLOOKUP($A7,'RES installed'!$A$2:$C$7,3,FALSE)*'[1]Profiles, RES, Summer'!B$6</f>
        <v>15.583368851465186</v>
      </c>
      <c r="C7" s="9">
        <f>VLOOKUP($A7,'RES installed'!$A$2:$C$7,3,FALSE)*'[1]Profiles, RES, Summer'!C$6</f>
        <v>12.789689484633449</v>
      </c>
      <c r="D7" s="9">
        <f>VLOOKUP($A7,'RES installed'!$A$2:$C$7,3,FALSE)*'[1]Profiles, RES, Summer'!D$6</f>
        <v>11.578905219394523</v>
      </c>
      <c r="E7" s="9">
        <f>VLOOKUP($A7,'RES installed'!$A$2:$C$7,3,FALSE)*'[1]Profiles, RES, Summer'!E$6</f>
        <v>10.154249494588523</v>
      </c>
      <c r="F7" s="9">
        <f>VLOOKUP($A7,'RES installed'!$A$2:$C$7,3,FALSE)*'[1]Profiles, RES, Summer'!F$6</f>
        <v>9.1026394508117221</v>
      </c>
      <c r="G7" s="9">
        <f>VLOOKUP($A7,'RES installed'!$A$2:$C$7,3,FALSE)*'[1]Profiles, RES, Summer'!G$6</f>
        <v>7.7752060445170512</v>
      </c>
      <c r="H7" s="9">
        <f>VLOOKUP($A7,'RES installed'!$A$2:$C$7,3,FALSE)*'[1]Profiles, RES, Summer'!H$6</f>
        <v>7.2860923728813551</v>
      </c>
      <c r="I7" s="9">
        <f>VLOOKUP($A7,'RES installed'!$A$2:$C$7,3,FALSE)*'[1]Profiles, RES, Summer'!I$6</f>
        <v>6.7773385337962013</v>
      </c>
      <c r="J7" s="9">
        <f>VLOOKUP($A7,'RES installed'!$A$2:$C$7,3,FALSE)*'[1]Profiles, RES, Summer'!J$6</f>
        <v>6.3664015111292613</v>
      </c>
      <c r="K7" s="9">
        <f>VLOOKUP($A7,'RES installed'!$A$2:$C$7,3,FALSE)*'[1]Profiles, RES, Summer'!K$6</f>
        <v>7.1072638860526869</v>
      </c>
      <c r="L7" s="9">
        <f>VLOOKUP($A7,'RES installed'!$A$2:$C$7,3,FALSE)*'[1]Profiles, RES, Summer'!L$6</f>
        <v>6.645814897513783</v>
      </c>
      <c r="M7" s="9">
        <f>VLOOKUP($A7,'RES installed'!$A$2:$C$7,3,FALSE)*'[1]Profiles, RES, Summer'!M$6</f>
        <v>7.6801102333061051</v>
      </c>
      <c r="N7" s="9">
        <f>VLOOKUP($A7,'RES installed'!$A$2:$C$7,3,FALSE)*'[1]Profiles, RES, Summer'!N$6</f>
        <v>8.4517988832448445</v>
      </c>
      <c r="O7" s="9">
        <f>VLOOKUP($A7,'RES installed'!$A$2:$C$7,3,FALSE)*'[1]Profiles, RES, Summer'!O$6</f>
        <v>8.1239275921482541</v>
      </c>
      <c r="P7" s="9">
        <f>VLOOKUP($A7,'RES installed'!$A$2:$C$7,3,FALSE)*'[1]Profiles, RES, Summer'!P$6</f>
        <v>9.2733797669491533</v>
      </c>
      <c r="Q7" s="9">
        <f>VLOOKUP($A7,'RES installed'!$A$2:$C$7,3,FALSE)*'[1]Profiles, RES, Summer'!Q$6</f>
        <v>8.1725145088829905</v>
      </c>
      <c r="R7" s="9">
        <f>VLOOKUP($A7,'RES installed'!$A$2:$C$7,3,FALSE)*'[1]Profiles, RES, Summer'!R$6</f>
        <v>7.7158256177251356</v>
      </c>
      <c r="S7" s="9">
        <f>VLOOKUP($A7,'RES installed'!$A$2:$C$7,3,FALSE)*'[1]Profiles, RES, Summer'!S$6</f>
        <v>7.9431725418623635</v>
      </c>
      <c r="T7" s="9">
        <f>VLOOKUP($A7,'RES installed'!$A$2:$C$7,3,FALSE)*'[1]Profiles, RES, Summer'!T$6</f>
        <v>7.6221463389575232</v>
      </c>
      <c r="U7" s="9">
        <f>VLOOKUP($A7,'RES installed'!$A$2:$C$7,3,FALSE)*'[1]Profiles, RES, Summer'!U$6</f>
        <v>7.9973857336124166</v>
      </c>
      <c r="V7" s="9">
        <f>VLOOKUP($A7,'RES installed'!$A$2:$C$7,3,FALSE)*'[1]Profiles, RES, Summer'!V$6</f>
        <v>7.4943203772717997</v>
      </c>
      <c r="W7" s="9">
        <f>VLOOKUP($A7,'RES installed'!$A$2:$C$7,3,FALSE)*'[1]Profiles, RES, Summer'!W$6</f>
        <v>6.3649709209720235</v>
      </c>
      <c r="X7" s="9">
        <f>VLOOKUP($A7,'RES installed'!$A$2:$C$7,3,FALSE)*'[1]Profiles, RES, Summer'!X$6</f>
        <v>7.1492070655503364</v>
      </c>
      <c r="Y7" s="9">
        <f>VLOOKUP($A7,'RES installed'!$A$2:$C$7,3,FALSE)*'[1]Profiles, RES, Summer'!Y$6</f>
        <v>6.8406931794976513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8.6531762295081961E-4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0.24830133196721307</v>
      </c>
      <c r="J8" s="6">
        <f>VLOOKUP($A8,'RES installed'!$A$2:$C$7,3,FALSE)*'[1]Profiles, RES, Summer'!J$3</f>
        <v>4.8495540983606551</v>
      </c>
      <c r="K8" s="6">
        <f>VLOOKUP($A8,'RES installed'!$A$2:$C$7,3,FALSE)*'[1]Profiles, RES, Summer'!K$3</f>
        <v>11.53638012295082</v>
      </c>
      <c r="L8" s="6">
        <f>VLOOKUP($A8,'RES installed'!$A$2:$C$7,3,FALSE)*'[1]Profiles, RES, Summer'!L$3</f>
        <v>15.283841024590163</v>
      </c>
      <c r="M8" s="6">
        <f>VLOOKUP($A8,'RES installed'!$A$2:$C$7,3,FALSE)*'[1]Profiles, RES, Summer'!M$3</f>
        <v>19.18787213114754</v>
      </c>
      <c r="N8" s="6">
        <f>VLOOKUP($A8,'RES installed'!$A$2:$C$7,3,FALSE)*'[1]Profiles, RES, Summer'!N$3</f>
        <v>22.787108606557375</v>
      </c>
      <c r="O8" s="6">
        <f>VLOOKUP($A8,'RES installed'!$A$2:$C$7,3,FALSE)*'[1]Profiles, RES, Summer'!O$3</f>
        <v>19.016342725409835</v>
      </c>
      <c r="P8" s="6">
        <f>VLOOKUP($A8,'RES installed'!$A$2:$C$7,3,FALSE)*'[1]Profiles, RES, Summer'!P$3</f>
        <v>13.113318749999999</v>
      </c>
      <c r="Q8" s="6">
        <f>VLOOKUP($A8,'RES installed'!$A$2:$C$7,3,FALSE)*'[1]Profiles, RES, Summer'!Q$3</f>
        <v>6.5484322950819669</v>
      </c>
      <c r="R8" s="6">
        <f>VLOOKUP($A8,'RES installed'!$A$2:$C$7,3,FALSE)*'[1]Profiles, RES, Summer'!R$3</f>
        <v>1.3788393442622948</v>
      </c>
      <c r="S8" s="6">
        <f>VLOOKUP($A8,'RES installed'!$A$2:$C$7,3,FALSE)*'[1]Profiles, RES, Summer'!S$3</f>
        <v>8.331147540983604E-3</v>
      </c>
      <c r="T8" s="6">
        <f>VLOOKUP($A8,'RES installed'!$A$2:$C$7,3,FALSE)*'[1]Profiles, RES, Summer'!T$3</f>
        <v>3.6749999999999999E-3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8.6531762295081961E-4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0.24830133196721307</v>
      </c>
      <c r="J9" s="6">
        <f>VLOOKUP($A9,'RES installed'!$A$2:$C$7,3,FALSE)*'[1]Profiles, RES, Summer'!J$3</f>
        <v>4.8495540983606551</v>
      </c>
      <c r="K9" s="6">
        <f>VLOOKUP($A9,'RES installed'!$A$2:$C$7,3,FALSE)*'[1]Profiles, RES, Summer'!K$3</f>
        <v>11.53638012295082</v>
      </c>
      <c r="L9" s="6">
        <f>VLOOKUP($A9,'RES installed'!$A$2:$C$7,3,FALSE)*'[1]Profiles, RES, Summer'!L$3</f>
        <v>15.283841024590163</v>
      </c>
      <c r="M9" s="6">
        <f>VLOOKUP($A9,'RES installed'!$A$2:$C$7,3,FALSE)*'[1]Profiles, RES, Summer'!M$3</f>
        <v>19.18787213114754</v>
      </c>
      <c r="N9" s="6">
        <f>VLOOKUP($A9,'RES installed'!$A$2:$C$7,3,FALSE)*'[1]Profiles, RES, Summer'!N$3</f>
        <v>22.787108606557375</v>
      </c>
      <c r="O9" s="6">
        <f>VLOOKUP($A9,'RES installed'!$A$2:$C$7,3,FALSE)*'[1]Profiles, RES, Summer'!O$3</f>
        <v>19.016342725409835</v>
      </c>
      <c r="P9" s="6">
        <f>VLOOKUP($A9,'RES installed'!$A$2:$C$7,3,FALSE)*'[1]Profiles, RES, Summer'!P$3</f>
        <v>13.113318749999999</v>
      </c>
      <c r="Q9" s="6">
        <f>VLOOKUP($A9,'RES installed'!$A$2:$C$7,3,FALSE)*'[1]Profiles, RES, Summer'!Q$3</f>
        <v>6.5484322950819669</v>
      </c>
      <c r="R9" s="6">
        <f>VLOOKUP($A9,'RES installed'!$A$2:$C$7,3,FALSE)*'[1]Profiles, RES, Summer'!R$3</f>
        <v>1.3788393442622948</v>
      </c>
      <c r="S9" s="6">
        <f>VLOOKUP($A9,'RES installed'!$A$2:$C$7,3,FALSE)*'[1]Profiles, RES, Summer'!S$3</f>
        <v>8.331147540983604E-3</v>
      </c>
      <c r="T9" s="6">
        <f>VLOOKUP($A9,'RES installed'!$A$2:$C$7,3,FALSE)*'[1]Profiles, RES, Summer'!T$3</f>
        <v>3.6749999999999999E-3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8.6531762295081961E-4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0.24830133196721307</v>
      </c>
      <c r="J10" s="6">
        <f>VLOOKUP($A10,'RES installed'!$A$2:$C$7,3,FALSE)*'[1]Profiles, RES, Summer'!J$3</f>
        <v>4.8495540983606551</v>
      </c>
      <c r="K10" s="6">
        <f>VLOOKUP($A10,'RES installed'!$A$2:$C$7,3,FALSE)*'[1]Profiles, RES, Summer'!K$3</f>
        <v>11.53638012295082</v>
      </c>
      <c r="L10" s="6">
        <f>VLOOKUP($A10,'RES installed'!$A$2:$C$7,3,FALSE)*'[1]Profiles, RES, Summer'!L$3</f>
        <v>15.283841024590163</v>
      </c>
      <c r="M10" s="6">
        <f>VLOOKUP($A10,'RES installed'!$A$2:$C$7,3,FALSE)*'[1]Profiles, RES, Summer'!M$3</f>
        <v>19.18787213114754</v>
      </c>
      <c r="N10" s="6">
        <f>VLOOKUP($A10,'RES installed'!$A$2:$C$7,3,FALSE)*'[1]Profiles, RES, Summer'!N$3</f>
        <v>22.787108606557375</v>
      </c>
      <c r="O10" s="6">
        <f>VLOOKUP($A10,'RES installed'!$A$2:$C$7,3,FALSE)*'[1]Profiles, RES, Summer'!O$3</f>
        <v>19.016342725409835</v>
      </c>
      <c r="P10" s="6">
        <f>VLOOKUP($A10,'RES installed'!$A$2:$C$7,3,FALSE)*'[1]Profiles, RES, Summer'!P$3</f>
        <v>13.113318749999999</v>
      </c>
      <c r="Q10" s="6">
        <f>VLOOKUP($A10,'RES installed'!$A$2:$C$7,3,FALSE)*'[1]Profiles, RES, Summer'!Q$3</f>
        <v>6.5484322950819669</v>
      </c>
      <c r="R10" s="6">
        <f>VLOOKUP($A10,'RES installed'!$A$2:$C$7,3,FALSE)*'[1]Profiles, RES, Summer'!R$3</f>
        <v>1.3788393442622948</v>
      </c>
      <c r="S10" s="6">
        <f>VLOOKUP($A10,'RES installed'!$A$2:$C$7,3,FALSE)*'[1]Profiles, RES, Summer'!S$3</f>
        <v>8.331147540983604E-3</v>
      </c>
      <c r="T10" s="6">
        <f>VLOOKUP($A10,'RES installed'!$A$2:$C$7,3,FALSE)*'[1]Profiles, RES, Summer'!T$3</f>
        <v>3.6749999999999999E-3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13.460506844417534</v>
      </c>
      <c r="C5" s="9">
        <f>VLOOKUP($A5,'RES installed'!$A$2:$C$7,3,FALSE)*'[1]Profiles, RES, Summer'!C$7</f>
        <v>12.510408788554201</v>
      </c>
      <c r="D5" s="9">
        <f>VLOOKUP($A5,'RES installed'!$A$2:$C$7,3,FALSE)*'[1]Profiles, RES, Summer'!D$7</f>
        <v>15.086886324048546</v>
      </c>
      <c r="E5" s="9">
        <f>VLOOKUP($A5,'RES installed'!$A$2:$C$7,3,FALSE)*'[1]Profiles, RES, Summer'!E$7</f>
        <v>15.331823762529307</v>
      </c>
      <c r="F5" s="9">
        <f>VLOOKUP($A5,'RES installed'!$A$2:$C$7,3,FALSE)*'[1]Profiles, RES, Summer'!F$7</f>
        <v>13.660743770774818</v>
      </c>
      <c r="G5" s="9">
        <f>VLOOKUP($A5,'RES installed'!$A$2:$C$7,3,FALSE)*'[1]Profiles, RES, Summer'!G$7</f>
        <v>12.052846241851116</v>
      </c>
      <c r="H5" s="9">
        <f>VLOOKUP($A5,'RES installed'!$A$2:$C$7,3,FALSE)*'[1]Profiles, RES, Summer'!H$7</f>
        <v>8.786514390991778</v>
      </c>
      <c r="I5" s="9">
        <f>VLOOKUP($A5,'RES installed'!$A$2:$C$7,3,FALSE)*'[1]Profiles, RES, Summer'!I$7</f>
        <v>7.5245463681104905</v>
      </c>
      <c r="J5" s="9">
        <f>VLOOKUP($A5,'RES installed'!$A$2:$C$7,3,FALSE)*'[1]Profiles, RES, Summer'!J$7</f>
        <v>7.7780245767734275</v>
      </c>
      <c r="K5" s="9">
        <f>VLOOKUP($A5,'RES installed'!$A$2:$C$7,3,FALSE)*'[1]Profiles, RES, Summer'!K$7</f>
        <v>7.3070454250302754</v>
      </c>
      <c r="L5" s="9">
        <f>VLOOKUP($A5,'RES installed'!$A$2:$C$7,3,FALSE)*'[1]Profiles, RES, Summer'!L$7</f>
        <v>7.9911512278079826</v>
      </c>
      <c r="M5" s="9">
        <f>VLOOKUP($A5,'RES installed'!$A$2:$C$7,3,FALSE)*'[1]Profiles, RES, Summer'!M$7</f>
        <v>8.3002366074879532</v>
      </c>
      <c r="N5" s="9">
        <f>VLOOKUP($A5,'RES installed'!$A$2:$C$7,3,FALSE)*'[1]Profiles, RES, Summer'!N$7</f>
        <v>6.8235965188487206</v>
      </c>
      <c r="O5" s="9">
        <f>VLOOKUP($A5,'RES installed'!$A$2:$C$7,3,FALSE)*'[1]Profiles, RES, Summer'!O$7</f>
        <v>7.2238494898090639</v>
      </c>
      <c r="P5" s="9">
        <f>VLOOKUP($A5,'RES installed'!$A$2:$C$7,3,FALSE)*'[1]Profiles, RES, Summer'!P$7</f>
        <v>9.2636114045711047</v>
      </c>
      <c r="Q5" s="9">
        <f>VLOOKUP($A5,'RES installed'!$A$2:$C$7,3,FALSE)*'[1]Profiles, RES, Summer'!Q$7</f>
        <v>12.068123689092735</v>
      </c>
      <c r="R5" s="9">
        <f>VLOOKUP($A5,'RES installed'!$A$2:$C$7,3,FALSE)*'[1]Profiles, RES, Summer'!R$7</f>
        <v>11.814847071555567</v>
      </c>
      <c r="S5" s="9">
        <f>VLOOKUP($A5,'RES installed'!$A$2:$C$7,3,FALSE)*'[1]Profiles, RES, Summer'!S$7</f>
        <v>12.715583277074904</v>
      </c>
      <c r="T5" s="9">
        <f>VLOOKUP($A5,'RES installed'!$A$2:$C$7,3,FALSE)*'[1]Profiles, RES, Summer'!T$7</f>
        <v>12.359939086294418</v>
      </c>
      <c r="U5" s="9">
        <f>VLOOKUP($A5,'RES installed'!$A$2:$C$7,3,FALSE)*'[1]Profiles, RES, Summer'!U$7</f>
        <v>13.970231534566723</v>
      </c>
      <c r="V5" s="9">
        <f>VLOOKUP($A5,'RES installed'!$A$2:$C$7,3,FALSE)*'[1]Profiles, RES, Summer'!V$7</f>
        <v>14.146093818444175</v>
      </c>
      <c r="W5" s="9">
        <f>VLOOKUP($A5,'RES installed'!$A$2:$C$7,3,FALSE)*'[1]Profiles, RES, Summer'!W$7</f>
        <v>13.66400786415522</v>
      </c>
      <c r="X5" s="9">
        <f>VLOOKUP($A5,'RES installed'!$A$2:$C$7,3,FALSE)*'[1]Profiles, RES, Summer'!X$7</f>
        <v>12.567049834445619</v>
      </c>
      <c r="Y5" s="9">
        <f>VLOOKUP($A5,'RES installed'!$A$2:$C$7,3,FALSE)*'[1]Profiles, RES, Summer'!Y$7</f>
        <v>12.22592871370043</v>
      </c>
    </row>
    <row r="6" spans="1:25" x14ac:dyDescent="0.3">
      <c r="A6" s="8">
        <v>5</v>
      </c>
      <c r="B6" s="9">
        <f>VLOOKUP($A6,'RES installed'!$A$2:$C$7,3,FALSE)*'[1]Profiles, RES, Summer'!B$7</f>
        <v>13.460506844417534</v>
      </c>
      <c r="C6" s="9">
        <f>VLOOKUP($A6,'RES installed'!$A$2:$C$7,3,FALSE)*'[1]Profiles, RES, Summer'!C$7</f>
        <v>12.510408788554201</v>
      </c>
      <c r="D6" s="9">
        <f>VLOOKUP($A6,'RES installed'!$A$2:$C$7,3,FALSE)*'[1]Profiles, RES, Summer'!D$7</f>
        <v>15.086886324048546</v>
      </c>
      <c r="E6" s="9">
        <f>VLOOKUP($A6,'RES installed'!$A$2:$C$7,3,FALSE)*'[1]Profiles, RES, Summer'!E$7</f>
        <v>15.331823762529307</v>
      </c>
      <c r="F6" s="9">
        <f>VLOOKUP($A6,'RES installed'!$A$2:$C$7,3,FALSE)*'[1]Profiles, RES, Summer'!F$7</f>
        <v>13.660743770774818</v>
      </c>
      <c r="G6" s="9">
        <f>VLOOKUP($A6,'RES installed'!$A$2:$C$7,3,FALSE)*'[1]Profiles, RES, Summer'!G$7</f>
        <v>12.052846241851116</v>
      </c>
      <c r="H6" s="9">
        <f>VLOOKUP($A6,'RES installed'!$A$2:$C$7,3,FALSE)*'[1]Profiles, RES, Summer'!H$7</f>
        <v>8.786514390991778</v>
      </c>
      <c r="I6" s="9">
        <f>VLOOKUP($A6,'RES installed'!$A$2:$C$7,3,FALSE)*'[1]Profiles, RES, Summer'!I$7</f>
        <v>7.5245463681104905</v>
      </c>
      <c r="J6" s="9">
        <f>VLOOKUP($A6,'RES installed'!$A$2:$C$7,3,FALSE)*'[1]Profiles, RES, Summer'!J$7</f>
        <v>7.7780245767734275</v>
      </c>
      <c r="K6" s="9">
        <f>VLOOKUP($A6,'RES installed'!$A$2:$C$7,3,FALSE)*'[1]Profiles, RES, Summer'!K$7</f>
        <v>7.3070454250302754</v>
      </c>
      <c r="L6" s="9">
        <f>VLOOKUP($A6,'RES installed'!$A$2:$C$7,3,FALSE)*'[1]Profiles, RES, Summer'!L$7</f>
        <v>7.9911512278079826</v>
      </c>
      <c r="M6" s="9">
        <f>VLOOKUP($A6,'RES installed'!$A$2:$C$7,3,FALSE)*'[1]Profiles, RES, Summer'!M$7</f>
        <v>8.3002366074879532</v>
      </c>
      <c r="N6" s="9">
        <f>VLOOKUP($A6,'RES installed'!$A$2:$C$7,3,FALSE)*'[1]Profiles, RES, Summer'!N$7</f>
        <v>6.8235965188487206</v>
      </c>
      <c r="O6" s="9">
        <f>VLOOKUP($A6,'RES installed'!$A$2:$C$7,3,FALSE)*'[1]Profiles, RES, Summer'!O$7</f>
        <v>7.2238494898090639</v>
      </c>
      <c r="P6" s="9">
        <f>VLOOKUP($A6,'RES installed'!$A$2:$C$7,3,FALSE)*'[1]Profiles, RES, Summer'!P$7</f>
        <v>9.2636114045711047</v>
      </c>
      <c r="Q6" s="9">
        <f>VLOOKUP($A6,'RES installed'!$A$2:$C$7,3,FALSE)*'[1]Profiles, RES, Summer'!Q$7</f>
        <v>12.068123689092735</v>
      </c>
      <c r="R6" s="9">
        <f>VLOOKUP($A6,'RES installed'!$A$2:$C$7,3,FALSE)*'[1]Profiles, RES, Summer'!R$7</f>
        <v>11.814847071555567</v>
      </c>
      <c r="S6" s="9">
        <f>VLOOKUP($A6,'RES installed'!$A$2:$C$7,3,FALSE)*'[1]Profiles, RES, Summer'!S$7</f>
        <v>12.715583277074904</v>
      </c>
      <c r="T6" s="9">
        <f>VLOOKUP($A6,'RES installed'!$A$2:$C$7,3,FALSE)*'[1]Profiles, RES, Summer'!T$7</f>
        <v>12.359939086294418</v>
      </c>
      <c r="U6" s="9">
        <f>VLOOKUP($A6,'RES installed'!$A$2:$C$7,3,FALSE)*'[1]Profiles, RES, Summer'!U$7</f>
        <v>13.970231534566723</v>
      </c>
      <c r="V6" s="9">
        <f>VLOOKUP($A6,'RES installed'!$A$2:$C$7,3,FALSE)*'[1]Profiles, RES, Summer'!V$7</f>
        <v>14.146093818444175</v>
      </c>
      <c r="W6" s="9">
        <f>VLOOKUP($A6,'RES installed'!$A$2:$C$7,3,FALSE)*'[1]Profiles, RES, Summer'!W$7</f>
        <v>13.66400786415522</v>
      </c>
      <c r="X6" s="9">
        <f>VLOOKUP($A6,'RES installed'!$A$2:$C$7,3,FALSE)*'[1]Profiles, RES, Summer'!X$7</f>
        <v>12.567049834445619</v>
      </c>
      <c r="Y6" s="9">
        <f>VLOOKUP($A6,'RES installed'!$A$2:$C$7,3,FALSE)*'[1]Profiles, RES, Summer'!Y$7</f>
        <v>12.22592871370043</v>
      </c>
    </row>
    <row r="7" spans="1:25" x14ac:dyDescent="0.3">
      <c r="A7" s="8">
        <v>6</v>
      </c>
      <c r="B7" s="9">
        <f>VLOOKUP($A7,'RES installed'!$A$2:$C$7,3,FALSE)*'[1]Profiles, RES, Summer'!B$7</f>
        <v>13.460506844417534</v>
      </c>
      <c r="C7" s="9">
        <f>VLOOKUP($A7,'RES installed'!$A$2:$C$7,3,FALSE)*'[1]Profiles, RES, Summer'!C$7</f>
        <v>12.510408788554201</v>
      </c>
      <c r="D7" s="9">
        <f>VLOOKUP($A7,'RES installed'!$A$2:$C$7,3,FALSE)*'[1]Profiles, RES, Summer'!D$7</f>
        <v>15.086886324048546</v>
      </c>
      <c r="E7" s="9">
        <f>VLOOKUP($A7,'RES installed'!$A$2:$C$7,3,FALSE)*'[1]Profiles, RES, Summer'!E$7</f>
        <v>15.331823762529307</v>
      </c>
      <c r="F7" s="9">
        <f>VLOOKUP($A7,'RES installed'!$A$2:$C$7,3,FALSE)*'[1]Profiles, RES, Summer'!F$7</f>
        <v>13.660743770774818</v>
      </c>
      <c r="G7" s="9">
        <f>VLOOKUP($A7,'RES installed'!$A$2:$C$7,3,FALSE)*'[1]Profiles, RES, Summer'!G$7</f>
        <v>12.052846241851116</v>
      </c>
      <c r="H7" s="9">
        <f>VLOOKUP($A7,'RES installed'!$A$2:$C$7,3,FALSE)*'[1]Profiles, RES, Summer'!H$7</f>
        <v>8.786514390991778</v>
      </c>
      <c r="I7" s="9">
        <f>VLOOKUP($A7,'RES installed'!$A$2:$C$7,3,FALSE)*'[1]Profiles, RES, Summer'!I$7</f>
        <v>7.5245463681104905</v>
      </c>
      <c r="J7" s="9">
        <f>VLOOKUP($A7,'RES installed'!$A$2:$C$7,3,FALSE)*'[1]Profiles, RES, Summer'!J$7</f>
        <v>7.7780245767734275</v>
      </c>
      <c r="K7" s="9">
        <f>VLOOKUP($A7,'RES installed'!$A$2:$C$7,3,FALSE)*'[1]Profiles, RES, Summer'!K$7</f>
        <v>7.3070454250302754</v>
      </c>
      <c r="L7" s="9">
        <f>VLOOKUP($A7,'RES installed'!$A$2:$C$7,3,FALSE)*'[1]Profiles, RES, Summer'!L$7</f>
        <v>7.9911512278079826</v>
      </c>
      <c r="M7" s="9">
        <f>VLOOKUP($A7,'RES installed'!$A$2:$C$7,3,FALSE)*'[1]Profiles, RES, Summer'!M$7</f>
        <v>8.3002366074879532</v>
      </c>
      <c r="N7" s="9">
        <f>VLOOKUP($A7,'RES installed'!$A$2:$C$7,3,FALSE)*'[1]Profiles, RES, Summer'!N$7</f>
        <v>6.8235965188487206</v>
      </c>
      <c r="O7" s="9">
        <f>VLOOKUP($A7,'RES installed'!$A$2:$C$7,3,FALSE)*'[1]Profiles, RES, Summer'!O$7</f>
        <v>7.2238494898090639</v>
      </c>
      <c r="P7" s="9">
        <f>VLOOKUP($A7,'RES installed'!$A$2:$C$7,3,FALSE)*'[1]Profiles, RES, Summer'!P$7</f>
        <v>9.2636114045711047</v>
      </c>
      <c r="Q7" s="9">
        <f>VLOOKUP($A7,'RES installed'!$A$2:$C$7,3,FALSE)*'[1]Profiles, RES, Summer'!Q$7</f>
        <v>12.068123689092735</v>
      </c>
      <c r="R7" s="9">
        <f>VLOOKUP($A7,'RES installed'!$A$2:$C$7,3,FALSE)*'[1]Profiles, RES, Summer'!R$7</f>
        <v>11.814847071555567</v>
      </c>
      <c r="S7" s="9">
        <f>VLOOKUP($A7,'RES installed'!$A$2:$C$7,3,FALSE)*'[1]Profiles, RES, Summer'!S$7</f>
        <v>12.715583277074904</v>
      </c>
      <c r="T7" s="9">
        <f>VLOOKUP($A7,'RES installed'!$A$2:$C$7,3,FALSE)*'[1]Profiles, RES, Summer'!T$7</f>
        <v>12.359939086294418</v>
      </c>
      <c r="U7" s="9">
        <f>VLOOKUP($A7,'RES installed'!$A$2:$C$7,3,FALSE)*'[1]Profiles, RES, Summer'!U$7</f>
        <v>13.970231534566723</v>
      </c>
      <c r="V7" s="9">
        <f>VLOOKUP($A7,'RES installed'!$A$2:$C$7,3,FALSE)*'[1]Profiles, RES, Summer'!V$7</f>
        <v>14.146093818444175</v>
      </c>
      <c r="W7" s="9">
        <f>VLOOKUP($A7,'RES installed'!$A$2:$C$7,3,FALSE)*'[1]Profiles, RES, Summer'!W$7</f>
        <v>13.66400786415522</v>
      </c>
      <c r="X7" s="9">
        <f>VLOOKUP($A7,'RES installed'!$A$2:$C$7,3,FALSE)*'[1]Profiles, RES, Summer'!X$7</f>
        <v>12.567049834445619</v>
      </c>
      <c r="Y7" s="9">
        <f>VLOOKUP($A7,'RES installed'!$A$2:$C$7,3,FALSE)*'[1]Profiles, RES, Summer'!Y$7</f>
        <v>12.22592871370043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0.256077575297393</v>
      </c>
      <c r="J8" s="6">
        <f>VLOOKUP($A8,'RES installed'!$A$2:$C$7,3,FALSE)*'[1]Profiles, RES, Summer'!J$4</f>
        <v>5.5466304812072886</v>
      </c>
      <c r="K8" s="6">
        <f>VLOOKUP($A8,'RES installed'!$A$2:$C$7,3,FALSE)*'[1]Profiles, RES, Summer'!K$4</f>
        <v>13.018592603138442</v>
      </c>
      <c r="L8" s="6">
        <f>VLOOKUP($A8,'RES installed'!$A$2:$C$7,3,FALSE)*'[1]Profiles, RES, Summer'!L$4</f>
        <v>19.228337604403951</v>
      </c>
      <c r="M8" s="6">
        <f>VLOOKUP($A8,'RES installed'!$A$2:$C$7,3,FALSE)*'[1]Profiles, RES, Summer'!M$4</f>
        <v>20.106198628511763</v>
      </c>
      <c r="N8" s="6">
        <f>VLOOKUP($A8,'RES installed'!$A$2:$C$7,3,FALSE)*'[1]Profiles, RES, Summer'!N$4</f>
        <v>17.75921127562642</v>
      </c>
      <c r="O8" s="6">
        <f>VLOOKUP($A8,'RES installed'!$A$2:$C$7,3,FALSE)*'[1]Profiles, RES, Summer'!O$4</f>
        <v>14.251868118830673</v>
      </c>
      <c r="P8" s="6">
        <f>VLOOKUP($A8,'RES installed'!$A$2:$C$7,3,FALSE)*'[1]Profiles, RES, Summer'!P$4</f>
        <v>11.424680334092633</v>
      </c>
      <c r="Q8" s="6">
        <f>VLOOKUP($A8,'RES installed'!$A$2:$C$7,3,FALSE)*'[1]Profiles, RES, Summer'!Q$4</f>
        <v>4.8855362566438876</v>
      </c>
      <c r="R8" s="6">
        <f>VLOOKUP($A8,'RES installed'!$A$2:$C$7,3,FALSE)*'[1]Profiles, RES, Summer'!R$4</f>
        <v>0.86252527050113881</v>
      </c>
      <c r="S8" s="6">
        <f>VLOOKUP($A8,'RES installed'!$A$2:$C$7,3,FALSE)*'[1]Profiles, RES, Summer'!S$4</f>
        <v>1.4107188053657303E-3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0.256077575297393</v>
      </c>
      <c r="J9" s="6">
        <f>VLOOKUP($A9,'RES installed'!$A$2:$C$7,3,FALSE)*'[1]Profiles, RES, Summer'!J$4</f>
        <v>5.5466304812072886</v>
      </c>
      <c r="K9" s="6">
        <f>VLOOKUP($A9,'RES installed'!$A$2:$C$7,3,FALSE)*'[1]Profiles, RES, Summer'!K$4</f>
        <v>13.018592603138442</v>
      </c>
      <c r="L9" s="6">
        <f>VLOOKUP($A9,'RES installed'!$A$2:$C$7,3,FALSE)*'[1]Profiles, RES, Summer'!L$4</f>
        <v>19.228337604403951</v>
      </c>
      <c r="M9" s="6">
        <f>VLOOKUP($A9,'RES installed'!$A$2:$C$7,3,FALSE)*'[1]Profiles, RES, Summer'!M$4</f>
        <v>20.106198628511763</v>
      </c>
      <c r="N9" s="6">
        <f>VLOOKUP($A9,'RES installed'!$A$2:$C$7,3,FALSE)*'[1]Profiles, RES, Summer'!N$4</f>
        <v>17.75921127562642</v>
      </c>
      <c r="O9" s="6">
        <f>VLOOKUP($A9,'RES installed'!$A$2:$C$7,3,FALSE)*'[1]Profiles, RES, Summer'!O$4</f>
        <v>14.251868118830673</v>
      </c>
      <c r="P9" s="6">
        <f>VLOOKUP($A9,'RES installed'!$A$2:$C$7,3,FALSE)*'[1]Profiles, RES, Summer'!P$4</f>
        <v>11.424680334092633</v>
      </c>
      <c r="Q9" s="6">
        <f>VLOOKUP($A9,'RES installed'!$A$2:$C$7,3,FALSE)*'[1]Profiles, RES, Summer'!Q$4</f>
        <v>4.8855362566438876</v>
      </c>
      <c r="R9" s="6">
        <f>VLOOKUP($A9,'RES installed'!$A$2:$C$7,3,FALSE)*'[1]Profiles, RES, Summer'!R$4</f>
        <v>0.86252527050113881</v>
      </c>
      <c r="S9" s="6">
        <f>VLOOKUP($A9,'RES installed'!$A$2:$C$7,3,FALSE)*'[1]Profiles, RES, Summer'!S$4</f>
        <v>1.4107188053657303E-3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0.256077575297393</v>
      </c>
      <c r="J10" s="6">
        <f>VLOOKUP($A10,'RES installed'!$A$2:$C$7,3,FALSE)*'[1]Profiles, RES, Summer'!J$4</f>
        <v>5.5466304812072886</v>
      </c>
      <c r="K10" s="6">
        <f>VLOOKUP($A10,'RES installed'!$A$2:$C$7,3,FALSE)*'[1]Profiles, RES, Summer'!K$4</f>
        <v>13.018592603138442</v>
      </c>
      <c r="L10" s="6">
        <f>VLOOKUP($A10,'RES installed'!$A$2:$C$7,3,FALSE)*'[1]Profiles, RES, Summer'!L$4</f>
        <v>19.228337604403951</v>
      </c>
      <c r="M10" s="6">
        <f>VLOOKUP($A10,'RES installed'!$A$2:$C$7,3,FALSE)*'[1]Profiles, RES, Summer'!M$4</f>
        <v>20.106198628511763</v>
      </c>
      <c r="N10" s="6">
        <f>VLOOKUP($A10,'RES installed'!$A$2:$C$7,3,FALSE)*'[1]Profiles, RES, Summer'!N$4</f>
        <v>17.75921127562642</v>
      </c>
      <c r="O10" s="6">
        <f>VLOOKUP($A10,'RES installed'!$A$2:$C$7,3,FALSE)*'[1]Profiles, RES, Summer'!O$4</f>
        <v>14.251868118830673</v>
      </c>
      <c r="P10" s="6">
        <f>VLOOKUP($A10,'RES installed'!$A$2:$C$7,3,FALSE)*'[1]Profiles, RES, Summer'!P$4</f>
        <v>11.424680334092633</v>
      </c>
      <c r="Q10" s="6">
        <f>VLOOKUP($A10,'RES installed'!$A$2:$C$7,3,FALSE)*'[1]Profiles, RES, Summer'!Q$4</f>
        <v>4.8855362566438876</v>
      </c>
      <c r="R10" s="6">
        <f>VLOOKUP($A10,'RES installed'!$A$2:$C$7,3,FALSE)*'[1]Profiles, RES, Summer'!R$4</f>
        <v>0.86252527050113881</v>
      </c>
      <c r="S10" s="6">
        <f>VLOOKUP($A10,'RES installed'!$A$2:$C$7,3,FALSE)*'[1]Profiles, RES, Summer'!S$4</f>
        <v>1.4107188053657303E-3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11.788064403056083</v>
      </c>
      <c r="C5" s="9">
        <f>VLOOKUP($A5,'RES installed'!$A$2:$C$7,3,FALSE)*'[1]Profiles, RES, Summer'!C$5</f>
        <v>10.610929978730551</v>
      </c>
      <c r="D5" s="9">
        <f>VLOOKUP($A5,'RES installed'!$A$2:$C$7,3,FALSE)*'[1]Profiles, RES, Summer'!D$5</f>
        <v>10.934639906806225</v>
      </c>
      <c r="E5" s="9">
        <f>VLOOKUP($A5,'RES installed'!$A$2:$C$7,3,FALSE)*'[1]Profiles, RES, Summer'!E$5</f>
        <v>10.73788700324639</v>
      </c>
      <c r="F5" s="9">
        <f>VLOOKUP($A5,'RES installed'!$A$2:$C$7,3,FALSE)*'[1]Profiles, RES, Summer'!F$5</f>
        <v>9.2089807455502051</v>
      </c>
      <c r="G5" s="9">
        <f>VLOOKUP($A5,'RES installed'!$A$2:$C$7,3,FALSE)*'[1]Profiles, RES, Summer'!G$5</f>
        <v>8.7179079816411083</v>
      </c>
      <c r="H5" s="9">
        <f>VLOOKUP($A5,'RES installed'!$A$2:$C$7,3,FALSE)*'[1]Profiles, RES, Summer'!H$5</f>
        <v>9.6103162991156381</v>
      </c>
      <c r="I5" s="9">
        <f>VLOOKUP($A5,'RES installed'!$A$2:$C$7,3,FALSE)*'[1]Profiles, RES, Summer'!I$5</f>
        <v>8.7423597111832514</v>
      </c>
      <c r="J5" s="9">
        <f>VLOOKUP($A5,'RES installed'!$A$2:$C$7,3,FALSE)*'[1]Profiles, RES, Summer'!J$5</f>
        <v>7.1867810673905765</v>
      </c>
      <c r="K5" s="9">
        <f>VLOOKUP($A5,'RES installed'!$A$2:$C$7,3,FALSE)*'[1]Profiles, RES, Summer'!K$5</f>
        <v>5.1950158737266303</v>
      </c>
      <c r="L5" s="9">
        <f>VLOOKUP($A5,'RES installed'!$A$2:$C$7,3,FALSE)*'[1]Profiles, RES, Summer'!L$5</f>
        <v>5.3315130527258479</v>
      </c>
      <c r="M5" s="9">
        <f>VLOOKUP($A5,'RES installed'!$A$2:$C$7,3,FALSE)*'[1]Profiles, RES, Summer'!M$5</f>
        <v>3.3052255681182134</v>
      </c>
      <c r="N5" s="9">
        <f>VLOOKUP($A5,'RES installed'!$A$2:$C$7,3,FALSE)*'[1]Profiles, RES, Summer'!N$5</f>
        <v>2.7094280868689129</v>
      </c>
      <c r="O5" s="9">
        <f>VLOOKUP($A5,'RES installed'!$A$2:$C$7,3,FALSE)*'[1]Profiles, RES, Summer'!O$5</f>
        <v>2.8824515840143281</v>
      </c>
      <c r="P5" s="9">
        <f>VLOOKUP($A5,'RES installed'!$A$2:$C$7,3,FALSE)*'[1]Profiles, RES, Summer'!P$5</f>
        <v>3.8489369724616589</v>
      </c>
      <c r="Q5" s="9">
        <f>VLOOKUP($A5,'RES installed'!$A$2:$C$7,3,FALSE)*'[1]Profiles, RES, Summer'!Q$5</f>
        <v>4.8686192656442389</v>
      </c>
      <c r="R5" s="9">
        <f>VLOOKUP($A5,'RES installed'!$A$2:$C$7,3,FALSE)*'[1]Profiles, RES, Summer'!R$5</f>
        <v>5.745792063136685</v>
      </c>
      <c r="S5" s="9">
        <f>VLOOKUP($A5,'RES installed'!$A$2:$C$7,3,FALSE)*'[1]Profiles, RES, Summer'!S$5</f>
        <v>7.8913047968207781</v>
      </c>
      <c r="T5" s="9">
        <f>VLOOKUP($A5,'RES installed'!$A$2:$C$7,3,FALSE)*'[1]Profiles, RES, Summer'!T$5</f>
        <v>7.1777656778237988</v>
      </c>
      <c r="U5" s="9">
        <f>VLOOKUP($A5,'RES installed'!$A$2:$C$7,3,FALSE)*'[1]Profiles, RES, Summer'!U$5</f>
        <v>6.3746801186611437</v>
      </c>
      <c r="V5" s="9">
        <f>VLOOKUP($A5,'RES installed'!$A$2:$C$7,3,FALSE)*'[1]Profiles, RES, Summer'!V$5</f>
        <v>9.4774412851225804</v>
      </c>
      <c r="W5" s="9">
        <f>VLOOKUP($A5,'RES installed'!$A$2:$C$7,3,FALSE)*'[1]Profiles, RES, Summer'!W$5</f>
        <v>10.201823508339864</v>
      </c>
      <c r="X5" s="9">
        <f>VLOOKUP($A5,'RES installed'!$A$2:$C$7,3,FALSE)*'[1]Profiles, RES, Summer'!X$5</f>
        <v>9.9131300458972351</v>
      </c>
      <c r="Y5" s="9">
        <f>VLOOKUP($A5,'RES installed'!$A$2:$C$7,3,FALSE)*'[1]Profiles, RES, Summer'!Y$5</f>
        <v>14.471591089219748</v>
      </c>
    </row>
    <row r="6" spans="1:25" x14ac:dyDescent="0.3">
      <c r="A6" s="8">
        <v>5</v>
      </c>
      <c r="B6" s="9">
        <f>VLOOKUP($A6,'RES installed'!$A$2:$C$7,3,FALSE)*'[1]Profiles, RES, Summer'!B$5</f>
        <v>11.788064403056083</v>
      </c>
      <c r="C6" s="9">
        <f>VLOOKUP($A6,'RES installed'!$A$2:$C$7,3,FALSE)*'[1]Profiles, RES, Summer'!C$5</f>
        <v>10.610929978730551</v>
      </c>
      <c r="D6" s="9">
        <f>VLOOKUP($A6,'RES installed'!$A$2:$C$7,3,FALSE)*'[1]Profiles, RES, Summer'!D$5</f>
        <v>10.934639906806225</v>
      </c>
      <c r="E6" s="9">
        <f>VLOOKUP($A6,'RES installed'!$A$2:$C$7,3,FALSE)*'[1]Profiles, RES, Summer'!E$5</f>
        <v>10.73788700324639</v>
      </c>
      <c r="F6" s="9">
        <f>VLOOKUP($A6,'RES installed'!$A$2:$C$7,3,FALSE)*'[1]Profiles, RES, Summer'!F$5</f>
        <v>9.2089807455502051</v>
      </c>
      <c r="G6" s="9">
        <f>VLOOKUP($A6,'RES installed'!$A$2:$C$7,3,FALSE)*'[1]Profiles, RES, Summer'!G$5</f>
        <v>8.7179079816411083</v>
      </c>
      <c r="H6" s="9">
        <f>VLOOKUP($A6,'RES installed'!$A$2:$C$7,3,FALSE)*'[1]Profiles, RES, Summer'!H$5</f>
        <v>9.6103162991156381</v>
      </c>
      <c r="I6" s="9">
        <f>VLOOKUP($A6,'RES installed'!$A$2:$C$7,3,FALSE)*'[1]Profiles, RES, Summer'!I$5</f>
        <v>8.7423597111832514</v>
      </c>
      <c r="J6" s="9">
        <f>VLOOKUP($A6,'RES installed'!$A$2:$C$7,3,FALSE)*'[1]Profiles, RES, Summer'!J$5</f>
        <v>7.1867810673905765</v>
      </c>
      <c r="K6" s="9">
        <f>VLOOKUP($A6,'RES installed'!$A$2:$C$7,3,FALSE)*'[1]Profiles, RES, Summer'!K$5</f>
        <v>5.1950158737266303</v>
      </c>
      <c r="L6" s="9">
        <f>VLOOKUP($A6,'RES installed'!$A$2:$C$7,3,FALSE)*'[1]Profiles, RES, Summer'!L$5</f>
        <v>5.3315130527258479</v>
      </c>
      <c r="M6" s="9">
        <f>VLOOKUP($A6,'RES installed'!$A$2:$C$7,3,FALSE)*'[1]Profiles, RES, Summer'!M$5</f>
        <v>3.3052255681182134</v>
      </c>
      <c r="N6" s="9">
        <f>VLOOKUP($A6,'RES installed'!$A$2:$C$7,3,FALSE)*'[1]Profiles, RES, Summer'!N$5</f>
        <v>2.7094280868689129</v>
      </c>
      <c r="O6" s="9">
        <f>VLOOKUP($A6,'RES installed'!$A$2:$C$7,3,FALSE)*'[1]Profiles, RES, Summer'!O$5</f>
        <v>2.8824515840143281</v>
      </c>
      <c r="P6" s="9">
        <f>VLOOKUP($A6,'RES installed'!$A$2:$C$7,3,FALSE)*'[1]Profiles, RES, Summer'!P$5</f>
        <v>3.8489369724616589</v>
      </c>
      <c r="Q6" s="9">
        <f>VLOOKUP($A6,'RES installed'!$A$2:$C$7,3,FALSE)*'[1]Profiles, RES, Summer'!Q$5</f>
        <v>4.8686192656442389</v>
      </c>
      <c r="R6" s="9">
        <f>VLOOKUP($A6,'RES installed'!$A$2:$C$7,3,FALSE)*'[1]Profiles, RES, Summer'!R$5</f>
        <v>5.745792063136685</v>
      </c>
      <c r="S6" s="9">
        <f>VLOOKUP($A6,'RES installed'!$A$2:$C$7,3,FALSE)*'[1]Profiles, RES, Summer'!S$5</f>
        <v>7.8913047968207781</v>
      </c>
      <c r="T6" s="9">
        <f>VLOOKUP($A6,'RES installed'!$A$2:$C$7,3,FALSE)*'[1]Profiles, RES, Summer'!T$5</f>
        <v>7.1777656778237988</v>
      </c>
      <c r="U6" s="9">
        <f>VLOOKUP($A6,'RES installed'!$A$2:$C$7,3,FALSE)*'[1]Profiles, RES, Summer'!U$5</f>
        <v>6.3746801186611437</v>
      </c>
      <c r="V6" s="9">
        <f>VLOOKUP($A6,'RES installed'!$A$2:$C$7,3,FALSE)*'[1]Profiles, RES, Summer'!V$5</f>
        <v>9.4774412851225804</v>
      </c>
      <c r="W6" s="9">
        <f>VLOOKUP($A6,'RES installed'!$A$2:$C$7,3,FALSE)*'[1]Profiles, RES, Summer'!W$5</f>
        <v>10.201823508339864</v>
      </c>
      <c r="X6" s="9">
        <f>VLOOKUP($A6,'RES installed'!$A$2:$C$7,3,FALSE)*'[1]Profiles, RES, Summer'!X$5</f>
        <v>9.9131300458972351</v>
      </c>
      <c r="Y6" s="9">
        <f>VLOOKUP($A6,'RES installed'!$A$2:$C$7,3,FALSE)*'[1]Profiles, RES, Summer'!Y$5</f>
        <v>14.471591089219748</v>
      </c>
    </row>
    <row r="7" spans="1:25" x14ac:dyDescent="0.3">
      <c r="A7" s="8">
        <v>6</v>
      </c>
      <c r="B7" s="9">
        <f>VLOOKUP($A7,'RES installed'!$A$2:$C$7,3,FALSE)*'[1]Profiles, RES, Summer'!B$5</f>
        <v>11.788064403056083</v>
      </c>
      <c r="C7" s="9">
        <f>VLOOKUP($A7,'RES installed'!$A$2:$C$7,3,FALSE)*'[1]Profiles, RES, Summer'!C$5</f>
        <v>10.610929978730551</v>
      </c>
      <c r="D7" s="9">
        <f>VLOOKUP($A7,'RES installed'!$A$2:$C$7,3,FALSE)*'[1]Profiles, RES, Summer'!D$5</f>
        <v>10.934639906806225</v>
      </c>
      <c r="E7" s="9">
        <f>VLOOKUP($A7,'RES installed'!$A$2:$C$7,3,FALSE)*'[1]Profiles, RES, Summer'!E$5</f>
        <v>10.73788700324639</v>
      </c>
      <c r="F7" s="9">
        <f>VLOOKUP($A7,'RES installed'!$A$2:$C$7,3,FALSE)*'[1]Profiles, RES, Summer'!F$5</f>
        <v>9.2089807455502051</v>
      </c>
      <c r="G7" s="9">
        <f>VLOOKUP($A7,'RES installed'!$A$2:$C$7,3,FALSE)*'[1]Profiles, RES, Summer'!G$5</f>
        <v>8.7179079816411083</v>
      </c>
      <c r="H7" s="9">
        <f>VLOOKUP($A7,'RES installed'!$A$2:$C$7,3,FALSE)*'[1]Profiles, RES, Summer'!H$5</f>
        <v>9.6103162991156381</v>
      </c>
      <c r="I7" s="9">
        <f>VLOOKUP($A7,'RES installed'!$A$2:$C$7,3,FALSE)*'[1]Profiles, RES, Summer'!I$5</f>
        <v>8.7423597111832514</v>
      </c>
      <c r="J7" s="9">
        <f>VLOOKUP($A7,'RES installed'!$A$2:$C$7,3,FALSE)*'[1]Profiles, RES, Summer'!J$5</f>
        <v>7.1867810673905765</v>
      </c>
      <c r="K7" s="9">
        <f>VLOOKUP($A7,'RES installed'!$A$2:$C$7,3,FALSE)*'[1]Profiles, RES, Summer'!K$5</f>
        <v>5.1950158737266303</v>
      </c>
      <c r="L7" s="9">
        <f>VLOOKUP($A7,'RES installed'!$A$2:$C$7,3,FALSE)*'[1]Profiles, RES, Summer'!L$5</f>
        <v>5.3315130527258479</v>
      </c>
      <c r="M7" s="9">
        <f>VLOOKUP($A7,'RES installed'!$A$2:$C$7,3,FALSE)*'[1]Profiles, RES, Summer'!M$5</f>
        <v>3.3052255681182134</v>
      </c>
      <c r="N7" s="9">
        <f>VLOOKUP($A7,'RES installed'!$A$2:$C$7,3,FALSE)*'[1]Profiles, RES, Summer'!N$5</f>
        <v>2.7094280868689129</v>
      </c>
      <c r="O7" s="9">
        <f>VLOOKUP($A7,'RES installed'!$A$2:$C$7,3,FALSE)*'[1]Profiles, RES, Summer'!O$5</f>
        <v>2.8824515840143281</v>
      </c>
      <c r="P7" s="9">
        <f>VLOOKUP($A7,'RES installed'!$A$2:$C$7,3,FALSE)*'[1]Profiles, RES, Summer'!P$5</f>
        <v>3.8489369724616589</v>
      </c>
      <c r="Q7" s="9">
        <f>VLOOKUP($A7,'RES installed'!$A$2:$C$7,3,FALSE)*'[1]Profiles, RES, Summer'!Q$5</f>
        <v>4.8686192656442389</v>
      </c>
      <c r="R7" s="9">
        <f>VLOOKUP($A7,'RES installed'!$A$2:$C$7,3,FALSE)*'[1]Profiles, RES, Summer'!R$5</f>
        <v>5.745792063136685</v>
      </c>
      <c r="S7" s="9">
        <f>VLOOKUP($A7,'RES installed'!$A$2:$C$7,3,FALSE)*'[1]Profiles, RES, Summer'!S$5</f>
        <v>7.8913047968207781</v>
      </c>
      <c r="T7" s="9">
        <f>VLOOKUP($A7,'RES installed'!$A$2:$C$7,3,FALSE)*'[1]Profiles, RES, Summer'!T$5</f>
        <v>7.1777656778237988</v>
      </c>
      <c r="U7" s="9">
        <f>VLOOKUP($A7,'RES installed'!$A$2:$C$7,3,FALSE)*'[1]Profiles, RES, Summer'!U$5</f>
        <v>6.3746801186611437</v>
      </c>
      <c r="V7" s="9">
        <f>VLOOKUP($A7,'RES installed'!$A$2:$C$7,3,FALSE)*'[1]Profiles, RES, Summer'!V$5</f>
        <v>9.4774412851225804</v>
      </c>
      <c r="W7" s="9">
        <f>VLOOKUP($A7,'RES installed'!$A$2:$C$7,3,FALSE)*'[1]Profiles, RES, Summer'!W$5</f>
        <v>10.201823508339864</v>
      </c>
      <c r="X7" s="9">
        <f>VLOOKUP($A7,'RES installed'!$A$2:$C$7,3,FALSE)*'[1]Profiles, RES, Summer'!X$5</f>
        <v>9.9131300458972351</v>
      </c>
      <c r="Y7" s="9">
        <f>VLOOKUP($A7,'RES installed'!$A$2:$C$7,3,FALSE)*'[1]Profiles, RES, Summer'!Y$5</f>
        <v>14.471591089219748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4.9394258023223914E-4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0.28843846575843463</v>
      </c>
      <c r="J8" s="6">
        <f>VLOOKUP($A8,'RES installed'!$A$2:$C$7,3,FALSE)*'[1]Profiles, RES, Summer'!J$2</f>
        <v>5.9976510583340943</v>
      </c>
      <c r="K8" s="6">
        <f>VLOOKUP($A8,'RES installed'!$A$2:$C$7,3,FALSE)*'[1]Profiles, RES, Summer'!K$2</f>
        <v>15.896055076803508</v>
      </c>
      <c r="L8" s="6">
        <f>VLOOKUP($A8,'RES installed'!$A$2:$C$7,3,FALSE)*'[1]Profiles, RES, Summer'!L$2</f>
        <v>19.991273886806251</v>
      </c>
      <c r="M8" s="6">
        <f>VLOOKUP($A8,'RES installed'!$A$2:$C$7,3,FALSE)*'[1]Profiles, RES, Summer'!M$2</f>
        <v>20.667144623754222</v>
      </c>
      <c r="N8" s="6">
        <f>VLOOKUP($A8,'RES installed'!$A$2:$C$7,3,FALSE)*'[1]Profiles, RES, Summer'!N$2</f>
        <v>22.616145880954559</v>
      </c>
      <c r="O8" s="6">
        <f>VLOOKUP($A8,'RES installed'!$A$2:$C$7,3,FALSE)*'[1]Profiles, RES, Summer'!O$2</f>
        <v>22.030079089329792</v>
      </c>
      <c r="P8" s="6">
        <f>VLOOKUP($A8,'RES installed'!$A$2:$C$7,3,FALSE)*'[1]Profiles, RES, Summer'!P$2</f>
        <v>18.518929939654381</v>
      </c>
      <c r="Q8" s="6">
        <f>VLOOKUP($A8,'RES installed'!$A$2:$C$7,3,FALSE)*'[1]Profiles, RES, Summer'!Q$2</f>
        <v>11.852379023041053</v>
      </c>
      <c r="R8" s="6">
        <f>VLOOKUP($A8,'RES installed'!$A$2:$C$7,3,FALSE)*'[1]Profiles, RES, Summer'!R$2</f>
        <v>2.9663016023589646</v>
      </c>
      <c r="S8" s="6">
        <f>VLOOKUP($A8,'RES installed'!$A$2:$C$7,3,FALSE)*'[1]Profiles, RES, Summer'!S$2</f>
        <v>2.3185059888452045E-2</v>
      </c>
      <c r="T8" s="6">
        <f>VLOOKUP($A8,'RES installed'!$A$2:$C$7,3,FALSE)*'[1]Profiles, RES, Summer'!T$2</f>
        <v>1.96424979427631E-3</v>
      </c>
      <c r="U8" s="6">
        <f>VLOOKUP($A8,'RES installed'!$A$2:$C$7,3,FALSE)*'[1]Profiles, RES, Summer'!U$2</f>
        <v>1.4665870439791533E-3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4.9394258023223914E-4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0.28843846575843463</v>
      </c>
      <c r="J9" s="6">
        <f>VLOOKUP($A9,'RES installed'!$A$2:$C$7,3,FALSE)*'[1]Profiles, RES, Summer'!J$2</f>
        <v>5.9976510583340943</v>
      </c>
      <c r="K9" s="6">
        <f>VLOOKUP($A9,'RES installed'!$A$2:$C$7,3,FALSE)*'[1]Profiles, RES, Summer'!K$2</f>
        <v>15.896055076803508</v>
      </c>
      <c r="L9" s="6">
        <f>VLOOKUP($A9,'RES installed'!$A$2:$C$7,3,FALSE)*'[1]Profiles, RES, Summer'!L$2</f>
        <v>19.991273886806251</v>
      </c>
      <c r="M9" s="6">
        <f>VLOOKUP($A9,'RES installed'!$A$2:$C$7,3,FALSE)*'[1]Profiles, RES, Summer'!M$2</f>
        <v>20.667144623754222</v>
      </c>
      <c r="N9" s="6">
        <f>VLOOKUP($A9,'RES installed'!$A$2:$C$7,3,FALSE)*'[1]Profiles, RES, Summer'!N$2</f>
        <v>22.616145880954559</v>
      </c>
      <c r="O9" s="6">
        <f>VLOOKUP($A9,'RES installed'!$A$2:$C$7,3,FALSE)*'[1]Profiles, RES, Summer'!O$2</f>
        <v>22.030079089329792</v>
      </c>
      <c r="P9" s="6">
        <f>VLOOKUP($A9,'RES installed'!$A$2:$C$7,3,FALSE)*'[1]Profiles, RES, Summer'!P$2</f>
        <v>18.518929939654381</v>
      </c>
      <c r="Q9" s="6">
        <f>VLOOKUP($A9,'RES installed'!$A$2:$C$7,3,FALSE)*'[1]Profiles, RES, Summer'!Q$2</f>
        <v>11.852379023041053</v>
      </c>
      <c r="R9" s="6">
        <f>VLOOKUP($A9,'RES installed'!$A$2:$C$7,3,FALSE)*'[1]Profiles, RES, Summer'!R$2</f>
        <v>2.9663016023589646</v>
      </c>
      <c r="S9" s="6">
        <f>VLOOKUP($A9,'RES installed'!$A$2:$C$7,3,FALSE)*'[1]Profiles, RES, Summer'!S$2</f>
        <v>2.3185059888452045E-2</v>
      </c>
      <c r="T9" s="6">
        <f>VLOOKUP($A9,'RES installed'!$A$2:$C$7,3,FALSE)*'[1]Profiles, RES, Summer'!T$2</f>
        <v>1.96424979427631E-3</v>
      </c>
      <c r="U9" s="6">
        <f>VLOOKUP($A9,'RES installed'!$A$2:$C$7,3,FALSE)*'[1]Profiles, RES, Summer'!U$2</f>
        <v>1.4665870439791533E-3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4.9394258023223914E-4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0.28843846575843463</v>
      </c>
      <c r="J10" s="6">
        <f>VLOOKUP($A10,'RES installed'!$A$2:$C$7,3,FALSE)*'[1]Profiles, RES, Summer'!J$2</f>
        <v>5.9976510583340943</v>
      </c>
      <c r="K10" s="6">
        <f>VLOOKUP($A10,'RES installed'!$A$2:$C$7,3,FALSE)*'[1]Profiles, RES, Summer'!K$2</f>
        <v>15.896055076803508</v>
      </c>
      <c r="L10" s="6">
        <f>VLOOKUP($A10,'RES installed'!$A$2:$C$7,3,FALSE)*'[1]Profiles, RES, Summer'!L$2</f>
        <v>19.991273886806251</v>
      </c>
      <c r="M10" s="6">
        <f>VLOOKUP($A10,'RES installed'!$A$2:$C$7,3,FALSE)*'[1]Profiles, RES, Summer'!M$2</f>
        <v>20.667144623754222</v>
      </c>
      <c r="N10" s="6">
        <f>VLOOKUP($A10,'RES installed'!$A$2:$C$7,3,FALSE)*'[1]Profiles, RES, Summer'!N$2</f>
        <v>22.616145880954559</v>
      </c>
      <c r="O10" s="6">
        <f>VLOOKUP($A10,'RES installed'!$A$2:$C$7,3,FALSE)*'[1]Profiles, RES, Summer'!O$2</f>
        <v>22.030079089329792</v>
      </c>
      <c r="P10" s="6">
        <f>VLOOKUP($A10,'RES installed'!$A$2:$C$7,3,FALSE)*'[1]Profiles, RES, Summer'!P$2</f>
        <v>18.518929939654381</v>
      </c>
      <c r="Q10" s="6">
        <f>VLOOKUP($A10,'RES installed'!$A$2:$C$7,3,FALSE)*'[1]Profiles, RES, Summer'!Q$2</f>
        <v>11.852379023041053</v>
      </c>
      <c r="R10" s="6">
        <f>VLOOKUP($A10,'RES installed'!$A$2:$C$7,3,FALSE)*'[1]Profiles, RES, Summer'!R$2</f>
        <v>2.9663016023589646</v>
      </c>
      <c r="S10" s="6">
        <f>VLOOKUP($A10,'RES installed'!$A$2:$C$7,3,FALSE)*'[1]Profiles, RES, Summer'!S$2</f>
        <v>2.3185059888452045E-2</v>
      </c>
      <c r="T10" s="6">
        <f>VLOOKUP($A10,'RES installed'!$A$2:$C$7,3,FALSE)*'[1]Profiles, RES, Summer'!T$2</f>
        <v>1.96424979427631E-3</v>
      </c>
      <c r="U10" s="6">
        <f>VLOOKUP($A10,'RES installed'!$A$2:$C$7,3,FALSE)*'[1]Profiles, RES, Summer'!U$2</f>
        <v>1.4665870439791533E-3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15.583368851465186</v>
      </c>
      <c r="C5" s="9">
        <f>VLOOKUP($A5,'RES installed'!$A$2:$C$7,3,FALSE)*'[1]Profiles, RES, Summer'!C$6</f>
        <v>12.789689484633449</v>
      </c>
      <c r="D5" s="9">
        <f>VLOOKUP($A5,'RES installed'!$A$2:$C$7,3,FALSE)*'[1]Profiles, RES, Summer'!D$6</f>
        <v>11.578905219394523</v>
      </c>
      <c r="E5" s="9">
        <f>VLOOKUP($A5,'RES installed'!$A$2:$C$7,3,FALSE)*'[1]Profiles, RES, Summer'!E$6</f>
        <v>10.154249494588523</v>
      </c>
      <c r="F5" s="9">
        <f>VLOOKUP($A5,'RES installed'!$A$2:$C$7,3,FALSE)*'[1]Profiles, RES, Summer'!F$6</f>
        <v>9.1026394508117221</v>
      </c>
      <c r="G5" s="9">
        <f>VLOOKUP($A5,'RES installed'!$A$2:$C$7,3,FALSE)*'[1]Profiles, RES, Summer'!G$6</f>
        <v>7.7752060445170512</v>
      </c>
      <c r="H5" s="9">
        <f>VLOOKUP($A5,'RES installed'!$A$2:$C$7,3,FALSE)*'[1]Profiles, RES, Summer'!H$6</f>
        <v>7.2860923728813551</v>
      </c>
      <c r="I5" s="9">
        <f>VLOOKUP($A5,'RES installed'!$A$2:$C$7,3,FALSE)*'[1]Profiles, RES, Summer'!I$6</f>
        <v>6.7773385337962013</v>
      </c>
      <c r="J5" s="9">
        <f>VLOOKUP($A5,'RES installed'!$A$2:$C$7,3,FALSE)*'[1]Profiles, RES, Summer'!J$6</f>
        <v>6.3664015111292613</v>
      </c>
      <c r="K5" s="9">
        <f>VLOOKUP($A5,'RES installed'!$A$2:$C$7,3,FALSE)*'[1]Profiles, RES, Summer'!K$6</f>
        <v>7.1072638860526869</v>
      </c>
      <c r="L5" s="9">
        <f>VLOOKUP($A5,'RES installed'!$A$2:$C$7,3,FALSE)*'[1]Profiles, RES, Summer'!L$6</f>
        <v>6.645814897513783</v>
      </c>
      <c r="M5" s="9">
        <f>VLOOKUP($A5,'RES installed'!$A$2:$C$7,3,FALSE)*'[1]Profiles, RES, Summer'!M$6</f>
        <v>7.6801102333061051</v>
      </c>
      <c r="N5" s="9">
        <f>VLOOKUP($A5,'RES installed'!$A$2:$C$7,3,FALSE)*'[1]Profiles, RES, Summer'!N$6</f>
        <v>8.4517988832448445</v>
      </c>
      <c r="O5" s="9">
        <f>VLOOKUP($A5,'RES installed'!$A$2:$C$7,3,FALSE)*'[1]Profiles, RES, Summer'!O$6</f>
        <v>8.1239275921482541</v>
      </c>
      <c r="P5" s="9">
        <f>VLOOKUP($A5,'RES installed'!$A$2:$C$7,3,FALSE)*'[1]Profiles, RES, Summer'!P$6</f>
        <v>9.2733797669491533</v>
      </c>
      <c r="Q5" s="9">
        <f>VLOOKUP($A5,'RES installed'!$A$2:$C$7,3,FALSE)*'[1]Profiles, RES, Summer'!Q$6</f>
        <v>8.1725145088829905</v>
      </c>
      <c r="R5" s="9">
        <f>VLOOKUP($A5,'RES installed'!$A$2:$C$7,3,FALSE)*'[1]Profiles, RES, Summer'!R$6</f>
        <v>7.7158256177251356</v>
      </c>
      <c r="S5" s="9">
        <f>VLOOKUP($A5,'RES installed'!$A$2:$C$7,3,FALSE)*'[1]Profiles, RES, Summer'!S$6</f>
        <v>7.9431725418623635</v>
      </c>
      <c r="T5" s="9">
        <f>VLOOKUP($A5,'RES installed'!$A$2:$C$7,3,FALSE)*'[1]Profiles, RES, Summer'!T$6</f>
        <v>7.6221463389575232</v>
      </c>
      <c r="U5" s="9">
        <f>VLOOKUP($A5,'RES installed'!$A$2:$C$7,3,FALSE)*'[1]Profiles, RES, Summer'!U$6</f>
        <v>7.9973857336124166</v>
      </c>
      <c r="V5" s="9">
        <f>VLOOKUP($A5,'RES installed'!$A$2:$C$7,3,FALSE)*'[1]Profiles, RES, Summer'!V$6</f>
        <v>7.4943203772717997</v>
      </c>
      <c r="W5" s="9">
        <f>VLOOKUP($A5,'RES installed'!$A$2:$C$7,3,FALSE)*'[1]Profiles, RES, Summer'!W$6</f>
        <v>6.3649709209720235</v>
      </c>
      <c r="X5" s="9">
        <f>VLOOKUP($A5,'RES installed'!$A$2:$C$7,3,FALSE)*'[1]Profiles, RES, Summer'!X$6</f>
        <v>7.1492070655503364</v>
      </c>
      <c r="Y5" s="9">
        <f>VLOOKUP($A5,'RES installed'!$A$2:$C$7,3,FALSE)*'[1]Profiles, RES, Summer'!Y$6</f>
        <v>6.8406931794976513</v>
      </c>
    </row>
    <row r="6" spans="1:25" x14ac:dyDescent="0.3">
      <c r="A6" s="8">
        <v>5</v>
      </c>
      <c r="B6" s="9">
        <f>VLOOKUP($A6,'RES installed'!$A$2:$C$7,3,FALSE)*'[1]Profiles, RES, Summer'!B$6</f>
        <v>15.583368851465186</v>
      </c>
      <c r="C6" s="9">
        <f>VLOOKUP($A6,'RES installed'!$A$2:$C$7,3,FALSE)*'[1]Profiles, RES, Summer'!C$6</f>
        <v>12.789689484633449</v>
      </c>
      <c r="D6" s="9">
        <f>VLOOKUP($A6,'RES installed'!$A$2:$C$7,3,FALSE)*'[1]Profiles, RES, Summer'!D$6</f>
        <v>11.578905219394523</v>
      </c>
      <c r="E6" s="9">
        <f>VLOOKUP($A6,'RES installed'!$A$2:$C$7,3,FALSE)*'[1]Profiles, RES, Summer'!E$6</f>
        <v>10.154249494588523</v>
      </c>
      <c r="F6" s="9">
        <f>VLOOKUP($A6,'RES installed'!$A$2:$C$7,3,FALSE)*'[1]Profiles, RES, Summer'!F$6</f>
        <v>9.1026394508117221</v>
      </c>
      <c r="G6" s="9">
        <f>VLOOKUP($A6,'RES installed'!$A$2:$C$7,3,FALSE)*'[1]Profiles, RES, Summer'!G$6</f>
        <v>7.7752060445170512</v>
      </c>
      <c r="H6" s="9">
        <f>VLOOKUP($A6,'RES installed'!$A$2:$C$7,3,FALSE)*'[1]Profiles, RES, Summer'!H$6</f>
        <v>7.2860923728813551</v>
      </c>
      <c r="I6" s="9">
        <f>VLOOKUP($A6,'RES installed'!$A$2:$C$7,3,FALSE)*'[1]Profiles, RES, Summer'!I$6</f>
        <v>6.7773385337962013</v>
      </c>
      <c r="J6" s="9">
        <f>VLOOKUP($A6,'RES installed'!$A$2:$C$7,3,FALSE)*'[1]Profiles, RES, Summer'!J$6</f>
        <v>6.3664015111292613</v>
      </c>
      <c r="K6" s="9">
        <f>VLOOKUP($A6,'RES installed'!$A$2:$C$7,3,FALSE)*'[1]Profiles, RES, Summer'!K$6</f>
        <v>7.1072638860526869</v>
      </c>
      <c r="L6" s="9">
        <f>VLOOKUP($A6,'RES installed'!$A$2:$C$7,3,FALSE)*'[1]Profiles, RES, Summer'!L$6</f>
        <v>6.645814897513783</v>
      </c>
      <c r="M6" s="9">
        <f>VLOOKUP($A6,'RES installed'!$A$2:$C$7,3,FALSE)*'[1]Profiles, RES, Summer'!M$6</f>
        <v>7.6801102333061051</v>
      </c>
      <c r="N6" s="9">
        <f>VLOOKUP($A6,'RES installed'!$A$2:$C$7,3,FALSE)*'[1]Profiles, RES, Summer'!N$6</f>
        <v>8.4517988832448445</v>
      </c>
      <c r="O6" s="9">
        <f>VLOOKUP($A6,'RES installed'!$A$2:$C$7,3,FALSE)*'[1]Profiles, RES, Summer'!O$6</f>
        <v>8.1239275921482541</v>
      </c>
      <c r="P6" s="9">
        <f>VLOOKUP($A6,'RES installed'!$A$2:$C$7,3,FALSE)*'[1]Profiles, RES, Summer'!P$6</f>
        <v>9.2733797669491533</v>
      </c>
      <c r="Q6" s="9">
        <f>VLOOKUP($A6,'RES installed'!$A$2:$C$7,3,FALSE)*'[1]Profiles, RES, Summer'!Q$6</f>
        <v>8.1725145088829905</v>
      </c>
      <c r="R6" s="9">
        <f>VLOOKUP($A6,'RES installed'!$A$2:$C$7,3,FALSE)*'[1]Profiles, RES, Summer'!R$6</f>
        <v>7.7158256177251356</v>
      </c>
      <c r="S6" s="9">
        <f>VLOOKUP($A6,'RES installed'!$A$2:$C$7,3,FALSE)*'[1]Profiles, RES, Summer'!S$6</f>
        <v>7.9431725418623635</v>
      </c>
      <c r="T6" s="9">
        <f>VLOOKUP($A6,'RES installed'!$A$2:$C$7,3,FALSE)*'[1]Profiles, RES, Summer'!T$6</f>
        <v>7.6221463389575232</v>
      </c>
      <c r="U6" s="9">
        <f>VLOOKUP($A6,'RES installed'!$A$2:$C$7,3,FALSE)*'[1]Profiles, RES, Summer'!U$6</f>
        <v>7.9973857336124166</v>
      </c>
      <c r="V6" s="9">
        <f>VLOOKUP($A6,'RES installed'!$A$2:$C$7,3,FALSE)*'[1]Profiles, RES, Summer'!V$6</f>
        <v>7.4943203772717997</v>
      </c>
      <c r="W6" s="9">
        <f>VLOOKUP($A6,'RES installed'!$A$2:$C$7,3,FALSE)*'[1]Profiles, RES, Summer'!W$6</f>
        <v>6.3649709209720235</v>
      </c>
      <c r="X6" s="9">
        <f>VLOOKUP($A6,'RES installed'!$A$2:$C$7,3,FALSE)*'[1]Profiles, RES, Summer'!X$6</f>
        <v>7.1492070655503364</v>
      </c>
      <c r="Y6" s="9">
        <f>VLOOKUP($A6,'RES installed'!$A$2:$C$7,3,FALSE)*'[1]Profiles, RES, Summer'!Y$6</f>
        <v>6.8406931794976513</v>
      </c>
    </row>
    <row r="7" spans="1:25" x14ac:dyDescent="0.3">
      <c r="A7" s="8">
        <v>6</v>
      </c>
      <c r="B7" s="9">
        <f>VLOOKUP($A7,'RES installed'!$A$2:$C$7,3,FALSE)*'[1]Profiles, RES, Summer'!B$6</f>
        <v>15.583368851465186</v>
      </c>
      <c r="C7" s="9">
        <f>VLOOKUP($A7,'RES installed'!$A$2:$C$7,3,FALSE)*'[1]Profiles, RES, Summer'!C$6</f>
        <v>12.789689484633449</v>
      </c>
      <c r="D7" s="9">
        <f>VLOOKUP($A7,'RES installed'!$A$2:$C$7,3,FALSE)*'[1]Profiles, RES, Summer'!D$6</f>
        <v>11.578905219394523</v>
      </c>
      <c r="E7" s="9">
        <f>VLOOKUP($A7,'RES installed'!$A$2:$C$7,3,FALSE)*'[1]Profiles, RES, Summer'!E$6</f>
        <v>10.154249494588523</v>
      </c>
      <c r="F7" s="9">
        <f>VLOOKUP($A7,'RES installed'!$A$2:$C$7,3,FALSE)*'[1]Profiles, RES, Summer'!F$6</f>
        <v>9.1026394508117221</v>
      </c>
      <c r="G7" s="9">
        <f>VLOOKUP($A7,'RES installed'!$A$2:$C$7,3,FALSE)*'[1]Profiles, RES, Summer'!G$6</f>
        <v>7.7752060445170512</v>
      </c>
      <c r="H7" s="9">
        <f>VLOOKUP($A7,'RES installed'!$A$2:$C$7,3,FALSE)*'[1]Profiles, RES, Summer'!H$6</f>
        <v>7.2860923728813551</v>
      </c>
      <c r="I7" s="9">
        <f>VLOOKUP($A7,'RES installed'!$A$2:$C$7,3,FALSE)*'[1]Profiles, RES, Summer'!I$6</f>
        <v>6.7773385337962013</v>
      </c>
      <c r="J7" s="9">
        <f>VLOOKUP($A7,'RES installed'!$A$2:$C$7,3,FALSE)*'[1]Profiles, RES, Summer'!J$6</f>
        <v>6.3664015111292613</v>
      </c>
      <c r="K7" s="9">
        <f>VLOOKUP($A7,'RES installed'!$A$2:$C$7,3,FALSE)*'[1]Profiles, RES, Summer'!K$6</f>
        <v>7.1072638860526869</v>
      </c>
      <c r="L7" s="9">
        <f>VLOOKUP($A7,'RES installed'!$A$2:$C$7,3,FALSE)*'[1]Profiles, RES, Summer'!L$6</f>
        <v>6.645814897513783</v>
      </c>
      <c r="M7" s="9">
        <f>VLOOKUP($A7,'RES installed'!$A$2:$C$7,3,FALSE)*'[1]Profiles, RES, Summer'!M$6</f>
        <v>7.6801102333061051</v>
      </c>
      <c r="N7" s="9">
        <f>VLOOKUP($A7,'RES installed'!$A$2:$C$7,3,FALSE)*'[1]Profiles, RES, Summer'!N$6</f>
        <v>8.4517988832448445</v>
      </c>
      <c r="O7" s="9">
        <f>VLOOKUP($A7,'RES installed'!$A$2:$C$7,3,FALSE)*'[1]Profiles, RES, Summer'!O$6</f>
        <v>8.1239275921482541</v>
      </c>
      <c r="P7" s="9">
        <f>VLOOKUP($A7,'RES installed'!$A$2:$C$7,3,FALSE)*'[1]Profiles, RES, Summer'!P$6</f>
        <v>9.2733797669491533</v>
      </c>
      <c r="Q7" s="9">
        <f>VLOOKUP($A7,'RES installed'!$A$2:$C$7,3,FALSE)*'[1]Profiles, RES, Summer'!Q$6</f>
        <v>8.1725145088829905</v>
      </c>
      <c r="R7" s="9">
        <f>VLOOKUP($A7,'RES installed'!$A$2:$C$7,3,FALSE)*'[1]Profiles, RES, Summer'!R$6</f>
        <v>7.7158256177251356</v>
      </c>
      <c r="S7" s="9">
        <f>VLOOKUP($A7,'RES installed'!$A$2:$C$7,3,FALSE)*'[1]Profiles, RES, Summer'!S$6</f>
        <v>7.9431725418623635</v>
      </c>
      <c r="T7" s="9">
        <f>VLOOKUP($A7,'RES installed'!$A$2:$C$7,3,FALSE)*'[1]Profiles, RES, Summer'!T$6</f>
        <v>7.6221463389575232</v>
      </c>
      <c r="U7" s="9">
        <f>VLOOKUP($A7,'RES installed'!$A$2:$C$7,3,FALSE)*'[1]Profiles, RES, Summer'!U$6</f>
        <v>7.9973857336124166</v>
      </c>
      <c r="V7" s="9">
        <f>VLOOKUP($A7,'RES installed'!$A$2:$C$7,3,FALSE)*'[1]Profiles, RES, Summer'!V$6</f>
        <v>7.4943203772717997</v>
      </c>
      <c r="W7" s="9">
        <f>VLOOKUP($A7,'RES installed'!$A$2:$C$7,3,FALSE)*'[1]Profiles, RES, Summer'!W$6</f>
        <v>6.3649709209720235</v>
      </c>
      <c r="X7" s="9">
        <f>VLOOKUP($A7,'RES installed'!$A$2:$C$7,3,FALSE)*'[1]Profiles, RES, Summer'!X$6</f>
        <v>7.1492070655503364</v>
      </c>
      <c r="Y7" s="9">
        <f>VLOOKUP($A7,'RES installed'!$A$2:$C$7,3,FALSE)*'[1]Profiles, RES, Summer'!Y$6</f>
        <v>6.8406931794976513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8.6531762295081961E-4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0.24830133196721307</v>
      </c>
      <c r="J8" s="6">
        <f>VLOOKUP($A8,'RES installed'!$A$2:$C$7,3,FALSE)*'[1]Profiles, RES, Summer'!J$3</f>
        <v>4.8495540983606551</v>
      </c>
      <c r="K8" s="6">
        <f>VLOOKUP($A8,'RES installed'!$A$2:$C$7,3,FALSE)*'[1]Profiles, RES, Summer'!K$3</f>
        <v>11.53638012295082</v>
      </c>
      <c r="L8" s="6">
        <f>VLOOKUP($A8,'RES installed'!$A$2:$C$7,3,FALSE)*'[1]Profiles, RES, Summer'!L$3</f>
        <v>15.283841024590163</v>
      </c>
      <c r="M8" s="6">
        <f>VLOOKUP($A8,'RES installed'!$A$2:$C$7,3,FALSE)*'[1]Profiles, RES, Summer'!M$3</f>
        <v>19.18787213114754</v>
      </c>
      <c r="N8" s="6">
        <f>VLOOKUP($A8,'RES installed'!$A$2:$C$7,3,FALSE)*'[1]Profiles, RES, Summer'!N$3</f>
        <v>22.787108606557375</v>
      </c>
      <c r="O8" s="6">
        <f>VLOOKUP($A8,'RES installed'!$A$2:$C$7,3,FALSE)*'[1]Profiles, RES, Summer'!O$3</f>
        <v>19.016342725409835</v>
      </c>
      <c r="P8" s="6">
        <f>VLOOKUP($A8,'RES installed'!$A$2:$C$7,3,FALSE)*'[1]Profiles, RES, Summer'!P$3</f>
        <v>13.113318749999999</v>
      </c>
      <c r="Q8" s="6">
        <f>VLOOKUP($A8,'RES installed'!$A$2:$C$7,3,FALSE)*'[1]Profiles, RES, Summer'!Q$3</f>
        <v>6.5484322950819669</v>
      </c>
      <c r="R8" s="6">
        <f>VLOOKUP($A8,'RES installed'!$A$2:$C$7,3,FALSE)*'[1]Profiles, RES, Summer'!R$3</f>
        <v>1.3788393442622948</v>
      </c>
      <c r="S8" s="6">
        <f>VLOOKUP($A8,'RES installed'!$A$2:$C$7,3,FALSE)*'[1]Profiles, RES, Summer'!S$3</f>
        <v>8.331147540983604E-3</v>
      </c>
      <c r="T8" s="6">
        <f>VLOOKUP($A8,'RES installed'!$A$2:$C$7,3,FALSE)*'[1]Profiles, RES, Summer'!T$3</f>
        <v>3.6749999999999999E-3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8.6531762295081961E-4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0.24830133196721307</v>
      </c>
      <c r="J9" s="6">
        <f>VLOOKUP($A9,'RES installed'!$A$2:$C$7,3,FALSE)*'[1]Profiles, RES, Summer'!J$3</f>
        <v>4.8495540983606551</v>
      </c>
      <c r="K9" s="6">
        <f>VLOOKUP($A9,'RES installed'!$A$2:$C$7,3,FALSE)*'[1]Profiles, RES, Summer'!K$3</f>
        <v>11.53638012295082</v>
      </c>
      <c r="L9" s="6">
        <f>VLOOKUP($A9,'RES installed'!$A$2:$C$7,3,FALSE)*'[1]Profiles, RES, Summer'!L$3</f>
        <v>15.283841024590163</v>
      </c>
      <c r="M9" s="6">
        <f>VLOOKUP($A9,'RES installed'!$A$2:$C$7,3,FALSE)*'[1]Profiles, RES, Summer'!M$3</f>
        <v>19.18787213114754</v>
      </c>
      <c r="N9" s="6">
        <f>VLOOKUP($A9,'RES installed'!$A$2:$C$7,3,FALSE)*'[1]Profiles, RES, Summer'!N$3</f>
        <v>22.787108606557375</v>
      </c>
      <c r="O9" s="6">
        <f>VLOOKUP($A9,'RES installed'!$A$2:$C$7,3,FALSE)*'[1]Profiles, RES, Summer'!O$3</f>
        <v>19.016342725409835</v>
      </c>
      <c r="P9" s="6">
        <f>VLOOKUP($A9,'RES installed'!$A$2:$C$7,3,FALSE)*'[1]Profiles, RES, Summer'!P$3</f>
        <v>13.113318749999999</v>
      </c>
      <c r="Q9" s="6">
        <f>VLOOKUP($A9,'RES installed'!$A$2:$C$7,3,FALSE)*'[1]Profiles, RES, Summer'!Q$3</f>
        <v>6.5484322950819669</v>
      </c>
      <c r="R9" s="6">
        <f>VLOOKUP($A9,'RES installed'!$A$2:$C$7,3,FALSE)*'[1]Profiles, RES, Summer'!R$3</f>
        <v>1.3788393442622948</v>
      </c>
      <c r="S9" s="6">
        <f>VLOOKUP($A9,'RES installed'!$A$2:$C$7,3,FALSE)*'[1]Profiles, RES, Summer'!S$3</f>
        <v>8.331147540983604E-3</v>
      </c>
      <c r="T9" s="6">
        <f>VLOOKUP($A9,'RES installed'!$A$2:$C$7,3,FALSE)*'[1]Profiles, RES, Summer'!T$3</f>
        <v>3.6749999999999999E-3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8.6531762295081961E-4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0.24830133196721307</v>
      </c>
      <c r="J10" s="6">
        <f>VLOOKUP($A10,'RES installed'!$A$2:$C$7,3,FALSE)*'[1]Profiles, RES, Summer'!J$3</f>
        <v>4.8495540983606551</v>
      </c>
      <c r="K10" s="6">
        <f>VLOOKUP($A10,'RES installed'!$A$2:$C$7,3,FALSE)*'[1]Profiles, RES, Summer'!K$3</f>
        <v>11.53638012295082</v>
      </c>
      <c r="L10" s="6">
        <f>VLOOKUP($A10,'RES installed'!$A$2:$C$7,3,FALSE)*'[1]Profiles, RES, Summer'!L$3</f>
        <v>15.283841024590163</v>
      </c>
      <c r="M10" s="6">
        <f>VLOOKUP($A10,'RES installed'!$A$2:$C$7,3,FALSE)*'[1]Profiles, RES, Summer'!M$3</f>
        <v>19.18787213114754</v>
      </c>
      <c r="N10" s="6">
        <f>VLOOKUP($A10,'RES installed'!$A$2:$C$7,3,FALSE)*'[1]Profiles, RES, Summer'!N$3</f>
        <v>22.787108606557375</v>
      </c>
      <c r="O10" s="6">
        <f>VLOOKUP($A10,'RES installed'!$A$2:$C$7,3,FALSE)*'[1]Profiles, RES, Summer'!O$3</f>
        <v>19.016342725409835</v>
      </c>
      <c r="P10" s="6">
        <f>VLOOKUP($A10,'RES installed'!$A$2:$C$7,3,FALSE)*'[1]Profiles, RES, Summer'!P$3</f>
        <v>13.113318749999999</v>
      </c>
      <c r="Q10" s="6">
        <f>VLOOKUP($A10,'RES installed'!$A$2:$C$7,3,FALSE)*'[1]Profiles, RES, Summer'!Q$3</f>
        <v>6.5484322950819669</v>
      </c>
      <c r="R10" s="6">
        <f>VLOOKUP($A10,'RES installed'!$A$2:$C$7,3,FALSE)*'[1]Profiles, RES, Summer'!R$3</f>
        <v>1.3788393442622948</v>
      </c>
      <c r="S10" s="6">
        <f>VLOOKUP($A10,'RES installed'!$A$2:$C$7,3,FALSE)*'[1]Profiles, RES, Summer'!S$3</f>
        <v>8.331147540983604E-3</v>
      </c>
      <c r="T10" s="6">
        <f>VLOOKUP($A10,'RES installed'!$A$2:$C$7,3,FALSE)*'[1]Profiles, RES, Summer'!T$3</f>
        <v>3.6749999999999999E-3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37.468030944445957</v>
      </c>
      <c r="C2" s="2">
        <f>('[1]Pc, Winter, S1'!C2*Main!$B$5)+(_xlfn.IFNA(VLOOKUP($A2,'FL Ratio'!$A$3:$B$10,2,FALSE),0)*'FL Characterization'!C$2)</f>
        <v>34.948241941860772</v>
      </c>
      <c r="D2" s="2">
        <f>('[1]Pc, Winter, S1'!D2*Main!$B$5)+(_xlfn.IFNA(VLOOKUP($A2,'FL Ratio'!$A$3:$B$10,2,FALSE),0)*'FL Characterization'!D$2)</f>
        <v>33.114533247609252</v>
      </c>
      <c r="E2" s="2">
        <f>('[1]Pc, Winter, S1'!E2*Main!$B$5)+(_xlfn.IFNA(VLOOKUP($A2,'FL Ratio'!$A$3:$B$10,2,FALSE),0)*'FL Characterization'!E$2)</f>
        <v>32.88022949598929</v>
      </c>
      <c r="F2" s="2">
        <f>('[1]Pc, Winter, S1'!F2*Main!$B$5)+(_xlfn.IFNA(VLOOKUP($A2,'FL Ratio'!$A$3:$B$10,2,FALSE),0)*'FL Characterization'!F$2)</f>
        <v>33.276839715986803</v>
      </c>
      <c r="G2" s="2">
        <f>('[1]Pc, Winter, S1'!G2*Main!$B$5)+(_xlfn.IFNA(VLOOKUP($A2,'FL Ratio'!$A$3:$B$10,2,FALSE),0)*'FL Characterization'!G$2)</f>
        <v>36.578431812840584</v>
      </c>
      <c r="H2" s="2">
        <f>('[1]Pc, Winter, S1'!H2*Main!$B$5)+(_xlfn.IFNA(VLOOKUP($A2,'FL Ratio'!$A$3:$B$10,2,FALSE),0)*'FL Characterization'!H$2)</f>
        <v>43.646983388470481</v>
      </c>
      <c r="I2" s="2">
        <f>('[1]Pc, Winter, S1'!I2*Main!$B$5)+(_xlfn.IFNA(VLOOKUP($A2,'FL Ratio'!$A$3:$B$10,2,FALSE),0)*'FL Characterization'!I$2)</f>
        <v>52.537661000417209</v>
      </c>
      <c r="J2" s="2">
        <f>('[1]Pc, Winter, S1'!J2*Main!$B$5)+(_xlfn.IFNA(VLOOKUP($A2,'FL Ratio'!$A$3:$B$10,2,FALSE),0)*'FL Characterization'!J$2)</f>
        <v>57.19923674930255</v>
      </c>
      <c r="K2" s="2">
        <f>('[1]Pc, Winter, S1'!K2*Main!$B$5)+(_xlfn.IFNA(VLOOKUP($A2,'FL Ratio'!$A$3:$B$10,2,FALSE),0)*'FL Characterization'!K$2)</f>
        <v>57.912501491584209</v>
      </c>
      <c r="L2" s="2">
        <f>('[1]Pc, Winter, S1'!L2*Main!$B$5)+(_xlfn.IFNA(VLOOKUP($A2,'FL Ratio'!$A$3:$B$10,2,FALSE),0)*'FL Characterization'!L$2)</f>
        <v>56.349637126697132</v>
      </c>
      <c r="M2" s="2">
        <f>('[1]Pc, Winter, S1'!M2*Main!$B$5)+(_xlfn.IFNA(VLOOKUP($A2,'FL Ratio'!$A$3:$B$10,2,FALSE),0)*'FL Characterization'!M$2)</f>
        <v>56.640070688127942</v>
      </c>
      <c r="N2" s="2">
        <f>('[1]Pc, Winter, S1'!N2*Main!$B$5)+(_xlfn.IFNA(VLOOKUP($A2,'FL Ratio'!$A$3:$B$10,2,FALSE),0)*'FL Characterization'!N$2)</f>
        <v>56.593525465001399</v>
      </c>
      <c r="O2" s="2">
        <f>('[1]Pc, Winter, S1'!O2*Main!$B$5)+(_xlfn.IFNA(VLOOKUP($A2,'FL Ratio'!$A$3:$B$10,2,FALSE),0)*'FL Characterization'!O$2)</f>
        <v>55.669383506312485</v>
      </c>
      <c r="P2" s="2">
        <f>('[1]Pc, Winter, S1'!P2*Main!$B$5)+(_xlfn.IFNA(VLOOKUP($A2,'FL Ratio'!$A$3:$B$10,2,FALSE),0)*'FL Characterization'!P$2)</f>
        <v>52.496810214455344</v>
      </c>
      <c r="Q2" s="2">
        <f>('[1]Pc, Winter, S1'!Q2*Main!$B$5)+(_xlfn.IFNA(VLOOKUP($A2,'FL Ratio'!$A$3:$B$10,2,FALSE),0)*'FL Characterization'!Q$2)</f>
        <v>50.992757206998306</v>
      </c>
      <c r="R2" s="2">
        <f>('[1]Pc, Winter, S1'!R2*Main!$B$5)+(_xlfn.IFNA(VLOOKUP($A2,'FL Ratio'!$A$3:$B$10,2,FALSE),0)*'FL Characterization'!R$2)</f>
        <v>53.106362073950777</v>
      </c>
      <c r="S2" s="2">
        <f>('[1]Pc, Winter, S1'!S2*Main!$B$5)+(_xlfn.IFNA(VLOOKUP($A2,'FL Ratio'!$A$3:$B$10,2,FALSE),0)*'FL Characterization'!S$2)</f>
        <v>58.869399515268611</v>
      </c>
      <c r="T2" s="2">
        <f>('[1]Pc, Winter, S1'!T2*Main!$B$5)+(_xlfn.IFNA(VLOOKUP($A2,'FL Ratio'!$A$3:$B$10,2,FALSE),0)*'FL Characterization'!T$2)</f>
        <v>58.655998873086872</v>
      </c>
      <c r="U2" s="2">
        <f>('[1]Pc, Winter, S1'!U2*Main!$B$5)+(_xlfn.IFNA(VLOOKUP($A2,'FL Ratio'!$A$3:$B$10,2,FALSE),0)*'FL Characterization'!U$2)</f>
        <v>57.441608780891713</v>
      </c>
      <c r="V2" s="2">
        <f>('[1]Pc, Winter, S1'!V2*Main!$B$5)+(_xlfn.IFNA(VLOOKUP($A2,'FL Ratio'!$A$3:$B$10,2,FALSE),0)*'FL Characterization'!V$2)</f>
        <v>56.453761758298832</v>
      </c>
      <c r="W2" s="2">
        <f>('[1]Pc, Winter, S1'!W2*Main!$B$5)+(_xlfn.IFNA(VLOOKUP($A2,'FL Ratio'!$A$3:$B$10,2,FALSE),0)*'FL Characterization'!W$2)</f>
        <v>52.912359200687121</v>
      </c>
      <c r="X2" s="2">
        <f>('[1]Pc, Winter, S1'!X2*Main!$B$5)+(_xlfn.IFNA(VLOOKUP($A2,'FL Ratio'!$A$3:$B$10,2,FALSE),0)*'FL Characterization'!X$2)</f>
        <v>46.288469563841218</v>
      </c>
      <c r="Y2" s="2">
        <f>('[1]Pc, Winter, S1'!Y2*Main!$B$5)+(_xlfn.IFNA(VLOOKUP($A2,'FL Ratio'!$A$3:$B$10,2,FALSE),0)*'FL Characterization'!Y$2)</f>
        <v>41.995391667542066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40.238843596716848</v>
      </c>
      <c r="C3" s="2">
        <f>('[1]Pc, Winter, S1'!C3*Main!$B$5)+(_xlfn.IFNA(VLOOKUP($A3,'FL Ratio'!$A$3:$B$10,2,FALSE),0)*'FL Characterization'!C$2)</f>
        <v>37.724318186863663</v>
      </c>
      <c r="D3" s="2">
        <f>('[1]Pc, Winter, S1'!D3*Main!$B$5)+(_xlfn.IFNA(VLOOKUP($A3,'FL Ratio'!$A$3:$B$10,2,FALSE),0)*'FL Characterization'!D$2)</f>
        <v>34.107347735947926</v>
      </c>
      <c r="E3" s="2">
        <f>('[1]Pc, Winter, S1'!E3*Main!$B$5)+(_xlfn.IFNA(VLOOKUP($A3,'FL Ratio'!$A$3:$B$10,2,FALSE),0)*'FL Characterization'!E$2)</f>
        <v>36.307234588806075</v>
      </c>
      <c r="F3" s="2">
        <f>('[1]Pc, Winter, S1'!F3*Main!$B$5)+(_xlfn.IFNA(VLOOKUP($A3,'FL Ratio'!$A$3:$B$10,2,FALSE),0)*'FL Characterization'!F$2)</f>
        <v>35.684464843611636</v>
      </c>
      <c r="G3" s="2">
        <f>('[1]Pc, Winter, S1'!G3*Main!$B$5)+(_xlfn.IFNA(VLOOKUP($A3,'FL Ratio'!$A$3:$B$10,2,FALSE),0)*'FL Characterization'!G$2)</f>
        <v>36.75650401589747</v>
      </c>
      <c r="H3" s="2">
        <f>('[1]Pc, Winter, S1'!H3*Main!$B$5)+(_xlfn.IFNA(VLOOKUP($A3,'FL Ratio'!$A$3:$B$10,2,FALSE),0)*'FL Characterization'!H$2)</f>
        <v>54.185303937404079</v>
      </c>
      <c r="I3" s="2">
        <f>('[1]Pc, Winter, S1'!I3*Main!$B$5)+(_xlfn.IFNA(VLOOKUP($A3,'FL Ratio'!$A$3:$B$10,2,FALSE),0)*'FL Characterization'!I$2)</f>
        <v>58.11112181066779</v>
      </c>
      <c r="J3" s="2">
        <f>('[1]Pc, Winter, S1'!J3*Main!$B$5)+(_xlfn.IFNA(VLOOKUP($A3,'FL Ratio'!$A$3:$B$10,2,FALSE),0)*'FL Characterization'!J$2)</f>
        <v>63.620461955598103</v>
      </c>
      <c r="K3" s="2">
        <f>('[1]Pc, Winter, S1'!K3*Main!$B$5)+(_xlfn.IFNA(VLOOKUP($A3,'FL Ratio'!$A$3:$B$10,2,FALSE),0)*'FL Characterization'!K$2)</f>
        <v>63.820320273522093</v>
      </c>
      <c r="L3" s="2">
        <f>('[1]Pc, Winter, S1'!L3*Main!$B$5)+(_xlfn.IFNA(VLOOKUP($A3,'FL Ratio'!$A$3:$B$10,2,FALSE),0)*'FL Characterization'!L$2)</f>
        <v>60.096624071550224</v>
      </c>
      <c r="M3" s="2">
        <f>('[1]Pc, Winter, S1'!M3*Main!$B$5)+(_xlfn.IFNA(VLOOKUP($A3,'FL Ratio'!$A$3:$B$10,2,FALSE),0)*'FL Characterization'!M$2)</f>
        <v>65.800523322852172</v>
      </c>
      <c r="N3" s="2">
        <f>('[1]Pc, Winter, S1'!N3*Main!$B$5)+(_xlfn.IFNA(VLOOKUP($A3,'FL Ratio'!$A$3:$B$10,2,FALSE),0)*'FL Characterization'!N$2)</f>
        <v>62.309092322434566</v>
      </c>
      <c r="O3" s="2">
        <f>('[1]Pc, Winter, S1'!O3*Main!$B$5)+(_xlfn.IFNA(VLOOKUP($A3,'FL Ratio'!$A$3:$B$10,2,FALSE),0)*'FL Characterization'!O$2)</f>
        <v>58.892800388689835</v>
      </c>
      <c r="P3" s="2">
        <f>('[1]Pc, Winter, S1'!P3*Main!$B$5)+(_xlfn.IFNA(VLOOKUP($A3,'FL Ratio'!$A$3:$B$10,2,FALSE),0)*'FL Characterization'!P$2)</f>
        <v>57.216510912144287</v>
      </c>
      <c r="Q3" s="2">
        <f>('[1]Pc, Winter, S1'!Q3*Main!$B$5)+(_xlfn.IFNA(VLOOKUP($A3,'FL Ratio'!$A$3:$B$10,2,FALSE),0)*'FL Characterization'!Q$2)</f>
        <v>53.523501863866414</v>
      </c>
      <c r="R3" s="2">
        <f>('[1]Pc, Winter, S1'!R3*Main!$B$5)+(_xlfn.IFNA(VLOOKUP($A3,'FL Ratio'!$A$3:$B$10,2,FALSE),0)*'FL Characterization'!R$2)</f>
        <v>53.029427543210069</v>
      </c>
      <c r="S3" s="2">
        <f>('[1]Pc, Winter, S1'!S3*Main!$B$5)+(_xlfn.IFNA(VLOOKUP($A3,'FL Ratio'!$A$3:$B$10,2,FALSE),0)*'FL Characterization'!S$2)</f>
        <v>56.800056568184779</v>
      </c>
      <c r="T3" s="2">
        <f>('[1]Pc, Winter, S1'!T3*Main!$B$5)+(_xlfn.IFNA(VLOOKUP($A3,'FL Ratio'!$A$3:$B$10,2,FALSE),0)*'FL Characterization'!T$2)</f>
        <v>56.232857202855904</v>
      </c>
      <c r="U3" s="2">
        <f>('[1]Pc, Winter, S1'!U3*Main!$B$5)+(_xlfn.IFNA(VLOOKUP($A3,'FL Ratio'!$A$3:$B$10,2,FALSE),0)*'FL Characterization'!U$2)</f>
        <v>56.828372459919748</v>
      </c>
      <c r="V3" s="2">
        <f>('[1]Pc, Winter, S1'!V3*Main!$B$5)+(_xlfn.IFNA(VLOOKUP($A3,'FL Ratio'!$A$3:$B$10,2,FALSE),0)*'FL Characterization'!V$2)</f>
        <v>55.602916475624575</v>
      </c>
      <c r="W3" s="2">
        <f>('[1]Pc, Winter, S1'!W3*Main!$B$5)+(_xlfn.IFNA(VLOOKUP($A3,'FL Ratio'!$A$3:$B$10,2,FALSE),0)*'FL Characterization'!W$2)</f>
        <v>49.998980163986509</v>
      </c>
      <c r="X3" s="2">
        <f>('[1]Pc, Winter, S1'!X3*Main!$B$5)+(_xlfn.IFNA(VLOOKUP($A3,'FL Ratio'!$A$3:$B$10,2,FALSE),0)*'FL Characterization'!X$2)</f>
        <v>44.264503310804791</v>
      </c>
      <c r="Y3" s="2">
        <f>('[1]Pc, Winter, S1'!Y3*Main!$B$5)+(_xlfn.IFNA(VLOOKUP($A3,'FL Ratio'!$A$3:$B$10,2,FALSE),0)*'FL Characterization'!Y$2)</f>
        <v>43.410894766113174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57.04044850813677</v>
      </c>
      <c r="C4" s="2">
        <f>('[1]Pc, Winter, S1'!C4*Main!$B$5)+(_xlfn.IFNA(VLOOKUP($A4,'FL Ratio'!$A$3:$B$10,2,FALSE),0)*'FL Characterization'!C$2)</f>
        <v>50.677837101594676</v>
      </c>
      <c r="D4" s="2">
        <f>('[1]Pc, Winter, S1'!D4*Main!$B$5)+(_xlfn.IFNA(VLOOKUP($A4,'FL Ratio'!$A$3:$B$10,2,FALSE),0)*'FL Characterization'!D$2)</f>
        <v>47.559067915404718</v>
      </c>
      <c r="E4" s="2">
        <f>('[1]Pc, Winter, S1'!E4*Main!$B$5)+(_xlfn.IFNA(VLOOKUP($A4,'FL Ratio'!$A$3:$B$10,2,FALSE),0)*'FL Characterization'!E$2)</f>
        <v>46.875351410560313</v>
      </c>
      <c r="F4" s="2">
        <f>('[1]Pc, Winter, S1'!F4*Main!$B$5)+(_xlfn.IFNA(VLOOKUP($A4,'FL Ratio'!$A$3:$B$10,2,FALSE),0)*'FL Characterization'!F$2)</f>
        <v>48.427933475460904</v>
      </c>
      <c r="G4" s="2">
        <f>('[1]Pc, Winter, S1'!G4*Main!$B$5)+(_xlfn.IFNA(VLOOKUP($A4,'FL Ratio'!$A$3:$B$10,2,FALSE),0)*'FL Characterization'!G$2)</f>
        <v>51.758034464124918</v>
      </c>
      <c r="H4" s="2">
        <f>('[1]Pc, Winter, S1'!H4*Main!$B$5)+(_xlfn.IFNA(VLOOKUP($A4,'FL Ratio'!$A$3:$B$10,2,FALSE),0)*'FL Characterization'!H$2)</f>
        <v>62.486746937834873</v>
      </c>
      <c r="I4" s="2">
        <f>('[1]Pc, Winter, S1'!I4*Main!$B$5)+(_xlfn.IFNA(VLOOKUP($A4,'FL Ratio'!$A$3:$B$10,2,FALSE),0)*'FL Characterization'!I$2)</f>
        <v>67.60810795498702</v>
      </c>
      <c r="J4" s="2">
        <f>('[1]Pc, Winter, S1'!J4*Main!$B$5)+(_xlfn.IFNA(VLOOKUP($A4,'FL Ratio'!$A$3:$B$10,2,FALSE),0)*'FL Characterization'!J$2)</f>
        <v>71.483020506584907</v>
      </c>
      <c r="K4" s="2">
        <f>('[1]Pc, Winter, S1'!K4*Main!$B$5)+(_xlfn.IFNA(VLOOKUP($A4,'FL Ratio'!$A$3:$B$10,2,FALSE),0)*'FL Characterization'!K$2)</f>
        <v>74.068916814385446</v>
      </c>
      <c r="L4" s="2">
        <f>('[1]Pc, Winter, S1'!L4*Main!$B$5)+(_xlfn.IFNA(VLOOKUP($A4,'FL Ratio'!$A$3:$B$10,2,FALSE),0)*'FL Characterization'!L$2)</f>
        <v>74.523870646850327</v>
      </c>
      <c r="M4" s="2">
        <f>('[1]Pc, Winter, S1'!M4*Main!$B$5)+(_xlfn.IFNA(VLOOKUP($A4,'FL Ratio'!$A$3:$B$10,2,FALSE),0)*'FL Characterization'!M$2)</f>
        <v>73.82772823197871</v>
      </c>
      <c r="N4" s="2">
        <f>('[1]Pc, Winter, S1'!N4*Main!$B$5)+(_xlfn.IFNA(VLOOKUP($A4,'FL Ratio'!$A$3:$B$10,2,FALSE),0)*'FL Characterization'!N$2)</f>
        <v>73.642426389345786</v>
      </c>
      <c r="O4" s="2">
        <f>('[1]Pc, Winter, S1'!O4*Main!$B$5)+(_xlfn.IFNA(VLOOKUP($A4,'FL Ratio'!$A$3:$B$10,2,FALSE),0)*'FL Characterization'!O$2)</f>
        <v>72.660156992925906</v>
      </c>
      <c r="P4" s="2">
        <f>('[1]Pc, Winter, S1'!P4*Main!$B$5)+(_xlfn.IFNA(VLOOKUP($A4,'FL Ratio'!$A$3:$B$10,2,FALSE),0)*'FL Characterization'!P$2)</f>
        <v>70.460318296794767</v>
      </c>
      <c r="Q4" s="2">
        <f>('[1]Pc, Winter, S1'!Q4*Main!$B$5)+(_xlfn.IFNA(VLOOKUP($A4,'FL Ratio'!$A$3:$B$10,2,FALSE),0)*'FL Characterization'!Q$2)</f>
        <v>69.186380780812726</v>
      </c>
      <c r="R4" s="2">
        <f>('[1]Pc, Winter, S1'!R4*Main!$B$5)+(_xlfn.IFNA(VLOOKUP($A4,'FL Ratio'!$A$3:$B$10,2,FALSE),0)*'FL Characterization'!R$2)</f>
        <v>71.08593628995294</v>
      </c>
      <c r="S4" s="2">
        <f>('[1]Pc, Winter, S1'!S4*Main!$B$5)+(_xlfn.IFNA(VLOOKUP($A4,'FL Ratio'!$A$3:$B$10,2,FALSE),0)*'FL Characterization'!S$2)</f>
        <v>81.089164654088222</v>
      </c>
      <c r="T4" s="2">
        <f>('[1]Pc, Winter, S1'!T4*Main!$B$5)+(_xlfn.IFNA(VLOOKUP($A4,'FL Ratio'!$A$3:$B$10,2,FALSE),0)*'FL Characterization'!T$2)</f>
        <v>82.085932869562839</v>
      </c>
      <c r="U4" s="2">
        <f>('[1]Pc, Winter, S1'!U4*Main!$B$5)+(_xlfn.IFNA(VLOOKUP($A4,'FL Ratio'!$A$3:$B$10,2,FALSE),0)*'FL Characterization'!U$2)</f>
        <v>82.329475127639071</v>
      </c>
      <c r="V4" s="2">
        <f>('[1]Pc, Winter, S1'!V4*Main!$B$5)+(_xlfn.IFNA(VLOOKUP($A4,'FL Ratio'!$A$3:$B$10,2,FALSE),0)*'FL Characterization'!V$2)</f>
        <v>80.191820459782363</v>
      </c>
      <c r="W4" s="2">
        <f>('[1]Pc, Winter, S1'!W4*Main!$B$5)+(_xlfn.IFNA(VLOOKUP($A4,'FL Ratio'!$A$3:$B$10,2,FALSE),0)*'FL Characterization'!W$2)</f>
        <v>76.236909351319937</v>
      </c>
      <c r="X4" s="2">
        <f>('[1]Pc, Winter, S1'!X4*Main!$B$5)+(_xlfn.IFNA(VLOOKUP($A4,'FL Ratio'!$A$3:$B$10,2,FALSE),0)*'FL Characterization'!X$2)</f>
        <v>71.458585325255385</v>
      </c>
      <c r="Y4" s="2">
        <f>('[1]Pc, Winter, S1'!Y4*Main!$B$5)+(_xlfn.IFNA(VLOOKUP($A4,'FL Ratio'!$A$3:$B$10,2,FALSE),0)*'FL Characterization'!Y$2)</f>
        <v>63.943064276711986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13.460506844417534</v>
      </c>
      <c r="C5" s="9">
        <f>VLOOKUP($A5,'RES installed'!$A$2:$C$7,3,FALSE)*'[1]Profiles, RES, Summer'!C$7</f>
        <v>12.510408788554201</v>
      </c>
      <c r="D5" s="9">
        <f>VLOOKUP($A5,'RES installed'!$A$2:$C$7,3,FALSE)*'[1]Profiles, RES, Summer'!D$7</f>
        <v>15.086886324048546</v>
      </c>
      <c r="E5" s="9">
        <f>VLOOKUP($A5,'RES installed'!$A$2:$C$7,3,FALSE)*'[1]Profiles, RES, Summer'!E$7</f>
        <v>15.331823762529307</v>
      </c>
      <c r="F5" s="9">
        <f>VLOOKUP($A5,'RES installed'!$A$2:$C$7,3,FALSE)*'[1]Profiles, RES, Summer'!F$7</f>
        <v>13.660743770774818</v>
      </c>
      <c r="G5" s="9">
        <f>VLOOKUP($A5,'RES installed'!$A$2:$C$7,3,FALSE)*'[1]Profiles, RES, Summer'!G$7</f>
        <v>12.052846241851116</v>
      </c>
      <c r="H5" s="9">
        <f>VLOOKUP($A5,'RES installed'!$A$2:$C$7,3,FALSE)*'[1]Profiles, RES, Summer'!H$7</f>
        <v>8.786514390991778</v>
      </c>
      <c r="I5" s="9">
        <f>VLOOKUP($A5,'RES installed'!$A$2:$C$7,3,FALSE)*'[1]Profiles, RES, Summer'!I$7</f>
        <v>7.5245463681104905</v>
      </c>
      <c r="J5" s="9">
        <f>VLOOKUP($A5,'RES installed'!$A$2:$C$7,3,FALSE)*'[1]Profiles, RES, Summer'!J$7</f>
        <v>7.7780245767734275</v>
      </c>
      <c r="K5" s="9">
        <f>VLOOKUP($A5,'RES installed'!$A$2:$C$7,3,FALSE)*'[1]Profiles, RES, Summer'!K$7</f>
        <v>7.3070454250302754</v>
      </c>
      <c r="L5" s="9">
        <f>VLOOKUP($A5,'RES installed'!$A$2:$C$7,3,FALSE)*'[1]Profiles, RES, Summer'!L$7</f>
        <v>7.9911512278079826</v>
      </c>
      <c r="M5" s="9">
        <f>VLOOKUP($A5,'RES installed'!$A$2:$C$7,3,FALSE)*'[1]Profiles, RES, Summer'!M$7</f>
        <v>8.3002366074879532</v>
      </c>
      <c r="N5" s="9">
        <f>VLOOKUP($A5,'RES installed'!$A$2:$C$7,3,FALSE)*'[1]Profiles, RES, Summer'!N$7</f>
        <v>6.8235965188487206</v>
      </c>
      <c r="O5" s="9">
        <f>VLOOKUP($A5,'RES installed'!$A$2:$C$7,3,FALSE)*'[1]Profiles, RES, Summer'!O$7</f>
        <v>7.2238494898090639</v>
      </c>
      <c r="P5" s="9">
        <f>VLOOKUP($A5,'RES installed'!$A$2:$C$7,3,FALSE)*'[1]Profiles, RES, Summer'!P$7</f>
        <v>9.2636114045711047</v>
      </c>
      <c r="Q5" s="9">
        <f>VLOOKUP($A5,'RES installed'!$A$2:$C$7,3,FALSE)*'[1]Profiles, RES, Summer'!Q$7</f>
        <v>12.068123689092735</v>
      </c>
      <c r="R5" s="9">
        <f>VLOOKUP($A5,'RES installed'!$A$2:$C$7,3,FALSE)*'[1]Profiles, RES, Summer'!R$7</f>
        <v>11.814847071555567</v>
      </c>
      <c r="S5" s="9">
        <f>VLOOKUP($A5,'RES installed'!$A$2:$C$7,3,FALSE)*'[1]Profiles, RES, Summer'!S$7</f>
        <v>12.715583277074904</v>
      </c>
      <c r="T5" s="9">
        <f>VLOOKUP($A5,'RES installed'!$A$2:$C$7,3,FALSE)*'[1]Profiles, RES, Summer'!T$7</f>
        <v>12.359939086294418</v>
      </c>
      <c r="U5" s="9">
        <f>VLOOKUP($A5,'RES installed'!$A$2:$C$7,3,FALSE)*'[1]Profiles, RES, Summer'!U$7</f>
        <v>13.970231534566723</v>
      </c>
      <c r="V5" s="9">
        <f>VLOOKUP($A5,'RES installed'!$A$2:$C$7,3,FALSE)*'[1]Profiles, RES, Summer'!V$7</f>
        <v>14.146093818444175</v>
      </c>
      <c r="W5" s="9">
        <f>VLOOKUP($A5,'RES installed'!$A$2:$C$7,3,FALSE)*'[1]Profiles, RES, Summer'!W$7</f>
        <v>13.66400786415522</v>
      </c>
      <c r="X5" s="9">
        <f>VLOOKUP($A5,'RES installed'!$A$2:$C$7,3,FALSE)*'[1]Profiles, RES, Summer'!X$7</f>
        <v>12.567049834445619</v>
      </c>
      <c r="Y5" s="9">
        <f>VLOOKUP($A5,'RES installed'!$A$2:$C$7,3,FALSE)*'[1]Profiles, RES, Summer'!Y$7</f>
        <v>12.22592871370043</v>
      </c>
    </row>
    <row r="6" spans="1:25" x14ac:dyDescent="0.3">
      <c r="A6" s="8">
        <v>5</v>
      </c>
      <c r="B6" s="9">
        <f>VLOOKUP($A6,'RES installed'!$A$2:$C$7,3,FALSE)*'[1]Profiles, RES, Summer'!B$7</f>
        <v>13.460506844417534</v>
      </c>
      <c r="C6" s="9">
        <f>VLOOKUP($A6,'RES installed'!$A$2:$C$7,3,FALSE)*'[1]Profiles, RES, Summer'!C$7</f>
        <v>12.510408788554201</v>
      </c>
      <c r="D6" s="9">
        <f>VLOOKUP($A6,'RES installed'!$A$2:$C$7,3,FALSE)*'[1]Profiles, RES, Summer'!D$7</f>
        <v>15.086886324048546</v>
      </c>
      <c r="E6" s="9">
        <f>VLOOKUP($A6,'RES installed'!$A$2:$C$7,3,FALSE)*'[1]Profiles, RES, Summer'!E$7</f>
        <v>15.331823762529307</v>
      </c>
      <c r="F6" s="9">
        <f>VLOOKUP($A6,'RES installed'!$A$2:$C$7,3,FALSE)*'[1]Profiles, RES, Summer'!F$7</f>
        <v>13.660743770774818</v>
      </c>
      <c r="G6" s="9">
        <f>VLOOKUP($A6,'RES installed'!$A$2:$C$7,3,FALSE)*'[1]Profiles, RES, Summer'!G$7</f>
        <v>12.052846241851116</v>
      </c>
      <c r="H6" s="9">
        <f>VLOOKUP($A6,'RES installed'!$A$2:$C$7,3,FALSE)*'[1]Profiles, RES, Summer'!H$7</f>
        <v>8.786514390991778</v>
      </c>
      <c r="I6" s="9">
        <f>VLOOKUP($A6,'RES installed'!$A$2:$C$7,3,FALSE)*'[1]Profiles, RES, Summer'!I$7</f>
        <v>7.5245463681104905</v>
      </c>
      <c r="J6" s="9">
        <f>VLOOKUP($A6,'RES installed'!$A$2:$C$7,3,FALSE)*'[1]Profiles, RES, Summer'!J$7</f>
        <v>7.7780245767734275</v>
      </c>
      <c r="K6" s="9">
        <f>VLOOKUP($A6,'RES installed'!$A$2:$C$7,3,FALSE)*'[1]Profiles, RES, Summer'!K$7</f>
        <v>7.3070454250302754</v>
      </c>
      <c r="L6" s="9">
        <f>VLOOKUP($A6,'RES installed'!$A$2:$C$7,3,FALSE)*'[1]Profiles, RES, Summer'!L$7</f>
        <v>7.9911512278079826</v>
      </c>
      <c r="M6" s="9">
        <f>VLOOKUP($A6,'RES installed'!$A$2:$C$7,3,FALSE)*'[1]Profiles, RES, Summer'!M$7</f>
        <v>8.3002366074879532</v>
      </c>
      <c r="N6" s="9">
        <f>VLOOKUP($A6,'RES installed'!$A$2:$C$7,3,FALSE)*'[1]Profiles, RES, Summer'!N$7</f>
        <v>6.8235965188487206</v>
      </c>
      <c r="O6" s="9">
        <f>VLOOKUP($A6,'RES installed'!$A$2:$C$7,3,FALSE)*'[1]Profiles, RES, Summer'!O$7</f>
        <v>7.2238494898090639</v>
      </c>
      <c r="P6" s="9">
        <f>VLOOKUP($A6,'RES installed'!$A$2:$C$7,3,FALSE)*'[1]Profiles, RES, Summer'!P$7</f>
        <v>9.2636114045711047</v>
      </c>
      <c r="Q6" s="9">
        <f>VLOOKUP($A6,'RES installed'!$A$2:$C$7,3,FALSE)*'[1]Profiles, RES, Summer'!Q$7</f>
        <v>12.068123689092735</v>
      </c>
      <c r="R6" s="9">
        <f>VLOOKUP($A6,'RES installed'!$A$2:$C$7,3,FALSE)*'[1]Profiles, RES, Summer'!R$7</f>
        <v>11.814847071555567</v>
      </c>
      <c r="S6" s="9">
        <f>VLOOKUP($A6,'RES installed'!$A$2:$C$7,3,FALSE)*'[1]Profiles, RES, Summer'!S$7</f>
        <v>12.715583277074904</v>
      </c>
      <c r="T6" s="9">
        <f>VLOOKUP($A6,'RES installed'!$A$2:$C$7,3,FALSE)*'[1]Profiles, RES, Summer'!T$7</f>
        <v>12.359939086294418</v>
      </c>
      <c r="U6" s="9">
        <f>VLOOKUP($A6,'RES installed'!$A$2:$C$7,3,FALSE)*'[1]Profiles, RES, Summer'!U$7</f>
        <v>13.970231534566723</v>
      </c>
      <c r="V6" s="9">
        <f>VLOOKUP($A6,'RES installed'!$A$2:$C$7,3,FALSE)*'[1]Profiles, RES, Summer'!V$7</f>
        <v>14.146093818444175</v>
      </c>
      <c r="W6" s="9">
        <f>VLOOKUP($A6,'RES installed'!$A$2:$C$7,3,FALSE)*'[1]Profiles, RES, Summer'!W$7</f>
        <v>13.66400786415522</v>
      </c>
      <c r="X6" s="9">
        <f>VLOOKUP($A6,'RES installed'!$A$2:$C$7,3,FALSE)*'[1]Profiles, RES, Summer'!X$7</f>
        <v>12.567049834445619</v>
      </c>
      <c r="Y6" s="9">
        <f>VLOOKUP($A6,'RES installed'!$A$2:$C$7,3,FALSE)*'[1]Profiles, RES, Summer'!Y$7</f>
        <v>12.22592871370043</v>
      </c>
    </row>
    <row r="7" spans="1:25" x14ac:dyDescent="0.3">
      <c r="A7" s="8">
        <v>6</v>
      </c>
      <c r="B7" s="9">
        <f>VLOOKUP($A7,'RES installed'!$A$2:$C$7,3,FALSE)*'[1]Profiles, RES, Summer'!B$7</f>
        <v>13.460506844417534</v>
      </c>
      <c r="C7" s="9">
        <f>VLOOKUP($A7,'RES installed'!$A$2:$C$7,3,FALSE)*'[1]Profiles, RES, Summer'!C$7</f>
        <v>12.510408788554201</v>
      </c>
      <c r="D7" s="9">
        <f>VLOOKUP($A7,'RES installed'!$A$2:$C$7,3,FALSE)*'[1]Profiles, RES, Summer'!D$7</f>
        <v>15.086886324048546</v>
      </c>
      <c r="E7" s="9">
        <f>VLOOKUP($A7,'RES installed'!$A$2:$C$7,3,FALSE)*'[1]Profiles, RES, Summer'!E$7</f>
        <v>15.331823762529307</v>
      </c>
      <c r="F7" s="9">
        <f>VLOOKUP($A7,'RES installed'!$A$2:$C$7,3,FALSE)*'[1]Profiles, RES, Summer'!F$7</f>
        <v>13.660743770774818</v>
      </c>
      <c r="G7" s="9">
        <f>VLOOKUP($A7,'RES installed'!$A$2:$C$7,3,FALSE)*'[1]Profiles, RES, Summer'!G$7</f>
        <v>12.052846241851116</v>
      </c>
      <c r="H7" s="9">
        <f>VLOOKUP($A7,'RES installed'!$A$2:$C$7,3,FALSE)*'[1]Profiles, RES, Summer'!H$7</f>
        <v>8.786514390991778</v>
      </c>
      <c r="I7" s="9">
        <f>VLOOKUP($A7,'RES installed'!$A$2:$C$7,3,FALSE)*'[1]Profiles, RES, Summer'!I$7</f>
        <v>7.5245463681104905</v>
      </c>
      <c r="J7" s="9">
        <f>VLOOKUP($A7,'RES installed'!$A$2:$C$7,3,FALSE)*'[1]Profiles, RES, Summer'!J$7</f>
        <v>7.7780245767734275</v>
      </c>
      <c r="K7" s="9">
        <f>VLOOKUP($A7,'RES installed'!$A$2:$C$7,3,FALSE)*'[1]Profiles, RES, Summer'!K$7</f>
        <v>7.3070454250302754</v>
      </c>
      <c r="L7" s="9">
        <f>VLOOKUP($A7,'RES installed'!$A$2:$C$7,3,FALSE)*'[1]Profiles, RES, Summer'!L$7</f>
        <v>7.9911512278079826</v>
      </c>
      <c r="M7" s="9">
        <f>VLOOKUP($A7,'RES installed'!$A$2:$C$7,3,FALSE)*'[1]Profiles, RES, Summer'!M$7</f>
        <v>8.3002366074879532</v>
      </c>
      <c r="N7" s="9">
        <f>VLOOKUP($A7,'RES installed'!$A$2:$C$7,3,FALSE)*'[1]Profiles, RES, Summer'!N$7</f>
        <v>6.8235965188487206</v>
      </c>
      <c r="O7" s="9">
        <f>VLOOKUP($A7,'RES installed'!$A$2:$C$7,3,FALSE)*'[1]Profiles, RES, Summer'!O$7</f>
        <v>7.2238494898090639</v>
      </c>
      <c r="P7" s="9">
        <f>VLOOKUP($A7,'RES installed'!$A$2:$C$7,3,FALSE)*'[1]Profiles, RES, Summer'!P$7</f>
        <v>9.2636114045711047</v>
      </c>
      <c r="Q7" s="9">
        <f>VLOOKUP($A7,'RES installed'!$A$2:$C$7,3,FALSE)*'[1]Profiles, RES, Summer'!Q$7</f>
        <v>12.068123689092735</v>
      </c>
      <c r="R7" s="9">
        <f>VLOOKUP($A7,'RES installed'!$A$2:$C$7,3,FALSE)*'[1]Profiles, RES, Summer'!R$7</f>
        <v>11.814847071555567</v>
      </c>
      <c r="S7" s="9">
        <f>VLOOKUP($A7,'RES installed'!$A$2:$C$7,3,FALSE)*'[1]Profiles, RES, Summer'!S$7</f>
        <v>12.715583277074904</v>
      </c>
      <c r="T7" s="9">
        <f>VLOOKUP($A7,'RES installed'!$A$2:$C$7,3,FALSE)*'[1]Profiles, RES, Summer'!T$7</f>
        <v>12.359939086294418</v>
      </c>
      <c r="U7" s="9">
        <f>VLOOKUP($A7,'RES installed'!$A$2:$C$7,3,FALSE)*'[1]Profiles, RES, Summer'!U$7</f>
        <v>13.970231534566723</v>
      </c>
      <c r="V7" s="9">
        <f>VLOOKUP($A7,'RES installed'!$A$2:$C$7,3,FALSE)*'[1]Profiles, RES, Summer'!V$7</f>
        <v>14.146093818444175</v>
      </c>
      <c r="W7" s="9">
        <f>VLOOKUP($A7,'RES installed'!$A$2:$C$7,3,FALSE)*'[1]Profiles, RES, Summer'!W$7</f>
        <v>13.66400786415522</v>
      </c>
      <c r="X7" s="9">
        <f>VLOOKUP($A7,'RES installed'!$A$2:$C$7,3,FALSE)*'[1]Profiles, RES, Summer'!X$7</f>
        <v>12.567049834445619</v>
      </c>
      <c r="Y7" s="9">
        <f>VLOOKUP($A7,'RES installed'!$A$2:$C$7,3,FALSE)*'[1]Profiles, RES, Summer'!Y$7</f>
        <v>12.22592871370043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0.256077575297393</v>
      </c>
      <c r="J8" s="6">
        <f>VLOOKUP($A8,'RES installed'!$A$2:$C$7,3,FALSE)*'[1]Profiles, RES, Summer'!J$4</f>
        <v>5.5466304812072886</v>
      </c>
      <c r="K8" s="6">
        <f>VLOOKUP($A8,'RES installed'!$A$2:$C$7,3,FALSE)*'[1]Profiles, RES, Summer'!K$4</f>
        <v>13.018592603138442</v>
      </c>
      <c r="L8" s="6">
        <f>VLOOKUP($A8,'RES installed'!$A$2:$C$7,3,FALSE)*'[1]Profiles, RES, Summer'!L$4</f>
        <v>19.228337604403951</v>
      </c>
      <c r="M8" s="6">
        <f>VLOOKUP($A8,'RES installed'!$A$2:$C$7,3,FALSE)*'[1]Profiles, RES, Summer'!M$4</f>
        <v>20.106198628511763</v>
      </c>
      <c r="N8" s="6">
        <f>VLOOKUP($A8,'RES installed'!$A$2:$C$7,3,FALSE)*'[1]Profiles, RES, Summer'!N$4</f>
        <v>17.75921127562642</v>
      </c>
      <c r="O8" s="6">
        <f>VLOOKUP($A8,'RES installed'!$A$2:$C$7,3,FALSE)*'[1]Profiles, RES, Summer'!O$4</f>
        <v>14.251868118830673</v>
      </c>
      <c r="P8" s="6">
        <f>VLOOKUP($A8,'RES installed'!$A$2:$C$7,3,FALSE)*'[1]Profiles, RES, Summer'!P$4</f>
        <v>11.424680334092633</v>
      </c>
      <c r="Q8" s="6">
        <f>VLOOKUP($A8,'RES installed'!$A$2:$C$7,3,FALSE)*'[1]Profiles, RES, Summer'!Q$4</f>
        <v>4.8855362566438876</v>
      </c>
      <c r="R8" s="6">
        <f>VLOOKUP($A8,'RES installed'!$A$2:$C$7,3,FALSE)*'[1]Profiles, RES, Summer'!R$4</f>
        <v>0.86252527050113881</v>
      </c>
      <c r="S8" s="6">
        <f>VLOOKUP($A8,'RES installed'!$A$2:$C$7,3,FALSE)*'[1]Profiles, RES, Summer'!S$4</f>
        <v>1.4107188053657303E-3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0.256077575297393</v>
      </c>
      <c r="J9" s="6">
        <f>VLOOKUP($A9,'RES installed'!$A$2:$C$7,3,FALSE)*'[1]Profiles, RES, Summer'!J$4</f>
        <v>5.5466304812072886</v>
      </c>
      <c r="K9" s="6">
        <f>VLOOKUP($A9,'RES installed'!$A$2:$C$7,3,FALSE)*'[1]Profiles, RES, Summer'!K$4</f>
        <v>13.018592603138442</v>
      </c>
      <c r="L9" s="6">
        <f>VLOOKUP($A9,'RES installed'!$A$2:$C$7,3,FALSE)*'[1]Profiles, RES, Summer'!L$4</f>
        <v>19.228337604403951</v>
      </c>
      <c r="M9" s="6">
        <f>VLOOKUP($A9,'RES installed'!$A$2:$C$7,3,FALSE)*'[1]Profiles, RES, Summer'!M$4</f>
        <v>20.106198628511763</v>
      </c>
      <c r="N9" s="6">
        <f>VLOOKUP($A9,'RES installed'!$A$2:$C$7,3,FALSE)*'[1]Profiles, RES, Summer'!N$4</f>
        <v>17.75921127562642</v>
      </c>
      <c r="O9" s="6">
        <f>VLOOKUP($A9,'RES installed'!$A$2:$C$7,3,FALSE)*'[1]Profiles, RES, Summer'!O$4</f>
        <v>14.251868118830673</v>
      </c>
      <c r="P9" s="6">
        <f>VLOOKUP($A9,'RES installed'!$A$2:$C$7,3,FALSE)*'[1]Profiles, RES, Summer'!P$4</f>
        <v>11.424680334092633</v>
      </c>
      <c r="Q9" s="6">
        <f>VLOOKUP($A9,'RES installed'!$A$2:$C$7,3,FALSE)*'[1]Profiles, RES, Summer'!Q$4</f>
        <v>4.8855362566438876</v>
      </c>
      <c r="R9" s="6">
        <f>VLOOKUP($A9,'RES installed'!$A$2:$C$7,3,FALSE)*'[1]Profiles, RES, Summer'!R$4</f>
        <v>0.86252527050113881</v>
      </c>
      <c r="S9" s="6">
        <f>VLOOKUP($A9,'RES installed'!$A$2:$C$7,3,FALSE)*'[1]Profiles, RES, Summer'!S$4</f>
        <v>1.4107188053657303E-3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0.256077575297393</v>
      </c>
      <c r="J10" s="6">
        <f>VLOOKUP($A10,'RES installed'!$A$2:$C$7,3,FALSE)*'[1]Profiles, RES, Summer'!J$4</f>
        <v>5.5466304812072886</v>
      </c>
      <c r="K10" s="6">
        <f>VLOOKUP($A10,'RES installed'!$A$2:$C$7,3,FALSE)*'[1]Profiles, RES, Summer'!K$4</f>
        <v>13.018592603138442</v>
      </c>
      <c r="L10" s="6">
        <f>VLOOKUP($A10,'RES installed'!$A$2:$C$7,3,FALSE)*'[1]Profiles, RES, Summer'!L$4</f>
        <v>19.228337604403951</v>
      </c>
      <c r="M10" s="6">
        <f>VLOOKUP($A10,'RES installed'!$A$2:$C$7,3,FALSE)*'[1]Profiles, RES, Summer'!M$4</f>
        <v>20.106198628511763</v>
      </c>
      <c r="N10" s="6">
        <f>VLOOKUP($A10,'RES installed'!$A$2:$C$7,3,FALSE)*'[1]Profiles, RES, Summer'!N$4</f>
        <v>17.75921127562642</v>
      </c>
      <c r="O10" s="6">
        <f>VLOOKUP($A10,'RES installed'!$A$2:$C$7,3,FALSE)*'[1]Profiles, RES, Summer'!O$4</f>
        <v>14.251868118830673</v>
      </c>
      <c r="P10" s="6">
        <f>VLOOKUP($A10,'RES installed'!$A$2:$C$7,3,FALSE)*'[1]Profiles, RES, Summer'!P$4</f>
        <v>11.424680334092633</v>
      </c>
      <c r="Q10" s="6">
        <f>VLOOKUP($A10,'RES installed'!$A$2:$C$7,3,FALSE)*'[1]Profiles, RES, Summer'!Q$4</f>
        <v>4.8855362566438876</v>
      </c>
      <c r="R10" s="6">
        <f>VLOOKUP($A10,'RES installed'!$A$2:$C$7,3,FALSE)*'[1]Profiles, RES, Summer'!R$4</f>
        <v>0.86252527050113881</v>
      </c>
      <c r="S10" s="6">
        <f>VLOOKUP($A10,'RES installed'!$A$2:$C$7,3,FALSE)*'[1]Profiles, RES, Summer'!S$4</f>
        <v>1.4107188053657303E-3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11.788064403056083</v>
      </c>
      <c r="C5" s="9">
        <f>VLOOKUP($A5,'RES installed'!$A$2:$C$7,3,FALSE)*'[1]Profiles, RES, Summer'!C$5</f>
        <v>10.610929978730551</v>
      </c>
      <c r="D5" s="9">
        <f>VLOOKUP($A5,'RES installed'!$A$2:$C$7,3,FALSE)*'[1]Profiles, RES, Summer'!D$5</f>
        <v>10.934639906806225</v>
      </c>
      <c r="E5" s="9">
        <f>VLOOKUP($A5,'RES installed'!$A$2:$C$7,3,FALSE)*'[1]Profiles, RES, Summer'!E$5</f>
        <v>10.73788700324639</v>
      </c>
      <c r="F5" s="9">
        <f>VLOOKUP($A5,'RES installed'!$A$2:$C$7,3,FALSE)*'[1]Profiles, RES, Summer'!F$5</f>
        <v>9.2089807455502051</v>
      </c>
      <c r="G5" s="9">
        <f>VLOOKUP($A5,'RES installed'!$A$2:$C$7,3,FALSE)*'[1]Profiles, RES, Summer'!G$5</f>
        <v>8.7179079816411083</v>
      </c>
      <c r="H5" s="9">
        <f>VLOOKUP($A5,'RES installed'!$A$2:$C$7,3,FALSE)*'[1]Profiles, RES, Summer'!H$5</f>
        <v>9.6103162991156381</v>
      </c>
      <c r="I5" s="9">
        <f>VLOOKUP($A5,'RES installed'!$A$2:$C$7,3,FALSE)*'[1]Profiles, RES, Summer'!I$5</f>
        <v>8.7423597111832514</v>
      </c>
      <c r="J5" s="9">
        <f>VLOOKUP($A5,'RES installed'!$A$2:$C$7,3,FALSE)*'[1]Profiles, RES, Summer'!J$5</f>
        <v>7.1867810673905765</v>
      </c>
      <c r="K5" s="9">
        <f>VLOOKUP($A5,'RES installed'!$A$2:$C$7,3,FALSE)*'[1]Profiles, RES, Summer'!K$5</f>
        <v>5.1950158737266303</v>
      </c>
      <c r="L5" s="9">
        <f>VLOOKUP($A5,'RES installed'!$A$2:$C$7,3,FALSE)*'[1]Profiles, RES, Summer'!L$5</f>
        <v>5.3315130527258479</v>
      </c>
      <c r="M5" s="9">
        <f>VLOOKUP($A5,'RES installed'!$A$2:$C$7,3,FALSE)*'[1]Profiles, RES, Summer'!M$5</f>
        <v>3.3052255681182134</v>
      </c>
      <c r="N5" s="9">
        <f>VLOOKUP($A5,'RES installed'!$A$2:$C$7,3,FALSE)*'[1]Profiles, RES, Summer'!N$5</f>
        <v>2.7094280868689129</v>
      </c>
      <c r="O5" s="9">
        <f>VLOOKUP($A5,'RES installed'!$A$2:$C$7,3,FALSE)*'[1]Profiles, RES, Summer'!O$5</f>
        <v>2.8824515840143281</v>
      </c>
      <c r="P5" s="9">
        <f>VLOOKUP($A5,'RES installed'!$A$2:$C$7,3,FALSE)*'[1]Profiles, RES, Summer'!P$5</f>
        <v>3.8489369724616589</v>
      </c>
      <c r="Q5" s="9">
        <f>VLOOKUP($A5,'RES installed'!$A$2:$C$7,3,FALSE)*'[1]Profiles, RES, Summer'!Q$5</f>
        <v>4.8686192656442389</v>
      </c>
      <c r="R5" s="9">
        <f>VLOOKUP($A5,'RES installed'!$A$2:$C$7,3,FALSE)*'[1]Profiles, RES, Summer'!R$5</f>
        <v>5.745792063136685</v>
      </c>
      <c r="S5" s="9">
        <f>VLOOKUP($A5,'RES installed'!$A$2:$C$7,3,FALSE)*'[1]Profiles, RES, Summer'!S$5</f>
        <v>7.8913047968207781</v>
      </c>
      <c r="T5" s="9">
        <f>VLOOKUP($A5,'RES installed'!$A$2:$C$7,3,FALSE)*'[1]Profiles, RES, Summer'!T$5</f>
        <v>7.1777656778237988</v>
      </c>
      <c r="U5" s="9">
        <f>VLOOKUP($A5,'RES installed'!$A$2:$C$7,3,FALSE)*'[1]Profiles, RES, Summer'!U$5</f>
        <v>6.3746801186611437</v>
      </c>
      <c r="V5" s="9">
        <f>VLOOKUP($A5,'RES installed'!$A$2:$C$7,3,FALSE)*'[1]Profiles, RES, Summer'!V$5</f>
        <v>9.4774412851225804</v>
      </c>
      <c r="W5" s="9">
        <f>VLOOKUP($A5,'RES installed'!$A$2:$C$7,3,FALSE)*'[1]Profiles, RES, Summer'!W$5</f>
        <v>10.201823508339864</v>
      </c>
      <c r="X5" s="9">
        <f>VLOOKUP($A5,'RES installed'!$A$2:$C$7,3,FALSE)*'[1]Profiles, RES, Summer'!X$5</f>
        <v>9.9131300458972351</v>
      </c>
      <c r="Y5" s="9">
        <f>VLOOKUP($A5,'RES installed'!$A$2:$C$7,3,FALSE)*'[1]Profiles, RES, Summer'!Y$5</f>
        <v>14.471591089219748</v>
      </c>
    </row>
    <row r="6" spans="1:25" x14ac:dyDescent="0.3">
      <c r="A6" s="8">
        <v>5</v>
      </c>
      <c r="B6" s="9">
        <f>VLOOKUP($A6,'RES installed'!$A$2:$C$7,3,FALSE)*'[1]Profiles, RES, Summer'!B$5</f>
        <v>11.788064403056083</v>
      </c>
      <c r="C6" s="9">
        <f>VLOOKUP($A6,'RES installed'!$A$2:$C$7,3,FALSE)*'[1]Profiles, RES, Summer'!C$5</f>
        <v>10.610929978730551</v>
      </c>
      <c r="D6" s="9">
        <f>VLOOKUP($A6,'RES installed'!$A$2:$C$7,3,FALSE)*'[1]Profiles, RES, Summer'!D$5</f>
        <v>10.934639906806225</v>
      </c>
      <c r="E6" s="9">
        <f>VLOOKUP($A6,'RES installed'!$A$2:$C$7,3,FALSE)*'[1]Profiles, RES, Summer'!E$5</f>
        <v>10.73788700324639</v>
      </c>
      <c r="F6" s="9">
        <f>VLOOKUP($A6,'RES installed'!$A$2:$C$7,3,FALSE)*'[1]Profiles, RES, Summer'!F$5</f>
        <v>9.2089807455502051</v>
      </c>
      <c r="G6" s="9">
        <f>VLOOKUP($A6,'RES installed'!$A$2:$C$7,3,FALSE)*'[1]Profiles, RES, Summer'!G$5</f>
        <v>8.7179079816411083</v>
      </c>
      <c r="H6" s="9">
        <f>VLOOKUP($A6,'RES installed'!$A$2:$C$7,3,FALSE)*'[1]Profiles, RES, Summer'!H$5</f>
        <v>9.6103162991156381</v>
      </c>
      <c r="I6" s="9">
        <f>VLOOKUP($A6,'RES installed'!$A$2:$C$7,3,FALSE)*'[1]Profiles, RES, Summer'!I$5</f>
        <v>8.7423597111832514</v>
      </c>
      <c r="J6" s="9">
        <f>VLOOKUP($A6,'RES installed'!$A$2:$C$7,3,FALSE)*'[1]Profiles, RES, Summer'!J$5</f>
        <v>7.1867810673905765</v>
      </c>
      <c r="K6" s="9">
        <f>VLOOKUP($A6,'RES installed'!$A$2:$C$7,3,FALSE)*'[1]Profiles, RES, Summer'!K$5</f>
        <v>5.1950158737266303</v>
      </c>
      <c r="L6" s="9">
        <f>VLOOKUP($A6,'RES installed'!$A$2:$C$7,3,FALSE)*'[1]Profiles, RES, Summer'!L$5</f>
        <v>5.3315130527258479</v>
      </c>
      <c r="M6" s="9">
        <f>VLOOKUP($A6,'RES installed'!$A$2:$C$7,3,FALSE)*'[1]Profiles, RES, Summer'!M$5</f>
        <v>3.3052255681182134</v>
      </c>
      <c r="N6" s="9">
        <f>VLOOKUP($A6,'RES installed'!$A$2:$C$7,3,FALSE)*'[1]Profiles, RES, Summer'!N$5</f>
        <v>2.7094280868689129</v>
      </c>
      <c r="O6" s="9">
        <f>VLOOKUP($A6,'RES installed'!$A$2:$C$7,3,FALSE)*'[1]Profiles, RES, Summer'!O$5</f>
        <v>2.8824515840143281</v>
      </c>
      <c r="P6" s="9">
        <f>VLOOKUP($A6,'RES installed'!$A$2:$C$7,3,FALSE)*'[1]Profiles, RES, Summer'!P$5</f>
        <v>3.8489369724616589</v>
      </c>
      <c r="Q6" s="9">
        <f>VLOOKUP($A6,'RES installed'!$A$2:$C$7,3,FALSE)*'[1]Profiles, RES, Summer'!Q$5</f>
        <v>4.8686192656442389</v>
      </c>
      <c r="R6" s="9">
        <f>VLOOKUP($A6,'RES installed'!$A$2:$C$7,3,FALSE)*'[1]Profiles, RES, Summer'!R$5</f>
        <v>5.745792063136685</v>
      </c>
      <c r="S6" s="9">
        <f>VLOOKUP($A6,'RES installed'!$A$2:$C$7,3,FALSE)*'[1]Profiles, RES, Summer'!S$5</f>
        <v>7.8913047968207781</v>
      </c>
      <c r="T6" s="9">
        <f>VLOOKUP($A6,'RES installed'!$A$2:$C$7,3,FALSE)*'[1]Profiles, RES, Summer'!T$5</f>
        <v>7.1777656778237988</v>
      </c>
      <c r="U6" s="9">
        <f>VLOOKUP($A6,'RES installed'!$A$2:$C$7,3,FALSE)*'[1]Profiles, RES, Summer'!U$5</f>
        <v>6.3746801186611437</v>
      </c>
      <c r="V6" s="9">
        <f>VLOOKUP($A6,'RES installed'!$A$2:$C$7,3,FALSE)*'[1]Profiles, RES, Summer'!V$5</f>
        <v>9.4774412851225804</v>
      </c>
      <c r="W6" s="9">
        <f>VLOOKUP($A6,'RES installed'!$A$2:$C$7,3,FALSE)*'[1]Profiles, RES, Summer'!W$5</f>
        <v>10.201823508339864</v>
      </c>
      <c r="X6" s="9">
        <f>VLOOKUP($A6,'RES installed'!$A$2:$C$7,3,FALSE)*'[1]Profiles, RES, Summer'!X$5</f>
        <v>9.9131300458972351</v>
      </c>
      <c r="Y6" s="9">
        <f>VLOOKUP($A6,'RES installed'!$A$2:$C$7,3,FALSE)*'[1]Profiles, RES, Summer'!Y$5</f>
        <v>14.471591089219748</v>
      </c>
    </row>
    <row r="7" spans="1:25" x14ac:dyDescent="0.3">
      <c r="A7" s="8">
        <v>6</v>
      </c>
      <c r="B7" s="9">
        <f>VLOOKUP($A7,'RES installed'!$A$2:$C$7,3,FALSE)*'[1]Profiles, RES, Summer'!B$5</f>
        <v>11.788064403056083</v>
      </c>
      <c r="C7" s="9">
        <f>VLOOKUP($A7,'RES installed'!$A$2:$C$7,3,FALSE)*'[1]Profiles, RES, Summer'!C$5</f>
        <v>10.610929978730551</v>
      </c>
      <c r="D7" s="9">
        <f>VLOOKUP($A7,'RES installed'!$A$2:$C$7,3,FALSE)*'[1]Profiles, RES, Summer'!D$5</f>
        <v>10.934639906806225</v>
      </c>
      <c r="E7" s="9">
        <f>VLOOKUP($A7,'RES installed'!$A$2:$C$7,3,FALSE)*'[1]Profiles, RES, Summer'!E$5</f>
        <v>10.73788700324639</v>
      </c>
      <c r="F7" s="9">
        <f>VLOOKUP($A7,'RES installed'!$A$2:$C$7,3,FALSE)*'[1]Profiles, RES, Summer'!F$5</f>
        <v>9.2089807455502051</v>
      </c>
      <c r="G7" s="9">
        <f>VLOOKUP($A7,'RES installed'!$A$2:$C$7,3,FALSE)*'[1]Profiles, RES, Summer'!G$5</f>
        <v>8.7179079816411083</v>
      </c>
      <c r="H7" s="9">
        <f>VLOOKUP($A7,'RES installed'!$A$2:$C$7,3,FALSE)*'[1]Profiles, RES, Summer'!H$5</f>
        <v>9.6103162991156381</v>
      </c>
      <c r="I7" s="9">
        <f>VLOOKUP($A7,'RES installed'!$A$2:$C$7,3,FALSE)*'[1]Profiles, RES, Summer'!I$5</f>
        <v>8.7423597111832514</v>
      </c>
      <c r="J7" s="9">
        <f>VLOOKUP($A7,'RES installed'!$A$2:$C$7,3,FALSE)*'[1]Profiles, RES, Summer'!J$5</f>
        <v>7.1867810673905765</v>
      </c>
      <c r="K7" s="9">
        <f>VLOOKUP($A7,'RES installed'!$A$2:$C$7,3,FALSE)*'[1]Profiles, RES, Summer'!K$5</f>
        <v>5.1950158737266303</v>
      </c>
      <c r="L7" s="9">
        <f>VLOOKUP($A7,'RES installed'!$A$2:$C$7,3,FALSE)*'[1]Profiles, RES, Summer'!L$5</f>
        <v>5.3315130527258479</v>
      </c>
      <c r="M7" s="9">
        <f>VLOOKUP($A7,'RES installed'!$A$2:$C$7,3,FALSE)*'[1]Profiles, RES, Summer'!M$5</f>
        <v>3.3052255681182134</v>
      </c>
      <c r="N7" s="9">
        <f>VLOOKUP($A7,'RES installed'!$A$2:$C$7,3,FALSE)*'[1]Profiles, RES, Summer'!N$5</f>
        <v>2.7094280868689129</v>
      </c>
      <c r="O7" s="9">
        <f>VLOOKUP($A7,'RES installed'!$A$2:$C$7,3,FALSE)*'[1]Profiles, RES, Summer'!O$5</f>
        <v>2.8824515840143281</v>
      </c>
      <c r="P7" s="9">
        <f>VLOOKUP($A7,'RES installed'!$A$2:$C$7,3,FALSE)*'[1]Profiles, RES, Summer'!P$5</f>
        <v>3.8489369724616589</v>
      </c>
      <c r="Q7" s="9">
        <f>VLOOKUP($A7,'RES installed'!$A$2:$C$7,3,FALSE)*'[1]Profiles, RES, Summer'!Q$5</f>
        <v>4.8686192656442389</v>
      </c>
      <c r="R7" s="9">
        <f>VLOOKUP($A7,'RES installed'!$A$2:$C$7,3,FALSE)*'[1]Profiles, RES, Summer'!R$5</f>
        <v>5.745792063136685</v>
      </c>
      <c r="S7" s="9">
        <f>VLOOKUP($A7,'RES installed'!$A$2:$C$7,3,FALSE)*'[1]Profiles, RES, Summer'!S$5</f>
        <v>7.8913047968207781</v>
      </c>
      <c r="T7" s="9">
        <f>VLOOKUP($A7,'RES installed'!$A$2:$C$7,3,FALSE)*'[1]Profiles, RES, Summer'!T$5</f>
        <v>7.1777656778237988</v>
      </c>
      <c r="U7" s="9">
        <f>VLOOKUP($A7,'RES installed'!$A$2:$C$7,3,FALSE)*'[1]Profiles, RES, Summer'!U$5</f>
        <v>6.3746801186611437</v>
      </c>
      <c r="V7" s="9">
        <f>VLOOKUP($A7,'RES installed'!$A$2:$C$7,3,FALSE)*'[1]Profiles, RES, Summer'!V$5</f>
        <v>9.4774412851225804</v>
      </c>
      <c r="W7" s="9">
        <f>VLOOKUP($A7,'RES installed'!$A$2:$C$7,3,FALSE)*'[1]Profiles, RES, Summer'!W$5</f>
        <v>10.201823508339864</v>
      </c>
      <c r="X7" s="9">
        <f>VLOOKUP($A7,'RES installed'!$A$2:$C$7,3,FALSE)*'[1]Profiles, RES, Summer'!X$5</f>
        <v>9.9131300458972351</v>
      </c>
      <c r="Y7" s="9">
        <f>VLOOKUP($A7,'RES installed'!$A$2:$C$7,3,FALSE)*'[1]Profiles, RES, Summer'!Y$5</f>
        <v>14.471591089219748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4.9394258023223914E-4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0.28843846575843463</v>
      </c>
      <c r="J8" s="6">
        <f>VLOOKUP($A8,'RES installed'!$A$2:$C$7,3,FALSE)*'[1]Profiles, RES, Summer'!J$2</f>
        <v>5.9976510583340943</v>
      </c>
      <c r="K8" s="6">
        <f>VLOOKUP($A8,'RES installed'!$A$2:$C$7,3,FALSE)*'[1]Profiles, RES, Summer'!K$2</f>
        <v>15.896055076803508</v>
      </c>
      <c r="L8" s="6">
        <f>VLOOKUP($A8,'RES installed'!$A$2:$C$7,3,FALSE)*'[1]Profiles, RES, Summer'!L$2</f>
        <v>19.991273886806251</v>
      </c>
      <c r="M8" s="6">
        <f>VLOOKUP($A8,'RES installed'!$A$2:$C$7,3,FALSE)*'[1]Profiles, RES, Summer'!M$2</f>
        <v>20.667144623754222</v>
      </c>
      <c r="N8" s="6">
        <f>VLOOKUP($A8,'RES installed'!$A$2:$C$7,3,FALSE)*'[1]Profiles, RES, Summer'!N$2</f>
        <v>22.616145880954559</v>
      </c>
      <c r="O8" s="6">
        <f>VLOOKUP($A8,'RES installed'!$A$2:$C$7,3,FALSE)*'[1]Profiles, RES, Summer'!O$2</f>
        <v>22.030079089329792</v>
      </c>
      <c r="P8" s="6">
        <f>VLOOKUP($A8,'RES installed'!$A$2:$C$7,3,FALSE)*'[1]Profiles, RES, Summer'!P$2</f>
        <v>18.518929939654381</v>
      </c>
      <c r="Q8" s="6">
        <f>VLOOKUP($A8,'RES installed'!$A$2:$C$7,3,FALSE)*'[1]Profiles, RES, Summer'!Q$2</f>
        <v>11.852379023041053</v>
      </c>
      <c r="R8" s="6">
        <f>VLOOKUP($A8,'RES installed'!$A$2:$C$7,3,FALSE)*'[1]Profiles, RES, Summer'!R$2</f>
        <v>2.9663016023589646</v>
      </c>
      <c r="S8" s="6">
        <f>VLOOKUP($A8,'RES installed'!$A$2:$C$7,3,FALSE)*'[1]Profiles, RES, Summer'!S$2</f>
        <v>2.3185059888452045E-2</v>
      </c>
      <c r="T8" s="6">
        <f>VLOOKUP($A8,'RES installed'!$A$2:$C$7,3,FALSE)*'[1]Profiles, RES, Summer'!T$2</f>
        <v>1.96424979427631E-3</v>
      </c>
      <c r="U8" s="6">
        <f>VLOOKUP($A8,'RES installed'!$A$2:$C$7,3,FALSE)*'[1]Profiles, RES, Summer'!U$2</f>
        <v>1.4665870439791533E-3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4.9394258023223914E-4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0.28843846575843463</v>
      </c>
      <c r="J9" s="6">
        <f>VLOOKUP($A9,'RES installed'!$A$2:$C$7,3,FALSE)*'[1]Profiles, RES, Summer'!J$2</f>
        <v>5.9976510583340943</v>
      </c>
      <c r="K9" s="6">
        <f>VLOOKUP($A9,'RES installed'!$A$2:$C$7,3,FALSE)*'[1]Profiles, RES, Summer'!K$2</f>
        <v>15.896055076803508</v>
      </c>
      <c r="L9" s="6">
        <f>VLOOKUP($A9,'RES installed'!$A$2:$C$7,3,FALSE)*'[1]Profiles, RES, Summer'!L$2</f>
        <v>19.991273886806251</v>
      </c>
      <c r="M9" s="6">
        <f>VLOOKUP($A9,'RES installed'!$A$2:$C$7,3,FALSE)*'[1]Profiles, RES, Summer'!M$2</f>
        <v>20.667144623754222</v>
      </c>
      <c r="N9" s="6">
        <f>VLOOKUP($A9,'RES installed'!$A$2:$C$7,3,FALSE)*'[1]Profiles, RES, Summer'!N$2</f>
        <v>22.616145880954559</v>
      </c>
      <c r="O9" s="6">
        <f>VLOOKUP($A9,'RES installed'!$A$2:$C$7,3,FALSE)*'[1]Profiles, RES, Summer'!O$2</f>
        <v>22.030079089329792</v>
      </c>
      <c r="P9" s="6">
        <f>VLOOKUP($A9,'RES installed'!$A$2:$C$7,3,FALSE)*'[1]Profiles, RES, Summer'!P$2</f>
        <v>18.518929939654381</v>
      </c>
      <c r="Q9" s="6">
        <f>VLOOKUP($A9,'RES installed'!$A$2:$C$7,3,FALSE)*'[1]Profiles, RES, Summer'!Q$2</f>
        <v>11.852379023041053</v>
      </c>
      <c r="R9" s="6">
        <f>VLOOKUP($A9,'RES installed'!$A$2:$C$7,3,FALSE)*'[1]Profiles, RES, Summer'!R$2</f>
        <v>2.9663016023589646</v>
      </c>
      <c r="S9" s="6">
        <f>VLOOKUP($A9,'RES installed'!$A$2:$C$7,3,FALSE)*'[1]Profiles, RES, Summer'!S$2</f>
        <v>2.3185059888452045E-2</v>
      </c>
      <c r="T9" s="6">
        <f>VLOOKUP($A9,'RES installed'!$A$2:$C$7,3,FALSE)*'[1]Profiles, RES, Summer'!T$2</f>
        <v>1.96424979427631E-3</v>
      </c>
      <c r="U9" s="6">
        <f>VLOOKUP($A9,'RES installed'!$A$2:$C$7,3,FALSE)*'[1]Profiles, RES, Summer'!U$2</f>
        <v>1.4665870439791533E-3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4.9394258023223914E-4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0.28843846575843463</v>
      </c>
      <c r="J10" s="6">
        <f>VLOOKUP($A10,'RES installed'!$A$2:$C$7,3,FALSE)*'[1]Profiles, RES, Summer'!J$2</f>
        <v>5.9976510583340943</v>
      </c>
      <c r="K10" s="6">
        <f>VLOOKUP($A10,'RES installed'!$A$2:$C$7,3,FALSE)*'[1]Profiles, RES, Summer'!K$2</f>
        <v>15.896055076803508</v>
      </c>
      <c r="L10" s="6">
        <f>VLOOKUP($A10,'RES installed'!$A$2:$C$7,3,FALSE)*'[1]Profiles, RES, Summer'!L$2</f>
        <v>19.991273886806251</v>
      </c>
      <c r="M10" s="6">
        <f>VLOOKUP($A10,'RES installed'!$A$2:$C$7,3,FALSE)*'[1]Profiles, RES, Summer'!M$2</f>
        <v>20.667144623754222</v>
      </c>
      <c r="N10" s="6">
        <f>VLOOKUP($A10,'RES installed'!$A$2:$C$7,3,FALSE)*'[1]Profiles, RES, Summer'!N$2</f>
        <v>22.616145880954559</v>
      </c>
      <c r="O10" s="6">
        <f>VLOOKUP($A10,'RES installed'!$A$2:$C$7,3,FALSE)*'[1]Profiles, RES, Summer'!O$2</f>
        <v>22.030079089329792</v>
      </c>
      <c r="P10" s="6">
        <f>VLOOKUP($A10,'RES installed'!$A$2:$C$7,3,FALSE)*'[1]Profiles, RES, Summer'!P$2</f>
        <v>18.518929939654381</v>
      </c>
      <c r="Q10" s="6">
        <f>VLOOKUP($A10,'RES installed'!$A$2:$C$7,3,FALSE)*'[1]Profiles, RES, Summer'!Q$2</f>
        <v>11.852379023041053</v>
      </c>
      <c r="R10" s="6">
        <f>VLOOKUP($A10,'RES installed'!$A$2:$C$7,3,FALSE)*'[1]Profiles, RES, Summer'!R$2</f>
        <v>2.9663016023589646</v>
      </c>
      <c r="S10" s="6">
        <f>VLOOKUP($A10,'RES installed'!$A$2:$C$7,3,FALSE)*'[1]Profiles, RES, Summer'!S$2</f>
        <v>2.3185059888452045E-2</v>
      </c>
      <c r="T10" s="6">
        <f>VLOOKUP($A10,'RES installed'!$A$2:$C$7,3,FALSE)*'[1]Profiles, RES, Summer'!T$2</f>
        <v>1.96424979427631E-3</v>
      </c>
      <c r="U10" s="6">
        <f>VLOOKUP($A10,'RES installed'!$A$2:$C$7,3,FALSE)*'[1]Profiles, RES, Summer'!U$2</f>
        <v>1.4665870439791533E-3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15.583368851465186</v>
      </c>
      <c r="C5" s="9">
        <f>VLOOKUP($A5,'RES installed'!$A$2:$C$7,3,FALSE)*'[1]Profiles, RES, Summer'!C$6</f>
        <v>12.789689484633449</v>
      </c>
      <c r="D5" s="9">
        <f>VLOOKUP($A5,'RES installed'!$A$2:$C$7,3,FALSE)*'[1]Profiles, RES, Summer'!D$6</f>
        <v>11.578905219394523</v>
      </c>
      <c r="E5" s="9">
        <f>VLOOKUP($A5,'RES installed'!$A$2:$C$7,3,FALSE)*'[1]Profiles, RES, Summer'!E$6</f>
        <v>10.154249494588523</v>
      </c>
      <c r="F5" s="9">
        <f>VLOOKUP($A5,'RES installed'!$A$2:$C$7,3,FALSE)*'[1]Profiles, RES, Summer'!F$6</f>
        <v>9.1026394508117221</v>
      </c>
      <c r="G5" s="9">
        <f>VLOOKUP($A5,'RES installed'!$A$2:$C$7,3,FALSE)*'[1]Profiles, RES, Summer'!G$6</f>
        <v>7.7752060445170512</v>
      </c>
      <c r="H5" s="9">
        <f>VLOOKUP($A5,'RES installed'!$A$2:$C$7,3,FALSE)*'[1]Profiles, RES, Summer'!H$6</f>
        <v>7.2860923728813551</v>
      </c>
      <c r="I5" s="9">
        <f>VLOOKUP($A5,'RES installed'!$A$2:$C$7,3,FALSE)*'[1]Profiles, RES, Summer'!I$6</f>
        <v>6.7773385337962013</v>
      </c>
      <c r="J5" s="9">
        <f>VLOOKUP($A5,'RES installed'!$A$2:$C$7,3,FALSE)*'[1]Profiles, RES, Summer'!J$6</f>
        <v>6.3664015111292613</v>
      </c>
      <c r="K5" s="9">
        <f>VLOOKUP($A5,'RES installed'!$A$2:$C$7,3,FALSE)*'[1]Profiles, RES, Summer'!K$6</f>
        <v>7.1072638860526869</v>
      </c>
      <c r="L5" s="9">
        <f>VLOOKUP($A5,'RES installed'!$A$2:$C$7,3,FALSE)*'[1]Profiles, RES, Summer'!L$6</f>
        <v>6.645814897513783</v>
      </c>
      <c r="M5" s="9">
        <f>VLOOKUP($A5,'RES installed'!$A$2:$C$7,3,FALSE)*'[1]Profiles, RES, Summer'!M$6</f>
        <v>7.6801102333061051</v>
      </c>
      <c r="N5" s="9">
        <f>VLOOKUP($A5,'RES installed'!$A$2:$C$7,3,FALSE)*'[1]Profiles, RES, Summer'!N$6</f>
        <v>8.4517988832448445</v>
      </c>
      <c r="O5" s="9">
        <f>VLOOKUP($A5,'RES installed'!$A$2:$C$7,3,FALSE)*'[1]Profiles, RES, Summer'!O$6</f>
        <v>8.1239275921482541</v>
      </c>
      <c r="P5" s="9">
        <f>VLOOKUP($A5,'RES installed'!$A$2:$C$7,3,FALSE)*'[1]Profiles, RES, Summer'!P$6</f>
        <v>9.2733797669491533</v>
      </c>
      <c r="Q5" s="9">
        <f>VLOOKUP($A5,'RES installed'!$A$2:$C$7,3,FALSE)*'[1]Profiles, RES, Summer'!Q$6</f>
        <v>8.1725145088829905</v>
      </c>
      <c r="R5" s="9">
        <f>VLOOKUP($A5,'RES installed'!$A$2:$C$7,3,FALSE)*'[1]Profiles, RES, Summer'!R$6</f>
        <v>7.7158256177251356</v>
      </c>
      <c r="S5" s="9">
        <f>VLOOKUP($A5,'RES installed'!$A$2:$C$7,3,FALSE)*'[1]Profiles, RES, Summer'!S$6</f>
        <v>7.9431725418623635</v>
      </c>
      <c r="T5" s="9">
        <f>VLOOKUP($A5,'RES installed'!$A$2:$C$7,3,FALSE)*'[1]Profiles, RES, Summer'!T$6</f>
        <v>7.6221463389575232</v>
      </c>
      <c r="U5" s="9">
        <f>VLOOKUP($A5,'RES installed'!$A$2:$C$7,3,FALSE)*'[1]Profiles, RES, Summer'!U$6</f>
        <v>7.9973857336124166</v>
      </c>
      <c r="V5" s="9">
        <f>VLOOKUP($A5,'RES installed'!$A$2:$C$7,3,FALSE)*'[1]Profiles, RES, Summer'!V$6</f>
        <v>7.4943203772717997</v>
      </c>
      <c r="W5" s="9">
        <f>VLOOKUP($A5,'RES installed'!$A$2:$C$7,3,FALSE)*'[1]Profiles, RES, Summer'!W$6</f>
        <v>6.3649709209720235</v>
      </c>
      <c r="X5" s="9">
        <f>VLOOKUP($A5,'RES installed'!$A$2:$C$7,3,FALSE)*'[1]Profiles, RES, Summer'!X$6</f>
        <v>7.1492070655503364</v>
      </c>
      <c r="Y5" s="9">
        <f>VLOOKUP($A5,'RES installed'!$A$2:$C$7,3,FALSE)*'[1]Profiles, RES, Summer'!Y$6</f>
        <v>6.8406931794976513</v>
      </c>
    </row>
    <row r="6" spans="1:25" x14ac:dyDescent="0.3">
      <c r="A6" s="8">
        <v>5</v>
      </c>
      <c r="B6" s="9">
        <f>VLOOKUP($A6,'RES installed'!$A$2:$C$7,3,FALSE)*'[1]Profiles, RES, Summer'!B$6</f>
        <v>15.583368851465186</v>
      </c>
      <c r="C6" s="9">
        <f>VLOOKUP($A6,'RES installed'!$A$2:$C$7,3,FALSE)*'[1]Profiles, RES, Summer'!C$6</f>
        <v>12.789689484633449</v>
      </c>
      <c r="D6" s="9">
        <f>VLOOKUP($A6,'RES installed'!$A$2:$C$7,3,FALSE)*'[1]Profiles, RES, Summer'!D$6</f>
        <v>11.578905219394523</v>
      </c>
      <c r="E6" s="9">
        <f>VLOOKUP($A6,'RES installed'!$A$2:$C$7,3,FALSE)*'[1]Profiles, RES, Summer'!E$6</f>
        <v>10.154249494588523</v>
      </c>
      <c r="F6" s="9">
        <f>VLOOKUP($A6,'RES installed'!$A$2:$C$7,3,FALSE)*'[1]Profiles, RES, Summer'!F$6</f>
        <v>9.1026394508117221</v>
      </c>
      <c r="G6" s="9">
        <f>VLOOKUP($A6,'RES installed'!$A$2:$C$7,3,FALSE)*'[1]Profiles, RES, Summer'!G$6</f>
        <v>7.7752060445170512</v>
      </c>
      <c r="H6" s="9">
        <f>VLOOKUP($A6,'RES installed'!$A$2:$C$7,3,FALSE)*'[1]Profiles, RES, Summer'!H$6</f>
        <v>7.2860923728813551</v>
      </c>
      <c r="I6" s="9">
        <f>VLOOKUP($A6,'RES installed'!$A$2:$C$7,3,FALSE)*'[1]Profiles, RES, Summer'!I$6</f>
        <v>6.7773385337962013</v>
      </c>
      <c r="J6" s="9">
        <f>VLOOKUP($A6,'RES installed'!$A$2:$C$7,3,FALSE)*'[1]Profiles, RES, Summer'!J$6</f>
        <v>6.3664015111292613</v>
      </c>
      <c r="K6" s="9">
        <f>VLOOKUP($A6,'RES installed'!$A$2:$C$7,3,FALSE)*'[1]Profiles, RES, Summer'!K$6</f>
        <v>7.1072638860526869</v>
      </c>
      <c r="L6" s="9">
        <f>VLOOKUP($A6,'RES installed'!$A$2:$C$7,3,FALSE)*'[1]Profiles, RES, Summer'!L$6</f>
        <v>6.645814897513783</v>
      </c>
      <c r="M6" s="9">
        <f>VLOOKUP($A6,'RES installed'!$A$2:$C$7,3,FALSE)*'[1]Profiles, RES, Summer'!M$6</f>
        <v>7.6801102333061051</v>
      </c>
      <c r="N6" s="9">
        <f>VLOOKUP($A6,'RES installed'!$A$2:$C$7,3,FALSE)*'[1]Profiles, RES, Summer'!N$6</f>
        <v>8.4517988832448445</v>
      </c>
      <c r="O6" s="9">
        <f>VLOOKUP($A6,'RES installed'!$A$2:$C$7,3,FALSE)*'[1]Profiles, RES, Summer'!O$6</f>
        <v>8.1239275921482541</v>
      </c>
      <c r="P6" s="9">
        <f>VLOOKUP($A6,'RES installed'!$A$2:$C$7,3,FALSE)*'[1]Profiles, RES, Summer'!P$6</f>
        <v>9.2733797669491533</v>
      </c>
      <c r="Q6" s="9">
        <f>VLOOKUP($A6,'RES installed'!$A$2:$C$7,3,FALSE)*'[1]Profiles, RES, Summer'!Q$6</f>
        <v>8.1725145088829905</v>
      </c>
      <c r="R6" s="9">
        <f>VLOOKUP($A6,'RES installed'!$A$2:$C$7,3,FALSE)*'[1]Profiles, RES, Summer'!R$6</f>
        <v>7.7158256177251356</v>
      </c>
      <c r="S6" s="9">
        <f>VLOOKUP($A6,'RES installed'!$A$2:$C$7,3,FALSE)*'[1]Profiles, RES, Summer'!S$6</f>
        <v>7.9431725418623635</v>
      </c>
      <c r="T6" s="9">
        <f>VLOOKUP($A6,'RES installed'!$A$2:$C$7,3,FALSE)*'[1]Profiles, RES, Summer'!T$6</f>
        <v>7.6221463389575232</v>
      </c>
      <c r="U6" s="9">
        <f>VLOOKUP($A6,'RES installed'!$A$2:$C$7,3,FALSE)*'[1]Profiles, RES, Summer'!U$6</f>
        <v>7.9973857336124166</v>
      </c>
      <c r="V6" s="9">
        <f>VLOOKUP($A6,'RES installed'!$A$2:$C$7,3,FALSE)*'[1]Profiles, RES, Summer'!V$6</f>
        <v>7.4943203772717997</v>
      </c>
      <c r="W6" s="9">
        <f>VLOOKUP($A6,'RES installed'!$A$2:$C$7,3,FALSE)*'[1]Profiles, RES, Summer'!W$6</f>
        <v>6.3649709209720235</v>
      </c>
      <c r="X6" s="9">
        <f>VLOOKUP($A6,'RES installed'!$A$2:$C$7,3,FALSE)*'[1]Profiles, RES, Summer'!X$6</f>
        <v>7.1492070655503364</v>
      </c>
      <c r="Y6" s="9">
        <f>VLOOKUP($A6,'RES installed'!$A$2:$C$7,3,FALSE)*'[1]Profiles, RES, Summer'!Y$6</f>
        <v>6.8406931794976513</v>
      </c>
    </row>
    <row r="7" spans="1:25" x14ac:dyDescent="0.3">
      <c r="A7" s="8">
        <v>6</v>
      </c>
      <c r="B7" s="9">
        <f>VLOOKUP($A7,'RES installed'!$A$2:$C$7,3,FALSE)*'[1]Profiles, RES, Summer'!B$6</f>
        <v>15.583368851465186</v>
      </c>
      <c r="C7" s="9">
        <f>VLOOKUP($A7,'RES installed'!$A$2:$C$7,3,FALSE)*'[1]Profiles, RES, Summer'!C$6</f>
        <v>12.789689484633449</v>
      </c>
      <c r="D7" s="9">
        <f>VLOOKUP($A7,'RES installed'!$A$2:$C$7,3,FALSE)*'[1]Profiles, RES, Summer'!D$6</f>
        <v>11.578905219394523</v>
      </c>
      <c r="E7" s="9">
        <f>VLOOKUP($A7,'RES installed'!$A$2:$C$7,3,FALSE)*'[1]Profiles, RES, Summer'!E$6</f>
        <v>10.154249494588523</v>
      </c>
      <c r="F7" s="9">
        <f>VLOOKUP($A7,'RES installed'!$A$2:$C$7,3,FALSE)*'[1]Profiles, RES, Summer'!F$6</f>
        <v>9.1026394508117221</v>
      </c>
      <c r="G7" s="9">
        <f>VLOOKUP($A7,'RES installed'!$A$2:$C$7,3,FALSE)*'[1]Profiles, RES, Summer'!G$6</f>
        <v>7.7752060445170512</v>
      </c>
      <c r="H7" s="9">
        <f>VLOOKUP($A7,'RES installed'!$A$2:$C$7,3,FALSE)*'[1]Profiles, RES, Summer'!H$6</f>
        <v>7.2860923728813551</v>
      </c>
      <c r="I7" s="9">
        <f>VLOOKUP($A7,'RES installed'!$A$2:$C$7,3,FALSE)*'[1]Profiles, RES, Summer'!I$6</f>
        <v>6.7773385337962013</v>
      </c>
      <c r="J7" s="9">
        <f>VLOOKUP($A7,'RES installed'!$A$2:$C$7,3,FALSE)*'[1]Profiles, RES, Summer'!J$6</f>
        <v>6.3664015111292613</v>
      </c>
      <c r="K7" s="9">
        <f>VLOOKUP($A7,'RES installed'!$A$2:$C$7,3,FALSE)*'[1]Profiles, RES, Summer'!K$6</f>
        <v>7.1072638860526869</v>
      </c>
      <c r="L7" s="9">
        <f>VLOOKUP($A7,'RES installed'!$A$2:$C$7,3,FALSE)*'[1]Profiles, RES, Summer'!L$6</f>
        <v>6.645814897513783</v>
      </c>
      <c r="M7" s="9">
        <f>VLOOKUP($A7,'RES installed'!$A$2:$C$7,3,FALSE)*'[1]Profiles, RES, Summer'!M$6</f>
        <v>7.6801102333061051</v>
      </c>
      <c r="N7" s="9">
        <f>VLOOKUP($A7,'RES installed'!$A$2:$C$7,3,FALSE)*'[1]Profiles, RES, Summer'!N$6</f>
        <v>8.4517988832448445</v>
      </c>
      <c r="O7" s="9">
        <f>VLOOKUP($A7,'RES installed'!$A$2:$C$7,3,FALSE)*'[1]Profiles, RES, Summer'!O$6</f>
        <v>8.1239275921482541</v>
      </c>
      <c r="P7" s="9">
        <f>VLOOKUP($A7,'RES installed'!$A$2:$C$7,3,FALSE)*'[1]Profiles, RES, Summer'!P$6</f>
        <v>9.2733797669491533</v>
      </c>
      <c r="Q7" s="9">
        <f>VLOOKUP($A7,'RES installed'!$A$2:$C$7,3,FALSE)*'[1]Profiles, RES, Summer'!Q$6</f>
        <v>8.1725145088829905</v>
      </c>
      <c r="R7" s="9">
        <f>VLOOKUP($A7,'RES installed'!$A$2:$C$7,3,FALSE)*'[1]Profiles, RES, Summer'!R$6</f>
        <v>7.7158256177251356</v>
      </c>
      <c r="S7" s="9">
        <f>VLOOKUP($A7,'RES installed'!$A$2:$C$7,3,FALSE)*'[1]Profiles, RES, Summer'!S$6</f>
        <v>7.9431725418623635</v>
      </c>
      <c r="T7" s="9">
        <f>VLOOKUP($A7,'RES installed'!$A$2:$C$7,3,FALSE)*'[1]Profiles, RES, Summer'!T$6</f>
        <v>7.6221463389575232</v>
      </c>
      <c r="U7" s="9">
        <f>VLOOKUP($A7,'RES installed'!$A$2:$C$7,3,FALSE)*'[1]Profiles, RES, Summer'!U$6</f>
        <v>7.9973857336124166</v>
      </c>
      <c r="V7" s="9">
        <f>VLOOKUP($A7,'RES installed'!$A$2:$C$7,3,FALSE)*'[1]Profiles, RES, Summer'!V$6</f>
        <v>7.4943203772717997</v>
      </c>
      <c r="W7" s="9">
        <f>VLOOKUP($A7,'RES installed'!$A$2:$C$7,3,FALSE)*'[1]Profiles, RES, Summer'!W$6</f>
        <v>6.3649709209720235</v>
      </c>
      <c r="X7" s="9">
        <f>VLOOKUP($A7,'RES installed'!$A$2:$C$7,3,FALSE)*'[1]Profiles, RES, Summer'!X$6</f>
        <v>7.1492070655503364</v>
      </c>
      <c r="Y7" s="9">
        <f>VLOOKUP($A7,'RES installed'!$A$2:$C$7,3,FALSE)*'[1]Profiles, RES, Summer'!Y$6</f>
        <v>6.8406931794976513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8.6531762295081961E-4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0.24830133196721307</v>
      </c>
      <c r="J8" s="6">
        <f>VLOOKUP($A8,'RES installed'!$A$2:$C$7,3,FALSE)*'[1]Profiles, RES, Summer'!J$3</f>
        <v>4.8495540983606551</v>
      </c>
      <c r="K8" s="6">
        <f>VLOOKUP($A8,'RES installed'!$A$2:$C$7,3,FALSE)*'[1]Profiles, RES, Summer'!K$3</f>
        <v>11.53638012295082</v>
      </c>
      <c r="L8" s="6">
        <f>VLOOKUP($A8,'RES installed'!$A$2:$C$7,3,FALSE)*'[1]Profiles, RES, Summer'!L$3</f>
        <v>15.283841024590163</v>
      </c>
      <c r="M8" s="6">
        <f>VLOOKUP($A8,'RES installed'!$A$2:$C$7,3,FALSE)*'[1]Profiles, RES, Summer'!M$3</f>
        <v>19.18787213114754</v>
      </c>
      <c r="N8" s="6">
        <f>VLOOKUP($A8,'RES installed'!$A$2:$C$7,3,FALSE)*'[1]Profiles, RES, Summer'!N$3</f>
        <v>22.787108606557375</v>
      </c>
      <c r="O8" s="6">
        <f>VLOOKUP($A8,'RES installed'!$A$2:$C$7,3,FALSE)*'[1]Profiles, RES, Summer'!O$3</f>
        <v>19.016342725409835</v>
      </c>
      <c r="P8" s="6">
        <f>VLOOKUP($A8,'RES installed'!$A$2:$C$7,3,FALSE)*'[1]Profiles, RES, Summer'!P$3</f>
        <v>13.113318749999999</v>
      </c>
      <c r="Q8" s="6">
        <f>VLOOKUP($A8,'RES installed'!$A$2:$C$7,3,FALSE)*'[1]Profiles, RES, Summer'!Q$3</f>
        <v>6.5484322950819669</v>
      </c>
      <c r="R8" s="6">
        <f>VLOOKUP($A8,'RES installed'!$A$2:$C$7,3,FALSE)*'[1]Profiles, RES, Summer'!R$3</f>
        <v>1.3788393442622948</v>
      </c>
      <c r="S8" s="6">
        <f>VLOOKUP($A8,'RES installed'!$A$2:$C$7,3,FALSE)*'[1]Profiles, RES, Summer'!S$3</f>
        <v>8.331147540983604E-3</v>
      </c>
      <c r="T8" s="6">
        <f>VLOOKUP($A8,'RES installed'!$A$2:$C$7,3,FALSE)*'[1]Profiles, RES, Summer'!T$3</f>
        <v>3.6749999999999999E-3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8.6531762295081961E-4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0.24830133196721307</v>
      </c>
      <c r="J9" s="6">
        <f>VLOOKUP($A9,'RES installed'!$A$2:$C$7,3,FALSE)*'[1]Profiles, RES, Summer'!J$3</f>
        <v>4.8495540983606551</v>
      </c>
      <c r="K9" s="6">
        <f>VLOOKUP($A9,'RES installed'!$A$2:$C$7,3,FALSE)*'[1]Profiles, RES, Summer'!K$3</f>
        <v>11.53638012295082</v>
      </c>
      <c r="L9" s="6">
        <f>VLOOKUP($A9,'RES installed'!$A$2:$C$7,3,FALSE)*'[1]Profiles, RES, Summer'!L$3</f>
        <v>15.283841024590163</v>
      </c>
      <c r="M9" s="6">
        <f>VLOOKUP($A9,'RES installed'!$A$2:$C$7,3,FALSE)*'[1]Profiles, RES, Summer'!M$3</f>
        <v>19.18787213114754</v>
      </c>
      <c r="N9" s="6">
        <f>VLOOKUP($A9,'RES installed'!$A$2:$C$7,3,FALSE)*'[1]Profiles, RES, Summer'!N$3</f>
        <v>22.787108606557375</v>
      </c>
      <c r="O9" s="6">
        <f>VLOOKUP($A9,'RES installed'!$A$2:$C$7,3,FALSE)*'[1]Profiles, RES, Summer'!O$3</f>
        <v>19.016342725409835</v>
      </c>
      <c r="P9" s="6">
        <f>VLOOKUP($A9,'RES installed'!$A$2:$C$7,3,FALSE)*'[1]Profiles, RES, Summer'!P$3</f>
        <v>13.113318749999999</v>
      </c>
      <c r="Q9" s="6">
        <f>VLOOKUP($A9,'RES installed'!$A$2:$C$7,3,FALSE)*'[1]Profiles, RES, Summer'!Q$3</f>
        <v>6.5484322950819669</v>
      </c>
      <c r="R9" s="6">
        <f>VLOOKUP($A9,'RES installed'!$A$2:$C$7,3,FALSE)*'[1]Profiles, RES, Summer'!R$3</f>
        <v>1.3788393442622948</v>
      </c>
      <c r="S9" s="6">
        <f>VLOOKUP($A9,'RES installed'!$A$2:$C$7,3,FALSE)*'[1]Profiles, RES, Summer'!S$3</f>
        <v>8.331147540983604E-3</v>
      </c>
      <c r="T9" s="6">
        <f>VLOOKUP($A9,'RES installed'!$A$2:$C$7,3,FALSE)*'[1]Profiles, RES, Summer'!T$3</f>
        <v>3.6749999999999999E-3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8.6531762295081961E-4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0.24830133196721307</v>
      </c>
      <c r="J10" s="6">
        <f>VLOOKUP($A10,'RES installed'!$A$2:$C$7,3,FALSE)*'[1]Profiles, RES, Summer'!J$3</f>
        <v>4.8495540983606551</v>
      </c>
      <c r="K10" s="6">
        <f>VLOOKUP($A10,'RES installed'!$A$2:$C$7,3,FALSE)*'[1]Profiles, RES, Summer'!K$3</f>
        <v>11.53638012295082</v>
      </c>
      <c r="L10" s="6">
        <f>VLOOKUP($A10,'RES installed'!$A$2:$C$7,3,FALSE)*'[1]Profiles, RES, Summer'!L$3</f>
        <v>15.283841024590163</v>
      </c>
      <c r="M10" s="6">
        <f>VLOOKUP($A10,'RES installed'!$A$2:$C$7,3,FALSE)*'[1]Profiles, RES, Summer'!M$3</f>
        <v>19.18787213114754</v>
      </c>
      <c r="N10" s="6">
        <f>VLOOKUP($A10,'RES installed'!$A$2:$C$7,3,FALSE)*'[1]Profiles, RES, Summer'!N$3</f>
        <v>22.787108606557375</v>
      </c>
      <c r="O10" s="6">
        <f>VLOOKUP($A10,'RES installed'!$A$2:$C$7,3,FALSE)*'[1]Profiles, RES, Summer'!O$3</f>
        <v>19.016342725409835</v>
      </c>
      <c r="P10" s="6">
        <f>VLOOKUP($A10,'RES installed'!$A$2:$C$7,3,FALSE)*'[1]Profiles, RES, Summer'!P$3</f>
        <v>13.113318749999999</v>
      </c>
      <c r="Q10" s="6">
        <f>VLOOKUP($A10,'RES installed'!$A$2:$C$7,3,FALSE)*'[1]Profiles, RES, Summer'!Q$3</f>
        <v>6.5484322950819669</v>
      </c>
      <c r="R10" s="6">
        <f>VLOOKUP($A10,'RES installed'!$A$2:$C$7,3,FALSE)*'[1]Profiles, RES, Summer'!R$3</f>
        <v>1.3788393442622948</v>
      </c>
      <c r="S10" s="6">
        <f>VLOOKUP($A10,'RES installed'!$A$2:$C$7,3,FALSE)*'[1]Profiles, RES, Summer'!S$3</f>
        <v>8.331147540983604E-3</v>
      </c>
      <c r="T10" s="6">
        <f>VLOOKUP($A10,'RES installed'!$A$2:$C$7,3,FALSE)*'[1]Profiles, RES, Summer'!T$3</f>
        <v>3.6749999999999999E-3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13.460506844417534</v>
      </c>
      <c r="C5" s="9">
        <f>VLOOKUP($A5,'RES installed'!$A$2:$C$7,3,FALSE)*'[1]Profiles, RES, Summer'!C$7</f>
        <v>12.510408788554201</v>
      </c>
      <c r="D5" s="9">
        <f>VLOOKUP($A5,'RES installed'!$A$2:$C$7,3,FALSE)*'[1]Profiles, RES, Summer'!D$7</f>
        <v>15.086886324048546</v>
      </c>
      <c r="E5" s="9">
        <f>VLOOKUP($A5,'RES installed'!$A$2:$C$7,3,FALSE)*'[1]Profiles, RES, Summer'!E$7</f>
        <v>15.331823762529307</v>
      </c>
      <c r="F5" s="9">
        <f>VLOOKUP($A5,'RES installed'!$A$2:$C$7,3,FALSE)*'[1]Profiles, RES, Summer'!F$7</f>
        <v>13.660743770774818</v>
      </c>
      <c r="G5" s="9">
        <f>VLOOKUP($A5,'RES installed'!$A$2:$C$7,3,FALSE)*'[1]Profiles, RES, Summer'!G$7</f>
        <v>12.052846241851116</v>
      </c>
      <c r="H5" s="9">
        <f>VLOOKUP($A5,'RES installed'!$A$2:$C$7,3,FALSE)*'[1]Profiles, RES, Summer'!H$7</f>
        <v>8.786514390991778</v>
      </c>
      <c r="I5" s="9">
        <f>VLOOKUP($A5,'RES installed'!$A$2:$C$7,3,FALSE)*'[1]Profiles, RES, Summer'!I$7</f>
        <v>7.5245463681104905</v>
      </c>
      <c r="J5" s="9">
        <f>VLOOKUP($A5,'RES installed'!$A$2:$C$7,3,FALSE)*'[1]Profiles, RES, Summer'!J$7</f>
        <v>7.7780245767734275</v>
      </c>
      <c r="K5" s="9">
        <f>VLOOKUP($A5,'RES installed'!$A$2:$C$7,3,FALSE)*'[1]Profiles, RES, Summer'!K$7</f>
        <v>7.3070454250302754</v>
      </c>
      <c r="L5" s="9">
        <f>VLOOKUP($A5,'RES installed'!$A$2:$C$7,3,FALSE)*'[1]Profiles, RES, Summer'!L$7</f>
        <v>7.9911512278079826</v>
      </c>
      <c r="M5" s="9">
        <f>VLOOKUP($A5,'RES installed'!$A$2:$C$7,3,FALSE)*'[1]Profiles, RES, Summer'!M$7</f>
        <v>8.3002366074879532</v>
      </c>
      <c r="N5" s="9">
        <f>VLOOKUP($A5,'RES installed'!$A$2:$C$7,3,FALSE)*'[1]Profiles, RES, Summer'!N$7</f>
        <v>6.8235965188487206</v>
      </c>
      <c r="O5" s="9">
        <f>VLOOKUP($A5,'RES installed'!$A$2:$C$7,3,FALSE)*'[1]Profiles, RES, Summer'!O$7</f>
        <v>7.2238494898090639</v>
      </c>
      <c r="P5" s="9">
        <f>VLOOKUP($A5,'RES installed'!$A$2:$C$7,3,FALSE)*'[1]Profiles, RES, Summer'!P$7</f>
        <v>9.2636114045711047</v>
      </c>
      <c r="Q5" s="9">
        <f>VLOOKUP($A5,'RES installed'!$A$2:$C$7,3,FALSE)*'[1]Profiles, RES, Summer'!Q$7</f>
        <v>12.068123689092735</v>
      </c>
      <c r="R5" s="9">
        <f>VLOOKUP($A5,'RES installed'!$A$2:$C$7,3,FALSE)*'[1]Profiles, RES, Summer'!R$7</f>
        <v>11.814847071555567</v>
      </c>
      <c r="S5" s="9">
        <f>VLOOKUP($A5,'RES installed'!$A$2:$C$7,3,FALSE)*'[1]Profiles, RES, Summer'!S$7</f>
        <v>12.715583277074904</v>
      </c>
      <c r="T5" s="9">
        <f>VLOOKUP($A5,'RES installed'!$A$2:$C$7,3,FALSE)*'[1]Profiles, RES, Summer'!T$7</f>
        <v>12.359939086294418</v>
      </c>
      <c r="U5" s="9">
        <f>VLOOKUP($A5,'RES installed'!$A$2:$C$7,3,FALSE)*'[1]Profiles, RES, Summer'!U$7</f>
        <v>13.970231534566723</v>
      </c>
      <c r="V5" s="9">
        <f>VLOOKUP($A5,'RES installed'!$A$2:$C$7,3,FALSE)*'[1]Profiles, RES, Summer'!V$7</f>
        <v>14.146093818444175</v>
      </c>
      <c r="W5" s="9">
        <f>VLOOKUP($A5,'RES installed'!$A$2:$C$7,3,FALSE)*'[1]Profiles, RES, Summer'!W$7</f>
        <v>13.66400786415522</v>
      </c>
      <c r="X5" s="9">
        <f>VLOOKUP($A5,'RES installed'!$A$2:$C$7,3,FALSE)*'[1]Profiles, RES, Summer'!X$7</f>
        <v>12.567049834445619</v>
      </c>
      <c r="Y5" s="9">
        <f>VLOOKUP($A5,'RES installed'!$A$2:$C$7,3,FALSE)*'[1]Profiles, RES, Summer'!Y$7</f>
        <v>12.22592871370043</v>
      </c>
    </row>
    <row r="6" spans="1:25" x14ac:dyDescent="0.3">
      <c r="A6" s="8">
        <v>5</v>
      </c>
      <c r="B6" s="9">
        <f>VLOOKUP($A6,'RES installed'!$A$2:$C$7,3,FALSE)*'[1]Profiles, RES, Summer'!B$7</f>
        <v>13.460506844417534</v>
      </c>
      <c r="C6" s="9">
        <f>VLOOKUP($A6,'RES installed'!$A$2:$C$7,3,FALSE)*'[1]Profiles, RES, Summer'!C$7</f>
        <v>12.510408788554201</v>
      </c>
      <c r="D6" s="9">
        <f>VLOOKUP($A6,'RES installed'!$A$2:$C$7,3,FALSE)*'[1]Profiles, RES, Summer'!D$7</f>
        <v>15.086886324048546</v>
      </c>
      <c r="E6" s="9">
        <f>VLOOKUP($A6,'RES installed'!$A$2:$C$7,3,FALSE)*'[1]Profiles, RES, Summer'!E$7</f>
        <v>15.331823762529307</v>
      </c>
      <c r="F6" s="9">
        <f>VLOOKUP($A6,'RES installed'!$A$2:$C$7,3,FALSE)*'[1]Profiles, RES, Summer'!F$7</f>
        <v>13.660743770774818</v>
      </c>
      <c r="G6" s="9">
        <f>VLOOKUP($A6,'RES installed'!$A$2:$C$7,3,FALSE)*'[1]Profiles, RES, Summer'!G$7</f>
        <v>12.052846241851116</v>
      </c>
      <c r="H6" s="9">
        <f>VLOOKUP($A6,'RES installed'!$A$2:$C$7,3,FALSE)*'[1]Profiles, RES, Summer'!H$7</f>
        <v>8.786514390991778</v>
      </c>
      <c r="I6" s="9">
        <f>VLOOKUP($A6,'RES installed'!$A$2:$C$7,3,FALSE)*'[1]Profiles, RES, Summer'!I$7</f>
        <v>7.5245463681104905</v>
      </c>
      <c r="J6" s="9">
        <f>VLOOKUP($A6,'RES installed'!$A$2:$C$7,3,FALSE)*'[1]Profiles, RES, Summer'!J$7</f>
        <v>7.7780245767734275</v>
      </c>
      <c r="K6" s="9">
        <f>VLOOKUP($A6,'RES installed'!$A$2:$C$7,3,FALSE)*'[1]Profiles, RES, Summer'!K$7</f>
        <v>7.3070454250302754</v>
      </c>
      <c r="L6" s="9">
        <f>VLOOKUP($A6,'RES installed'!$A$2:$C$7,3,FALSE)*'[1]Profiles, RES, Summer'!L$7</f>
        <v>7.9911512278079826</v>
      </c>
      <c r="M6" s="9">
        <f>VLOOKUP($A6,'RES installed'!$A$2:$C$7,3,FALSE)*'[1]Profiles, RES, Summer'!M$7</f>
        <v>8.3002366074879532</v>
      </c>
      <c r="N6" s="9">
        <f>VLOOKUP($A6,'RES installed'!$A$2:$C$7,3,FALSE)*'[1]Profiles, RES, Summer'!N$7</f>
        <v>6.8235965188487206</v>
      </c>
      <c r="O6" s="9">
        <f>VLOOKUP($A6,'RES installed'!$A$2:$C$7,3,FALSE)*'[1]Profiles, RES, Summer'!O$7</f>
        <v>7.2238494898090639</v>
      </c>
      <c r="P6" s="9">
        <f>VLOOKUP($A6,'RES installed'!$A$2:$C$7,3,FALSE)*'[1]Profiles, RES, Summer'!P$7</f>
        <v>9.2636114045711047</v>
      </c>
      <c r="Q6" s="9">
        <f>VLOOKUP($A6,'RES installed'!$A$2:$C$7,3,FALSE)*'[1]Profiles, RES, Summer'!Q$7</f>
        <v>12.068123689092735</v>
      </c>
      <c r="R6" s="9">
        <f>VLOOKUP($A6,'RES installed'!$A$2:$C$7,3,FALSE)*'[1]Profiles, RES, Summer'!R$7</f>
        <v>11.814847071555567</v>
      </c>
      <c r="S6" s="9">
        <f>VLOOKUP($A6,'RES installed'!$A$2:$C$7,3,FALSE)*'[1]Profiles, RES, Summer'!S$7</f>
        <v>12.715583277074904</v>
      </c>
      <c r="T6" s="9">
        <f>VLOOKUP($A6,'RES installed'!$A$2:$C$7,3,FALSE)*'[1]Profiles, RES, Summer'!T$7</f>
        <v>12.359939086294418</v>
      </c>
      <c r="U6" s="9">
        <f>VLOOKUP($A6,'RES installed'!$A$2:$C$7,3,FALSE)*'[1]Profiles, RES, Summer'!U$7</f>
        <v>13.970231534566723</v>
      </c>
      <c r="V6" s="9">
        <f>VLOOKUP($A6,'RES installed'!$A$2:$C$7,3,FALSE)*'[1]Profiles, RES, Summer'!V$7</f>
        <v>14.146093818444175</v>
      </c>
      <c r="W6" s="9">
        <f>VLOOKUP($A6,'RES installed'!$A$2:$C$7,3,FALSE)*'[1]Profiles, RES, Summer'!W$7</f>
        <v>13.66400786415522</v>
      </c>
      <c r="X6" s="9">
        <f>VLOOKUP($A6,'RES installed'!$A$2:$C$7,3,FALSE)*'[1]Profiles, RES, Summer'!X$7</f>
        <v>12.567049834445619</v>
      </c>
      <c r="Y6" s="9">
        <f>VLOOKUP($A6,'RES installed'!$A$2:$C$7,3,FALSE)*'[1]Profiles, RES, Summer'!Y$7</f>
        <v>12.22592871370043</v>
      </c>
    </row>
    <row r="7" spans="1:25" x14ac:dyDescent="0.3">
      <c r="A7" s="8">
        <v>6</v>
      </c>
      <c r="B7" s="9">
        <f>VLOOKUP($A7,'RES installed'!$A$2:$C$7,3,FALSE)*'[1]Profiles, RES, Summer'!B$7</f>
        <v>13.460506844417534</v>
      </c>
      <c r="C7" s="9">
        <f>VLOOKUP($A7,'RES installed'!$A$2:$C$7,3,FALSE)*'[1]Profiles, RES, Summer'!C$7</f>
        <v>12.510408788554201</v>
      </c>
      <c r="D7" s="9">
        <f>VLOOKUP($A7,'RES installed'!$A$2:$C$7,3,FALSE)*'[1]Profiles, RES, Summer'!D$7</f>
        <v>15.086886324048546</v>
      </c>
      <c r="E7" s="9">
        <f>VLOOKUP($A7,'RES installed'!$A$2:$C$7,3,FALSE)*'[1]Profiles, RES, Summer'!E$7</f>
        <v>15.331823762529307</v>
      </c>
      <c r="F7" s="9">
        <f>VLOOKUP($A7,'RES installed'!$A$2:$C$7,3,FALSE)*'[1]Profiles, RES, Summer'!F$7</f>
        <v>13.660743770774818</v>
      </c>
      <c r="G7" s="9">
        <f>VLOOKUP($A7,'RES installed'!$A$2:$C$7,3,FALSE)*'[1]Profiles, RES, Summer'!G$7</f>
        <v>12.052846241851116</v>
      </c>
      <c r="H7" s="9">
        <f>VLOOKUP($A7,'RES installed'!$A$2:$C$7,3,FALSE)*'[1]Profiles, RES, Summer'!H$7</f>
        <v>8.786514390991778</v>
      </c>
      <c r="I7" s="9">
        <f>VLOOKUP($A7,'RES installed'!$A$2:$C$7,3,FALSE)*'[1]Profiles, RES, Summer'!I$7</f>
        <v>7.5245463681104905</v>
      </c>
      <c r="J7" s="9">
        <f>VLOOKUP($A7,'RES installed'!$A$2:$C$7,3,FALSE)*'[1]Profiles, RES, Summer'!J$7</f>
        <v>7.7780245767734275</v>
      </c>
      <c r="K7" s="9">
        <f>VLOOKUP($A7,'RES installed'!$A$2:$C$7,3,FALSE)*'[1]Profiles, RES, Summer'!K$7</f>
        <v>7.3070454250302754</v>
      </c>
      <c r="L7" s="9">
        <f>VLOOKUP($A7,'RES installed'!$A$2:$C$7,3,FALSE)*'[1]Profiles, RES, Summer'!L$7</f>
        <v>7.9911512278079826</v>
      </c>
      <c r="M7" s="9">
        <f>VLOOKUP($A7,'RES installed'!$A$2:$C$7,3,FALSE)*'[1]Profiles, RES, Summer'!M$7</f>
        <v>8.3002366074879532</v>
      </c>
      <c r="N7" s="9">
        <f>VLOOKUP($A7,'RES installed'!$A$2:$C$7,3,FALSE)*'[1]Profiles, RES, Summer'!N$7</f>
        <v>6.8235965188487206</v>
      </c>
      <c r="O7" s="9">
        <f>VLOOKUP($A7,'RES installed'!$A$2:$C$7,3,FALSE)*'[1]Profiles, RES, Summer'!O$7</f>
        <v>7.2238494898090639</v>
      </c>
      <c r="P7" s="9">
        <f>VLOOKUP($A7,'RES installed'!$A$2:$C$7,3,FALSE)*'[1]Profiles, RES, Summer'!P$7</f>
        <v>9.2636114045711047</v>
      </c>
      <c r="Q7" s="9">
        <f>VLOOKUP($A7,'RES installed'!$A$2:$C$7,3,FALSE)*'[1]Profiles, RES, Summer'!Q$7</f>
        <v>12.068123689092735</v>
      </c>
      <c r="R7" s="9">
        <f>VLOOKUP($A7,'RES installed'!$A$2:$C$7,3,FALSE)*'[1]Profiles, RES, Summer'!R$7</f>
        <v>11.814847071555567</v>
      </c>
      <c r="S7" s="9">
        <f>VLOOKUP($A7,'RES installed'!$A$2:$C$7,3,FALSE)*'[1]Profiles, RES, Summer'!S$7</f>
        <v>12.715583277074904</v>
      </c>
      <c r="T7" s="9">
        <f>VLOOKUP($A7,'RES installed'!$A$2:$C$7,3,FALSE)*'[1]Profiles, RES, Summer'!T$7</f>
        <v>12.359939086294418</v>
      </c>
      <c r="U7" s="9">
        <f>VLOOKUP($A7,'RES installed'!$A$2:$C$7,3,FALSE)*'[1]Profiles, RES, Summer'!U$7</f>
        <v>13.970231534566723</v>
      </c>
      <c r="V7" s="9">
        <f>VLOOKUP($A7,'RES installed'!$A$2:$C$7,3,FALSE)*'[1]Profiles, RES, Summer'!V$7</f>
        <v>14.146093818444175</v>
      </c>
      <c r="W7" s="9">
        <f>VLOOKUP($A7,'RES installed'!$A$2:$C$7,3,FALSE)*'[1]Profiles, RES, Summer'!W$7</f>
        <v>13.66400786415522</v>
      </c>
      <c r="X7" s="9">
        <f>VLOOKUP($A7,'RES installed'!$A$2:$C$7,3,FALSE)*'[1]Profiles, RES, Summer'!X$7</f>
        <v>12.567049834445619</v>
      </c>
      <c r="Y7" s="9">
        <f>VLOOKUP($A7,'RES installed'!$A$2:$C$7,3,FALSE)*'[1]Profiles, RES, Summer'!Y$7</f>
        <v>12.22592871370043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0.256077575297393</v>
      </c>
      <c r="J8" s="6">
        <f>VLOOKUP($A8,'RES installed'!$A$2:$C$7,3,FALSE)*'[1]Profiles, RES, Summer'!J$4</f>
        <v>5.5466304812072886</v>
      </c>
      <c r="K8" s="6">
        <f>VLOOKUP($A8,'RES installed'!$A$2:$C$7,3,FALSE)*'[1]Profiles, RES, Summer'!K$4</f>
        <v>13.018592603138442</v>
      </c>
      <c r="L8" s="6">
        <f>VLOOKUP($A8,'RES installed'!$A$2:$C$7,3,FALSE)*'[1]Profiles, RES, Summer'!L$4</f>
        <v>19.228337604403951</v>
      </c>
      <c r="M8" s="6">
        <f>VLOOKUP($A8,'RES installed'!$A$2:$C$7,3,FALSE)*'[1]Profiles, RES, Summer'!M$4</f>
        <v>20.106198628511763</v>
      </c>
      <c r="N8" s="6">
        <f>VLOOKUP($A8,'RES installed'!$A$2:$C$7,3,FALSE)*'[1]Profiles, RES, Summer'!N$4</f>
        <v>17.75921127562642</v>
      </c>
      <c r="O8" s="6">
        <f>VLOOKUP($A8,'RES installed'!$A$2:$C$7,3,FALSE)*'[1]Profiles, RES, Summer'!O$4</f>
        <v>14.251868118830673</v>
      </c>
      <c r="P8" s="6">
        <f>VLOOKUP($A8,'RES installed'!$A$2:$C$7,3,FALSE)*'[1]Profiles, RES, Summer'!P$4</f>
        <v>11.424680334092633</v>
      </c>
      <c r="Q8" s="6">
        <f>VLOOKUP($A8,'RES installed'!$A$2:$C$7,3,FALSE)*'[1]Profiles, RES, Summer'!Q$4</f>
        <v>4.8855362566438876</v>
      </c>
      <c r="R8" s="6">
        <f>VLOOKUP($A8,'RES installed'!$A$2:$C$7,3,FALSE)*'[1]Profiles, RES, Summer'!R$4</f>
        <v>0.86252527050113881</v>
      </c>
      <c r="S8" s="6">
        <f>VLOOKUP($A8,'RES installed'!$A$2:$C$7,3,FALSE)*'[1]Profiles, RES, Summer'!S$4</f>
        <v>1.4107188053657303E-3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0.256077575297393</v>
      </c>
      <c r="J9" s="6">
        <f>VLOOKUP($A9,'RES installed'!$A$2:$C$7,3,FALSE)*'[1]Profiles, RES, Summer'!J$4</f>
        <v>5.5466304812072886</v>
      </c>
      <c r="K9" s="6">
        <f>VLOOKUP($A9,'RES installed'!$A$2:$C$7,3,FALSE)*'[1]Profiles, RES, Summer'!K$4</f>
        <v>13.018592603138442</v>
      </c>
      <c r="L9" s="6">
        <f>VLOOKUP($A9,'RES installed'!$A$2:$C$7,3,FALSE)*'[1]Profiles, RES, Summer'!L$4</f>
        <v>19.228337604403951</v>
      </c>
      <c r="M9" s="6">
        <f>VLOOKUP($A9,'RES installed'!$A$2:$C$7,3,FALSE)*'[1]Profiles, RES, Summer'!M$4</f>
        <v>20.106198628511763</v>
      </c>
      <c r="N9" s="6">
        <f>VLOOKUP($A9,'RES installed'!$A$2:$C$7,3,FALSE)*'[1]Profiles, RES, Summer'!N$4</f>
        <v>17.75921127562642</v>
      </c>
      <c r="O9" s="6">
        <f>VLOOKUP($A9,'RES installed'!$A$2:$C$7,3,FALSE)*'[1]Profiles, RES, Summer'!O$4</f>
        <v>14.251868118830673</v>
      </c>
      <c r="P9" s="6">
        <f>VLOOKUP($A9,'RES installed'!$A$2:$C$7,3,FALSE)*'[1]Profiles, RES, Summer'!P$4</f>
        <v>11.424680334092633</v>
      </c>
      <c r="Q9" s="6">
        <f>VLOOKUP($A9,'RES installed'!$A$2:$C$7,3,FALSE)*'[1]Profiles, RES, Summer'!Q$4</f>
        <v>4.8855362566438876</v>
      </c>
      <c r="R9" s="6">
        <f>VLOOKUP($A9,'RES installed'!$A$2:$C$7,3,FALSE)*'[1]Profiles, RES, Summer'!R$4</f>
        <v>0.86252527050113881</v>
      </c>
      <c r="S9" s="6">
        <f>VLOOKUP($A9,'RES installed'!$A$2:$C$7,3,FALSE)*'[1]Profiles, RES, Summer'!S$4</f>
        <v>1.4107188053657303E-3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0.256077575297393</v>
      </c>
      <c r="J10" s="6">
        <f>VLOOKUP($A10,'RES installed'!$A$2:$C$7,3,FALSE)*'[1]Profiles, RES, Summer'!J$4</f>
        <v>5.5466304812072886</v>
      </c>
      <c r="K10" s="6">
        <f>VLOOKUP($A10,'RES installed'!$A$2:$C$7,3,FALSE)*'[1]Profiles, RES, Summer'!K$4</f>
        <v>13.018592603138442</v>
      </c>
      <c r="L10" s="6">
        <f>VLOOKUP($A10,'RES installed'!$A$2:$C$7,3,FALSE)*'[1]Profiles, RES, Summer'!L$4</f>
        <v>19.228337604403951</v>
      </c>
      <c r="M10" s="6">
        <f>VLOOKUP($A10,'RES installed'!$A$2:$C$7,3,FALSE)*'[1]Profiles, RES, Summer'!M$4</f>
        <v>20.106198628511763</v>
      </c>
      <c r="N10" s="6">
        <f>VLOOKUP($A10,'RES installed'!$A$2:$C$7,3,FALSE)*'[1]Profiles, RES, Summer'!N$4</f>
        <v>17.75921127562642</v>
      </c>
      <c r="O10" s="6">
        <f>VLOOKUP($A10,'RES installed'!$A$2:$C$7,3,FALSE)*'[1]Profiles, RES, Summer'!O$4</f>
        <v>14.251868118830673</v>
      </c>
      <c r="P10" s="6">
        <f>VLOOKUP($A10,'RES installed'!$A$2:$C$7,3,FALSE)*'[1]Profiles, RES, Summer'!P$4</f>
        <v>11.424680334092633</v>
      </c>
      <c r="Q10" s="6">
        <f>VLOOKUP($A10,'RES installed'!$A$2:$C$7,3,FALSE)*'[1]Profiles, RES, Summer'!Q$4</f>
        <v>4.8855362566438876</v>
      </c>
      <c r="R10" s="6">
        <f>VLOOKUP($A10,'RES installed'!$A$2:$C$7,3,FALSE)*'[1]Profiles, RES, Summer'!R$4</f>
        <v>0.86252527050113881</v>
      </c>
      <c r="S10" s="6">
        <f>VLOOKUP($A10,'RES installed'!$A$2:$C$7,3,FALSE)*'[1]Profiles, RES, Summer'!S$4</f>
        <v>1.4107188053657303E-3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37.468030944445957</v>
      </c>
      <c r="C2" s="2">
        <f>('[1]Pc, Winter, S1'!C2*Main!$B$5)+(_xlfn.IFNA(VLOOKUP($A2,'FL Ratio'!$A$3:$B$10,2,FALSE),0)*'FL Characterization'!C$2)</f>
        <v>34.948241941860772</v>
      </c>
      <c r="D2" s="2">
        <f>('[1]Pc, Winter, S1'!D2*Main!$B$5)+(_xlfn.IFNA(VLOOKUP($A2,'FL Ratio'!$A$3:$B$10,2,FALSE),0)*'FL Characterization'!D$2)</f>
        <v>33.114533247609252</v>
      </c>
      <c r="E2" s="2">
        <f>('[1]Pc, Winter, S1'!E2*Main!$B$5)+(_xlfn.IFNA(VLOOKUP($A2,'FL Ratio'!$A$3:$B$10,2,FALSE),0)*'FL Characterization'!E$2)</f>
        <v>32.88022949598929</v>
      </c>
      <c r="F2" s="2">
        <f>('[1]Pc, Winter, S1'!F2*Main!$B$5)+(_xlfn.IFNA(VLOOKUP($A2,'FL Ratio'!$A$3:$B$10,2,FALSE),0)*'FL Characterization'!F$2)</f>
        <v>33.276839715986803</v>
      </c>
      <c r="G2" s="2">
        <f>('[1]Pc, Winter, S1'!G2*Main!$B$5)+(_xlfn.IFNA(VLOOKUP($A2,'FL Ratio'!$A$3:$B$10,2,FALSE),0)*'FL Characterization'!G$2)</f>
        <v>36.578431812840584</v>
      </c>
      <c r="H2" s="2">
        <f>('[1]Pc, Winter, S1'!H2*Main!$B$5)+(_xlfn.IFNA(VLOOKUP($A2,'FL Ratio'!$A$3:$B$10,2,FALSE),0)*'FL Characterization'!H$2)</f>
        <v>43.646983388470481</v>
      </c>
      <c r="I2" s="2">
        <f>('[1]Pc, Winter, S1'!I2*Main!$B$5)+(_xlfn.IFNA(VLOOKUP($A2,'FL Ratio'!$A$3:$B$10,2,FALSE),0)*'FL Characterization'!I$2)</f>
        <v>52.537661000417209</v>
      </c>
      <c r="J2" s="2">
        <f>('[1]Pc, Winter, S1'!J2*Main!$B$5)+(_xlfn.IFNA(VLOOKUP($A2,'FL Ratio'!$A$3:$B$10,2,FALSE),0)*'FL Characterization'!J$2)</f>
        <v>57.19923674930255</v>
      </c>
      <c r="K2" s="2">
        <f>('[1]Pc, Winter, S1'!K2*Main!$B$5)+(_xlfn.IFNA(VLOOKUP($A2,'FL Ratio'!$A$3:$B$10,2,FALSE),0)*'FL Characterization'!K$2)</f>
        <v>57.912501491584209</v>
      </c>
      <c r="L2" s="2">
        <f>('[1]Pc, Winter, S1'!L2*Main!$B$5)+(_xlfn.IFNA(VLOOKUP($A2,'FL Ratio'!$A$3:$B$10,2,FALSE),0)*'FL Characterization'!L$2)</f>
        <v>56.349637126697132</v>
      </c>
      <c r="M2" s="2">
        <f>('[1]Pc, Winter, S1'!M2*Main!$B$5)+(_xlfn.IFNA(VLOOKUP($A2,'FL Ratio'!$A$3:$B$10,2,FALSE),0)*'FL Characterization'!M$2)</f>
        <v>56.640070688127942</v>
      </c>
      <c r="N2" s="2">
        <f>('[1]Pc, Winter, S1'!N2*Main!$B$5)+(_xlfn.IFNA(VLOOKUP($A2,'FL Ratio'!$A$3:$B$10,2,FALSE),0)*'FL Characterization'!N$2)</f>
        <v>56.593525465001399</v>
      </c>
      <c r="O2" s="2">
        <f>('[1]Pc, Winter, S1'!O2*Main!$B$5)+(_xlfn.IFNA(VLOOKUP($A2,'FL Ratio'!$A$3:$B$10,2,FALSE),0)*'FL Characterization'!O$2)</f>
        <v>55.669383506312485</v>
      </c>
      <c r="P2" s="2">
        <f>('[1]Pc, Winter, S1'!P2*Main!$B$5)+(_xlfn.IFNA(VLOOKUP($A2,'FL Ratio'!$A$3:$B$10,2,FALSE),0)*'FL Characterization'!P$2)</f>
        <v>52.496810214455344</v>
      </c>
      <c r="Q2" s="2">
        <f>('[1]Pc, Winter, S1'!Q2*Main!$B$5)+(_xlfn.IFNA(VLOOKUP($A2,'FL Ratio'!$A$3:$B$10,2,FALSE),0)*'FL Characterization'!Q$2)</f>
        <v>50.992757206998306</v>
      </c>
      <c r="R2" s="2">
        <f>('[1]Pc, Winter, S1'!R2*Main!$B$5)+(_xlfn.IFNA(VLOOKUP($A2,'FL Ratio'!$A$3:$B$10,2,FALSE),0)*'FL Characterization'!R$2)</f>
        <v>53.106362073950777</v>
      </c>
      <c r="S2" s="2">
        <f>('[1]Pc, Winter, S1'!S2*Main!$B$5)+(_xlfn.IFNA(VLOOKUP($A2,'FL Ratio'!$A$3:$B$10,2,FALSE),0)*'FL Characterization'!S$2)</f>
        <v>58.869399515268611</v>
      </c>
      <c r="T2" s="2">
        <f>('[1]Pc, Winter, S1'!T2*Main!$B$5)+(_xlfn.IFNA(VLOOKUP($A2,'FL Ratio'!$A$3:$B$10,2,FALSE),0)*'FL Characterization'!T$2)</f>
        <v>58.655998873086872</v>
      </c>
      <c r="U2" s="2">
        <f>('[1]Pc, Winter, S1'!U2*Main!$B$5)+(_xlfn.IFNA(VLOOKUP($A2,'FL Ratio'!$A$3:$B$10,2,FALSE),0)*'FL Characterization'!U$2)</f>
        <v>57.441608780891713</v>
      </c>
      <c r="V2" s="2">
        <f>('[1]Pc, Winter, S1'!V2*Main!$B$5)+(_xlfn.IFNA(VLOOKUP($A2,'FL Ratio'!$A$3:$B$10,2,FALSE),0)*'FL Characterization'!V$2)</f>
        <v>56.453761758298832</v>
      </c>
      <c r="W2" s="2">
        <f>('[1]Pc, Winter, S1'!W2*Main!$B$5)+(_xlfn.IFNA(VLOOKUP($A2,'FL Ratio'!$A$3:$B$10,2,FALSE),0)*'FL Characterization'!W$2)</f>
        <v>52.912359200687121</v>
      </c>
      <c r="X2" s="2">
        <f>('[1]Pc, Winter, S1'!X2*Main!$B$5)+(_xlfn.IFNA(VLOOKUP($A2,'FL Ratio'!$A$3:$B$10,2,FALSE),0)*'FL Characterization'!X$2)</f>
        <v>46.288469563841218</v>
      </c>
      <c r="Y2" s="2">
        <f>('[1]Pc, Winter, S1'!Y2*Main!$B$5)+(_xlfn.IFNA(VLOOKUP($A2,'FL Ratio'!$A$3:$B$10,2,FALSE),0)*'FL Characterization'!Y$2)</f>
        <v>41.995391667542066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40.238843596716848</v>
      </c>
      <c r="C3" s="2">
        <f>('[1]Pc, Winter, S1'!C3*Main!$B$5)+(_xlfn.IFNA(VLOOKUP($A3,'FL Ratio'!$A$3:$B$10,2,FALSE),0)*'FL Characterization'!C$2)</f>
        <v>37.724318186863663</v>
      </c>
      <c r="D3" s="2">
        <f>('[1]Pc, Winter, S1'!D3*Main!$B$5)+(_xlfn.IFNA(VLOOKUP($A3,'FL Ratio'!$A$3:$B$10,2,FALSE),0)*'FL Characterization'!D$2)</f>
        <v>34.107347735947926</v>
      </c>
      <c r="E3" s="2">
        <f>('[1]Pc, Winter, S1'!E3*Main!$B$5)+(_xlfn.IFNA(VLOOKUP($A3,'FL Ratio'!$A$3:$B$10,2,FALSE),0)*'FL Characterization'!E$2)</f>
        <v>36.307234588806075</v>
      </c>
      <c r="F3" s="2">
        <f>('[1]Pc, Winter, S1'!F3*Main!$B$5)+(_xlfn.IFNA(VLOOKUP($A3,'FL Ratio'!$A$3:$B$10,2,FALSE),0)*'FL Characterization'!F$2)</f>
        <v>35.684464843611636</v>
      </c>
      <c r="G3" s="2">
        <f>('[1]Pc, Winter, S1'!G3*Main!$B$5)+(_xlfn.IFNA(VLOOKUP($A3,'FL Ratio'!$A$3:$B$10,2,FALSE),0)*'FL Characterization'!G$2)</f>
        <v>36.75650401589747</v>
      </c>
      <c r="H3" s="2">
        <f>('[1]Pc, Winter, S1'!H3*Main!$B$5)+(_xlfn.IFNA(VLOOKUP($A3,'FL Ratio'!$A$3:$B$10,2,FALSE),0)*'FL Characterization'!H$2)</f>
        <v>54.185303937404079</v>
      </c>
      <c r="I3" s="2">
        <f>('[1]Pc, Winter, S1'!I3*Main!$B$5)+(_xlfn.IFNA(VLOOKUP($A3,'FL Ratio'!$A$3:$B$10,2,FALSE),0)*'FL Characterization'!I$2)</f>
        <v>58.11112181066779</v>
      </c>
      <c r="J3" s="2">
        <f>('[1]Pc, Winter, S1'!J3*Main!$B$5)+(_xlfn.IFNA(VLOOKUP($A3,'FL Ratio'!$A$3:$B$10,2,FALSE),0)*'FL Characterization'!J$2)</f>
        <v>63.620461955598103</v>
      </c>
      <c r="K3" s="2">
        <f>('[1]Pc, Winter, S1'!K3*Main!$B$5)+(_xlfn.IFNA(VLOOKUP($A3,'FL Ratio'!$A$3:$B$10,2,FALSE),0)*'FL Characterization'!K$2)</f>
        <v>63.820320273522093</v>
      </c>
      <c r="L3" s="2">
        <f>('[1]Pc, Winter, S1'!L3*Main!$B$5)+(_xlfn.IFNA(VLOOKUP($A3,'FL Ratio'!$A$3:$B$10,2,FALSE),0)*'FL Characterization'!L$2)</f>
        <v>60.096624071550224</v>
      </c>
      <c r="M3" s="2">
        <f>('[1]Pc, Winter, S1'!M3*Main!$B$5)+(_xlfn.IFNA(VLOOKUP($A3,'FL Ratio'!$A$3:$B$10,2,FALSE),0)*'FL Characterization'!M$2)</f>
        <v>65.800523322852172</v>
      </c>
      <c r="N3" s="2">
        <f>('[1]Pc, Winter, S1'!N3*Main!$B$5)+(_xlfn.IFNA(VLOOKUP($A3,'FL Ratio'!$A$3:$B$10,2,FALSE),0)*'FL Characterization'!N$2)</f>
        <v>62.309092322434566</v>
      </c>
      <c r="O3" s="2">
        <f>('[1]Pc, Winter, S1'!O3*Main!$B$5)+(_xlfn.IFNA(VLOOKUP($A3,'FL Ratio'!$A$3:$B$10,2,FALSE),0)*'FL Characterization'!O$2)</f>
        <v>58.892800388689835</v>
      </c>
      <c r="P3" s="2">
        <f>('[1]Pc, Winter, S1'!P3*Main!$B$5)+(_xlfn.IFNA(VLOOKUP($A3,'FL Ratio'!$A$3:$B$10,2,FALSE),0)*'FL Characterization'!P$2)</f>
        <v>57.216510912144287</v>
      </c>
      <c r="Q3" s="2">
        <f>('[1]Pc, Winter, S1'!Q3*Main!$B$5)+(_xlfn.IFNA(VLOOKUP($A3,'FL Ratio'!$A$3:$B$10,2,FALSE),0)*'FL Characterization'!Q$2)</f>
        <v>53.523501863866414</v>
      </c>
      <c r="R3" s="2">
        <f>('[1]Pc, Winter, S1'!R3*Main!$B$5)+(_xlfn.IFNA(VLOOKUP($A3,'FL Ratio'!$A$3:$B$10,2,FALSE),0)*'FL Characterization'!R$2)</f>
        <v>53.029427543210069</v>
      </c>
      <c r="S3" s="2">
        <f>('[1]Pc, Winter, S1'!S3*Main!$B$5)+(_xlfn.IFNA(VLOOKUP($A3,'FL Ratio'!$A$3:$B$10,2,FALSE),0)*'FL Characterization'!S$2)</f>
        <v>56.800056568184779</v>
      </c>
      <c r="T3" s="2">
        <f>('[1]Pc, Winter, S1'!T3*Main!$B$5)+(_xlfn.IFNA(VLOOKUP($A3,'FL Ratio'!$A$3:$B$10,2,FALSE),0)*'FL Characterization'!T$2)</f>
        <v>56.232857202855904</v>
      </c>
      <c r="U3" s="2">
        <f>('[1]Pc, Winter, S1'!U3*Main!$B$5)+(_xlfn.IFNA(VLOOKUP($A3,'FL Ratio'!$A$3:$B$10,2,FALSE),0)*'FL Characterization'!U$2)</f>
        <v>56.828372459919748</v>
      </c>
      <c r="V3" s="2">
        <f>('[1]Pc, Winter, S1'!V3*Main!$B$5)+(_xlfn.IFNA(VLOOKUP($A3,'FL Ratio'!$A$3:$B$10,2,FALSE),0)*'FL Characterization'!V$2)</f>
        <v>55.602916475624575</v>
      </c>
      <c r="W3" s="2">
        <f>('[1]Pc, Winter, S1'!W3*Main!$B$5)+(_xlfn.IFNA(VLOOKUP($A3,'FL Ratio'!$A$3:$B$10,2,FALSE),0)*'FL Characterization'!W$2)</f>
        <v>49.998980163986509</v>
      </c>
      <c r="X3" s="2">
        <f>('[1]Pc, Winter, S1'!X3*Main!$B$5)+(_xlfn.IFNA(VLOOKUP($A3,'FL Ratio'!$A$3:$B$10,2,FALSE),0)*'FL Characterization'!X$2)</f>
        <v>44.264503310804791</v>
      </c>
      <c r="Y3" s="2">
        <f>('[1]Pc, Winter, S1'!Y3*Main!$B$5)+(_xlfn.IFNA(VLOOKUP($A3,'FL Ratio'!$A$3:$B$10,2,FALSE),0)*'FL Characterization'!Y$2)</f>
        <v>43.410894766113174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57.04044850813677</v>
      </c>
      <c r="C4" s="2">
        <f>('[1]Pc, Winter, S1'!C4*Main!$B$5)+(_xlfn.IFNA(VLOOKUP($A4,'FL Ratio'!$A$3:$B$10,2,FALSE),0)*'FL Characterization'!C$2)</f>
        <v>50.677837101594676</v>
      </c>
      <c r="D4" s="2">
        <f>('[1]Pc, Winter, S1'!D4*Main!$B$5)+(_xlfn.IFNA(VLOOKUP($A4,'FL Ratio'!$A$3:$B$10,2,FALSE),0)*'FL Characterization'!D$2)</f>
        <v>47.559067915404718</v>
      </c>
      <c r="E4" s="2">
        <f>('[1]Pc, Winter, S1'!E4*Main!$B$5)+(_xlfn.IFNA(VLOOKUP($A4,'FL Ratio'!$A$3:$B$10,2,FALSE),0)*'FL Characterization'!E$2)</f>
        <v>46.875351410560313</v>
      </c>
      <c r="F4" s="2">
        <f>('[1]Pc, Winter, S1'!F4*Main!$B$5)+(_xlfn.IFNA(VLOOKUP($A4,'FL Ratio'!$A$3:$B$10,2,FALSE),0)*'FL Characterization'!F$2)</f>
        <v>48.427933475460904</v>
      </c>
      <c r="G4" s="2">
        <f>('[1]Pc, Winter, S1'!G4*Main!$B$5)+(_xlfn.IFNA(VLOOKUP($A4,'FL Ratio'!$A$3:$B$10,2,FALSE),0)*'FL Characterization'!G$2)</f>
        <v>51.758034464124918</v>
      </c>
      <c r="H4" s="2">
        <f>('[1]Pc, Winter, S1'!H4*Main!$B$5)+(_xlfn.IFNA(VLOOKUP($A4,'FL Ratio'!$A$3:$B$10,2,FALSE),0)*'FL Characterization'!H$2)</f>
        <v>62.486746937834873</v>
      </c>
      <c r="I4" s="2">
        <f>('[1]Pc, Winter, S1'!I4*Main!$B$5)+(_xlfn.IFNA(VLOOKUP($A4,'FL Ratio'!$A$3:$B$10,2,FALSE),0)*'FL Characterization'!I$2)</f>
        <v>67.60810795498702</v>
      </c>
      <c r="J4" s="2">
        <f>('[1]Pc, Winter, S1'!J4*Main!$B$5)+(_xlfn.IFNA(VLOOKUP($A4,'FL Ratio'!$A$3:$B$10,2,FALSE),0)*'FL Characterization'!J$2)</f>
        <v>71.483020506584907</v>
      </c>
      <c r="K4" s="2">
        <f>('[1]Pc, Winter, S1'!K4*Main!$B$5)+(_xlfn.IFNA(VLOOKUP($A4,'FL Ratio'!$A$3:$B$10,2,FALSE),0)*'FL Characterization'!K$2)</f>
        <v>74.068916814385446</v>
      </c>
      <c r="L4" s="2">
        <f>('[1]Pc, Winter, S1'!L4*Main!$B$5)+(_xlfn.IFNA(VLOOKUP($A4,'FL Ratio'!$A$3:$B$10,2,FALSE),0)*'FL Characterization'!L$2)</f>
        <v>74.523870646850327</v>
      </c>
      <c r="M4" s="2">
        <f>('[1]Pc, Winter, S1'!M4*Main!$B$5)+(_xlfn.IFNA(VLOOKUP($A4,'FL Ratio'!$A$3:$B$10,2,FALSE),0)*'FL Characterization'!M$2)</f>
        <v>73.82772823197871</v>
      </c>
      <c r="N4" s="2">
        <f>('[1]Pc, Winter, S1'!N4*Main!$B$5)+(_xlfn.IFNA(VLOOKUP($A4,'FL Ratio'!$A$3:$B$10,2,FALSE),0)*'FL Characterization'!N$2)</f>
        <v>73.642426389345786</v>
      </c>
      <c r="O4" s="2">
        <f>('[1]Pc, Winter, S1'!O4*Main!$B$5)+(_xlfn.IFNA(VLOOKUP($A4,'FL Ratio'!$A$3:$B$10,2,FALSE),0)*'FL Characterization'!O$2)</f>
        <v>72.660156992925906</v>
      </c>
      <c r="P4" s="2">
        <f>('[1]Pc, Winter, S1'!P4*Main!$B$5)+(_xlfn.IFNA(VLOOKUP($A4,'FL Ratio'!$A$3:$B$10,2,FALSE),0)*'FL Characterization'!P$2)</f>
        <v>70.460318296794767</v>
      </c>
      <c r="Q4" s="2">
        <f>('[1]Pc, Winter, S1'!Q4*Main!$B$5)+(_xlfn.IFNA(VLOOKUP($A4,'FL Ratio'!$A$3:$B$10,2,FALSE),0)*'FL Characterization'!Q$2)</f>
        <v>69.186380780812726</v>
      </c>
      <c r="R4" s="2">
        <f>('[1]Pc, Winter, S1'!R4*Main!$B$5)+(_xlfn.IFNA(VLOOKUP($A4,'FL Ratio'!$A$3:$B$10,2,FALSE),0)*'FL Characterization'!R$2)</f>
        <v>71.08593628995294</v>
      </c>
      <c r="S4" s="2">
        <f>('[1]Pc, Winter, S1'!S4*Main!$B$5)+(_xlfn.IFNA(VLOOKUP($A4,'FL Ratio'!$A$3:$B$10,2,FALSE),0)*'FL Characterization'!S$2)</f>
        <v>81.089164654088222</v>
      </c>
      <c r="T4" s="2">
        <f>('[1]Pc, Winter, S1'!T4*Main!$B$5)+(_xlfn.IFNA(VLOOKUP($A4,'FL Ratio'!$A$3:$B$10,2,FALSE),0)*'FL Characterization'!T$2)</f>
        <v>82.085932869562839</v>
      </c>
      <c r="U4" s="2">
        <f>('[1]Pc, Winter, S1'!U4*Main!$B$5)+(_xlfn.IFNA(VLOOKUP($A4,'FL Ratio'!$A$3:$B$10,2,FALSE),0)*'FL Characterization'!U$2)</f>
        <v>82.329475127639071</v>
      </c>
      <c r="V4" s="2">
        <f>('[1]Pc, Winter, S1'!V4*Main!$B$5)+(_xlfn.IFNA(VLOOKUP($A4,'FL Ratio'!$A$3:$B$10,2,FALSE),0)*'FL Characterization'!V$2)</f>
        <v>80.191820459782363</v>
      </c>
      <c r="W4" s="2">
        <f>('[1]Pc, Winter, S1'!W4*Main!$B$5)+(_xlfn.IFNA(VLOOKUP($A4,'FL Ratio'!$A$3:$B$10,2,FALSE),0)*'FL Characterization'!W$2)</f>
        <v>76.236909351319937</v>
      </c>
      <c r="X4" s="2">
        <f>('[1]Pc, Winter, S1'!X4*Main!$B$5)+(_xlfn.IFNA(VLOOKUP($A4,'FL Ratio'!$A$3:$B$10,2,FALSE),0)*'FL Characterization'!X$2)</f>
        <v>71.458585325255385</v>
      </c>
      <c r="Y4" s="2">
        <f>('[1]Pc, Winter, S1'!Y4*Main!$B$5)+(_xlfn.IFNA(VLOOKUP($A4,'FL Ratio'!$A$3:$B$10,2,FALSE),0)*'FL Characterization'!Y$2)</f>
        <v>63.943064276711986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I8" sqref="I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38.217391563334878</v>
      </c>
      <c r="C2" s="2">
        <f>('[1]Pc, Winter, S2'!C2*Main!$B$5)+(_xlfn.IFNA(VLOOKUP($A2,'FL Ratio'!$A$3:$B$10,2,FALSE),0)*'FL Characterization'!C$2)</f>
        <v>35.647206780697985</v>
      </c>
      <c r="D2" s="2">
        <f>('[1]Pc, Winter, S2'!D2*Main!$B$5)+(_xlfn.IFNA(VLOOKUP($A2,'FL Ratio'!$A$3:$B$10,2,FALSE),0)*'FL Characterization'!D$2)</f>
        <v>33.776823912561447</v>
      </c>
      <c r="E2" s="2">
        <f>('[1]Pc, Winter, S2'!E2*Main!$B$5)+(_xlfn.IFNA(VLOOKUP($A2,'FL Ratio'!$A$3:$B$10,2,FALSE),0)*'FL Characterization'!E$2)</f>
        <v>33.537834085909083</v>
      </c>
      <c r="F2" s="2">
        <f>('[1]Pc, Winter, S2'!F2*Main!$B$5)+(_xlfn.IFNA(VLOOKUP($A2,'FL Ratio'!$A$3:$B$10,2,FALSE),0)*'FL Characterization'!F$2)</f>
        <v>33.942376510306545</v>
      </c>
      <c r="G2" s="2">
        <f>('[1]Pc, Winter, S2'!G2*Main!$B$5)+(_xlfn.IFNA(VLOOKUP($A2,'FL Ratio'!$A$3:$B$10,2,FALSE),0)*'FL Characterization'!G$2)</f>
        <v>37.310000449097394</v>
      </c>
      <c r="H2" s="2">
        <f>('[1]Pc, Winter, S2'!H2*Main!$B$5)+(_xlfn.IFNA(VLOOKUP($A2,'FL Ratio'!$A$3:$B$10,2,FALSE),0)*'FL Characterization'!H$2)</f>
        <v>44.519923056239897</v>
      </c>
      <c r="I2" s="2">
        <f>('[1]Pc, Winter, S2'!I2*Main!$B$5)+(_xlfn.IFNA(VLOOKUP($A2,'FL Ratio'!$A$3:$B$10,2,FALSE),0)*'FL Characterization'!I$2)</f>
        <v>53.588414220425562</v>
      </c>
      <c r="J2" s="2">
        <f>('[1]Pc, Winter, S2'!J2*Main!$B$5)+(_xlfn.IFNA(VLOOKUP($A2,'FL Ratio'!$A$3:$B$10,2,FALSE),0)*'FL Characterization'!J$2)</f>
        <v>58.343221484288598</v>
      </c>
      <c r="K2" s="2">
        <f>('[1]Pc, Winter, S2'!K2*Main!$B$5)+(_xlfn.IFNA(VLOOKUP($A2,'FL Ratio'!$A$3:$B$10,2,FALSE),0)*'FL Characterization'!K$2)</f>
        <v>59.070751521415893</v>
      </c>
      <c r="L2" s="2">
        <f>('[1]Pc, Winter, S2'!L2*Main!$B$5)+(_xlfn.IFNA(VLOOKUP($A2,'FL Ratio'!$A$3:$B$10,2,FALSE),0)*'FL Characterization'!L$2)</f>
        <v>57.476629869231076</v>
      </c>
      <c r="M2" s="2">
        <f>('[1]Pc, Winter, S2'!M2*Main!$B$5)+(_xlfn.IFNA(VLOOKUP($A2,'FL Ratio'!$A$3:$B$10,2,FALSE),0)*'FL Characterization'!M$2)</f>
        <v>57.772872101890506</v>
      </c>
      <c r="N2" s="2">
        <f>('[1]Pc, Winter, S2'!N2*Main!$B$5)+(_xlfn.IFNA(VLOOKUP($A2,'FL Ratio'!$A$3:$B$10,2,FALSE),0)*'FL Characterization'!N$2)</f>
        <v>57.725395974301428</v>
      </c>
      <c r="O2" s="2">
        <f>('[1]Pc, Winter, S2'!O2*Main!$B$5)+(_xlfn.IFNA(VLOOKUP($A2,'FL Ratio'!$A$3:$B$10,2,FALSE),0)*'FL Characterization'!O$2)</f>
        <v>56.782771176438736</v>
      </c>
      <c r="P2" s="2">
        <f>('[1]Pc, Winter, S2'!P2*Main!$B$5)+(_xlfn.IFNA(VLOOKUP($A2,'FL Ratio'!$A$3:$B$10,2,FALSE),0)*'FL Characterization'!P$2)</f>
        <v>53.546746418744448</v>
      </c>
      <c r="Q2" s="2">
        <f>('[1]Pc, Winter, S2'!Q2*Main!$B$5)+(_xlfn.IFNA(VLOOKUP($A2,'FL Ratio'!$A$3:$B$10,2,FALSE),0)*'FL Characterization'!Q$2)</f>
        <v>52.012612351138273</v>
      </c>
      <c r="R2" s="2">
        <f>('[1]Pc, Winter, S2'!R2*Main!$B$5)+(_xlfn.IFNA(VLOOKUP($A2,'FL Ratio'!$A$3:$B$10,2,FALSE),0)*'FL Characterization'!R$2)</f>
        <v>54.168489315429788</v>
      </c>
      <c r="S2" s="2">
        <f>('[1]Pc, Winter, S2'!S2*Main!$B$5)+(_xlfn.IFNA(VLOOKUP($A2,'FL Ratio'!$A$3:$B$10,2,FALSE),0)*'FL Characterization'!S$2)</f>
        <v>60.046787505573981</v>
      </c>
      <c r="T2" s="2">
        <f>('[1]Pc, Winter, S2'!T2*Main!$B$5)+(_xlfn.IFNA(VLOOKUP($A2,'FL Ratio'!$A$3:$B$10,2,FALSE),0)*'FL Characterization'!T$2)</f>
        <v>59.829118850548603</v>
      </c>
      <c r="U2" s="2">
        <f>('[1]Pc, Winter, S2'!U2*Main!$B$5)+(_xlfn.IFNA(VLOOKUP($A2,'FL Ratio'!$A$3:$B$10,2,FALSE),0)*'FL Characterization'!U$2)</f>
        <v>58.590440956509553</v>
      </c>
      <c r="V2" s="2">
        <f>('[1]Pc, Winter, S2'!V2*Main!$B$5)+(_xlfn.IFNA(VLOOKUP($A2,'FL Ratio'!$A$3:$B$10,2,FALSE),0)*'FL Characterization'!V$2)</f>
        <v>57.582836993464809</v>
      </c>
      <c r="W2" s="2">
        <f>('[1]Pc, Winter, S2'!W2*Main!$B$5)+(_xlfn.IFNA(VLOOKUP($A2,'FL Ratio'!$A$3:$B$10,2,FALSE),0)*'FL Characterization'!W$2)</f>
        <v>53.970606384700872</v>
      </c>
      <c r="X2" s="2">
        <f>('[1]Pc, Winter, S2'!X2*Main!$B$5)+(_xlfn.IFNA(VLOOKUP($A2,'FL Ratio'!$A$3:$B$10,2,FALSE),0)*'FL Characterization'!X$2)</f>
        <v>47.214238955118049</v>
      </c>
      <c r="Y2" s="2">
        <f>('[1]Pc, Winter, S2'!Y2*Main!$B$5)+(_xlfn.IFNA(VLOOKUP($A2,'FL Ratio'!$A$3:$B$10,2,FALSE),0)*'FL Characterization'!Y$2)</f>
        <v>42.835299500892908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40.97977937525139</v>
      </c>
      <c r="C3" s="2">
        <f>('[1]Pc, Winter, S2'!C3*Main!$B$5)+(_xlfn.IFNA(VLOOKUP($A3,'FL Ratio'!$A$3:$B$10,2,FALSE),0)*'FL Characterization'!C$2)</f>
        <v>38.412833862514468</v>
      </c>
      <c r="D3" s="2">
        <f>('[1]Pc, Winter, S2'!D3*Main!$B$5)+(_xlfn.IFNA(VLOOKUP($A3,'FL Ratio'!$A$3:$B$10,2,FALSE),0)*'FL Characterization'!D$2)</f>
        <v>34.730421811711892</v>
      </c>
      <c r="E3" s="2">
        <f>('[1]Pc, Winter, S2'!E3*Main!$B$5)+(_xlfn.IFNA(VLOOKUP($A3,'FL Ratio'!$A$3:$B$10,2,FALSE),0)*'FL Characterization'!E$2)</f>
        <v>36.97738652272281</v>
      </c>
      <c r="F3" s="2">
        <f>('[1]Pc, Winter, S2'!F3*Main!$B$5)+(_xlfn.IFNA(VLOOKUP($A3,'FL Ratio'!$A$3:$B$10,2,FALSE),0)*'FL Characterization'!F$2)</f>
        <v>36.352279554452878</v>
      </c>
      <c r="G3" s="2">
        <f>('[1]Pc, Winter, S2'!G3*Main!$B$5)+(_xlfn.IFNA(VLOOKUP($A3,'FL Ratio'!$A$3:$B$10,2,FALSE),0)*'FL Characterization'!G$2)</f>
        <v>37.45269887238296</v>
      </c>
      <c r="H3" s="2">
        <f>('[1]Pc, Winter, S2'!H3*Main!$B$5)+(_xlfn.IFNA(VLOOKUP($A3,'FL Ratio'!$A$3:$B$10,2,FALSE),0)*'FL Characterization'!H$2)</f>
        <v>55.221395395438158</v>
      </c>
      <c r="I3" s="2">
        <f>('[1]Pc, Winter, S2'!I3*Main!$B$5)+(_xlfn.IFNA(VLOOKUP($A3,'FL Ratio'!$A$3:$B$10,2,FALSE),0)*'FL Characterization'!I$2)</f>
        <v>59.265075186536791</v>
      </c>
      <c r="J3" s="2">
        <f>('[1]Pc, Winter, S2'!J3*Main!$B$5)+(_xlfn.IFNA(VLOOKUP($A3,'FL Ratio'!$A$3:$B$10,2,FALSE),0)*'FL Characterization'!J$2)</f>
        <v>64.885599407975093</v>
      </c>
      <c r="K3" s="2">
        <f>('[1]Pc, Winter, S2'!K3*Main!$B$5)+(_xlfn.IFNA(VLOOKUP($A3,'FL Ratio'!$A$3:$B$10,2,FALSE),0)*'FL Characterization'!K$2)</f>
        <v>65.086125452759603</v>
      </c>
      <c r="L3" s="2">
        <f>('[1]Pc, Winter, S2'!L3*Main!$B$5)+(_xlfn.IFNA(VLOOKUP($A3,'FL Ratio'!$A$3:$B$10,2,FALSE),0)*'FL Characterization'!L$2)</f>
        <v>61.292313204655905</v>
      </c>
      <c r="M3" s="2">
        <f>('[1]Pc, Winter, S2'!M3*Main!$B$5)+(_xlfn.IFNA(VLOOKUP($A3,'FL Ratio'!$A$3:$B$10,2,FALSE),0)*'FL Characterization'!M$2)</f>
        <v>67.108732200969257</v>
      </c>
      <c r="N3" s="2">
        <f>('[1]Pc, Winter, S2'!N3*Main!$B$5)+(_xlfn.IFNA(VLOOKUP($A3,'FL Ratio'!$A$3:$B$10,2,FALSE),0)*'FL Characterization'!N$2)</f>
        <v>63.542844607699813</v>
      </c>
      <c r="O3" s="2">
        <f>('[1]Pc, Winter, S2'!O3*Main!$B$5)+(_xlfn.IFNA(VLOOKUP($A3,'FL Ratio'!$A$3:$B$10,2,FALSE),0)*'FL Characterization'!O$2)</f>
        <v>60.047755462381815</v>
      </c>
      <c r="P3" s="2">
        <f>('[1]Pc, Winter, S2'!P3*Main!$B$5)+(_xlfn.IFNA(VLOOKUP($A3,'FL Ratio'!$A$3:$B$10,2,FALSE),0)*'FL Characterization'!P$2)</f>
        <v>58.336407926957634</v>
      </c>
      <c r="Q3" s="2">
        <f>('[1]Pc, Winter, S2'!Q3*Main!$B$5)+(_xlfn.IFNA(VLOOKUP($A3,'FL Ratio'!$A$3:$B$10,2,FALSE),0)*'FL Characterization'!Q$2)</f>
        <v>54.569943840118</v>
      </c>
      <c r="R3" s="2">
        <f>('[1]Pc, Winter, S2'!R3*Main!$B$5)+(_xlfn.IFNA(VLOOKUP($A3,'FL Ratio'!$A$3:$B$10,2,FALSE),0)*'FL Characterization'!R$2)</f>
        <v>54.07653731794764</v>
      </c>
      <c r="S3" s="2">
        <f>('[1]Pc, Winter, S2'!S3*Main!$B$5)+(_xlfn.IFNA(VLOOKUP($A3,'FL Ratio'!$A$3:$B$10,2,FALSE),0)*'FL Characterization'!S$2)</f>
        <v>57.908601510490534</v>
      </c>
      <c r="T3" s="2">
        <f>('[1]Pc, Winter, S2'!T3*Main!$B$5)+(_xlfn.IFNA(VLOOKUP($A3,'FL Ratio'!$A$3:$B$10,2,FALSE),0)*'FL Characterization'!T$2)</f>
        <v>57.341402145161659</v>
      </c>
      <c r="U3" s="2">
        <f>('[1]Pc, Winter, S2'!U3*Main!$B$5)+(_xlfn.IFNA(VLOOKUP($A3,'FL Ratio'!$A$3:$B$10,2,FALSE),0)*'FL Characterization'!U$2)</f>
        <v>57.953611504211715</v>
      </c>
      <c r="V3" s="2">
        <f>('[1]Pc, Winter, S2'!V3*Main!$B$5)+(_xlfn.IFNA(VLOOKUP($A3,'FL Ratio'!$A$3:$B$10,2,FALSE),0)*'FL Characterization'!V$2)</f>
        <v>56.697771835375448</v>
      </c>
      <c r="W3" s="2">
        <f>('[1]Pc, Winter, S2'!W3*Main!$B$5)+(_xlfn.IFNA(VLOOKUP($A3,'FL Ratio'!$A$3:$B$10,2,FALSE),0)*'FL Characterization'!W$2)</f>
        <v>50.988327376233009</v>
      </c>
      <c r="X3" s="2">
        <f>('[1]Pc, Winter, S2'!X3*Main!$B$5)+(_xlfn.IFNA(VLOOKUP($A3,'FL Ratio'!$A$3:$B$10,2,FALSE),0)*'FL Characterization'!X$2)</f>
        <v>45.101264588831626</v>
      </c>
      <c r="Y3" s="2">
        <f>('[1]Pc, Winter, S2'!Y3*Main!$B$5)+(_xlfn.IFNA(VLOOKUP($A3,'FL Ratio'!$A$3:$B$10,2,FALSE),0)*'FL Characterization'!Y$2)</f>
        <v>44.220611137152481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58.11741638489972</v>
      </c>
      <c r="C4" s="2">
        <f>('[1]Pc, Winter, S2'!C4*Main!$B$5)+(_xlfn.IFNA(VLOOKUP($A4,'FL Ratio'!$A$3:$B$10,2,FALSE),0)*'FL Characterization'!C$2)</f>
        <v>51.625423155540112</v>
      </c>
      <c r="D4" s="2">
        <f>('[1]Pc, Winter, S2'!D4*Main!$B$5)+(_xlfn.IFNA(VLOOKUP($A4,'FL Ratio'!$A$3:$B$10,2,FALSE),0)*'FL Characterization'!D$2)</f>
        <v>48.451176394757816</v>
      </c>
      <c r="E4" s="2">
        <f>('[1]Pc, Winter, S2'!E4*Main!$B$5)+(_xlfn.IFNA(VLOOKUP($A4,'FL Ratio'!$A$3:$B$10,2,FALSE),0)*'FL Characterization'!E$2)</f>
        <v>47.756865680912135</v>
      </c>
      <c r="F4" s="2">
        <f>('[1]Pc, Winter, S2'!F4*Main!$B$5)+(_xlfn.IFNA(VLOOKUP($A4,'FL Ratio'!$A$3:$B$10,2,FALSE),0)*'FL Characterization'!F$2)</f>
        <v>49.350617558939128</v>
      </c>
      <c r="G4" s="2">
        <f>('[1]Pc, Winter, S2'!G4*Main!$B$5)+(_xlfn.IFNA(VLOOKUP($A4,'FL Ratio'!$A$3:$B$10,2,FALSE),0)*'FL Characterization'!G$2)</f>
        <v>52.75425992957495</v>
      </c>
      <c r="H4" s="2">
        <f>('[1]Pc, Winter, S2'!H4*Main!$B$5)+(_xlfn.IFNA(VLOOKUP($A4,'FL Ratio'!$A$3:$B$10,2,FALSE),0)*'FL Characterization'!H$2)</f>
        <v>63.688867255877561</v>
      </c>
      <c r="I4" s="2">
        <f>('[1]Pc, Winter, S2'!I4*Main!$B$5)+(_xlfn.IFNA(VLOOKUP($A4,'FL Ratio'!$A$3:$B$10,2,FALSE),0)*'FL Characterization'!I$2)</f>
        <v>68.952001053742407</v>
      </c>
      <c r="J4" s="2">
        <f>('[1]Pc, Winter, S2'!J4*Main!$B$5)+(_xlfn.IFNA(VLOOKUP($A4,'FL Ratio'!$A$3:$B$10,2,FALSE),0)*'FL Characterization'!J$2)</f>
        <v>72.905409129981621</v>
      </c>
      <c r="K4" s="2">
        <f>('[1]Pc, Winter, S2'!K4*Main!$B$5)+(_xlfn.IFNA(VLOOKUP($A4,'FL Ratio'!$A$3:$B$10,2,FALSE),0)*'FL Characterization'!K$2)</f>
        <v>75.539693924440229</v>
      </c>
      <c r="L4" s="2">
        <f>('[1]Pc, Winter, S2'!L4*Main!$B$5)+(_xlfn.IFNA(VLOOKUP($A4,'FL Ratio'!$A$3:$B$10,2,FALSE),0)*'FL Characterization'!L$2)</f>
        <v>76.008104711462011</v>
      </c>
      <c r="M4" s="2">
        <f>('[1]Pc, Winter, S2'!M4*Main!$B$5)+(_xlfn.IFNA(VLOOKUP($A4,'FL Ratio'!$A$3:$B$10,2,FALSE),0)*'FL Characterization'!M$2)</f>
        <v>75.296481208278323</v>
      </c>
      <c r="N4" s="2">
        <f>('[1]Pc, Winter, S2'!N4*Main!$B$5)+(_xlfn.IFNA(VLOOKUP($A4,'FL Ratio'!$A$3:$B$10,2,FALSE),0)*'FL Characterization'!N$2)</f>
        <v>75.102845355949256</v>
      </c>
      <c r="O4" s="2">
        <f>('[1]Pc, Winter, S2'!O4*Main!$B$5)+(_xlfn.IFNA(VLOOKUP($A4,'FL Ratio'!$A$3:$B$10,2,FALSE),0)*'FL Characterization'!O$2)</f>
        <v>74.09045919870259</v>
      </c>
      <c r="P4" s="2">
        <f>('[1]Pc, Winter, S2'!P4*Main!$B$5)+(_xlfn.IFNA(VLOOKUP($A4,'FL Ratio'!$A$3:$B$10,2,FALSE),0)*'FL Characterization'!P$2)</f>
        <v>71.845091459301116</v>
      </c>
      <c r="Q4" s="2">
        <f>('[1]Pc, Winter, S2'!Q4*Main!$B$5)+(_xlfn.IFNA(VLOOKUP($A4,'FL Ratio'!$A$3:$B$10,2,FALSE),0)*'FL Characterization'!Q$2)</f>
        <v>70.546080335403246</v>
      </c>
      <c r="R4" s="2">
        <f>('[1]Pc, Winter, S2'!R4*Main!$B$5)+(_xlfn.IFNA(VLOOKUP($A4,'FL Ratio'!$A$3:$B$10,2,FALSE),0)*'FL Characterization'!R$2)</f>
        <v>72.494176239625361</v>
      </c>
      <c r="S4" s="2">
        <f>('[1]Pc, Winter, S2'!S4*Main!$B$5)+(_xlfn.IFNA(VLOOKUP($A4,'FL Ratio'!$A$3:$B$10,2,FALSE),0)*'FL Characterization'!S$2)</f>
        <v>82.683491758112041</v>
      </c>
      <c r="T4" s="2">
        <f>('[1]Pc, Winter, S2'!T4*Main!$B$5)+(_xlfn.IFNA(VLOOKUP($A4,'FL Ratio'!$A$3:$B$10,2,FALSE),0)*'FL Characterization'!T$2)</f>
        <v>83.711539325202722</v>
      </c>
      <c r="U4" s="2">
        <f>('[1]Pc, Winter, S2'!U4*Main!$B$5)+(_xlfn.IFNA(VLOOKUP($A4,'FL Ratio'!$A$3:$B$10,2,FALSE),0)*'FL Characterization'!U$2)</f>
        <v>83.964736225285421</v>
      </c>
      <c r="V4" s="2">
        <f>('[1]Pc, Winter, S2'!V4*Main!$B$5)+(_xlfn.IFNA(VLOOKUP($A4,'FL Ratio'!$A$3:$B$10,2,FALSE),0)*'FL Characterization'!V$2)</f>
        <v>81.778453899216387</v>
      </c>
      <c r="W4" s="2">
        <f>('[1]Pc, Winter, S2'!W4*Main!$B$5)+(_xlfn.IFNA(VLOOKUP($A4,'FL Ratio'!$A$3:$B$10,2,FALSE),0)*'FL Characterization'!W$2)</f>
        <v>77.751015147313112</v>
      </c>
      <c r="X4" s="2">
        <f>('[1]Pc, Winter, S2'!X4*Main!$B$5)+(_xlfn.IFNA(VLOOKUP($A4,'FL Ratio'!$A$3:$B$10,2,FALSE),0)*'FL Characterization'!X$2)</f>
        <v>72.839228243571242</v>
      </c>
      <c r="Y4" s="2">
        <f>('[1]Pc, Winter, S2'!Y4*Main!$B$5)+(_xlfn.IFNA(VLOOKUP($A4,'FL Ratio'!$A$3:$B$10,2,FALSE),0)*'FL Characterization'!Y$2)</f>
        <v>65.163424037963253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2024-11-14T14:12:36Z</dcterms:modified>
</cp:coreProperties>
</file>