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8C3CA6CD-F8C9-4F2E-B7F8-18E7B0958122}" xr6:coauthVersionLast="47" xr6:coauthVersionMax="47" xr10:uidLastSave="{00000000-0000-0000-0000-000000000000}"/>
  <bookViews>
    <workbookView xWindow="32880" yWindow="-991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<sst xmlns="http://schemas.openxmlformats.org/spreadsheetml/2006/main" count="100" uniqueCount="19">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</sst>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1.1961474756866652</v>
      </c>
    </row>
    <row r="6" spans="1:11" x14ac:dyDescent="0.3">
      <c r="A6" t="s">
        <v>10</v>
      </c>
      <c r="B6" s="7">
        <f>((1+[1]Main!$B$3)^($B$3-2020))*$B$4</f>
        <v>1.559658717706504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3.0034659858617685</v>
      </c>
      <c r="C2" s="2">
        <f>('FL Characterization'!C$4-'FL Characterization'!C$2)*VLOOKUP($A2,'FL Ratio'!$A$2:$B$21,2,FALSE)</f>
        <v>3.3064348906386494</v>
      </c>
      <c r="D2" s="2">
        <f>('FL Characterization'!D$4-'FL Characterization'!D$2)*VLOOKUP($A2,'FL Ratio'!$A$2:$B$21,2,FALSE)</f>
        <v>4.3036390838410492</v>
      </c>
      <c r="E2" s="2">
        <f>('FL Characterization'!E$4-'FL Characterization'!E$2)*VLOOKUP($A2,'FL Ratio'!$A$2:$B$21,2,FALSE)</f>
        <v>4.9339491602901715</v>
      </c>
      <c r="F2" s="2">
        <f>('FL Characterization'!F$4-'FL Characterization'!F$2)*VLOOKUP($A2,'FL Ratio'!$A$2:$B$21,2,FALSE)</f>
        <v>5.8012025891332648</v>
      </c>
      <c r="G2" s="2">
        <f>('FL Characterization'!G$4-'FL Characterization'!G$2)*VLOOKUP($A2,'FL Ratio'!$A$2:$B$21,2,FALSE)</f>
        <v>6.7811881500921851</v>
      </c>
      <c r="H2" s="2">
        <f>('FL Characterization'!H$4-'FL Characterization'!H$2)*VLOOKUP($A2,'FL Ratio'!$A$2:$B$21,2,FALSE)</f>
        <v>6.0448212808390211</v>
      </c>
      <c r="I2" s="2">
        <f>('FL Characterization'!I$4-'FL Characterization'!I$2)*VLOOKUP($A2,'FL Ratio'!$A$2:$B$21,2,FALSE)</f>
        <v>8.6417362276186278</v>
      </c>
      <c r="J2" s="2">
        <f>('FL Characterization'!J$4-'FL Characterization'!J$2)*VLOOKUP($A2,'FL Ratio'!$A$2:$B$21,2,FALSE)</f>
        <v>7.9278284439004363</v>
      </c>
      <c r="K2" s="2">
        <f>('FL Characterization'!K$4-'FL Characterization'!K$2)*VLOOKUP($A2,'FL Ratio'!$A$2:$B$21,2,FALSE)</f>
        <v>8.9540214938026086</v>
      </c>
      <c r="L2" s="2">
        <f>('FL Characterization'!L$4-'FL Characterization'!L$2)*VLOOKUP($A2,'FL Ratio'!$A$2:$B$21,2,FALSE)</f>
        <v>9.2023399571110538</v>
      </c>
      <c r="M2" s="2">
        <f>('FL Characterization'!M$4-'FL Characterization'!M$2)*VLOOKUP($A2,'FL Ratio'!$A$2:$B$21,2,FALSE)</f>
        <v>8.5359289802094178</v>
      </c>
      <c r="N2" s="2">
        <f>('FL Characterization'!N$4-'FL Characterization'!N$2)*VLOOKUP($A2,'FL Ratio'!$A$2:$B$21,2,FALSE)</f>
        <v>8.0524139822708332</v>
      </c>
      <c r="O2" s="2">
        <f>('FL Characterization'!O$4-'FL Characterization'!O$2)*VLOOKUP($A2,'FL Ratio'!$A$2:$B$21,2,FALSE)</f>
        <v>7.4134114079016928</v>
      </c>
      <c r="P2" s="2">
        <f>('FL Characterization'!P$4-'FL Characterization'!P$2)*VLOOKUP($A2,'FL Ratio'!$A$2:$B$21,2,FALSE)</f>
        <v>6.8285601842113239</v>
      </c>
      <c r="Q2" s="2">
        <f>('FL Characterization'!Q$4-'FL Characterization'!Q$2)*VLOOKUP($A2,'FL Ratio'!$A$2:$B$21,2,FALSE)</f>
        <v>6.1456168249020005</v>
      </c>
      <c r="R2" s="2">
        <f>('FL Characterization'!R$4-'FL Characterization'!R$2)*VLOOKUP($A2,'FL Ratio'!$A$2:$B$21,2,FALSE)</f>
        <v>6.0816500220264631</v>
      </c>
      <c r="S2" s="2">
        <f>('FL Characterization'!S$4-'FL Characterization'!S$2)*VLOOKUP($A2,'FL Ratio'!$A$2:$B$21,2,FALSE)</f>
        <v>4.8185552106294596</v>
      </c>
      <c r="T2" s="2">
        <f>('FL Characterization'!T$4-'FL Characterization'!T$2)*VLOOKUP($A2,'FL Ratio'!$A$2:$B$21,2,FALSE)</f>
        <v>3.9867788187517954</v>
      </c>
      <c r="U2" s="2">
        <f>('FL Characterization'!U$4-'FL Characterization'!U$2)*VLOOKUP($A2,'FL Ratio'!$A$2:$B$21,2,FALSE)</f>
        <v>4.7308400043456453</v>
      </c>
      <c r="V2" s="2">
        <f>('FL Characterization'!V$4-'FL Characterization'!V$2)*VLOOKUP($A2,'FL Ratio'!$A$2:$B$21,2,FALSE)</f>
        <v>4.8202604374941513</v>
      </c>
      <c r="W2" s="2">
        <f>('FL Characterization'!W$4-'FL Characterization'!W$2)*VLOOKUP($A2,'FL Ratio'!$A$2:$B$21,2,FALSE)</f>
        <v>5.5085898182419557</v>
      </c>
      <c r="X2" s="2">
        <f>('FL Characterization'!X$4-'FL Characterization'!X$2)*VLOOKUP($A2,'FL Ratio'!$A$2:$B$21,2,FALSE)</f>
        <v>2.6747107236188072</v>
      </c>
      <c r="Y2" s="2">
        <f>('FL Characterization'!Y$4-'FL Characterization'!Y$2)*VLOOKUP($A2,'FL Ratio'!$A$2:$B$21,2,FALSE)</f>
        <v>2.5680300673276824</v>
      </c>
    </row>
    <row r="3" spans="1:25" x14ac:dyDescent="0.3">
      <c r="A3">
        <v>2</v>
      </c>
      <c r="B3" s="2">
        <f>('FL Characterization'!B$4-'FL Characterization'!B$2)*VLOOKUP($A3,'FL Ratio'!$A$2:$B$21,2,FALSE)</f>
        <v>3.0034659858617685</v>
      </c>
      <c r="C3" s="2">
        <f>('FL Characterization'!C$4-'FL Characterization'!C$2)*VLOOKUP($A3,'FL Ratio'!$A$2:$B$21,2,FALSE)</f>
        <v>3.3064348906386494</v>
      </c>
      <c r="D3" s="2">
        <f>('FL Characterization'!D$4-'FL Characterization'!D$2)*VLOOKUP($A3,'FL Ratio'!$A$2:$B$21,2,FALSE)</f>
        <v>4.3036390838410492</v>
      </c>
      <c r="E3" s="2">
        <f>('FL Characterization'!E$4-'FL Characterization'!E$2)*VLOOKUP($A3,'FL Ratio'!$A$2:$B$21,2,FALSE)</f>
        <v>4.9339491602901715</v>
      </c>
      <c r="F3" s="2">
        <f>('FL Characterization'!F$4-'FL Characterization'!F$2)*VLOOKUP($A3,'FL Ratio'!$A$2:$B$21,2,FALSE)</f>
        <v>5.8012025891332648</v>
      </c>
      <c r="G3" s="2">
        <f>('FL Characterization'!G$4-'FL Characterization'!G$2)*VLOOKUP($A3,'FL Ratio'!$A$2:$B$21,2,FALSE)</f>
        <v>6.7811881500921851</v>
      </c>
      <c r="H3" s="2">
        <f>('FL Characterization'!H$4-'FL Characterization'!H$2)*VLOOKUP($A3,'FL Ratio'!$A$2:$B$21,2,FALSE)</f>
        <v>6.0448212808390211</v>
      </c>
      <c r="I3" s="2">
        <f>('FL Characterization'!I$4-'FL Characterization'!I$2)*VLOOKUP($A3,'FL Ratio'!$A$2:$B$21,2,FALSE)</f>
        <v>8.6417362276186278</v>
      </c>
      <c r="J3" s="2">
        <f>('FL Characterization'!J$4-'FL Characterization'!J$2)*VLOOKUP($A3,'FL Ratio'!$A$2:$B$21,2,FALSE)</f>
        <v>7.9278284439004363</v>
      </c>
      <c r="K3" s="2">
        <f>('FL Characterization'!K$4-'FL Characterization'!K$2)*VLOOKUP($A3,'FL Ratio'!$A$2:$B$21,2,FALSE)</f>
        <v>8.9540214938026086</v>
      </c>
      <c r="L3" s="2">
        <f>('FL Characterization'!L$4-'FL Characterization'!L$2)*VLOOKUP($A3,'FL Ratio'!$A$2:$B$21,2,FALSE)</f>
        <v>9.2023399571110538</v>
      </c>
      <c r="M3" s="2">
        <f>('FL Characterization'!M$4-'FL Characterization'!M$2)*VLOOKUP($A3,'FL Ratio'!$A$2:$B$21,2,FALSE)</f>
        <v>8.5359289802094178</v>
      </c>
      <c r="N3" s="2">
        <f>('FL Characterization'!N$4-'FL Characterization'!N$2)*VLOOKUP($A3,'FL Ratio'!$A$2:$B$21,2,FALSE)</f>
        <v>8.0524139822708332</v>
      </c>
      <c r="O3" s="2">
        <f>('FL Characterization'!O$4-'FL Characterization'!O$2)*VLOOKUP($A3,'FL Ratio'!$A$2:$B$21,2,FALSE)</f>
        <v>7.4134114079016928</v>
      </c>
      <c r="P3" s="2">
        <f>('FL Characterization'!P$4-'FL Characterization'!P$2)*VLOOKUP($A3,'FL Ratio'!$A$2:$B$21,2,FALSE)</f>
        <v>6.8285601842113239</v>
      </c>
      <c r="Q3" s="2">
        <f>('FL Characterization'!Q$4-'FL Characterization'!Q$2)*VLOOKUP($A3,'FL Ratio'!$A$2:$B$21,2,FALSE)</f>
        <v>6.1456168249020005</v>
      </c>
      <c r="R3" s="2">
        <f>('FL Characterization'!R$4-'FL Characterization'!R$2)*VLOOKUP($A3,'FL Ratio'!$A$2:$B$21,2,FALSE)</f>
        <v>6.0816500220264631</v>
      </c>
      <c r="S3" s="2">
        <f>('FL Characterization'!S$4-'FL Characterization'!S$2)*VLOOKUP($A3,'FL Ratio'!$A$2:$B$21,2,FALSE)</f>
        <v>4.8185552106294596</v>
      </c>
      <c r="T3" s="2">
        <f>('FL Characterization'!T$4-'FL Characterization'!T$2)*VLOOKUP($A3,'FL Ratio'!$A$2:$B$21,2,FALSE)</f>
        <v>3.9867788187517954</v>
      </c>
      <c r="U3" s="2">
        <f>('FL Characterization'!U$4-'FL Characterization'!U$2)*VLOOKUP($A3,'FL Ratio'!$A$2:$B$21,2,FALSE)</f>
        <v>4.7308400043456453</v>
      </c>
      <c r="V3" s="2">
        <f>('FL Characterization'!V$4-'FL Characterization'!V$2)*VLOOKUP($A3,'FL Ratio'!$A$2:$B$21,2,FALSE)</f>
        <v>4.8202604374941513</v>
      </c>
      <c r="W3" s="2">
        <f>('FL Characterization'!W$4-'FL Characterization'!W$2)*VLOOKUP($A3,'FL Ratio'!$A$2:$B$21,2,FALSE)</f>
        <v>5.5085898182419557</v>
      </c>
      <c r="X3" s="2">
        <f>('FL Characterization'!X$4-'FL Characterization'!X$2)*VLOOKUP($A3,'FL Ratio'!$A$2:$B$21,2,FALSE)</f>
        <v>2.6747107236188072</v>
      </c>
      <c r="Y3" s="2">
        <f>('FL Characterization'!Y$4-'FL Characterization'!Y$2)*VLOOKUP($A3,'FL Ratio'!$A$2:$B$21,2,FALSE)</f>
        <v>2.5680300673276824</v>
      </c>
    </row>
    <row r="4" spans="1:25" x14ac:dyDescent="0.3">
      <c r="A4">
        <v>3</v>
      </c>
      <c r="B4" s="2">
        <f>('FL Characterization'!B$4-'FL Characterization'!B$2)*VLOOKUP($A4,'FL Ratio'!$A$2:$B$21,2,FALSE)</f>
        <v>3.0034659858617685</v>
      </c>
      <c r="C4" s="2">
        <f>('FL Characterization'!C$4-'FL Characterization'!C$2)*VLOOKUP($A4,'FL Ratio'!$A$2:$B$21,2,FALSE)</f>
        <v>3.3064348906386494</v>
      </c>
      <c r="D4" s="2">
        <f>('FL Characterization'!D$4-'FL Characterization'!D$2)*VLOOKUP($A4,'FL Ratio'!$A$2:$B$21,2,FALSE)</f>
        <v>4.3036390838410492</v>
      </c>
      <c r="E4" s="2">
        <f>('FL Characterization'!E$4-'FL Characterization'!E$2)*VLOOKUP($A4,'FL Ratio'!$A$2:$B$21,2,FALSE)</f>
        <v>4.9339491602901715</v>
      </c>
      <c r="F4" s="2">
        <f>('FL Characterization'!F$4-'FL Characterization'!F$2)*VLOOKUP($A4,'FL Ratio'!$A$2:$B$21,2,FALSE)</f>
        <v>5.8012025891332648</v>
      </c>
      <c r="G4" s="2">
        <f>('FL Characterization'!G$4-'FL Characterization'!G$2)*VLOOKUP($A4,'FL Ratio'!$A$2:$B$21,2,FALSE)</f>
        <v>6.7811881500921851</v>
      </c>
      <c r="H4" s="2">
        <f>('FL Characterization'!H$4-'FL Characterization'!H$2)*VLOOKUP($A4,'FL Ratio'!$A$2:$B$21,2,FALSE)</f>
        <v>6.0448212808390211</v>
      </c>
      <c r="I4" s="2">
        <f>('FL Characterization'!I$4-'FL Characterization'!I$2)*VLOOKUP($A4,'FL Ratio'!$A$2:$B$21,2,FALSE)</f>
        <v>8.6417362276186278</v>
      </c>
      <c r="J4" s="2">
        <f>('FL Characterization'!J$4-'FL Characterization'!J$2)*VLOOKUP($A4,'FL Ratio'!$A$2:$B$21,2,FALSE)</f>
        <v>7.9278284439004363</v>
      </c>
      <c r="K4" s="2">
        <f>('FL Characterization'!K$4-'FL Characterization'!K$2)*VLOOKUP($A4,'FL Ratio'!$A$2:$B$21,2,FALSE)</f>
        <v>8.9540214938026086</v>
      </c>
      <c r="L4" s="2">
        <f>('FL Characterization'!L$4-'FL Characterization'!L$2)*VLOOKUP($A4,'FL Ratio'!$A$2:$B$21,2,FALSE)</f>
        <v>9.2023399571110538</v>
      </c>
      <c r="M4" s="2">
        <f>('FL Characterization'!M$4-'FL Characterization'!M$2)*VLOOKUP($A4,'FL Ratio'!$A$2:$B$21,2,FALSE)</f>
        <v>8.5359289802094178</v>
      </c>
      <c r="N4" s="2">
        <f>('FL Characterization'!N$4-'FL Characterization'!N$2)*VLOOKUP($A4,'FL Ratio'!$A$2:$B$21,2,FALSE)</f>
        <v>8.0524139822708332</v>
      </c>
      <c r="O4" s="2">
        <f>('FL Characterization'!O$4-'FL Characterization'!O$2)*VLOOKUP($A4,'FL Ratio'!$A$2:$B$21,2,FALSE)</f>
        <v>7.4134114079016928</v>
      </c>
      <c r="P4" s="2">
        <f>('FL Characterization'!P$4-'FL Characterization'!P$2)*VLOOKUP($A4,'FL Ratio'!$A$2:$B$21,2,FALSE)</f>
        <v>6.8285601842113239</v>
      </c>
      <c r="Q4" s="2">
        <f>('FL Characterization'!Q$4-'FL Characterization'!Q$2)*VLOOKUP($A4,'FL Ratio'!$A$2:$B$21,2,FALSE)</f>
        <v>6.1456168249020005</v>
      </c>
      <c r="R4" s="2">
        <f>('FL Characterization'!R$4-'FL Characterization'!R$2)*VLOOKUP($A4,'FL Ratio'!$A$2:$B$21,2,FALSE)</f>
        <v>6.0816500220264631</v>
      </c>
      <c r="S4" s="2">
        <f>('FL Characterization'!S$4-'FL Characterization'!S$2)*VLOOKUP($A4,'FL Ratio'!$A$2:$B$21,2,FALSE)</f>
        <v>4.8185552106294596</v>
      </c>
      <c r="T4" s="2">
        <f>('FL Characterization'!T$4-'FL Characterization'!T$2)*VLOOKUP($A4,'FL Ratio'!$A$2:$B$21,2,FALSE)</f>
        <v>3.9867788187517954</v>
      </c>
      <c r="U4" s="2">
        <f>('FL Characterization'!U$4-'FL Characterization'!U$2)*VLOOKUP($A4,'FL Ratio'!$A$2:$B$21,2,FALSE)</f>
        <v>4.7308400043456453</v>
      </c>
      <c r="V4" s="2">
        <f>('FL Characterization'!V$4-'FL Characterization'!V$2)*VLOOKUP($A4,'FL Ratio'!$A$2:$B$21,2,FALSE)</f>
        <v>4.8202604374941513</v>
      </c>
      <c r="W4" s="2">
        <f>('FL Characterization'!W$4-'FL Characterization'!W$2)*VLOOKUP($A4,'FL Ratio'!$A$2:$B$21,2,FALSE)</f>
        <v>5.5085898182419557</v>
      </c>
      <c r="X4" s="2">
        <f>('FL Characterization'!X$4-'FL Characterization'!X$2)*VLOOKUP($A4,'FL Ratio'!$A$2:$B$21,2,FALSE)</f>
        <v>2.6747107236188072</v>
      </c>
      <c r="Y4" s="2">
        <f>('FL Characterization'!Y$4-'FL Characterization'!Y$2)*VLOOKUP($A4,'FL Ratio'!$A$2:$B$21,2,FALSE)</f>
        <v>2.5680300673276824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8.3267059620914825</v>
      </c>
      <c r="C2" s="2">
        <f>('FL Characterization'!C$2-'FL Characterization'!C$3)*VLOOKUP($A2,'FL Ratio'!$A$2:$B$21,2,FALSE)</f>
        <v>8.812071755041746</v>
      </c>
      <c r="D2" s="2">
        <f>('FL Characterization'!D$2-'FL Characterization'!D$3)*VLOOKUP($A2,'FL Ratio'!$A$2:$B$21,2,FALSE)</f>
        <v>9.30533981882839</v>
      </c>
      <c r="E2" s="2">
        <f>('FL Characterization'!E$2-'FL Characterization'!E$3)*VLOOKUP($A2,'FL Ratio'!$A$2:$B$21,2,FALSE)</f>
        <v>9.728319263070393</v>
      </c>
      <c r="F2" s="2">
        <f>('FL Characterization'!F$2-'FL Characterization'!F$3)*VLOOKUP($A2,'FL Ratio'!$A$2:$B$21,2,FALSE)</f>
        <v>9.8387431002840149</v>
      </c>
      <c r="G2" s="2">
        <f>('FL Characterization'!G$2-'FL Characterization'!G$3)*VLOOKUP($A2,'FL Ratio'!$A$2:$B$21,2,FALSE)</f>
        <v>10.291875946401678</v>
      </c>
      <c r="H2" s="2">
        <f>('FL Characterization'!H$2-'FL Characterization'!H$3)*VLOOKUP($A2,'FL Ratio'!$A$2:$B$21,2,FALSE)</f>
        <v>10.239263458991045</v>
      </c>
      <c r="I2" s="2">
        <f>('FL Characterization'!I$2-'FL Characterization'!I$3)*VLOOKUP($A2,'FL Ratio'!$A$2:$B$21,2,FALSE)</f>
        <v>9.6784933659020638</v>
      </c>
      <c r="J2" s="2">
        <f>('FL Characterization'!J$2-'FL Characterization'!J$3)*VLOOKUP($A2,'FL Ratio'!$A$2:$B$21,2,FALSE)</f>
        <v>8.7691083562313246</v>
      </c>
      <c r="K2" s="2">
        <f>('FL Characterization'!K$2-'FL Characterization'!K$3)*VLOOKUP($A2,'FL Ratio'!$A$2:$B$21,2,FALSE)</f>
        <v>12.877187032321547</v>
      </c>
      <c r="L2" s="2">
        <f>('FL Characterization'!L$2-'FL Characterization'!L$3)*VLOOKUP($A2,'FL Ratio'!$A$2:$B$21,2,FALSE)</f>
        <v>12.575091536426585</v>
      </c>
      <c r="M2" s="2">
        <f>('FL Characterization'!M$2-'FL Characterization'!M$3)*VLOOKUP($A2,'FL Ratio'!$A$2:$B$21,2,FALSE)</f>
        <v>11.579405411042751</v>
      </c>
      <c r="N2" s="2">
        <f>('FL Characterization'!N$2-'FL Characterization'!N$3)*VLOOKUP($A2,'FL Ratio'!$A$2:$B$21,2,FALSE)</f>
        <v>11.2980429783685</v>
      </c>
      <c r="O2" s="2">
        <f>('FL Characterization'!O$2-'FL Characterization'!O$3)*VLOOKUP($A2,'FL Ratio'!$A$2:$B$21,2,FALSE)</f>
        <v>11.344479217257014</v>
      </c>
      <c r="P2" s="2">
        <f>('FL Characterization'!P$2-'FL Characterization'!P$3)*VLOOKUP($A2,'FL Ratio'!$A$2:$B$21,2,FALSE)</f>
        <v>10.807020823135353</v>
      </c>
      <c r="Q2" s="2">
        <f>('FL Characterization'!Q$2-'FL Characterization'!Q$3)*VLOOKUP($A2,'FL Ratio'!$A$2:$B$21,2,FALSE)</f>
        <v>9.9062451295863525</v>
      </c>
      <c r="R2" s="2">
        <f>('FL Characterization'!R$2-'FL Characterization'!R$3)*VLOOKUP($A2,'FL Ratio'!$A$2:$B$21,2,FALSE)</f>
        <v>8.9030310514583917</v>
      </c>
      <c r="S2" s="2">
        <f>('FL Characterization'!S$2-'FL Characterization'!S$3)*VLOOKUP($A2,'FL Ratio'!$A$2:$B$21,2,FALSE)</f>
        <v>8.5836545369712383</v>
      </c>
      <c r="T2" s="2">
        <f>('FL Characterization'!T$2-'FL Characterization'!T$3)*VLOOKUP($A2,'FL Ratio'!$A$2:$B$21,2,FALSE)</f>
        <v>5.395649731630435</v>
      </c>
      <c r="U2" s="2">
        <f>('FL Characterization'!U$2-'FL Characterization'!U$3)*VLOOKUP($A2,'FL Ratio'!$A$2:$B$21,2,FALSE)</f>
        <v>5.7701549829261207</v>
      </c>
      <c r="V2" s="2">
        <f>('FL Characterization'!V$2-'FL Characterization'!V$3)*VLOOKUP($A2,'FL Ratio'!$A$2:$B$21,2,FALSE)</f>
        <v>6.3086323540766829</v>
      </c>
      <c r="W2" s="2">
        <f>('FL Characterization'!W$2-'FL Characterization'!W$3)*VLOOKUP($A2,'FL Ratio'!$A$2:$B$21,2,FALSE)</f>
        <v>6.4591706135097144</v>
      </c>
      <c r="X2" s="2">
        <f>('FL Characterization'!X$2-'FL Characterization'!X$3)*VLOOKUP($A2,'FL Ratio'!$A$2:$B$21,2,FALSE)</f>
        <v>6.7364779335179321</v>
      </c>
      <c r="Y2" s="2">
        <f>('FL Characterization'!Y$2-'FL Characterization'!Y$3)*VLOOKUP($A2,'FL Ratio'!$A$2:$B$21,2,FALSE)</f>
        <v>7.4358289025375273</v>
      </c>
    </row>
    <row r="3" spans="1:25" x14ac:dyDescent="0.3">
      <c r="A3">
        <v>2</v>
      </c>
      <c r="B3" s="2">
        <f>('FL Characterization'!B$2-'FL Characterization'!B$3)*VLOOKUP($A3,'FL Ratio'!$A$2:$B$21,2,FALSE)</f>
        <v>8.3267059620914825</v>
      </c>
      <c r="C3" s="2">
        <f>('FL Characterization'!C$2-'FL Characterization'!C$3)*VLOOKUP($A3,'FL Ratio'!$A$2:$B$21,2,FALSE)</f>
        <v>8.812071755041746</v>
      </c>
      <c r="D3" s="2">
        <f>('FL Characterization'!D$2-'FL Characterization'!D$3)*VLOOKUP($A3,'FL Ratio'!$A$2:$B$21,2,FALSE)</f>
        <v>9.30533981882839</v>
      </c>
      <c r="E3" s="2">
        <f>('FL Characterization'!E$2-'FL Characterization'!E$3)*VLOOKUP($A3,'FL Ratio'!$A$2:$B$21,2,FALSE)</f>
        <v>9.728319263070393</v>
      </c>
      <c r="F3" s="2">
        <f>('FL Characterization'!F$2-'FL Characterization'!F$3)*VLOOKUP($A3,'FL Ratio'!$A$2:$B$21,2,FALSE)</f>
        <v>9.8387431002840149</v>
      </c>
      <c r="G3" s="2">
        <f>('FL Characterization'!G$2-'FL Characterization'!G$3)*VLOOKUP($A3,'FL Ratio'!$A$2:$B$21,2,FALSE)</f>
        <v>10.291875946401678</v>
      </c>
      <c r="H3" s="2">
        <f>('FL Characterization'!H$2-'FL Characterization'!H$3)*VLOOKUP($A3,'FL Ratio'!$A$2:$B$21,2,FALSE)</f>
        <v>10.239263458991045</v>
      </c>
      <c r="I3" s="2">
        <f>('FL Characterization'!I$2-'FL Characterization'!I$3)*VLOOKUP($A3,'FL Ratio'!$A$2:$B$21,2,FALSE)</f>
        <v>9.6784933659020638</v>
      </c>
      <c r="J3" s="2">
        <f>('FL Characterization'!J$2-'FL Characterization'!J$3)*VLOOKUP($A3,'FL Ratio'!$A$2:$B$21,2,FALSE)</f>
        <v>8.7691083562313246</v>
      </c>
      <c r="K3" s="2">
        <f>('FL Characterization'!K$2-'FL Characterization'!K$3)*VLOOKUP($A3,'FL Ratio'!$A$2:$B$21,2,FALSE)</f>
        <v>12.877187032321547</v>
      </c>
      <c r="L3" s="2">
        <f>('FL Characterization'!L$2-'FL Characterization'!L$3)*VLOOKUP($A3,'FL Ratio'!$A$2:$B$21,2,FALSE)</f>
        <v>12.575091536426585</v>
      </c>
      <c r="M3" s="2">
        <f>('FL Characterization'!M$2-'FL Characterization'!M$3)*VLOOKUP($A3,'FL Ratio'!$A$2:$B$21,2,FALSE)</f>
        <v>11.579405411042751</v>
      </c>
      <c r="N3" s="2">
        <f>('FL Characterization'!N$2-'FL Characterization'!N$3)*VLOOKUP($A3,'FL Ratio'!$A$2:$B$21,2,FALSE)</f>
        <v>11.2980429783685</v>
      </c>
      <c r="O3" s="2">
        <f>('FL Characterization'!O$2-'FL Characterization'!O$3)*VLOOKUP($A3,'FL Ratio'!$A$2:$B$21,2,FALSE)</f>
        <v>11.344479217257014</v>
      </c>
      <c r="P3" s="2">
        <f>('FL Characterization'!P$2-'FL Characterization'!P$3)*VLOOKUP($A3,'FL Ratio'!$A$2:$B$21,2,FALSE)</f>
        <v>10.807020823135353</v>
      </c>
      <c r="Q3" s="2">
        <f>('FL Characterization'!Q$2-'FL Characterization'!Q$3)*VLOOKUP($A3,'FL Ratio'!$A$2:$B$21,2,FALSE)</f>
        <v>9.9062451295863525</v>
      </c>
      <c r="R3" s="2">
        <f>('FL Characterization'!R$2-'FL Characterization'!R$3)*VLOOKUP($A3,'FL Ratio'!$A$2:$B$21,2,FALSE)</f>
        <v>8.9030310514583917</v>
      </c>
      <c r="S3" s="2">
        <f>('FL Characterization'!S$2-'FL Characterization'!S$3)*VLOOKUP($A3,'FL Ratio'!$A$2:$B$21,2,FALSE)</f>
        <v>8.5836545369712383</v>
      </c>
      <c r="T3" s="2">
        <f>('FL Characterization'!T$2-'FL Characterization'!T$3)*VLOOKUP($A3,'FL Ratio'!$A$2:$B$21,2,FALSE)</f>
        <v>5.395649731630435</v>
      </c>
      <c r="U3" s="2">
        <f>('FL Characterization'!U$2-'FL Characterization'!U$3)*VLOOKUP($A3,'FL Ratio'!$A$2:$B$21,2,FALSE)</f>
        <v>5.7701549829261207</v>
      </c>
      <c r="V3" s="2">
        <f>('FL Characterization'!V$2-'FL Characterization'!V$3)*VLOOKUP($A3,'FL Ratio'!$A$2:$B$21,2,FALSE)</f>
        <v>6.3086323540766829</v>
      </c>
      <c r="W3" s="2">
        <f>('FL Characterization'!W$2-'FL Characterization'!W$3)*VLOOKUP($A3,'FL Ratio'!$A$2:$B$21,2,FALSE)</f>
        <v>6.4591706135097144</v>
      </c>
      <c r="X3" s="2">
        <f>('FL Characterization'!X$2-'FL Characterization'!X$3)*VLOOKUP($A3,'FL Ratio'!$A$2:$B$21,2,FALSE)</f>
        <v>6.7364779335179321</v>
      </c>
      <c r="Y3" s="2">
        <f>('FL Characterization'!Y$2-'FL Characterization'!Y$3)*VLOOKUP($A3,'FL Ratio'!$A$2:$B$21,2,FALSE)</f>
        <v>7.4358289025375273</v>
      </c>
    </row>
    <row r="4" spans="1:25" x14ac:dyDescent="0.3">
      <c r="A4">
        <v>3</v>
      </c>
      <c r="B4" s="2">
        <f>('FL Characterization'!B$2-'FL Characterization'!B$3)*VLOOKUP($A4,'FL Ratio'!$A$2:$B$21,2,FALSE)</f>
        <v>8.3267059620914825</v>
      </c>
      <c r="C4" s="2">
        <f>('FL Characterization'!C$2-'FL Characterization'!C$3)*VLOOKUP($A4,'FL Ratio'!$A$2:$B$21,2,FALSE)</f>
        <v>8.812071755041746</v>
      </c>
      <c r="D4" s="2">
        <f>('FL Characterization'!D$2-'FL Characterization'!D$3)*VLOOKUP($A4,'FL Ratio'!$A$2:$B$21,2,FALSE)</f>
        <v>9.30533981882839</v>
      </c>
      <c r="E4" s="2">
        <f>('FL Characterization'!E$2-'FL Characterization'!E$3)*VLOOKUP($A4,'FL Ratio'!$A$2:$B$21,2,FALSE)</f>
        <v>9.728319263070393</v>
      </c>
      <c r="F4" s="2">
        <f>('FL Characterization'!F$2-'FL Characterization'!F$3)*VLOOKUP($A4,'FL Ratio'!$A$2:$B$21,2,FALSE)</f>
        <v>9.8387431002840149</v>
      </c>
      <c r="G4" s="2">
        <f>('FL Characterization'!G$2-'FL Characterization'!G$3)*VLOOKUP($A4,'FL Ratio'!$A$2:$B$21,2,FALSE)</f>
        <v>10.291875946401678</v>
      </c>
      <c r="H4" s="2">
        <f>('FL Characterization'!H$2-'FL Characterization'!H$3)*VLOOKUP($A4,'FL Ratio'!$A$2:$B$21,2,FALSE)</f>
        <v>10.239263458991045</v>
      </c>
      <c r="I4" s="2">
        <f>('FL Characterization'!I$2-'FL Characterization'!I$3)*VLOOKUP($A4,'FL Ratio'!$A$2:$B$21,2,FALSE)</f>
        <v>9.6784933659020638</v>
      </c>
      <c r="J4" s="2">
        <f>('FL Characterization'!J$2-'FL Characterization'!J$3)*VLOOKUP($A4,'FL Ratio'!$A$2:$B$21,2,FALSE)</f>
        <v>8.7691083562313246</v>
      </c>
      <c r="K4" s="2">
        <f>('FL Characterization'!K$2-'FL Characterization'!K$3)*VLOOKUP($A4,'FL Ratio'!$A$2:$B$21,2,FALSE)</f>
        <v>12.877187032321547</v>
      </c>
      <c r="L4" s="2">
        <f>('FL Characterization'!L$2-'FL Characterization'!L$3)*VLOOKUP($A4,'FL Ratio'!$A$2:$B$21,2,FALSE)</f>
        <v>12.575091536426585</v>
      </c>
      <c r="M4" s="2">
        <f>('FL Characterization'!M$2-'FL Characterization'!M$3)*VLOOKUP($A4,'FL Ratio'!$A$2:$B$21,2,FALSE)</f>
        <v>11.579405411042751</v>
      </c>
      <c r="N4" s="2">
        <f>('FL Characterization'!N$2-'FL Characterization'!N$3)*VLOOKUP($A4,'FL Ratio'!$A$2:$B$21,2,FALSE)</f>
        <v>11.2980429783685</v>
      </c>
      <c r="O4" s="2">
        <f>('FL Characterization'!O$2-'FL Characterization'!O$3)*VLOOKUP($A4,'FL Ratio'!$A$2:$B$21,2,FALSE)</f>
        <v>11.344479217257014</v>
      </c>
      <c r="P4" s="2">
        <f>('FL Characterization'!P$2-'FL Characterization'!P$3)*VLOOKUP($A4,'FL Ratio'!$A$2:$B$21,2,FALSE)</f>
        <v>10.807020823135353</v>
      </c>
      <c r="Q4" s="2">
        <f>('FL Characterization'!Q$2-'FL Characterization'!Q$3)*VLOOKUP($A4,'FL Ratio'!$A$2:$B$21,2,FALSE)</f>
        <v>9.9062451295863525</v>
      </c>
      <c r="R4" s="2">
        <f>('FL Characterization'!R$2-'FL Characterization'!R$3)*VLOOKUP($A4,'FL Ratio'!$A$2:$B$21,2,FALSE)</f>
        <v>8.9030310514583917</v>
      </c>
      <c r="S4" s="2">
        <f>('FL Characterization'!S$2-'FL Characterization'!S$3)*VLOOKUP($A4,'FL Ratio'!$A$2:$B$21,2,FALSE)</f>
        <v>8.5836545369712383</v>
      </c>
      <c r="T4" s="2">
        <f>('FL Characterization'!T$2-'FL Characterization'!T$3)*VLOOKUP($A4,'FL Ratio'!$A$2:$B$21,2,FALSE)</f>
        <v>5.395649731630435</v>
      </c>
      <c r="U4" s="2">
        <f>('FL Characterization'!U$2-'FL Characterization'!U$3)*VLOOKUP($A4,'FL Ratio'!$A$2:$B$21,2,FALSE)</f>
        <v>5.7701549829261207</v>
      </c>
      <c r="V4" s="2">
        <f>('FL Characterization'!V$2-'FL Characterization'!V$3)*VLOOKUP($A4,'FL Ratio'!$A$2:$B$21,2,FALSE)</f>
        <v>6.3086323540766829</v>
      </c>
      <c r="W4" s="2">
        <f>('FL Characterization'!W$2-'FL Characterization'!W$3)*VLOOKUP($A4,'FL Ratio'!$A$2:$B$21,2,FALSE)</f>
        <v>6.4591706135097144</v>
      </c>
      <c r="X4" s="2">
        <f>('FL Characterization'!X$2-'FL Characterization'!X$3)*VLOOKUP($A4,'FL Ratio'!$A$2:$B$21,2,FALSE)</f>
        <v>6.7364779335179321</v>
      </c>
      <c r="Y4" s="2">
        <f>('FL Characterization'!Y$2-'FL Characterization'!Y$3)*VLOOKUP($A4,'FL Ratio'!$A$2:$B$21,2,FALSE)</f>
        <v>7.4358289025375273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7.6679061197322564</v>
      </c>
      <c r="C2" s="2">
        <f>'[1]EV Profiles'!C2*Main!$B$6</f>
        <v>7.9236901494361227</v>
      </c>
      <c r="D2" s="2">
        <f>'[1]EV Profiles'!D2*Main!$B$6</f>
        <v>7.095199438590428</v>
      </c>
      <c r="E2" s="2">
        <f>'[1]EV Profiles'!E2*Main!$B$6</f>
        <v>6.7252483907504459</v>
      </c>
      <c r="F2" s="2">
        <f>'[1]EV Profiles'!F2*Main!$B$6</f>
        <v>5.5099623179135371</v>
      </c>
      <c r="G2" s="2">
        <f>'[1]EV Profiles'!G2*Main!$B$6</f>
        <v>4.676480699171182</v>
      </c>
      <c r="H2" s="2">
        <f>'[1]EV Profiles'!H2*Main!$B$6</f>
        <v>5.7189565860862084</v>
      </c>
      <c r="I2" s="2">
        <f>'[1]EV Profiles'!I2*Main!$B$6</f>
        <v>0.99319067143550177</v>
      </c>
      <c r="J2" s="2">
        <f>'[1]EV Profiles'!J2*Main!$B$6</f>
        <v>0.87340888191564237</v>
      </c>
      <c r="K2" s="2">
        <f>'[1]EV Profiles'!K2*Main!$B$6</f>
        <v>1.2733053771355898</v>
      </c>
      <c r="L2" s="2">
        <f>'[1]EV Profiles'!L2*Main!$B$6</f>
        <v>0.74988391147328715</v>
      </c>
      <c r="M2" s="2">
        <f>'[1]EV Profiles'!M2*Main!$B$6</f>
        <v>0.93704295759806755</v>
      </c>
      <c r="N2" s="2">
        <f>'[1]EV Profiles'!N2*Main!$B$6</f>
        <v>1.4929053245886656</v>
      </c>
      <c r="O2" s="2">
        <f>'[1]EV Profiles'!O2*Main!$B$6</f>
        <v>2.7506141145471905</v>
      </c>
      <c r="P2" s="2">
        <f>'[1]EV Profiles'!P2*Main!$B$6</f>
        <v>2.9346538432365579</v>
      </c>
      <c r="Q2" s="2">
        <f>'[1]EV Profiles'!Q2*Main!$B$6</f>
        <v>2.8859924912441151</v>
      </c>
      <c r="R2" s="2">
        <f>'[1]EV Profiles'!R2*Main!$B$6</f>
        <v>1.6189257489793512</v>
      </c>
      <c r="S2" s="2">
        <f>'[1]EV Profiles'!S2*Main!$B$6</f>
        <v>3.2977423927186318</v>
      </c>
      <c r="T2" s="2">
        <f>'[1]EV Profiles'!T2*Main!$B$6</f>
        <v>1.9352245369302301</v>
      </c>
      <c r="U2" s="2">
        <f>'[1]EV Profiles'!U2*Main!$B$6</f>
        <v>1.360646265327154</v>
      </c>
      <c r="V2" s="2">
        <f>'[1]EV Profiles'!V2*Main!$B$6</f>
        <v>2.0662358692175764</v>
      </c>
      <c r="W2" s="2">
        <f>'[1]EV Profiles'!W2*Main!$B$6</f>
        <v>1.2770485580580855</v>
      </c>
      <c r="X2" s="2">
        <f>'[1]EV Profiles'!X2*Main!$B$6</f>
        <v>5.8287565598127467</v>
      </c>
      <c r="Y2" s="2">
        <f>'[1]EV Profiles'!Y2*Main!$B$6</f>
        <v>7.0265744550113425</v>
      </c>
    </row>
    <row r="3" spans="1:25" x14ac:dyDescent="0.3">
      <c r="A3" t="s">
        <v>17</v>
      </c>
      <c r="B3" s="2">
        <f>'[1]EV Profiles'!B3*Main!$B$6</f>
        <v>-17.312211766542195</v>
      </c>
      <c r="C3" s="2">
        <f>'[1]EV Profiles'!C3*Main!$B$6</f>
        <v>-18.512525115689119</v>
      </c>
      <c r="D3" s="2">
        <f>'[1]EV Profiles'!D3*Main!$B$6</f>
        <v>-20.820820017894746</v>
      </c>
      <c r="E3" s="2">
        <f>'[1]EV Profiles'!E3*Main!$B$6</f>
        <v>-22.459709398460738</v>
      </c>
      <c r="F3" s="2">
        <f>'[1]EV Profiles'!F3*Main!$B$6</f>
        <v>-24.006266982938509</v>
      </c>
      <c r="G3" s="2">
        <f>'[1]EV Profiles'!G3*Main!$B$6</f>
        <v>-26.199147140033851</v>
      </c>
      <c r="H3" s="2">
        <f>'[1]EV Profiles'!H3*Main!$B$6</f>
        <v>-24.99883379088693</v>
      </c>
      <c r="I3" s="2">
        <f>'[1]EV Profiles'!I3*Main!$B$6</f>
        <v>-28.042289426270692</v>
      </c>
      <c r="J3" s="2">
        <f>'[1]EV Profiles'!J3*Main!$B$6</f>
        <v>-25.433916186778333</v>
      </c>
      <c r="K3" s="2">
        <f>'[1]EV Profiles'!K3*Main!$B$6</f>
        <v>-37.358255719829053</v>
      </c>
      <c r="L3" s="2">
        <f>'[1]EV Profiles'!L3*Main!$B$6</f>
        <v>-36.975390697806468</v>
      </c>
      <c r="M3" s="2">
        <f>'[1]EV Profiles'!M3*Main!$B$6</f>
        <v>-33.801173275530189</v>
      </c>
      <c r="N3" s="2">
        <f>'[1]EV Profiles'!N3*Main!$B$6</f>
        <v>-32.40122361051683</v>
      </c>
      <c r="O3" s="2">
        <f>'[1]EV Profiles'!O3*Main!$B$6</f>
        <v>-31.282823537223852</v>
      </c>
      <c r="P3" s="2">
        <f>'[1]EV Profiles'!P3*Main!$B$6</f>
        <v>-29.486408626169499</v>
      </c>
      <c r="Q3" s="2">
        <f>'[1]EV Profiles'!Q3*Main!$B$6</f>
        <v>-26.832742897514944</v>
      </c>
      <c r="R3" s="2">
        <f>'[1]EV Profiles'!R3*Main!$B$6</f>
        <v>-25.090167405395825</v>
      </c>
      <c r="S3" s="2">
        <f>'[1]EV Profiles'!S3*Main!$B$6</f>
        <v>-22.453221218195083</v>
      </c>
      <c r="T3" s="2">
        <f>'[1]EV Profiles'!T3*Main!$B$6</f>
        <v>-14.251724657961075</v>
      </c>
      <c r="U3" s="2">
        <f>'[1]EV Profiles'!U3*Main!$B$6</f>
        <v>-15.949818683451209</v>
      </c>
      <c r="V3" s="2">
        <f>'[1]EV Profiles'!V3*Main!$B$6</f>
        <v>-16.859661193012474</v>
      </c>
      <c r="W3" s="2">
        <f>'[1]EV Profiles'!W3*Main!$B$6</f>
        <v>-18.100463282471061</v>
      </c>
      <c r="X3" s="2">
        <f>'[1]EV Profiles'!X3*Main!$B$6</f>
        <v>-14.380677240741049</v>
      </c>
      <c r="Y3" s="2">
        <f>'[1]EV Profiles'!Y3*Main!$B$6</f>
        <v>-15.280912252601242</v>
      </c>
    </row>
    <row r="4" spans="1:25" x14ac:dyDescent="0.3">
      <c r="A4" t="s">
        <v>18</v>
      </c>
      <c r="B4" s="2">
        <f>'[1]EV Profiles'!B4*Main!$B$6</f>
        <v>16.678304077317563</v>
      </c>
      <c r="C4" s="2">
        <f>'[1]EV Profiles'!C4*Main!$B$6</f>
        <v>17.842994821352072</v>
      </c>
      <c r="D4" s="2">
        <f>'[1]EV Profiles'!D4*Main!$B$6</f>
        <v>20.006116690113576</v>
      </c>
      <c r="E4" s="2">
        <f>'[1]EV Profiles'!E4*Main!$B$6</f>
        <v>21.527095871620961</v>
      </c>
      <c r="F4" s="2">
        <f>'[1]EV Profiles'!F4*Main!$B$6</f>
        <v>22.913570085313332</v>
      </c>
      <c r="G4" s="2">
        <f>'[1]EV Profiles'!G4*Main!$B$6</f>
        <v>25.020045149447739</v>
      </c>
      <c r="H4" s="2">
        <f>'[1]EV Profiles'!H4*Main!$B$6</f>
        <v>23.853420428603272</v>
      </c>
      <c r="I4" s="2">
        <f>'[1]EV Profiles'!I4*Main!$B$6</f>
        <v>26.918399354291388</v>
      </c>
      <c r="J4" s="2">
        <f>'[1]EV Profiles'!J4*Main!$B$6</f>
        <v>24.656894213616955</v>
      </c>
      <c r="K4" s="2">
        <f>'[1]EV Profiles'!K4*Main!$B$6</f>
        <v>28.135369858543417</v>
      </c>
      <c r="L4" s="2">
        <f>'[1]EV Profiles'!L4*Main!$B$6</f>
        <v>28.356903782806448</v>
      </c>
      <c r="M4" s="2">
        <f>'[1]EV Profiles'!M4*Main!$B$6</f>
        <v>26.544829898226322</v>
      </c>
      <c r="N4" s="2">
        <f>'[1]EV Profiles'!N4*Main!$B$6</f>
        <v>25.650147271401167</v>
      </c>
      <c r="O4" s="2">
        <f>'[1]EV Profiles'!O4*Main!$B$6</f>
        <v>24.99084833825227</v>
      </c>
      <c r="P4" s="2">
        <f>'[1]EV Profiles'!P4*Main!$B$6</f>
        <v>23.42033439587053</v>
      </c>
      <c r="Q4" s="2">
        <f>'[1]EV Profiles'!Q4*Main!$B$6</f>
        <v>21.322842965950116</v>
      </c>
      <c r="R4" s="2">
        <f>'[1]EV Profiles'!R4*Main!$B$6</f>
        <v>19.863875815058741</v>
      </c>
      <c r="S4" s="2">
        <f>'[1]EV Profiles'!S4*Main!$B$6</f>
        <v>17.753408024607012</v>
      </c>
      <c r="T4" s="2">
        <f>'[1]EV Profiles'!T4*Main!$B$6</f>
        <v>13.895560993185617</v>
      </c>
      <c r="U4" s="2">
        <f>'[1]EV Profiles'!U4*Main!$B$6</f>
        <v>15.553166278364092</v>
      </c>
      <c r="V4" s="2">
        <f>'[1]EV Profiles'!V4*Main!$B$6</f>
        <v>16.527017181700032</v>
      </c>
      <c r="W4" s="2">
        <f>'[1]EV Profiles'!W4*Main!$B$6</f>
        <v>17.802818012783952</v>
      </c>
      <c r="X4" s="2">
        <f>'[1]EV Profiles'!X4*Main!$B$6</f>
        <v>13.852888730669168</v>
      </c>
      <c r="Y4" s="2">
        <f>'[1]EV Profiles'!Y4*Main!$B$6</f>
        <v>14.73066465699439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3.0034659858617685</v>
      </c>
      <c r="C2" s="2">
        <f>('FL Characterization'!C$4-'FL Characterization'!C$2)*VLOOKUP($A2,'FL Ratio'!$A$2:$B$21,2,FALSE)</f>
        <v>3.3064348906386494</v>
      </c>
      <c r="D2" s="2">
        <f>('FL Characterization'!D$4-'FL Characterization'!D$2)*VLOOKUP($A2,'FL Ratio'!$A$2:$B$21,2,FALSE)</f>
        <v>4.3036390838410492</v>
      </c>
      <c r="E2" s="2">
        <f>('FL Characterization'!E$4-'FL Characterization'!E$2)*VLOOKUP($A2,'FL Ratio'!$A$2:$B$21,2,FALSE)</f>
        <v>4.9339491602901715</v>
      </c>
      <c r="F2" s="2">
        <f>('FL Characterization'!F$4-'FL Characterization'!F$2)*VLOOKUP($A2,'FL Ratio'!$A$2:$B$21,2,FALSE)</f>
        <v>5.8012025891332648</v>
      </c>
      <c r="G2" s="2">
        <f>('FL Characterization'!G$4-'FL Characterization'!G$2)*VLOOKUP($A2,'FL Ratio'!$A$2:$B$21,2,FALSE)</f>
        <v>6.7811881500921851</v>
      </c>
      <c r="H2" s="2">
        <f>('FL Characterization'!H$4-'FL Characterization'!H$2)*VLOOKUP($A2,'FL Ratio'!$A$2:$B$21,2,FALSE)</f>
        <v>6.0448212808390211</v>
      </c>
      <c r="I2" s="2">
        <f>('FL Characterization'!I$4-'FL Characterization'!I$2)*VLOOKUP($A2,'FL Ratio'!$A$2:$B$21,2,FALSE)</f>
        <v>8.6417362276186278</v>
      </c>
      <c r="J2" s="2">
        <f>('FL Characterization'!J$4-'FL Characterization'!J$2)*VLOOKUP($A2,'FL Ratio'!$A$2:$B$21,2,FALSE)</f>
        <v>7.9278284439004363</v>
      </c>
      <c r="K2" s="2">
        <f>('FL Characterization'!K$4-'FL Characterization'!K$2)*VLOOKUP($A2,'FL Ratio'!$A$2:$B$21,2,FALSE)</f>
        <v>8.9540214938026086</v>
      </c>
      <c r="L2" s="2">
        <f>('FL Characterization'!L$4-'FL Characterization'!L$2)*VLOOKUP($A2,'FL Ratio'!$A$2:$B$21,2,FALSE)</f>
        <v>9.2023399571110538</v>
      </c>
      <c r="M2" s="2">
        <f>('FL Characterization'!M$4-'FL Characterization'!M$2)*VLOOKUP($A2,'FL Ratio'!$A$2:$B$21,2,FALSE)</f>
        <v>8.5359289802094178</v>
      </c>
      <c r="N2" s="2">
        <f>('FL Characterization'!N$4-'FL Characterization'!N$2)*VLOOKUP($A2,'FL Ratio'!$A$2:$B$21,2,FALSE)</f>
        <v>8.0524139822708332</v>
      </c>
      <c r="O2" s="2">
        <f>('FL Characterization'!O$4-'FL Characterization'!O$2)*VLOOKUP($A2,'FL Ratio'!$A$2:$B$21,2,FALSE)</f>
        <v>7.4134114079016928</v>
      </c>
      <c r="P2" s="2">
        <f>('FL Characterization'!P$4-'FL Characterization'!P$2)*VLOOKUP($A2,'FL Ratio'!$A$2:$B$21,2,FALSE)</f>
        <v>6.8285601842113239</v>
      </c>
      <c r="Q2" s="2">
        <f>('FL Characterization'!Q$4-'FL Characterization'!Q$2)*VLOOKUP($A2,'FL Ratio'!$A$2:$B$21,2,FALSE)</f>
        <v>6.1456168249020005</v>
      </c>
      <c r="R2" s="2">
        <f>('FL Characterization'!R$4-'FL Characterization'!R$2)*VLOOKUP($A2,'FL Ratio'!$A$2:$B$21,2,FALSE)</f>
        <v>6.0816500220264631</v>
      </c>
      <c r="S2" s="2">
        <f>('FL Characterization'!S$4-'FL Characterization'!S$2)*VLOOKUP($A2,'FL Ratio'!$A$2:$B$21,2,FALSE)</f>
        <v>4.8185552106294596</v>
      </c>
      <c r="T2" s="2">
        <f>('FL Characterization'!T$4-'FL Characterization'!T$2)*VLOOKUP($A2,'FL Ratio'!$A$2:$B$21,2,FALSE)</f>
        <v>3.9867788187517954</v>
      </c>
      <c r="U2" s="2">
        <f>('FL Characterization'!U$4-'FL Characterization'!U$2)*VLOOKUP($A2,'FL Ratio'!$A$2:$B$21,2,FALSE)</f>
        <v>4.7308400043456453</v>
      </c>
      <c r="V2" s="2">
        <f>('FL Characterization'!V$4-'FL Characterization'!V$2)*VLOOKUP($A2,'FL Ratio'!$A$2:$B$21,2,FALSE)</f>
        <v>4.8202604374941513</v>
      </c>
      <c r="W2" s="2">
        <f>('FL Characterization'!W$4-'FL Characterization'!W$2)*VLOOKUP($A2,'FL Ratio'!$A$2:$B$21,2,FALSE)</f>
        <v>5.5085898182419557</v>
      </c>
      <c r="X2" s="2">
        <f>('FL Characterization'!X$4-'FL Characterization'!X$2)*VLOOKUP($A2,'FL Ratio'!$A$2:$B$21,2,FALSE)</f>
        <v>2.6747107236188072</v>
      </c>
      <c r="Y2" s="2">
        <f>('FL Characterization'!Y$4-'FL Characterization'!Y$2)*VLOOKUP($A2,'FL Ratio'!$A$2:$B$21,2,FALSE)</f>
        <v>2.5680300673276824</v>
      </c>
    </row>
    <row r="3" spans="1:25" x14ac:dyDescent="0.3">
      <c r="A3">
        <v>2</v>
      </c>
      <c r="B3" s="2">
        <f>('FL Characterization'!B$4-'FL Characterization'!B$2)*VLOOKUP($A3,'FL Ratio'!$A$2:$B$21,2,FALSE)</f>
        <v>3.0034659858617685</v>
      </c>
      <c r="C3" s="2">
        <f>('FL Characterization'!C$4-'FL Characterization'!C$2)*VLOOKUP($A3,'FL Ratio'!$A$2:$B$21,2,FALSE)</f>
        <v>3.3064348906386494</v>
      </c>
      <c r="D3" s="2">
        <f>('FL Characterization'!D$4-'FL Characterization'!D$2)*VLOOKUP($A3,'FL Ratio'!$A$2:$B$21,2,FALSE)</f>
        <v>4.3036390838410492</v>
      </c>
      <c r="E3" s="2">
        <f>('FL Characterization'!E$4-'FL Characterization'!E$2)*VLOOKUP($A3,'FL Ratio'!$A$2:$B$21,2,FALSE)</f>
        <v>4.9339491602901715</v>
      </c>
      <c r="F3" s="2">
        <f>('FL Characterization'!F$4-'FL Characterization'!F$2)*VLOOKUP($A3,'FL Ratio'!$A$2:$B$21,2,FALSE)</f>
        <v>5.8012025891332648</v>
      </c>
      <c r="G3" s="2">
        <f>('FL Characterization'!G$4-'FL Characterization'!G$2)*VLOOKUP($A3,'FL Ratio'!$A$2:$B$21,2,FALSE)</f>
        <v>6.7811881500921851</v>
      </c>
      <c r="H3" s="2">
        <f>('FL Characterization'!H$4-'FL Characterization'!H$2)*VLOOKUP($A3,'FL Ratio'!$A$2:$B$21,2,FALSE)</f>
        <v>6.0448212808390211</v>
      </c>
      <c r="I3" s="2">
        <f>('FL Characterization'!I$4-'FL Characterization'!I$2)*VLOOKUP($A3,'FL Ratio'!$A$2:$B$21,2,FALSE)</f>
        <v>8.6417362276186278</v>
      </c>
      <c r="J3" s="2">
        <f>('FL Characterization'!J$4-'FL Characterization'!J$2)*VLOOKUP($A3,'FL Ratio'!$A$2:$B$21,2,FALSE)</f>
        <v>7.9278284439004363</v>
      </c>
      <c r="K3" s="2">
        <f>('FL Characterization'!K$4-'FL Characterization'!K$2)*VLOOKUP($A3,'FL Ratio'!$A$2:$B$21,2,FALSE)</f>
        <v>8.9540214938026086</v>
      </c>
      <c r="L3" s="2">
        <f>('FL Characterization'!L$4-'FL Characterization'!L$2)*VLOOKUP($A3,'FL Ratio'!$A$2:$B$21,2,FALSE)</f>
        <v>9.2023399571110538</v>
      </c>
      <c r="M3" s="2">
        <f>('FL Characterization'!M$4-'FL Characterization'!M$2)*VLOOKUP($A3,'FL Ratio'!$A$2:$B$21,2,FALSE)</f>
        <v>8.5359289802094178</v>
      </c>
      <c r="N3" s="2">
        <f>('FL Characterization'!N$4-'FL Characterization'!N$2)*VLOOKUP($A3,'FL Ratio'!$A$2:$B$21,2,FALSE)</f>
        <v>8.0524139822708332</v>
      </c>
      <c r="O3" s="2">
        <f>('FL Characterization'!O$4-'FL Characterization'!O$2)*VLOOKUP($A3,'FL Ratio'!$A$2:$B$21,2,FALSE)</f>
        <v>7.4134114079016928</v>
      </c>
      <c r="P3" s="2">
        <f>('FL Characterization'!P$4-'FL Characterization'!P$2)*VLOOKUP($A3,'FL Ratio'!$A$2:$B$21,2,FALSE)</f>
        <v>6.8285601842113239</v>
      </c>
      <c r="Q3" s="2">
        <f>('FL Characterization'!Q$4-'FL Characterization'!Q$2)*VLOOKUP($A3,'FL Ratio'!$A$2:$B$21,2,FALSE)</f>
        <v>6.1456168249020005</v>
      </c>
      <c r="R3" s="2">
        <f>('FL Characterization'!R$4-'FL Characterization'!R$2)*VLOOKUP($A3,'FL Ratio'!$A$2:$B$21,2,FALSE)</f>
        <v>6.0816500220264631</v>
      </c>
      <c r="S3" s="2">
        <f>('FL Characterization'!S$4-'FL Characterization'!S$2)*VLOOKUP($A3,'FL Ratio'!$A$2:$B$21,2,FALSE)</f>
        <v>4.8185552106294596</v>
      </c>
      <c r="T3" s="2">
        <f>('FL Characterization'!T$4-'FL Characterization'!T$2)*VLOOKUP($A3,'FL Ratio'!$A$2:$B$21,2,FALSE)</f>
        <v>3.9867788187517954</v>
      </c>
      <c r="U3" s="2">
        <f>('FL Characterization'!U$4-'FL Characterization'!U$2)*VLOOKUP($A3,'FL Ratio'!$A$2:$B$21,2,FALSE)</f>
        <v>4.7308400043456453</v>
      </c>
      <c r="V3" s="2">
        <f>('FL Characterization'!V$4-'FL Characterization'!V$2)*VLOOKUP($A3,'FL Ratio'!$A$2:$B$21,2,FALSE)</f>
        <v>4.8202604374941513</v>
      </c>
      <c r="W3" s="2">
        <f>('FL Characterization'!W$4-'FL Characterization'!W$2)*VLOOKUP($A3,'FL Ratio'!$A$2:$B$21,2,FALSE)</f>
        <v>5.5085898182419557</v>
      </c>
      <c r="X3" s="2">
        <f>('FL Characterization'!X$4-'FL Characterization'!X$2)*VLOOKUP($A3,'FL Ratio'!$A$2:$B$21,2,FALSE)</f>
        <v>2.6747107236188072</v>
      </c>
      <c r="Y3" s="2">
        <f>('FL Characterization'!Y$4-'FL Characterization'!Y$2)*VLOOKUP($A3,'FL Ratio'!$A$2:$B$21,2,FALSE)</f>
        <v>2.5680300673276824</v>
      </c>
    </row>
    <row r="4" spans="1:25" x14ac:dyDescent="0.3">
      <c r="A4">
        <v>3</v>
      </c>
      <c r="B4" s="2">
        <f>('FL Characterization'!B$4-'FL Characterization'!B$2)*VLOOKUP($A4,'FL Ratio'!$A$2:$B$21,2,FALSE)</f>
        <v>3.0034659858617685</v>
      </c>
      <c r="C4" s="2">
        <f>('FL Characterization'!C$4-'FL Characterization'!C$2)*VLOOKUP($A4,'FL Ratio'!$A$2:$B$21,2,FALSE)</f>
        <v>3.3064348906386494</v>
      </c>
      <c r="D4" s="2">
        <f>('FL Characterization'!D$4-'FL Characterization'!D$2)*VLOOKUP($A4,'FL Ratio'!$A$2:$B$21,2,FALSE)</f>
        <v>4.3036390838410492</v>
      </c>
      <c r="E4" s="2">
        <f>('FL Characterization'!E$4-'FL Characterization'!E$2)*VLOOKUP($A4,'FL Ratio'!$A$2:$B$21,2,FALSE)</f>
        <v>4.9339491602901715</v>
      </c>
      <c r="F4" s="2">
        <f>('FL Characterization'!F$4-'FL Characterization'!F$2)*VLOOKUP($A4,'FL Ratio'!$A$2:$B$21,2,FALSE)</f>
        <v>5.8012025891332648</v>
      </c>
      <c r="G4" s="2">
        <f>('FL Characterization'!G$4-'FL Characterization'!G$2)*VLOOKUP($A4,'FL Ratio'!$A$2:$B$21,2,FALSE)</f>
        <v>6.7811881500921851</v>
      </c>
      <c r="H4" s="2">
        <f>('FL Characterization'!H$4-'FL Characterization'!H$2)*VLOOKUP($A4,'FL Ratio'!$A$2:$B$21,2,FALSE)</f>
        <v>6.0448212808390211</v>
      </c>
      <c r="I4" s="2">
        <f>('FL Characterization'!I$4-'FL Characterization'!I$2)*VLOOKUP($A4,'FL Ratio'!$A$2:$B$21,2,FALSE)</f>
        <v>8.6417362276186278</v>
      </c>
      <c r="J4" s="2">
        <f>('FL Characterization'!J$4-'FL Characterization'!J$2)*VLOOKUP($A4,'FL Ratio'!$A$2:$B$21,2,FALSE)</f>
        <v>7.9278284439004363</v>
      </c>
      <c r="K4" s="2">
        <f>('FL Characterization'!K$4-'FL Characterization'!K$2)*VLOOKUP($A4,'FL Ratio'!$A$2:$B$21,2,FALSE)</f>
        <v>8.9540214938026086</v>
      </c>
      <c r="L4" s="2">
        <f>('FL Characterization'!L$4-'FL Characterization'!L$2)*VLOOKUP($A4,'FL Ratio'!$A$2:$B$21,2,FALSE)</f>
        <v>9.2023399571110538</v>
      </c>
      <c r="M4" s="2">
        <f>('FL Characterization'!M$4-'FL Characterization'!M$2)*VLOOKUP($A4,'FL Ratio'!$A$2:$B$21,2,FALSE)</f>
        <v>8.5359289802094178</v>
      </c>
      <c r="N4" s="2">
        <f>('FL Characterization'!N$4-'FL Characterization'!N$2)*VLOOKUP($A4,'FL Ratio'!$A$2:$B$21,2,FALSE)</f>
        <v>8.0524139822708332</v>
      </c>
      <c r="O4" s="2">
        <f>('FL Characterization'!O$4-'FL Characterization'!O$2)*VLOOKUP($A4,'FL Ratio'!$A$2:$B$21,2,FALSE)</f>
        <v>7.4134114079016928</v>
      </c>
      <c r="P4" s="2">
        <f>('FL Characterization'!P$4-'FL Characterization'!P$2)*VLOOKUP($A4,'FL Ratio'!$A$2:$B$21,2,FALSE)</f>
        <v>6.8285601842113239</v>
      </c>
      <c r="Q4" s="2">
        <f>('FL Characterization'!Q$4-'FL Characterization'!Q$2)*VLOOKUP($A4,'FL Ratio'!$A$2:$B$21,2,FALSE)</f>
        <v>6.1456168249020005</v>
      </c>
      <c r="R4" s="2">
        <f>('FL Characterization'!R$4-'FL Characterization'!R$2)*VLOOKUP($A4,'FL Ratio'!$A$2:$B$21,2,FALSE)</f>
        <v>6.0816500220264631</v>
      </c>
      <c r="S4" s="2">
        <f>('FL Characterization'!S$4-'FL Characterization'!S$2)*VLOOKUP($A4,'FL Ratio'!$A$2:$B$21,2,FALSE)</f>
        <v>4.8185552106294596</v>
      </c>
      <c r="T4" s="2">
        <f>('FL Characterization'!T$4-'FL Characterization'!T$2)*VLOOKUP($A4,'FL Ratio'!$A$2:$B$21,2,FALSE)</f>
        <v>3.9867788187517954</v>
      </c>
      <c r="U4" s="2">
        <f>('FL Characterization'!U$4-'FL Characterization'!U$2)*VLOOKUP($A4,'FL Ratio'!$A$2:$B$21,2,FALSE)</f>
        <v>4.7308400043456453</v>
      </c>
      <c r="V4" s="2">
        <f>('FL Characterization'!V$4-'FL Characterization'!V$2)*VLOOKUP($A4,'FL Ratio'!$A$2:$B$21,2,FALSE)</f>
        <v>4.8202604374941513</v>
      </c>
      <c r="W4" s="2">
        <f>('FL Characterization'!W$4-'FL Characterization'!W$2)*VLOOKUP($A4,'FL Ratio'!$A$2:$B$21,2,FALSE)</f>
        <v>5.5085898182419557</v>
      </c>
      <c r="X4" s="2">
        <f>('FL Characterization'!X$4-'FL Characterization'!X$2)*VLOOKUP($A4,'FL Ratio'!$A$2:$B$21,2,FALSE)</f>
        <v>2.6747107236188072</v>
      </c>
      <c r="Y4" s="2">
        <f>('FL Characterization'!Y$4-'FL Characterization'!Y$2)*VLOOKUP($A4,'FL Ratio'!$A$2:$B$21,2,FALSE)</f>
        <v>2.5680300673276824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8.3267059620914825</v>
      </c>
      <c r="C2" s="2">
        <f>('FL Characterization'!C$2-'FL Characterization'!C$3)*VLOOKUP($A2,'FL Ratio'!$A$2:$B$21,2,FALSE)</f>
        <v>8.812071755041746</v>
      </c>
      <c r="D2" s="2">
        <f>('FL Characterization'!D$2-'FL Characterization'!D$3)*VLOOKUP($A2,'FL Ratio'!$A$2:$B$21,2,FALSE)</f>
        <v>9.30533981882839</v>
      </c>
      <c r="E2" s="2">
        <f>('FL Characterization'!E$2-'FL Characterization'!E$3)*VLOOKUP($A2,'FL Ratio'!$A$2:$B$21,2,FALSE)</f>
        <v>9.728319263070393</v>
      </c>
      <c r="F2" s="2">
        <f>('FL Characterization'!F$2-'FL Characterization'!F$3)*VLOOKUP($A2,'FL Ratio'!$A$2:$B$21,2,FALSE)</f>
        <v>9.8387431002840149</v>
      </c>
      <c r="G2" s="2">
        <f>('FL Characterization'!G$2-'FL Characterization'!G$3)*VLOOKUP($A2,'FL Ratio'!$A$2:$B$21,2,FALSE)</f>
        <v>10.291875946401678</v>
      </c>
      <c r="H2" s="2">
        <f>('FL Characterization'!H$2-'FL Characterization'!H$3)*VLOOKUP($A2,'FL Ratio'!$A$2:$B$21,2,FALSE)</f>
        <v>10.239263458991045</v>
      </c>
      <c r="I2" s="2">
        <f>('FL Characterization'!I$2-'FL Characterization'!I$3)*VLOOKUP($A2,'FL Ratio'!$A$2:$B$21,2,FALSE)</f>
        <v>9.6784933659020638</v>
      </c>
      <c r="J2" s="2">
        <f>('FL Characterization'!J$2-'FL Characterization'!J$3)*VLOOKUP($A2,'FL Ratio'!$A$2:$B$21,2,FALSE)</f>
        <v>8.7691083562313246</v>
      </c>
      <c r="K2" s="2">
        <f>('FL Characterization'!K$2-'FL Characterization'!K$3)*VLOOKUP($A2,'FL Ratio'!$A$2:$B$21,2,FALSE)</f>
        <v>12.877187032321547</v>
      </c>
      <c r="L2" s="2">
        <f>('FL Characterization'!L$2-'FL Characterization'!L$3)*VLOOKUP($A2,'FL Ratio'!$A$2:$B$21,2,FALSE)</f>
        <v>12.575091536426585</v>
      </c>
      <c r="M2" s="2">
        <f>('FL Characterization'!M$2-'FL Characterization'!M$3)*VLOOKUP($A2,'FL Ratio'!$A$2:$B$21,2,FALSE)</f>
        <v>11.579405411042751</v>
      </c>
      <c r="N2" s="2">
        <f>('FL Characterization'!N$2-'FL Characterization'!N$3)*VLOOKUP($A2,'FL Ratio'!$A$2:$B$21,2,FALSE)</f>
        <v>11.2980429783685</v>
      </c>
      <c r="O2" s="2">
        <f>('FL Characterization'!O$2-'FL Characterization'!O$3)*VLOOKUP($A2,'FL Ratio'!$A$2:$B$21,2,FALSE)</f>
        <v>11.344479217257014</v>
      </c>
      <c r="P2" s="2">
        <f>('FL Characterization'!P$2-'FL Characterization'!P$3)*VLOOKUP($A2,'FL Ratio'!$A$2:$B$21,2,FALSE)</f>
        <v>10.807020823135353</v>
      </c>
      <c r="Q2" s="2">
        <f>('FL Characterization'!Q$2-'FL Characterization'!Q$3)*VLOOKUP($A2,'FL Ratio'!$A$2:$B$21,2,FALSE)</f>
        <v>9.9062451295863525</v>
      </c>
      <c r="R2" s="2">
        <f>('FL Characterization'!R$2-'FL Characterization'!R$3)*VLOOKUP($A2,'FL Ratio'!$A$2:$B$21,2,FALSE)</f>
        <v>8.9030310514583917</v>
      </c>
      <c r="S2" s="2">
        <f>('FL Characterization'!S$2-'FL Characterization'!S$3)*VLOOKUP($A2,'FL Ratio'!$A$2:$B$21,2,FALSE)</f>
        <v>8.5836545369712383</v>
      </c>
      <c r="T2" s="2">
        <f>('FL Characterization'!T$2-'FL Characterization'!T$3)*VLOOKUP($A2,'FL Ratio'!$A$2:$B$21,2,FALSE)</f>
        <v>5.395649731630435</v>
      </c>
      <c r="U2" s="2">
        <f>('FL Characterization'!U$2-'FL Characterization'!U$3)*VLOOKUP($A2,'FL Ratio'!$A$2:$B$21,2,FALSE)</f>
        <v>5.7701549829261207</v>
      </c>
      <c r="V2" s="2">
        <f>('FL Characterization'!V$2-'FL Characterization'!V$3)*VLOOKUP($A2,'FL Ratio'!$A$2:$B$21,2,FALSE)</f>
        <v>6.3086323540766829</v>
      </c>
      <c r="W2" s="2">
        <f>('FL Characterization'!W$2-'FL Characterization'!W$3)*VLOOKUP($A2,'FL Ratio'!$A$2:$B$21,2,FALSE)</f>
        <v>6.4591706135097144</v>
      </c>
      <c r="X2" s="2">
        <f>('FL Characterization'!X$2-'FL Characterization'!X$3)*VLOOKUP($A2,'FL Ratio'!$A$2:$B$21,2,FALSE)</f>
        <v>6.7364779335179321</v>
      </c>
      <c r="Y2" s="2">
        <f>('FL Characterization'!Y$2-'FL Characterization'!Y$3)*VLOOKUP($A2,'FL Ratio'!$A$2:$B$21,2,FALSE)</f>
        <v>7.4358289025375273</v>
      </c>
    </row>
    <row r="3" spans="1:25" x14ac:dyDescent="0.3">
      <c r="A3">
        <v>2</v>
      </c>
      <c r="B3" s="2">
        <f>('FL Characterization'!B$2-'FL Characterization'!B$3)*VLOOKUP($A3,'FL Ratio'!$A$2:$B$21,2,FALSE)</f>
        <v>8.3267059620914825</v>
      </c>
      <c r="C3" s="2">
        <f>('FL Characterization'!C$2-'FL Characterization'!C$3)*VLOOKUP($A3,'FL Ratio'!$A$2:$B$21,2,FALSE)</f>
        <v>8.812071755041746</v>
      </c>
      <c r="D3" s="2">
        <f>('FL Characterization'!D$2-'FL Characterization'!D$3)*VLOOKUP($A3,'FL Ratio'!$A$2:$B$21,2,FALSE)</f>
        <v>9.30533981882839</v>
      </c>
      <c r="E3" s="2">
        <f>('FL Characterization'!E$2-'FL Characterization'!E$3)*VLOOKUP($A3,'FL Ratio'!$A$2:$B$21,2,FALSE)</f>
        <v>9.728319263070393</v>
      </c>
      <c r="F3" s="2">
        <f>('FL Characterization'!F$2-'FL Characterization'!F$3)*VLOOKUP($A3,'FL Ratio'!$A$2:$B$21,2,FALSE)</f>
        <v>9.8387431002840149</v>
      </c>
      <c r="G3" s="2">
        <f>('FL Characterization'!G$2-'FL Characterization'!G$3)*VLOOKUP($A3,'FL Ratio'!$A$2:$B$21,2,FALSE)</f>
        <v>10.291875946401678</v>
      </c>
      <c r="H3" s="2">
        <f>('FL Characterization'!H$2-'FL Characterization'!H$3)*VLOOKUP($A3,'FL Ratio'!$A$2:$B$21,2,FALSE)</f>
        <v>10.239263458991045</v>
      </c>
      <c r="I3" s="2">
        <f>('FL Characterization'!I$2-'FL Characterization'!I$3)*VLOOKUP($A3,'FL Ratio'!$A$2:$B$21,2,FALSE)</f>
        <v>9.6784933659020638</v>
      </c>
      <c r="J3" s="2">
        <f>('FL Characterization'!J$2-'FL Characterization'!J$3)*VLOOKUP($A3,'FL Ratio'!$A$2:$B$21,2,FALSE)</f>
        <v>8.7691083562313246</v>
      </c>
      <c r="K3" s="2">
        <f>('FL Characterization'!K$2-'FL Characterization'!K$3)*VLOOKUP($A3,'FL Ratio'!$A$2:$B$21,2,FALSE)</f>
        <v>12.877187032321547</v>
      </c>
      <c r="L3" s="2">
        <f>('FL Characterization'!L$2-'FL Characterization'!L$3)*VLOOKUP($A3,'FL Ratio'!$A$2:$B$21,2,FALSE)</f>
        <v>12.575091536426585</v>
      </c>
      <c r="M3" s="2">
        <f>('FL Characterization'!M$2-'FL Characterization'!M$3)*VLOOKUP($A3,'FL Ratio'!$A$2:$B$21,2,FALSE)</f>
        <v>11.579405411042751</v>
      </c>
      <c r="N3" s="2">
        <f>('FL Characterization'!N$2-'FL Characterization'!N$3)*VLOOKUP($A3,'FL Ratio'!$A$2:$B$21,2,FALSE)</f>
        <v>11.2980429783685</v>
      </c>
      <c r="O3" s="2">
        <f>('FL Characterization'!O$2-'FL Characterization'!O$3)*VLOOKUP($A3,'FL Ratio'!$A$2:$B$21,2,FALSE)</f>
        <v>11.344479217257014</v>
      </c>
      <c r="P3" s="2">
        <f>('FL Characterization'!P$2-'FL Characterization'!P$3)*VLOOKUP($A3,'FL Ratio'!$A$2:$B$21,2,FALSE)</f>
        <v>10.807020823135353</v>
      </c>
      <c r="Q3" s="2">
        <f>('FL Characterization'!Q$2-'FL Characterization'!Q$3)*VLOOKUP($A3,'FL Ratio'!$A$2:$B$21,2,FALSE)</f>
        <v>9.9062451295863525</v>
      </c>
      <c r="R3" s="2">
        <f>('FL Characterization'!R$2-'FL Characterization'!R$3)*VLOOKUP($A3,'FL Ratio'!$A$2:$B$21,2,FALSE)</f>
        <v>8.9030310514583917</v>
      </c>
      <c r="S3" s="2">
        <f>('FL Characterization'!S$2-'FL Characterization'!S$3)*VLOOKUP($A3,'FL Ratio'!$A$2:$B$21,2,FALSE)</f>
        <v>8.5836545369712383</v>
      </c>
      <c r="T3" s="2">
        <f>('FL Characterization'!T$2-'FL Characterization'!T$3)*VLOOKUP($A3,'FL Ratio'!$A$2:$B$21,2,FALSE)</f>
        <v>5.395649731630435</v>
      </c>
      <c r="U3" s="2">
        <f>('FL Characterization'!U$2-'FL Characterization'!U$3)*VLOOKUP($A3,'FL Ratio'!$A$2:$B$21,2,FALSE)</f>
        <v>5.7701549829261207</v>
      </c>
      <c r="V3" s="2">
        <f>('FL Characterization'!V$2-'FL Characterization'!V$3)*VLOOKUP($A3,'FL Ratio'!$A$2:$B$21,2,FALSE)</f>
        <v>6.3086323540766829</v>
      </c>
      <c r="W3" s="2">
        <f>('FL Characterization'!W$2-'FL Characterization'!W$3)*VLOOKUP($A3,'FL Ratio'!$A$2:$B$21,2,FALSE)</f>
        <v>6.4591706135097144</v>
      </c>
      <c r="X3" s="2">
        <f>('FL Characterization'!X$2-'FL Characterization'!X$3)*VLOOKUP($A3,'FL Ratio'!$A$2:$B$21,2,FALSE)</f>
        <v>6.7364779335179321</v>
      </c>
      <c r="Y3" s="2">
        <f>('FL Characterization'!Y$2-'FL Characterization'!Y$3)*VLOOKUP($A3,'FL Ratio'!$A$2:$B$21,2,FALSE)</f>
        <v>7.4358289025375273</v>
      </c>
    </row>
    <row r="4" spans="1:25" x14ac:dyDescent="0.3">
      <c r="A4">
        <v>3</v>
      </c>
      <c r="B4" s="2">
        <f>('FL Characterization'!B$2-'FL Characterization'!B$3)*VLOOKUP($A4,'FL Ratio'!$A$2:$B$21,2,FALSE)</f>
        <v>8.3267059620914825</v>
      </c>
      <c r="C4" s="2">
        <f>('FL Characterization'!C$2-'FL Characterization'!C$3)*VLOOKUP($A4,'FL Ratio'!$A$2:$B$21,2,FALSE)</f>
        <v>8.812071755041746</v>
      </c>
      <c r="D4" s="2">
        <f>('FL Characterization'!D$2-'FL Characterization'!D$3)*VLOOKUP($A4,'FL Ratio'!$A$2:$B$21,2,FALSE)</f>
        <v>9.30533981882839</v>
      </c>
      <c r="E4" s="2">
        <f>('FL Characterization'!E$2-'FL Characterization'!E$3)*VLOOKUP($A4,'FL Ratio'!$A$2:$B$21,2,FALSE)</f>
        <v>9.728319263070393</v>
      </c>
      <c r="F4" s="2">
        <f>('FL Characterization'!F$2-'FL Characterization'!F$3)*VLOOKUP($A4,'FL Ratio'!$A$2:$B$21,2,FALSE)</f>
        <v>9.8387431002840149</v>
      </c>
      <c r="G4" s="2">
        <f>('FL Characterization'!G$2-'FL Characterization'!G$3)*VLOOKUP($A4,'FL Ratio'!$A$2:$B$21,2,FALSE)</f>
        <v>10.291875946401678</v>
      </c>
      <c r="H4" s="2">
        <f>('FL Characterization'!H$2-'FL Characterization'!H$3)*VLOOKUP($A4,'FL Ratio'!$A$2:$B$21,2,FALSE)</f>
        <v>10.239263458991045</v>
      </c>
      <c r="I4" s="2">
        <f>('FL Characterization'!I$2-'FL Characterization'!I$3)*VLOOKUP($A4,'FL Ratio'!$A$2:$B$21,2,FALSE)</f>
        <v>9.6784933659020638</v>
      </c>
      <c r="J4" s="2">
        <f>('FL Characterization'!J$2-'FL Characterization'!J$3)*VLOOKUP($A4,'FL Ratio'!$A$2:$B$21,2,FALSE)</f>
        <v>8.7691083562313246</v>
      </c>
      <c r="K4" s="2">
        <f>('FL Characterization'!K$2-'FL Characterization'!K$3)*VLOOKUP($A4,'FL Ratio'!$A$2:$B$21,2,FALSE)</f>
        <v>12.877187032321547</v>
      </c>
      <c r="L4" s="2">
        <f>('FL Characterization'!L$2-'FL Characterization'!L$3)*VLOOKUP($A4,'FL Ratio'!$A$2:$B$21,2,FALSE)</f>
        <v>12.575091536426585</v>
      </c>
      <c r="M4" s="2">
        <f>('FL Characterization'!M$2-'FL Characterization'!M$3)*VLOOKUP($A4,'FL Ratio'!$A$2:$B$21,2,FALSE)</f>
        <v>11.579405411042751</v>
      </c>
      <c r="N4" s="2">
        <f>('FL Characterization'!N$2-'FL Characterization'!N$3)*VLOOKUP($A4,'FL Ratio'!$A$2:$B$21,2,FALSE)</f>
        <v>11.2980429783685</v>
      </c>
      <c r="O4" s="2">
        <f>('FL Characterization'!O$2-'FL Characterization'!O$3)*VLOOKUP($A4,'FL Ratio'!$A$2:$B$21,2,FALSE)</f>
        <v>11.344479217257014</v>
      </c>
      <c r="P4" s="2">
        <f>('FL Characterization'!P$2-'FL Characterization'!P$3)*VLOOKUP($A4,'FL Ratio'!$A$2:$B$21,2,FALSE)</f>
        <v>10.807020823135353</v>
      </c>
      <c r="Q4" s="2">
        <f>('FL Characterization'!Q$2-'FL Characterization'!Q$3)*VLOOKUP($A4,'FL Ratio'!$A$2:$B$21,2,FALSE)</f>
        <v>9.9062451295863525</v>
      </c>
      <c r="R4" s="2">
        <f>('FL Characterization'!R$2-'FL Characterization'!R$3)*VLOOKUP($A4,'FL Ratio'!$A$2:$B$21,2,FALSE)</f>
        <v>8.9030310514583917</v>
      </c>
      <c r="S4" s="2">
        <f>('FL Characterization'!S$2-'FL Characterization'!S$3)*VLOOKUP($A4,'FL Ratio'!$A$2:$B$21,2,FALSE)</f>
        <v>8.5836545369712383</v>
      </c>
      <c r="T4" s="2">
        <f>('FL Characterization'!T$2-'FL Characterization'!T$3)*VLOOKUP($A4,'FL Ratio'!$A$2:$B$21,2,FALSE)</f>
        <v>5.395649731630435</v>
      </c>
      <c r="U4" s="2">
        <f>('FL Characterization'!U$2-'FL Characterization'!U$3)*VLOOKUP($A4,'FL Ratio'!$A$2:$B$21,2,FALSE)</f>
        <v>5.7701549829261207</v>
      </c>
      <c r="V4" s="2">
        <f>('FL Characterization'!V$2-'FL Characterization'!V$3)*VLOOKUP($A4,'FL Ratio'!$A$2:$B$21,2,FALSE)</f>
        <v>6.3086323540766829</v>
      </c>
      <c r="W4" s="2">
        <f>('FL Characterization'!W$2-'FL Characterization'!W$3)*VLOOKUP($A4,'FL Ratio'!$A$2:$B$21,2,FALSE)</f>
        <v>6.4591706135097144</v>
      </c>
      <c r="X4" s="2">
        <f>('FL Characterization'!X$2-'FL Characterization'!X$3)*VLOOKUP($A4,'FL Ratio'!$A$2:$B$21,2,FALSE)</f>
        <v>6.7364779335179321</v>
      </c>
      <c r="Y4" s="2">
        <f>('FL Characterization'!Y$2-'FL Characterization'!Y$3)*VLOOKUP($A4,'FL Ratio'!$A$2:$B$21,2,FALSE)</f>
        <v>7.4358289025375273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2024-10-25T08:55:26Z</dcterms:modified>
</cp:coreProperties>
</file>