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9\"/>
    </mc:Choice>
  </mc:AlternateContent>
  <xr:revisionPtr revIDLastSave="0" documentId="13_ncr:1_{A73A7293-08CF-4C7B-9965-B7F1D5119756}" xr6:coauthVersionLast="47" xr6:coauthVersionMax="47" xr10:uidLastSave="{00000000-0000-0000-0000-000000000000}"/>
  <bookViews>
    <workbookView xWindow="1920" yWindow="1920" windowWidth="17280" windowHeight="9960" tabRatio="722" firstSheet="74" activeTab="8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36" r:id="rId65"/>
    <sheet name="Pg, Summer, S2" sheetId="237" r:id="rId66"/>
    <sheet name="Pg, Summer, S3" sheetId="238" r:id="rId67"/>
    <sheet name="Pg, Summer, S4" sheetId="239" r:id="rId68"/>
    <sheet name="Pg, Summer, S5" sheetId="240" r:id="rId69"/>
    <sheet name="Pg, Summer, S6" sheetId="241" r:id="rId70"/>
    <sheet name="Pg, Summer, S7" sheetId="242" r:id="rId71"/>
    <sheet name="Pg, Summer, S8" sheetId="243" r:id="rId72"/>
    <sheet name="Pg, Summer, S9" sheetId="244" r:id="rId73"/>
    <sheet name="Qg, Summer, S1" sheetId="245" r:id="rId74"/>
    <sheet name="Qg, Summer, S2" sheetId="246" r:id="rId75"/>
    <sheet name="Qg, Summer, S3" sheetId="247" r:id="rId76"/>
    <sheet name="Qg, Summer, S4" sheetId="248" r:id="rId77"/>
    <sheet name="Qg, Summer, S5" sheetId="249" r:id="rId78"/>
    <sheet name="Qg, Summer, S6" sheetId="250" r:id="rId79"/>
    <sheet name="Qg, Summer, S7" sheetId="251" r:id="rId80"/>
    <sheet name="Qg, Summer, S8" sheetId="252" r:id="rId81"/>
    <sheet name="Qg, Summer, S9" sheetId="253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1" l="1"/>
  <c r="E1" i="1"/>
  <c r="F1" i="1" l="1"/>
  <c r="G1" i="1"/>
  <c r="H1" i="1"/>
  <c r="I1" i="1"/>
  <c r="J1" i="1"/>
  <c r="K1" i="1"/>
  <c r="B7" i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B3" i="58" l="1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D4" i="193" s="1"/>
  <c r="T2" i="59"/>
  <c r="T2" i="193" s="1"/>
  <c r="M3" i="59"/>
  <c r="F4" i="59"/>
  <c r="V4" i="59"/>
  <c r="E2" i="59"/>
  <c r="E2" i="29" s="1"/>
  <c r="U2" i="59"/>
  <c r="U3" i="218" s="1"/>
  <c r="N3" i="59"/>
  <c r="G4" i="59"/>
  <c r="W4" i="59"/>
  <c r="H2" i="59"/>
  <c r="H4" i="217" s="1"/>
  <c r="X2" i="59"/>
  <c r="Q3" i="59"/>
  <c r="J4" i="59"/>
  <c r="B3" i="59"/>
  <c r="J2" i="59"/>
  <c r="C3" i="59"/>
  <c r="S3" i="59"/>
  <c r="L4" i="59"/>
  <c r="B2" i="59"/>
  <c r="B2" i="192" s="1"/>
  <c r="W2" i="59"/>
  <c r="W3" i="217" s="1"/>
  <c r="V3" i="59"/>
  <c r="S4" i="59"/>
  <c r="Y2" i="59"/>
  <c r="Y3" i="218" s="1"/>
  <c r="W3" i="59"/>
  <c r="T4" i="59"/>
  <c r="G2" i="59"/>
  <c r="G4" i="217" s="1"/>
  <c r="C2" i="59"/>
  <c r="C4" i="29" s="1"/>
  <c r="D3" i="59"/>
  <c r="X3" i="59"/>
  <c r="U4" i="59"/>
  <c r="F2" i="59"/>
  <c r="Y3" i="59"/>
  <c r="X4" i="59"/>
  <c r="E3" i="59"/>
  <c r="I2" i="59"/>
  <c r="I3" i="218" s="1"/>
  <c r="G3" i="59"/>
  <c r="D4" i="59"/>
  <c r="B4" i="59"/>
  <c r="H3" i="59"/>
  <c r="E4" i="59"/>
  <c r="K2" i="59"/>
  <c r="K2" i="218" s="1"/>
  <c r="M2" i="59"/>
  <c r="M2" i="29" s="1"/>
  <c r="L2" i="59"/>
  <c r="I3" i="59"/>
  <c r="H4" i="59"/>
  <c r="J3" i="59"/>
  <c r="I4" i="59"/>
  <c r="Q2" i="59"/>
  <c r="Q3" i="193" s="1"/>
  <c r="O4" i="59"/>
  <c r="S2" i="59"/>
  <c r="S2" i="192" s="1"/>
  <c r="V2" i="59"/>
  <c r="V3" i="192" s="1"/>
  <c r="T3" i="59"/>
  <c r="U3" i="59"/>
  <c r="R2" i="59"/>
  <c r="R3" i="216" s="1"/>
  <c r="P4" i="59"/>
  <c r="R4" i="59"/>
  <c r="K4" i="59"/>
  <c r="P2" i="59"/>
  <c r="P4" i="192" s="1"/>
  <c r="Q4" i="59"/>
  <c r="F3" i="59"/>
  <c r="Y4" i="59"/>
  <c r="K3" i="59"/>
  <c r="L3" i="59"/>
  <c r="R3" i="59"/>
  <c r="N2" i="59"/>
  <c r="N2" i="216" s="1"/>
  <c r="O3" i="59"/>
  <c r="C4" i="59"/>
  <c r="N4" i="59"/>
  <c r="P3" i="59"/>
  <c r="O2" i="59"/>
  <c r="O2" i="192" s="1"/>
  <c r="M4" i="59"/>
  <c r="B8" i="1"/>
  <c r="T4" i="69" l="1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B2" i="233" l="1"/>
  <c r="B2" i="231"/>
  <c r="B2" i="232"/>
  <c r="V2" i="230"/>
  <c r="V2" i="228"/>
  <c r="V2" i="229"/>
  <c r="W2" i="197"/>
  <c r="W2" i="183"/>
  <c r="W2" i="196"/>
  <c r="S2" i="197"/>
  <c r="S2" i="196"/>
  <c r="S2" i="183"/>
  <c r="D3" i="201"/>
  <c r="D3" i="184"/>
  <c r="D3" i="200"/>
  <c r="B3" i="203"/>
  <c r="B3" i="202"/>
  <c r="B3" i="185"/>
  <c r="F4" i="221"/>
  <c r="F4" i="219"/>
  <c r="F4" i="220"/>
  <c r="K3" i="221"/>
  <c r="K3" i="219"/>
  <c r="K3" i="220"/>
  <c r="B4" i="221"/>
  <c r="B4" i="219"/>
  <c r="B4" i="220"/>
  <c r="L4" i="224"/>
  <c r="L4" i="222"/>
  <c r="L4" i="223"/>
  <c r="C4" i="224"/>
  <c r="C4" i="222"/>
  <c r="C4" i="223"/>
  <c r="S2" i="224"/>
  <c r="S2" i="222"/>
  <c r="S2" i="223"/>
  <c r="G3" i="224"/>
  <c r="G3" i="222"/>
  <c r="G3" i="223"/>
  <c r="E3" i="230"/>
  <c r="E3" i="228"/>
  <c r="E3" i="229"/>
  <c r="I3" i="230"/>
  <c r="I3" i="228"/>
  <c r="I3" i="229"/>
  <c r="D2" i="233"/>
  <c r="D2" i="231"/>
  <c r="D2" i="232"/>
  <c r="W3" i="233"/>
  <c r="W3" i="231"/>
  <c r="W3" i="232"/>
  <c r="N3" i="230"/>
  <c r="N3" i="228"/>
  <c r="N3" i="229"/>
  <c r="W2" i="233"/>
  <c r="W2" i="231"/>
  <c r="W2" i="232"/>
  <c r="R4" i="233"/>
  <c r="R4" i="231"/>
  <c r="R4" i="232"/>
  <c r="M4" i="233"/>
  <c r="M4" i="231"/>
  <c r="M4" i="232"/>
  <c r="J4" i="233"/>
  <c r="J4" i="231"/>
  <c r="J4" i="232"/>
  <c r="X4" i="195"/>
  <c r="X4" i="194"/>
  <c r="X4" i="182"/>
  <c r="C2" i="195"/>
  <c r="C2" i="182"/>
  <c r="C2" i="194"/>
  <c r="G3" i="195"/>
  <c r="G3" i="182"/>
  <c r="G3" i="194"/>
  <c r="U4" i="197"/>
  <c r="U4" i="183"/>
  <c r="U4" i="196"/>
  <c r="O2" i="197"/>
  <c r="O2" i="183"/>
  <c r="O2" i="196"/>
  <c r="B3" i="201"/>
  <c r="B3" i="200"/>
  <c r="B3" i="184"/>
  <c r="I4" i="201"/>
  <c r="I4" i="184"/>
  <c r="I4" i="200"/>
  <c r="O2" i="201"/>
  <c r="O2" i="200"/>
  <c r="O2" i="184"/>
  <c r="P4" i="201"/>
  <c r="P4" i="184"/>
  <c r="P4" i="200"/>
  <c r="C3" i="185"/>
  <c r="C3" i="203"/>
  <c r="C3" i="202"/>
  <c r="Y3" i="203"/>
  <c r="Y3" i="202"/>
  <c r="Y3" i="185"/>
  <c r="O4" i="203"/>
  <c r="O4" i="185"/>
  <c r="O4" i="202"/>
  <c r="J3" i="201"/>
  <c r="J3" i="184"/>
  <c r="J3" i="200"/>
  <c r="X3" i="221"/>
  <c r="X3" i="219"/>
  <c r="X3" i="220"/>
  <c r="W3" i="185"/>
  <c r="W3" i="203"/>
  <c r="W3" i="202"/>
  <c r="D2" i="224"/>
  <c r="D2" i="222"/>
  <c r="D2" i="223"/>
  <c r="N4" i="224"/>
  <c r="N4" i="222"/>
  <c r="N4" i="223"/>
  <c r="T3" i="230"/>
  <c r="T3" i="228"/>
  <c r="T3" i="229"/>
  <c r="J3" i="230"/>
  <c r="J3" i="228"/>
  <c r="J3" i="229"/>
  <c r="H4" i="230"/>
  <c r="H4" i="228"/>
  <c r="H4" i="229"/>
  <c r="T2" i="233"/>
  <c r="T2" i="231"/>
  <c r="T2" i="232"/>
  <c r="F3" i="233"/>
  <c r="F3" i="231"/>
  <c r="F3" i="232"/>
  <c r="B3" i="233"/>
  <c r="B3" i="231"/>
  <c r="B3" i="232"/>
  <c r="G2" i="195"/>
  <c r="G2" i="194"/>
  <c r="G2" i="182"/>
  <c r="R3" i="195"/>
  <c r="R3" i="182"/>
  <c r="R3" i="194"/>
  <c r="D4" i="195"/>
  <c r="D4" i="182"/>
  <c r="D4" i="194"/>
  <c r="H3" i="195"/>
  <c r="H3" i="182"/>
  <c r="H3" i="194"/>
  <c r="H2" i="197"/>
  <c r="H2" i="183"/>
  <c r="H2" i="196"/>
  <c r="D3" i="197"/>
  <c r="D3" i="183"/>
  <c r="D3" i="196"/>
  <c r="H3" i="197"/>
  <c r="H3" i="196"/>
  <c r="H3" i="183"/>
  <c r="L3" i="196"/>
  <c r="L3" i="197"/>
  <c r="L3" i="183"/>
  <c r="B4" i="201"/>
  <c r="B4" i="200"/>
  <c r="B4" i="184"/>
  <c r="T3" i="184"/>
  <c r="T3" i="201"/>
  <c r="T3" i="200"/>
  <c r="Y4" i="184"/>
  <c r="Y4" i="201"/>
  <c r="Y4" i="200"/>
  <c r="X3" i="201"/>
  <c r="X3" i="184"/>
  <c r="X3" i="200"/>
  <c r="M2" i="203"/>
  <c r="M2" i="185"/>
  <c r="M2" i="202"/>
  <c r="S3" i="203"/>
  <c r="S3" i="185"/>
  <c r="S3" i="202"/>
  <c r="U2" i="203"/>
  <c r="U2" i="185"/>
  <c r="U2" i="202"/>
  <c r="R2" i="203"/>
  <c r="R2" i="185"/>
  <c r="R2" i="202"/>
  <c r="R3" i="185"/>
  <c r="R3" i="203"/>
  <c r="R3" i="202"/>
  <c r="J2" i="221"/>
  <c r="J2" i="219"/>
  <c r="J2" i="220"/>
  <c r="P4" i="221"/>
  <c r="P4" i="219"/>
  <c r="P4" i="220"/>
  <c r="M2" i="221"/>
  <c r="M2" i="219"/>
  <c r="M2" i="220"/>
  <c r="P2" i="221"/>
  <c r="P2" i="219"/>
  <c r="P2" i="220"/>
  <c r="E4" i="221"/>
  <c r="E4" i="219"/>
  <c r="E4" i="220"/>
  <c r="I4" i="224"/>
  <c r="I4" i="222"/>
  <c r="I4" i="223"/>
  <c r="E2" i="224"/>
  <c r="E2" i="222"/>
  <c r="E2" i="223"/>
  <c r="C2" i="224"/>
  <c r="C2" i="222"/>
  <c r="C2" i="223"/>
  <c r="B3" i="230"/>
  <c r="B3" i="228"/>
  <c r="B3" i="229"/>
  <c r="U2" i="230"/>
  <c r="U2" i="228"/>
  <c r="U2" i="229"/>
  <c r="H3" i="233"/>
  <c r="H3" i="231"/>
  <c r="H3" i="232"/>
  <c r="T4" i="233"/>
  <c r="T4" i="231"/>
  <c r="T4" i="232"/>
  <c r="G4" i="224"/>
  <c r="G4" i="222"/>
  <c r="G4" i="223"/>
  <c r="V3" i="230"/>
  <c r="V3" i="228"/>
  <c r="V3" i="229"/>
  <c r="T3" i="182"/>
  <c r="T3" i="194"/>
  <c r="T3" i="195"/>
  <c r="B4" i="203"/>
  <c r="B4" i="202"/>
  <c r="B4" i="185"/>
  <c r="O4" i="224"/>
  <c r="O4" i="222"/>
  <c r="O4" i="223"/>
  <c r="G4" i="230"/>
  <c r="G4" i="228"/>
  <c r="G4" i="229"/>
  <c r="Q3" i="233"/>
  <c r="Q3" i="231"/>
  <c r="Q3" i="232"/>
  <c r="B3" i="221"/>
  <c r="B3" i="219"/>
  <c r="B3" i="220"/>
  <c r="V3" i="224"/>
  <c r="V3" i="222"/>
  <c r="V3" i="223"/>
  <c r="D2" i="182"/>
  <c r="D2" i="194"/>
  <c r="D2" i="195"/>
  <c r="B2" i="195"/>
  <c r="B2" i="182"/>
  <c r="B2" i="194"/>
  <c r="X3" i="197"/>
  <c r="X3" i="183"/>
  <c r="X3" i="196"/>
  <c r="D4" i="183"/>
  <c r="D4" i="196"/>
  <c r="D4" i="197"/>
  <c r="N3" i="197"/>
  <c r="N3" i="183"/>
  <c r="N3" i="196"/>
  <c r="M4" i="201"/>
  <c r="M4" i="184"/>
  <c r="M4" i="200"/>
  <c r="K4" i="203"/>
  <c r="K4" i="185"/>
  <c r="K4" i="202"/>
  <c r="J3" i="203"/>
  <c r="J3" i="185"/>
  <c r="J3" i="202"/>
  <c r="E4" i="185"/>
  <c r="E4" i="202"/>
  <c r="E4" i="203"/>
  <c r="J4" i="203"/>
  <c r="J4" i="202"/>
  <c r="J4" i="185"/>
  <c r="K2" i="221"/>
  <c r="K2" i="219"/>
  <c r="K2" i="220"/>
  <c r="I2" i="221"/>
  <c r="I2" i="219"/>
  <c r="I2" i="220"/>
  <c r="J3" i="221"/>
  <c r="J3" i="219"/>
  <c r="J3" i="220"/>
  <c r="M3" i="221"/>
  <c r="M3" i="219"/>
  <c r="M3" i="220"/>
  <c r="Y4" i="221"/>
  <c r="Y4" i="219"/>
  <c r="Y4" i="220"/>
  <c r="Y4" i="224"/>
  <c r="Y4" i="223"/>
  <c r="Y4" i="222"/>
  <c r="H3" i="224"/>
  <c r="H3" i="222"/>
  <c r="H3" i="223"/>
  <c r="F3" i="224"/>
  <c r="F3" i="222"/>
  <c r="F3" i="223"/>
  <c r="T4" i="224"/>
  <c r="T4" i="222"/>
  <c r="T4" i="223"/>
  <c r="B4" i="230"/>
  <c r="B4" i="228"/>
  <c r="B4" i="229"/>
  <c r="T4" i="230"/>
  <c r="T4" i="228"/>
  <c r="T4" i="229"/>
  <c r="X4" i="230"/>
  <c r="X4" i="228"/>
  <c r="X4" i="229"/>
  <c r="X3" i="233"/>
  <c r="X3" i="231"/>
  <c r="X3" i="232"/>
  <c r="X2" i="182"/>
  <c r="X2" i="195"/>
  <c r="X2" i="194"/>
  <c r="K4" i="230"/>
  <c r="K4" i="228"/>
  <c r="K4" i="229"/>
  <c r="Y2" i="195"/>
  <c r="Y2" i="194"/>
  <c r="Y2" i="182"/>
  <c r="K3" i="224"/>
  <c r="K3" i="222"/>
  <c r="K3" i="223"/>
  <c r="L4" i="230"/>
  <c r="L4" i="228"/>
  <c r="L4" i="229"/>
  <c r="R4" i="230"/>
  <c r="R4" i="228"/>
  <c r="R4" i="229"/>
  <c r="I4" i="230"/>
  <c r="I4" i="228"/>
  <c r="I4" i="229"/>
  <c r="S4" i="233"/>
  <c r="S4" i="231"/>
  <c r="S4" i="232"/>
  <c r="N2" i="233"/>
  <c r="N2" i="231"/>
  <c r="N2" i="232"/>
  <c r="K4" i="195"/>
  <c r="K4" i="194"/>
  <c r="K4" i="182"/>
  <c r="T3" i="197"/>
  <c r="T3" i="183"/>
  <c r="T3" i="196"/>
  <c r="C2" i="203"/>
  <c r="C2" i="202"/>
  <c r="C2" i="185"/>
  <c r="C4" i="233"/>
  <c r="C4" i="231"/>
  <c r="C4" i="232"/>
  <c r="I3" i="195"/>
  <c r="I3" i="182"/>
  <c r="I3" i="194"/>
  <c r="I2" i="197"/>
  <c r="I2" i="183"/>
  <c r="I2" i="196"/>
  <c r="L4" i="197"/>
  <c r="L4" i="183"/>
  <c r="L4" i="196"/>
  <c r="P4" i="197"/>
  <c r="P4" i="183"/>
  <c r="P4" i="196"/>
  <c r="T4" i="183"/>
  <c r="T4" i="197"/>
  <c r="T4" i="196"/>
  <c r="D2" i="201"/>
  <c r="D2" i="200"/>
  <c r="D2" i="184"/>
  <c r="E2" i="201"/>
  <c r="E2" i="184"/>
  <c r="E2" i="200"/>
  <c r="J4" i="201"/>
  <c r="J4" i="200"/>
  <c r="J4" i="184"/>
  <c r="S2" i="202"/>
  <c r="S2" i="185"/>
  <c r="S2" i="203"/>
  <c r="Q4" i="184"/>
  <c r="Q4" i="200"/>
  <c r="Q4" i="201"/>
  <c r="E2" i="203"/>
  <c r="E2" i="202"/>
  <c r="E2" i="185"/>
  <c r="V2" i="185"/>
  <c r="V2" i="203"/>
  <c r="V2" i="202"/>
  <c r="F4" i="203"/>
  <c r="F4" i="185"/>
  <c r="F4" i="202"/>
  <c r="L3" i="185"/>
  <c r="L3" i="203"/>
  <c r="L3" i="202"/>
  <c r="C3" i="221"/>
  <c r="C3" i="219"/>
  <c r="C3" i="220"/>
  <c r="E3" i="221"/>
  <c r="E3" i="219"/>
  <c r="E3" i="220"/>
  <c r="I4" i="221"/>
  <c r="I4" i="219"/>
  <c r="I4" i="220"/>
  <c r="R2" i="221"/>
  <c r="R2" i="219"/>
  <c r="R2" i="220"/>
  <c r="L2" i="221"/>
  <c r="L2" i="219"/>
  <c r="L2" i="220"/>
  <c r="H2" i="224"/>
  <c r="H2" i="222"/>
  <c r="H2" i="223"/>
  <c r="F4" i="224"/>
  <c r="F4" i="222"/>
  <c r="F4" i="223"/>
  <c r="D4" i="224"/>
  <c r="D4" i="222"/>
  <c r="D4" i="223"/>
  <c r="T2" i="224"/>
  <c r="T2" i="222"/>
  <c r="T2" i="223"/>
  <c r="G2" i="230"/>
  <c r="G2" i="228"/>
  <c r="G2" i="229"/>
  <c r="K4" i="233"/>
  <c r="K4" i="231"/>
  <c r="K4" i="232"/>
  <c r="E4" i="233"/>
  <c r="E4" i="231"/>
  <c r="E4" i="232"/>
  <c r="O3" i="221"/>
  <c r="O3" i="219"/>
  <c r="O3" i="220"/>
  <c r="F2" i="230"/>
  <c r="F2" i="228"/>
  <c r="F2" i="229"/>
  <c r="E2" i="195"/>
  <c r="E2" i="194"/>
  <c r="E2" i="182"/>
  <c r="G2" i="224"/>
  <c r="G2" i="222"/>
  <c r="G2" i="223"/>
  <c r="R2" i="230"/>
  <c r="R2" i="228"/>
  <c r="R2" i="229"/>
  <c r="D4" i="233"/>
  <c r="D4" i="231"/>
  <c r="D4" i="232"/>
  <c r="W2" i="182"/>
  <c r="W2" i="195"/>
  <c r="W2" i="194"/>
  <c r="K2" i="195"/>
  <c r="K2" i="194"/>
  <c r="K2" i="182"/>
  <c r="X2" i="197"/>
  <c r="X2" i="196"/>
  <c r="X2" i="183"/>
  <c r="X2" i="184"/>
  <c r="X2" i="200"/>
  <c r="X2" i="201"/>
  <c r="R2" i="201"/>
  <c r="R2" i="184"/>
  <c r="R2" i="200"/>
  <c r="U4" i="221"/>
  <c r="U4" i="219"/>
  <c r="U4" i="220"/>
  <c r="Q2" i="224"/>
  <c r="Q2" i="222"/>
  <c r="Q2" i="223"/>
  <c r="M2" i="224"/>
  <c r="M2" i="222"/>
  <c r="M2" i="223"/>
  <c r="M2" i="230"/>
  <c r="M2" i="228"/>
  <c r="M2" i="229"/>
  <c r="K3" i="230"/>
  <c r="K3" i="228"/>
  <c r="K3" i="229"/>
  <c r="H4" i="233"/>
  <c r="H4" i="231"/>
  <c r="H4" i="232"/>
  <c r="O4" i="233"/>
  <c r="O4" i="231"/>
  <c r="O4" i="232"/>
  <c r="T2" i="182"/>
  <c r="T2" i="195"/>
  <c r="T2" i="194"/>
  <c r="P3" i="195"/>
  <c r="P3" i="182"/>
  <c r="P3" i="194"/>
  <c r="L2" i="195"/>
  <c r="L2" i="182"/>
  <c r="L2" i="194"/>
  <c r="E4" i="194"/>
  <c r="E4" i="182"/>
  <c r="E4" i="195"/>
  <c r="U2" i="221"/>
  <c r="U2" i="219"/>
  <c r="U2" i="220"/>
  <c r="P4" i="224"/>
  <c r="P4" i="222"/>
  <c r="P4" i="223"/>
  <c r="B3" i="224"/>
  <c r="B3" i="222"/>
  <c r="B3" i="223"/>
  <c r="M4" i="230"/>
  <c r="M4" i="228"/>
  <c r="M4" i="229"/>
  <c r="S4" i="230"/>
  <c r="S4" i="228"/>
  <c r="S4" i="229"/>
  <c r="X2" i="233"/>
  <c r="X2" i="231"/>
  <c r="X2" i="232"/>
  <c r="K3" i="233"/>
  <c r="K3" i="231"/>
  <c r="K3" i="232"/>
  <c r="M2" i="233"/>
  <c r="M2" i="231"/>
  <c r="M2" i="232"/>
  <c r="M3" i="195"/>
  <c r="M3" i="194"/>
  <c r="M3" i="182"/>
  <c r="I4" i="195"/>
  <c r="I4" i="182"/>
  <c r="I4" i="194"/>
  <c r="L3" i="195"/>
  <c r="L3" i="182"/>
  <c r="L3" i="194"/>
  <c r="Q2" i="195"/>
  <c r="Q2" i="182"/>
  <c r="Q2" i="194"/>
  <c r="J3" i="182"/>
  <c r="J3" i="194"/>
  <c r="J3" i="195"/>
  <c r="Y2" i="183"/>
  <c r="Y2" i="197"/>
  <c r="Y2" i="196"/>
  <c r="L2" i="197"/>
  <c r="L2" i="196"/>
  <c r="L2" i="183"/>
  <c r="P2" i="183"/>
  <c r="P2" i="196"/>
  <c r="P2" i="197"/>
  <c r="O3" i="183"/>
  <c r="O3" i="197"/>
  <c r="O3" i="196"/>
  <c r="T2" i="201"/>
  <c r="T2" i="184"/>
  <c r="T2" i="200"/>
  <c r="U2" i="201"/>
  <c r="U2" i="184"/>
  <c r="U2" i="200"/>
  <c r="H2" i="201"/>
  <c r="H2" i="184"/>
  <c r="H2" i="200"/>
  <c r="I3" i="201"/>
  <c r="I3" i="200"/>
  <c r="I3" i="184"/>
  <c r="N2" i="202"/>
  <c r="N2" i="203"/>
  <c r="N2" i="185"/>
  <c r="D3" i="203"/>
  <c r="D3" i="202"/>
  <c r="D3" i="185"/>
  <c r="C4" i="185"/>
  <c r="C4" i="202"/>
  <c r="C4" i="203"/>
  <c r="V4" i="185"/>
  <c r="V4" i="202"/>
  <c r="V4" i="203"/>
  <c r="P3" i="185"/>
  <c r="P3" i="202"/>
  <c r="P3" i="203"/>
  <c r="S3" i="221"/>
  <c r="S3" i="219"/>
  <c r="S3" i="220"/>
  <c r="U3" i="221"/>
  <c r="U3" i="220"/>
  <c r="U3" i="219"/>
  <c r="Q2" i="221"/>
  <c r="Q2" i="220"/>
  <c r="Q2" i="219"/>
  <c r="R4" i="221"/>
  <c r="R4" i="219"/>
  <c r="R4" i="220"/>
  <c r="X2" i="224"/>
  <c r="X2" i="222"/>
  <c r="X2" i="223"/>
  <c r="K2" i="224"/>
  <c r="K2" i="222"/>
  <c r="K2" i="223"/>
  <c r="O2" i="224"/>
  <c r="O2" i="222"/>
  <c r="O2" i="223"/>
  <c r="W3" i="224"/>
  <c r="W3" i="222"/>
  <c r="W3" i="223"/>
  <c r="W2" i="230"/>
  <c r="W2" i="228"/>
  <c r="W2" i="229"/>
  <c r="C2" i="230"/>
  <c r="C2" i="228"/>
  <c r="C2" i="229"/>
  <c r="I2" i="233"/>
  <c r="I2" i="231"/>
  <c r="I2" i="232"/>
  <c r="W4" i="233"/>
  <c r="W4" i="231"/>
  <c r="W4" i="232"/>
  <c r="M3" i="230"/>
  <c r="M3" i="228"/>
  <c r="M3" i="229"/>
  <c r="S4" i="195"/>
  <c r="S4" i="182"/>
  <c r="S4" i="194"/>
  <c r="M4" i="182"/>
  <c r="M4" i="194"/>
  <c r="M4" i="195"/>
  <c r="E3" i="197"/>
  <c r="E3" i="196"/>
  <c r="E3" i="183"/>
  <c r="I3" i="196"/>
  <c r="I3" i="183"/>
  <c r="I3" i="197"/>
  <c r="P3" i="197"/>
  <c r="P3" i="183"/>
  <c r="P3" i="196"/>
  <c r="M3" i="200"/>
  <c r="M3" i="201"/>
  <c r="M3" i="184"/>
  <c r="N3" i="201"/>
  <c r="N3" i="200"/>
  <c r="N3" i="184"/>
  <c r="Q3" i="201"/>
  <c r="Q3" i="200"/>
  <c r="Q3" i="184"/>
  <c r="I2" i="203"/>
  <c r="I2" i="185"/>
  <c r="I2" i="202"/>
  <c r="S2" i="201"/>
  <c r="S2" i="184"/>
  <c r="S2" i="200"/>
  <c r="T3" i="203"/>
  <c r="T3" i="202"/>
  <c r="T3" i="185"/>
  <c r="W2" i="203"/>
  <c r="W2" i="185"/>
  <c r="W2" i="202"/>
  <c r="X4" i="185"/>
  <c r="X4" i="203"/>
  <c r="X4" i="202"/>
  <c r="Q3" i="203"/>
  <c r="Q3" i="202"/>
  <c r="Q3" i="185"/>
  <c r="K4" i="221"/>
  <c r="K4" i="219"/>
  <c r="K4" i="220"/>
  <c r="M4" i="221"/>
  <c r="M4" i="219"/>
  <c r="M4" i="220"/>
  <c r="Q4" i="221"/>
  <c r="Q4" i="219"/>
  <c r="Q4" i="220"/>
  <c r="S2" i="221"/>
  <c r="S2" i="220"/>
  <c r="S2" i="219"/>
  <c r="D4" i="221"/>
  <c r="D4" i="219"/>
  <c r="D4" i="220"/>
  <c r="Q3" i="224"/>
  <c r="Q3" i="222"/>
  <c r="Q3" i="223"/>
  <c r="I3" i="224"/>
  <c r="I3" i="222"/>
  <c r="I3" i="223"/>
  <c r="M3" i="224"/>
  <c r="M3" i="222"/>
  <c r="M3" i="223"/>
  <c r="U4" i="224"/>
  <c r="U4" i="222"/>
  <c r="U4" i="223"/>
  <c r="P3" i="230"/>
  <c r="P3" i="228"/>
  <c r="P3" i="229"/>
  <c r="Y3" i="230"/>
  <c r="Y3" i="228"/>
  <c r="Y3" i="229"/>
  <c r="E2" i="233"/>
  <c r="E2" i="231"/>
  <c r="E2" i="232"/>
  <c r="I3" i="233"/>
  <c r="I3" i="231"/>
  <c r="I3" i="232"/>
  <c r="X4" i="233"/>
  <c r="X4" i="231"/>
  <c r="X4" i="232"/>
  <c r="P3" i="233"/>
  <c r="P3" i="231"/>
  <c r="P3" i="232"/>
  <c r="N3" i="221"/>
  <c r="N3" i="219"/>
  <c r="N3" i="220"/>
  <c r="S3" i="224"/>
  <c r="S3" i="222"/>
  <c r="S3" i="223"/>
  <c r="T2" i="230"/>
  <c r="T2" i="228"/>
  <c r="T2" i="229"/>
  <c r="N2" i="230"/>
  <c r="N2" i="228"/>
  <c r="N2" i="229"/>
  <c r="G4" i="233"/>
  <c r="G4" i="231"/>
  <c r="G4" i="232"/>
  <c r="S2" i="233"/>
  <c r="S2" i="231"/>
  <c r="S2" i="232"/>
  <c r="T3" i="233"/>
  <c r="T3" i="231"/>
  <c r="T3" i="232"/>
  <c r="F4" i="182"/>
  <c r="F4" i="195"/>
  <c r="F4" i="194"/>
  <c r="Y4" i="195"/>
  <c r="Y4" i="182"/>
  <c r="Y4" i="194"/>
  <c r="K3" i="195"/>
  <c r="K3" i="194"/>
  <c r="K3" i="182"/>
  <c r="J2" i="196"/>
  <c r="J2" i="183"/>
  <c r="J2" i="197"/>
  <c r="F2" i="221"/>
  <c r="F2" i="219"/>
  <c r="F2" i="220"/>
  <c r="P3" i="224"/>
  <c r="P3" i="222"/>
  <c r="P3" i="223"/>
  <c r="E2" i="230"/>
  <c r="E2" i="228"/>
  <c r="E2" i="229"/>
  <c r="F3" i="230"/>
  <c r="F3" i="228"/>
  <c r="F3" i="229"/>
  <c r="U4" i="230"/>
  <c r="U4" i="228"/>
  <c r="U4" i="229"/>
  <c r="O3" i="233"/>
  <c r="O3" i="231"/>
  <c r="O3" i="232"/>
  <c r="C2" i="233"/>
  <c r="C2" i="231"/>
  <c r="C2" i="232"/>
  <c r="D3" i="233"/>
  <c r="D3" i="231"/>
  <c r="D3" i="232"/>
  <c r="V4" i="182"/>
  <c r="V4" i="194"/>
  <c r="V4" i="195"/>
  <c r="H2" i="182"/>
  <c r="H2" i="194"/>
  <c r="H2" i="195"/>
  <c r="M2" i="195"/>
  <c r="M2" i="182"/>
  <c r="M2" i="194"/>
  <c r="R2" i="195"/>
  <c r="R2" i="182"/>
  <c r="R2" i="194"/>
  <c r="X3" i="195"/>
  <c r="X3" i="182"/>
  <c r="X3" i="194"/>
  <c r="B3" i="183"/>
  <c r="B3" i="196"/>
  <c r="B3" i="197"/>
  <c r="U3" i="196"/>
  <c r="U3" i="197"/>
  <c r="U3" i="183"/>
  <c r="Y3" i="183"/>
  <c r="Y3" i="196"/>
  <c r="Y3" i="197"/>
  <c r="Q3" i="197"/>
  <c r="Q3" i="183"/>
  <c r="Q3" i="196"/>
  <c r="F4" i="201"/>
  <c r="F4" i="184"/>
  <c r="F4" i="200"/>
  <c r="R3" i="201"/>
  <c r="R3" i="200"/>
  <c r="R3" i="184"/>
  <c r="Y2" i="203"/>
  <c r="Y2" i="202"/>
  <c r="Y2" i="185"/>
  <c r="R4" i="200"/>
  <c r="R4" i="201"/>
  <c r="R4" i="184"/>
  <c r="L4" i="185"/>
  <c r="L4" i="203"/>
  <c r="L4" i="202"/>
  <c r="T4" i="185"/>
  <c r="T4" i="203"/>
  <c r="T4" i="202"/>
  <c r="D2" i="203"/>
  <c r="D2" i="202"/>
  <c r="D2" i="185"/>
  <c r="I4" i="185"/>
  <c r="I4" i="203"/>
  <c r="I4" i="202"/>
  <c r="D2" i="221"/>
  <c r="D2" i="219"/>
  <c r="D2" i="220"/>
  <c r="J4" i="224"/>
  <c r="J4" i="222"/>
  <c r="J4" i="223"/>
  <c r="U3" i="230"/>
  <c r="U3" i="228"/>
  <c r="U3" i="229"/>
  <c r="Y3" i="233"/>
  <c r="Y3" i="231"/>
  <c r="Y3" i="232"/>
  <c r="V3" i="233"/>
  <c r="V3" i="231"/>
  <c r="V3" i="232"/>
  <c r="M3" i="185"/>
  <c r="M3" i="203"/>
  <c r="M3" i="202"/>
  <c r="H3" i="185"/>
  <c r="H3" i="203"/>
  <c r="H3" i="202"/>
  <c r="V2" i="221"/>
  <c r="V2" i="219"/>
  <c r="V2" i="220"/>
  <c r="X3" i="224"/>
  <c r="X3" i="222"/>
  <c r="X3" i="223"/>
  <c r="Y4" i="230"/>
  <c r="Y4" i="228"/>
  <c r="Y4" i="229"/>
  <c r="K2" i="230"/>
  <c r="K2" i="228"/>
  <c r="K2" i="229"/>
  <c r="J2" i="233"/>
  <c r="J2" i="231"/>
  <c r="J2" i="232"/>
  <c r="Q4" i="233"/>
  <c r="Q4" i="231"/>
  <c r="Q4" i="232"/>
  <c r="L3" i="233"/>
  <c r="L3" i="231"/>
  <c r="L3" i="232"/>
  <c r="Q2" i="230"/>
  <c r="Q2" i="228"/>
  <c r="Q2" i="229"/>
  <c r="M4" i="197"/>
  <c r="M4" i="183"/>
  <c r="M4" i="196"/>
  <c r="F4" i="197"/>
  <c r="F4" i="183"/>
  <c r="F4" i="196"/>
  <c r="C2" i="201"/>
  <c r="C2" i="184"/>
  <c r="C2" i="200"/>
  <c r="E4" i="201"/>
  <c r="E4" i="184"/>
  <c r="E4" i="200"/>
  <c r="O2" i="203"/>
  <c r="O2" i="185"/>
  <c r="O2" i="202"/>
  <c r="F2" i="203"/>
  <c r="F2" i="202"/>
  <c r="F2" i="185"/>
  <c r="Y4" i="185"/>
  <c r="Y4" i="202"/>
  <c r="Y4" i="203"/>
  <c r="X2" i="221"/>
  <c r="X2" i="219"/>
  <c r="X2" i="220"/>
  <c r="S4" i="221"/>
  <c r="S4" i="219"/>
  <c r="S4" i="220"/>
  <c r="T2" i="221"/>
  <c r="T2" i="219"/>
  <c r="T2" i="220"/>
  <c r="C2" i="221"/>
  <c r="C2" i="219"/>
  <c r="C2" i="220"/>
  <c r="L2" i="224"/>
  <c r="L2" i="222"/>
  <c r="L2" i="223"/>
  <c r="P2" i="224"/>
  <c r="P2" i="222"/>
  <c r="P2" i="223"/>
  <c r="B4" i="182"/>
  <c r="B4" i="194"/>
  <c r="B4" i="195"/>
  <c r="X4" i="221"/>
  <c r="X4" i="219"/>
  <c r="X4" i="220"/>
  <c r="T4" i="221"/>
  <c r="T4" i="219"/>
  <c r="T4" i="220"/>
  <c r="N4" i="230"/>
  <c r="N4" i="228"/>
  <c r="N4" i="229"/>
  <c r="V4" i="230"/>
  <c r="V4" i="228"/>
  <c r="V4" i="229"/>
  <c r="G2" i="233"/>
  <c r="G2" i="231"/>
  <c r="G2" i="232"/>
  <c r="B4" i="233"/>
  <c r="B4" i="231"/>
  <c r="B4" i="232"/>
  <c r="L4" i="233"/>
  <c r="L4" i="231"/>
  <c r="L4" i="232"/>
  <c r="U2" i="195"/>
  <c r="U2" i="182"/>
  <c r="U2" i="194"/>
  <c r="Q3" i="195"/>
  <c r="Q3" i="194"/>
  <c r="Q3" i="182"/>
  <c r="T4" i="195"/>
  <c r="T4" i="194"/>
  <c r="T4" i="182"/>
  <c r="S2" i="195"/>
  <c r="S2" i="182"/>
  <c r="S2" i="194"/>
  <c r="Y3" i="182"/>
  <c r="Y3" i="195"/>
  <c r="Y3" i="194"/>
  <c r="J4" i="196"/>
  <c r="J4" i="183"/>
  <c r="J4" i="197"/>
  <c r="M2" i="196"/>
  <c r="M2" i="197"/>
  <c r="M2" i="183"/>
  <c r="Q2" i="197"/>
  <c r="Q2" i="183"/>
  <c r="Q2" i="196"/>
  <c r="G4" i="197"/>
  <c r="G4" i="183"/>
  <c r="G4" i="196"/>
  <c r="V2" i="201"/>
  <c r="V2" i="184"/>
  <c r="V2" i="200"/>
  <c r="F2" i="201"/>
  <c r="F2" i="200"/>
  <c r="F2" i="184"/>
  <c r="L3" i="200"/>
  <c r="L3" i="201"/>
  <c r="L3" i="184"/>
  <c r="J2" i="185"/>
  <c r="J2" i="203"/>
  <c r="J2" i="202"/>
  <c r="E3" i="203"/>
  <c r="E3" i="185"/>
  <c r="E3" i="202"/>
  <c r="U4" i="203"/>
  <c r="U4" i="185"/>
  <c r="U4" i="202"/>
  <c r="Q4" i="203"/>
  <c r="Q4" i="202"/>
  <c r="Q4" i="185"/>
  <c r="O3" i="203"/>
  <c r="O3" i="185"/>
  <c r="O3" i="202"/>
  <c r="D3" i="221"/>
  <c r="D3" i="219"/>
  <c r="D3" i="220"/>
  <c r="F3" i="221"/>
  <c r="F3" i="219"/>
  <c r="F3" i="220"/>
  <c r="P3" i="221"/>
  <c r="P3" i="220"/>
  <c r="P3" i="219"/>
  <c r="B2" i="224"/>
  <c r="B2" i="222"/>
  <c r="B2" i="223"/>
  <c r="J3" i="224"/>
  <c r="J3" i="222"/>
  <c r="J3" i="223"/>
  <c r="N3" i="224"/>
  <c r="N3" i="222"/>
  <c r="N3" i="223"/>
  <c r="D2" i="230"/>
  <c r="D2" i="228"/>
  <c r="D2" i="229"/>
  <c r="G3" i="230"/>
  <c r="G3" i="228"/>
  <c r="G3" i="229"/>
  <c r="E3" i="233"/>
  <c r="E3" i="231"/>
  <c r="E3" i="232"/>
  <c r="O2" i="233"/>
  <c r="O2" i="231"/>
  <c r="O2" i="232"/>
  <c r="C2" i="197"/>
  <c r="C2" i="196"/>
  <c r="C2" i="183"/>
  <c r="F3" i="183"/>
  <c r="F3" i="196"/>
  <c r="F3" i="197"/>
  <c r="J3" i="197"/>
  <c r="J3" i="183"/>
  <c r="J3" i="196"/>
  <c r="H4" i="183"/>
  <c r="H4" i="196"/>
  <c r="H4" i="197"/>
  <c r="O3" i="201"/>
  <c r="O3" i="200"/>
  <c r="O3" i="184"/>
  <c r="H4" i="184"/>
  <c r="H4" i="201"/>
  <c r="H4" i="200"/>
  <c r="U4" i="184"/>
  <c r="U4" i="201"/>
  <c r="U4" i="200"/>
  <c r="B2" i="203"/>
  <c r="B2" i="202"/>
  <c r="B2" i="185"/>
  <c r="S4" i="201"/>
  <c r="S4" i="200"/>
  <c r="S4" i="184"/>
  <c r="U3" i="203"/>
  <c r="U3" i="202"/>
  <c r="U3" i="185"/>
  <c r="G4" i="203"/>
  <c r="G4" i="202"/>
  <c r="G4" i="185"/>
  <c r="T3" i="221"/>
  <c r="T3" i="219"/>
  <c r="T3" i="220"/>
  <c r="Q3" i="221"/>
  <c r="Q3" i="219"/>
  <c r="Q3" i="220"/>
  <c r="Y2" i="224"/>
  <c r="Y2" i="222"/>
  <c r="Y2" i="223"/>
  <c r="Q4" i="224"/>
  <c r="Q4" i="222"/>
  <c r="Q4" i="223"/>
  <c r="C4" i="230"/>
  <c r="C4" i="228"/>
  <c r="C4" i="229"/>
  <c r="H2" i="233"/>
  <c r="H2" i="231"/>
  <c r="H2" i="232"/>
  <c r="U4" i="233"/>
  <c r="U4" i="231"/>
  <c r="U4" i="232"/>
  <c r="S2" i="230"/>
  <c r="S2" i="228"/>
  <c r="S2" i="229"/>
  <c r="N4" i="182"/>
  <c r="N4" i="194"/>
  <c r="N4" i="195"/>
  <c r="Q4" i="197"/>
  <c r="Q4" i="183"/>
  <c r="Q4" i="196"/>
  <c r="R3" i="221"/>
  <c r="R3" i="219"/>
  <c r="R3" i="220"/>
  <c r="O4" i="182"/>
  <c r="O4" i="194"/>
  <c r="O4" i="195"/>
  <c r="W3" i="201"/>
  <c r="W3" i="184"/>
  <c r="W3" i="200"/>
  <c r="L4" i="221"/>
  <c r="L4" i="219"/>
  <c r="L4" i="220"/>
  <c r="U3" i="195"/>
  <c r="U3" i="182"/>
  <c r="U3" i="194"/>
  <c r="V3" i="197"/>
  <c r="V3" i="183"/>
  <c r="V3" i="196"/>
  <c r="B4" i="197"/>
  <c r="B4" i="183"/>
  <c r="B4" i="196"/>
  <c r="X4" i="201"/>
  <c r="X4" i="200"/>
  <c r="X4" i="184"/>
  <c r="Y2" i="201"/>
  <c r="Y2" i="184"/>
  <c r="Y2" i="200"/>
  <c r="L2" i="184"/>
  <c r="L2" i="201"/>
  <c r="L2" i="200"/>
  <c r="N4" i="201"/>
  <c r="N4" i="184"/>
  <c r="N4" i="200"/>
  <c r="P2" i="203"/>
  <c r="P2" i="185"/>
  <c r="P2" i="202"/>
  <c r="M4" i="203"/>
  <c r="M4" i="202"/>
  <c r="M4" i="185"/>
  <c r="F3" i="203"/>
  <c r="F3" i="202"/>
  <c r="F3" i="185"/>
  <c r="W4" i="185"/>
  <c r="W4" i="203"/>
  <c r="W4" i="202"/>
  <c r="N4" i="221"/>
  <c r="N4" i="219"/>
  <c r="N4" i="220"/>
  <c r="V2" i="224"/>
  <c r="V2" i="222"/>
  <c r="V2" i="223"/>
  <c r="R3" i="224"/>
  <c r="R3" i="222"/>
  <c r="R3" i="223"/>
  <c r="Y3" i="224"/>
  <c r="Y3" i="222"/>
  <c r="Y3" i="223"/>
  <c r="C4" i="195"/>
  <c r="C4" i="194"/>
  <c r="C4" i="182"/>
  <c r="B3" i="194"/>
  <c r="B3" i="195"/>
  <c r="B3" i="182"/>
  <c r="D3" i="182"/>
  <c r="D3" i="195"/>
  <c r="D3" i="194"/>
  <c r="T2" i="183"/>
  <c r="T2" i="196"/>
  <c r="T2" i="197"/>
  <c r="C3" i="183"/>
  <c r="C3" i="196"/>
  <c r="C3" i="197"/>
  <c r="I4" i="183"/>
  <c r="I4" i="196"/>
  <c r="I4" i="197"/>
  <c r="Q2" i="201"/>
  <c r="Q2" i="200"/>
  <c r="Q2" i="184"/>
  <c r="V3" i="221"/>
  <c r="V3" i="219"/>
  <c r="V3" i="220"/>
  <c r="M4" i="224"/>
  <c r="M4" i="222"/>
  <c r="M4" i="223"/>
  <c r="I2" i="230"/>
  <c r="I2" i="228"/>
  <c r="I2" i="229"/>
  <c r="O4" i="230"/>
  <c r="O4" i="228"/>
  <c r="O4" i="229"/>
  <c r="D4" i="230"/>
  <c r="D4" i="228"/>
  <c r="D4" i="229"/>
  <c r="N3" i="233"/>
  <c r="N3" i="231"/>
  <c r="N3" i="232"/>
  <c r="C3" i="233"/>
  <c r="C3" i="231"/>
  <c r="C3" i="232"/>
  <c r="W4" i="194"/>
  <c r="W4" i="182"/>
  <c r="W4" i="195"/>
  <c r="J2" i="195"/>
  <c r="J2" i="194"/>
  <c r="J2" i="182"/>
  <c r="U4" i="195"/>
  <c r="U4" i="194"/>
  <c r="U4" i="182"/>
  <c r="P4" i="195"/>
  <c r="P4" i="194"/>
  <c r="P4" i="182"/>
  <c r="E2" i="197"/>
  <c r="E2" i="196"/>
  <c r="E2" i="183"/>
  <c r="S3" i="197"/>
  <c r="S3" i="183"/>
  <c r="S3" i="196"/>
  <c r="N4" i="197"/>
  <c r="N4" i="196"/>
  <c r="N4" i="183"/>
  <c r="R4" i="183"/>
  <c r="R4" i="196"/>
  <c r="R4" i="197"/>
  <c r="V4" i="197"/>
  <c r="V4" i="183"/>
  <c r="V4" i="196"/>
  <c r="I2" i="201"/>
  <c r="I2" i="184"/>
  <c r="I2" i="200"/>
  <c r="J2" i="201"/>
  <c r="J2" i="200"/>
  <c r="J2" i="184"/>
  <c r="U3" i="201"/>
  <c r="U3" i="200"/>
  <c r="U3" i="184"/>
  <c r="K2" i="203"/>
  <c r="K2" i="185"/>
  <c r="K2" i="202"/>
  <c r="F3" i="201"/>
  <c r="F3" i="184"/>
  <c r="F3" i="200"/>
  <c r="G2" i="185"/>
  <c r="G2" i="202"/>
  <c r="G2" i="203"/>
  <c r="V3" i="203"/>
  <c r="V3" i="185"/>
  <c r="V3" i="202"/>
  <c r="K3" i="203"/>
  <c r="K3" i="185"/>
  <c r="K3" i="202"/>
  <c r="K3" i="184"/>
  <c r="K3" i="201"/>
  <c r="K3" i="200"/>
  <c r="E2" i="221"/>
  <c r="E2" i="219"/>
  <c r="E2" i="220"/>
  <c r="G2" i="221"/>
  <c r="G2" i="220"/>
  <c r="G2" i="219"/>
  <c r="I3" i="221"/>
  <c r="I3" i="220"/>
  <c r="I3" i="219"/>
  <c r="V4" i="221"/>
  <c r="V4" i="220"/>
  <c r="V4" i="219"/>
  <c r="O3" i="224"/>
  <c r="O3" i="222"/>
  <c r="O3" i="223"/>
  <c r="K4" i="224"/>
  <c r="K4" i="222"/>
  <c r="K4" i="223"/>
  <c r="J4" i="230"/>
  <c r="J4" i="228"/>
  <c r="J4" i="229"/>
  <c r="L2" i="230"/>
  <c r="L2" i="228"/>
  <c r="L2" i="229"/>
  <c r="N4" i="233"/>
  <c r="N4" i="231"/>
  <c r="N4" i="232"/>
  <c r="J4" i="195"/>
  <c r="J4" i="182"/>
  <c r="J4" i="194"/>
  <c r="X2" i="230"/>
  <c r="X2" i="228"/>
  <c r="X2" i="229"/>
  <c r="R2" i="233"/>
  <c r="R2" i="231"/>
  <c r="R2" i="232"/>
  <c r="F2" i="182"/>
  <c r="F2" i="194"/>
  <c r="F2" i="195"/>
  <c r="O2" i="195"/>
  <c r="O2" i="182"/>
  <c r="O2" i="194"/>
  <c r="U2" i="196"/>
  <c r="U2" i="183"/>
  <c r="U2" i="197"/>
  <c r="W4" i="197"/>
  <c r="W4" i="183"/>
  <c r="W4" i="196"/>
  <c r="S3" i="184"/>
  <c r="S3" i="201"/>
  <c r="S3" i="200"/>
  <c r="N4" i="203"/>
  <c r="N4" i="202"/>
  <c r="N4" i="185"/>
  <c r="Y3" i="201"/>
  <c r="Y3" i="200"/>
  <c r="Y3" i="184"/>
  <c r="W2" i="221"/>
  <c r="W2" i="219"/>
  <c r="W2" i="220"/>
  <c r="Y2" i="221"/>
  <c r="Y2" i="219"/>
  <c r="Y2" i="220"/>
  <c r="G4" i="221"/>
  <c r="G4" i="219"/>
  <c r="G4" i="220"/>
  <c r="L3" i="221"/>
  <c r="L3" i="219"/>
  <c r="L3" i="220"/>
  <c r="H4" i="224"/>
  <c r="H4" i="222"/>
  <c r="H4" i="223"/>
  <c r="B4" i="224"/>
  <c r="B4" i="222"/>
  <c r="B4" i="223"/>
  <c r="R4" i="224"/>
  <c r="R4" i="222"/>
  <c r="R4" i="223"/>
  <c r="E3" i="224"/>
  <c r="E3" i="222"/>
  <c r="E3" i="223"/>
  <c r="D3" i="230"/>
  <c r="D3" i="228"/>
  <c r="D3" i="229"/>
  <c r="H3" i="230"/>
  <c r="H3" i="228"/>
  <c r="H3" i="229"/>
  <c r="R3" i="233"/>
  <c r="R3" i="231"/>
  <c r="R3" i="232"/>
  <c r="W4" i="184"/>
  <c r="W4" i="200"/>
  <c r="W4" i="201"/>
  <c r="O2" i="230"/>
  <c r="O2" i="228"/>
  <c r="O2" i="229"/>
  <c r="V4" i="233"/>
  <c r="V4" i="231"/>
  <c r="V4" i="232"/>
  <c r="J3" i="233"/>
  <c r="J3" i="231"/>
  <c r="J3" i="232"/>
  <c r="L2" i="233"/>
  <c r="L2" i="231"/>
  <c r="L2" i="232"/>
  <c r="N3" i="195"/>
  <c r="N3" i="182"/>
  <c r="N3" i="194"/>
  <c r="W4" i="230"/>
  <c r="W4" i="228"/>
  <c r="W4" i="229"/>
  <c r="S3" i="233"/>
  <c r="S3" i="231"/>
  <c r="S3" i="232"/>
  <c r="T4" i="184"/>
  <c r="T4" i="201"/>
  <c r="T4" i="200"/>
  <c r="S4" i="203"/>
  <c r="S4" i="185"/>
  <c r="S4" i="202"/>
  <c r="E3" i="184"/>
  <c r="E3" i="201"/>
  <c r="E3" i="200"/>
  <c r="H3" i="221"/>
  <c r="H3" i="220"/>
  <c r="H3" i="219"/>
  <c r="K2" i="183"/>
  <c r="K2" i="196"/>
  <c r="K2" i="197"/>
  <c r="G3" i="197"/>
  <c r="G3" i="183"/>
  <c r="G3" i="196"/>
  <c r="X4" i="183"/>
  <c r="X4" i="196"/>
  <c r="X4" i="197"/>
  <c r="C3" i="201"/>
  <c r="C3" i="184"/>
  <c r="C3" i="200"/>
  <c r="G2" i="184"/>
  <c r="G2" i="200"/>
  <c r="G2" i="201"/>
  <c r="V3" i="201"/>
  <c r="V3" i="200"/>
  <c r="V3" i="184"/>
  <c r="O4" i="201"/>
  <c r="O4" i="184"/>
  <c r="O4" i="200"/>
  <c r="Q2" i="203"/>
  <c r="Q2" i="185"/>
  <c r="Q2" i="202"/>
  <c r="P4" i="203"/>
  <c r="P4" i="185"/>
  <c r="P4" i="202"/>
  <c r="H2" i="203"/>
  <c r="H2" i="185"/>
  <c r="H2" i="202"/>
  <c r="D4" i="185"/>
  <c r="D4" i="203"/>
  <c r="D4" i="202"/>
  <c r="C4" i="201"/>
  <c r="C4" i="184"/>
  <c r="C4" i="200"/>
  <c r="G3" i="221"/>
  <c r="G3" i="219"/>
  <c r="G3" i="220"/>
  <c r="W3" i="221"/>
  <c r="W3" i="219"/>
  <c r="W3" i="220"/>
  <c r="N2" i="221"/>
  <c r="N2" i="219"/>
  <c r="N2" i="220"/>
  <c r="J4" i="221"/>
  <c r="J4" i="219"/>
  <c r="J4" i="220"/>
  <c r="X4" i="224"/>
  <c r="X4" i="222"/>
  <c r="X4" i="223"/>
  <c r="J2" i="224"/>
  <c r="J2" i="223"/>
  <c r="J2" i="222"/>
  <c r="N2" i="224"/>
  <c r="N2" i="222"/>
  <c r="N2" i="223"/>
  <c r="R2" i="224"/>
  <c r="R2" i="222"/>
  <c r="R2" i="223"/>
  <c r="B2" i="230"/>
  <c r="B2" i="228"/>
  <c r="B2" i="229"/>
  <c r="R3" i="183"/>
  <c r="R3" i="196"/>
  <c r="R3" i="197"/>
  <c r="V4" i="201"/>
  <c r="V4" i="184"/>
  <c r="V4" i="200"/>
  <c r="B2" i="197"/>
  <c r="B2" i="196"/>
  <c r="B2" i="183"/>
  <c r="T3" i="224"/>
  <c r="T3" i="222"/>
  <c r="T3" i="223"/>
  <c r="H2" i="230"/>
  <c r="H2" i="228"/>
  <c r="H2" i="229"/>
  <c r="O3" i="230"/>
  <c r="O3" i="228"/>
  <c r="O3" i="229"/>
  <c r="N2" i="182"/>
  <c r="N2" i="195"/>
  <c r="N2" i="194"/>
  <c r="D2" i="183"/>
  <c r="D2" i="197"/>
  <c r="D2" i="196"/>
  <c r="D3" i="224"/>
  <c r="D3" i="222"/>
  <c r="D3" i="223"/>
  <c r="W3" i="230"/>
  <c r="W3" i="228"/>
  <c r="W3" i="229"/>
  <c r="F4" i="233"/>
  <c r="F4" i="231"/>
  <c r="F4" i="232"/>
  <c r="G4" i="195"/>
  <c r="G4" i="182"/>
  <c r="G4" i="194"/>
  <c r="G4" i="201"/>
  <c r="G4" i="184"/>
  <c r="G4" i="200"/>
  <c r="C4" i="221"/>
  <c r="C4" i="219"/>
  <c r="C4" i="220"/>
  <c r="V4" i="224"/>
  <c r="V4" i="222"/>
  <c r="V4" i="223"/>
  <c r="Y2" i="230"/>
  <c r="Y2" i="228"/>
  <c r="Y2" i="229"/>
  <c r="P2" i="230"/>
  <c r="P2" i="228"/>
  <c r="P2" i="229"/>
  <c r="Q3" i="230"/>
  <c r="Q3" i="228"/>
  <c r="Q3" i="229"/>
  <c r="V2" i="233"/>
  <c r="V2" i="231"/>
  <c r="V2" i="232"/>
  <c r="Q2" i="233"/>
  <c r="Q2" i="231"/>
  <c r="Q2" i="232"/>
  <c r="K2" i="233"/>
  <c r="K2" i="231"/>
  <c r="K2" i="232"/>
  <c r="E3" i="182"/>
  <c r="E3" i="194"/>
  <c r="E3" i="195"/>
  <c r="M2" i="184"/>
  <c r="M2" i="201"/>
  <c r="M2" i="200"/>
  <c r="X3" i="203"/>
  <c r="X3" i="185"/>
  <c r="X3" i="202"/>
  <c r="F2" i="224"/>
  <c r="F2" i="222"/>
  <c r="F2" i="223"/>
  <c r="J2" i="230"/>
  <c r="J2" i="228"/>
  <c r="J2" i="229"/>
  <c r="X3" i="230"/>
  <c r="X3" i="228"/>
  <c r="X3" i="229"/>
  <c r="E4" i="230"/>
  <c r="E4" i="228"/>
  <c r="E4" i="229"/>
  <c r="F2" i="233"/>
  <c r="F2" i="231"/>
  <c r="F2" i="232"/>
  <c r="P4" i="233"/>
  <c r="P4" i="231"/>
  <c r="P4" i="232"/>
  <c r="Y2" i="233"/>
  <c r="Y2" i="231"/>
  <c r="Y2" i="232"/>
  <c r="V2" i="182"/>
  <c r="V2" i="194"/>
  <c r="V2" i="195"/>
  <c r="S3" i="182"/>
  <c r="S3" i="194"/>
  <c r="S3" i="195"/>
  <c r="V3" i="195"/>
  <c r="V3" i="182"/>
  <c r="V3" i="194"/>
  <c r="Q4" i="195"/>
  <c r="Q4" i="182"/>
  <c r="Q4" i="194"/>
  <c r="F2" i="197"/>
  <c r="F2" i="183"/>
  <c r="F2" i="196"/>
  <c r="K3" i="197"/>
  <c r="K3" i="183"/>
  <c r="K3" i="196"/>
  <c r="N3" i="203"/>
  <c r="N3" i="185"/>
  <c r="N3" i="202"/>
  <c r="I2" i="224"/>
  <c r="I2" i="222"/>
  <c r="I2" i="223"/>
  <c r="U2" i="224"/>
  <c r="U2" i="222"/>
  <c r="U2" i="223"/>
  <c r="C3" i="230"/>
  <c r="C3" i="228"/>
  <c r="C3" i="229"/>
  <c r="P4" i="230"/>
  <c r="P4" i="228"/>
  <c r="P4" i="229"/>
  <c r="L3" i="230"/>
  <c r="L3" i="228"/>
  <c r="L3" i="229"/>
  <c r="M3" i="233"/>
  <c r="M3" i="231"/>
  <c r="M3" i="232"/>
  <c r="P2" i="233"/>
  <c r="P2" i="231"/>
  <c r="P2" i="232"/>
  <c r="I4" i="233"/>
  <c r="I4" i="231"/>
  <c r="I4" i="232"/>
  <c r="O3" i="194"/>
  <c r="O3" i="195"/>
  <c r="O3" i="182"/>
  <c r="L4" i="182"/>
  <c r="L4" i="194"/>
  <c r="L4" i="195"/>
  <c r="P2" i="195"/>
  <c r="P2" i="182"/>
  <c r="P2" i="194"/>
  <c r="F3" i="195"/>
  <c r="F3" i="194"/>
  <c r="F3" i="182"/>
  <c r="V2" i="197"/>
  <c r="V2" i="183"/>
  <c r="V2" i="196"/>
  <c r="M3" i="183"/>
  <c r="M3" i="196"/>
  <c r="M3" i="197"/>
  <c r="W3" i="197"/>
  <c r="W3" i="183"/>
  <c r="W3" i="196"/>
  <c r="C4" i="183"/>
  <c r="C4" i="196"/>
  <c r="C4" i="197"/>
  <c r="Y4" i="197"/>
  <c r="Y4" i="196"/>
  <c r="Y4" i="183"/>
  <c r="L4" i="201"/>
  <c r="L4" i="200"/>
  <c r="L4" i="184"/>
  <c r="W2" i="201"/>
  <c r="W2" i="184"/>
  <c r="W2" i="200"/>
  <c r="N2" i="201"/>
  <c r="N2" i="184"/>
  <c r="N2" i="200"/>
  <c r="L2" i="203"/>
  <c r="L2" i="202"/>
  <c r="L2" i="185"/>
  <c r="G3" i="184"/>
  <c r="G3" i="200"/>
  <c r="G3" i="201"/>
  <c r="T2" i="203"/>
  <c r="T2" i="185"/>
  <c r="T2" i="202"/>
  <c r="G3" i="185"/>
  <c r="G3" i="203"/>
  <c r="G3" i="202"/>
  <c r="X2" i="203"/>
  <c r="X2" i="185"/>
  <c r="X2" i="202"/>
  <c r="D4" i="184"/>
  <c r="D4" i="201"/>
  <c r="D4" i="200"/>
  <c r="H2" i="221"/>
  <c r="H2" i="220"/>
  <c r="H2" i="219"/>
  <c r="O4" i="221"/>
  <c r="O4" i="219"/>
  <c r="O4" i="220"/>
  <c r="H4" i="221"/>
  <c r="H4" i="219"/>
  <c r="H4" i="220"/>
  <c r="Y3" i="221"/>
  <c r="Y3" i="219"/>
  <c r="Y3" i="220"/>
  <c r="C3" i="224"/>
  <c r="C3" i="222"/>
  <c r="C3" i="223"/>
  <c r="L3" i="224"/>
  <c r="L3" i="222"/>
  <c r="L3" i="223"/>
  <c r="U3" i="224"/>
  <c r="U3" i="222"/>
  <c r="U3" i="223"/>
  <c r="E4" i="224"/>
  <c r="E4" i="222"/>
  <c r="E4" i="223"/>
  <c r="R3" i="230"/>
  <c r="R3" i="228"/>
  <c r="R3" i="229"/>
  <c r="Y4" i="233"/>
  <c r="Y4" i="232"/>
  <c r="Y4" i="231"/>
  <c r="C3" i="195"/>
  <c r="C3" i="182"/>
  <c r="C3" i="194"/>
  <c r="K4" i="183"/>
  <c r="K4" i="197"/>
  <c r="K4" i="196"/>
  <c r="N2" i="183"/>
  <c r="N2" i="197"/>
  <c r="N2" i="196"/>
  <c r="R2" i="197"/>
  <c r="R2" i="196"/>
  <c r="R2" i="183"/>
  <c r="K4" i="184"/>
  <c r="K4" i="201"/>
  <c r="K4" i="200"/>
  <c r="P2" i="201"/>
  <c r="P2" i="184"/>
  <c r="P2" i="200"/>
  <c r="R4" i="203"/>
  <c r="R4" i="202"/>
  <c r="R4" i="185"/>
  <c r="W4" i="224"/>
  <c r="W4" i="222"/>
  <c r="W4" i="223"/>
  <c r="S4" i="224"/>
  <c r="S4" i="222"/>
  <c r="S4" i="223"/>
  <c r="S3" i="230"/>
  <c r="S3" i="228"/>
  <c r="S3" i="229"/>
  <c r="Q4" i="230"/>
  <c r="Q4" i="228"/>
  <c r="Q4" i="229"/>
  <c r="F4" i="230"/>
  <c r="F4" i="228"/>
  <c r="F4" i="229"/>
  <c r="U2" i="233"/>
  <c r="U2" i="231"/>
  <c r="U2" i="232"/>
  <c r="G3" i="233"/>
  <c r="G3" i="231"/>
  <c r="G3" i="232"/>
  <c r="U3" i="233"/>
  <c r="U3" i="231"/>
  <c r="U3" i="232"/>
  <c r="H4" i="195"/>
  <c r="H4" i="182"/>
  <c r="H4" i="194"/>
  <c r="I2" i="182"/>
  <c r="I2" i="194"/>
  <c r="I2" i="195"/>
  <c r="W3" i="195"/>
  <c r="W3" i="182"/>
  <c r="W3" i="194"/>
  <c r="R4" i="194"/>
  <c r="R4" i="195"/>
  <c r="R4" i="182"/>
  <c r="G2" i="183"/>
  <c r="G2" i="196"/>
  <c r="G2" i="197"/>
  <c r="E4" i="183"/>
  <c r="E4" i="197"/>
  <c r="E4" i="196"/>
  <c r="O4" i="183"/>
  <c r="O4" i="197"/>
  <c r="O4" i="196"/>
  <c r="S4" i="197"/>
  <c r="S4" i="183"/>
  <c r="S4" i="196"/>
  <c r="B2" i="184"/>
  <c r="B2" i="200"/>
  <c r="B2" i="201"/>
  <c r="K2" i="201"/>
  <c r="K2" i="200"/>
  <c r="K2" i="184"/>
  <c r="P3" i="184"/>
  <c r="P3" i="200"/>
  <c r="P3" i="201"/>
  <c r="H3" i="200"/>
  <c r="H3" i="201"/>
  <c r="H3" i="184"/>
  <c r="I3" i="185"/>
  <c r="I3" i="202"/>
  <c r="I3" i="203"/>
  <c r="H4" i="203"/>
  <c r="H4" i="202"/>
  <c r="H4" i="185"/>
  <c r="B2" i="220"/>
  <c r="B2" i="219"/>
  <c r="B2" i="221"/>
  <c r="O2" i="221"/>
  <c r="O2" i="219"/>
  <c r="O2" i="220"/>
  <c r="W4" i="221"/>
  <c r="W4" i="219"/>
  <c r="W4" i="220"/>
  <c r="W2" i="224"/>
  <c r="W2" i="222"/>
  <c r="W2" i="223"/>
</calcChain>
</file>

<file path=xl/sharedStrings.xml><?xml version="1.0" encoding="utf-8"?>
<sst xmlns="http://schemas.openxmlformats.org/spreadsheetml/2006/main" count="100" uniqueCount="19">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</sst>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5">
        <row r="2">
          <cell r="B2">
            <v>29.213524080605232</v>
          </cell>
          <cell r="C2">
            <v>27.248864747046674</v>
          </cell>
          <cell r="D2">
            <v>25.819136743038168</v>
          </cell>
          <cell r="E2">
            <v>25.636451981720583</v>
          </cell>
          <cell r="F2">
            <v>25.945685798402614</v>
          </cell>
          <cell r="G2">
            <v>28.519910752171398</v>
          </cell>
          <cell r="H2">
            <v>34.031203885665356</v>
          </cell>
          <cell r="I2">
            <v>40.963194117407284</v>
          </cell>
          <cell r="J2">
            <v>44.597787448333676</v>
          </cell>
          <cell r="K2">
            <v>45.153914263628216</v>
          </cell>
          <cell r="L2">
            <v>43.935361417175088</v>
          </cell>
          <cell r="M2">
            <v>44.161810142309733</v>
          </cell>
          <cell r="N2">
            <v>44.125519204078664</v>
          </cell>
          <cell r="O2">
            <v>43.404973109620549</v>
          </cell>
          <cell r="P2">
            <v>40.931343086292827</v>
          </cell>
          <cell r="Q2">
            <v>39.75864498489004</v>
          </cell>
          <cell r="R2">
            <v>41.406605796312213</v>
          </cell>
          <cell r="S2">
            <v>45.9</v>
          </cell>
          <cell r="T2">
            <v>45.7336132259409</v>
          </cell>
          <cell r="U2">
            <v>44.786762983018001</v>
          </cell>
          <cell r="V2">
            <v>44.01654655970875</v>
          </cell>
          <cell r="W2">
            <v>41.255343307546859</v>
          </cell>
          <cell r="X2">
            <v>36.090749531584002</v>
          </cell>
          <cell r="Y2">
            <v>32.743471029294831</v>
          </cell>
        </row>
        <row r="3">
          <cell r="B3">
            <v>28.885085048230312</v>
          </cell>
          <cell r="C3">
            <v>26.84150829853073</v>
          </cell>
          <cell r="D3">
            <v>24.290293695070226</v>
          </cell>
          <cell r="E3">
            <v>26.125605170135962</v>
          </cell>
          <cell r="F3">
            <v>26.034489463123041</v>
          </cell>
          <cell r="G3">
            <v>27.140878092697069</v>
          </cell>
          <cell r="H3">
            <v>40.391611189638049</v>
          </cell>
          <cell r="I3">
            <v>44.986410926995724</v>
          </cell>
          <cell r="J3">
            <v>49.320877690490114</v>
          </cell>
          <cell r="K3">
            <v>49.346908755144092</v>
          </cell>
          <cell r="L3">
            <v>46.613462733993323</v>
          </cell>
          <cell r="M3">
            <v>51</v>
          </cell>
          <cell r="N3">
            <v>48.097339500624003</v>
          </cell>
          <cell r="O3">
            <v>45.025461716075512</v>
          </cell>
          <cell r="P3">
            <v>43.658737309355331</v>
          </cell>
          <cell r="Q3">
            <v>40.795122003486689</v>
          </cell>
          <cell r="R3">
            <v>40.82115586043026</v>
          </cell>
          <cell r="S3">
            <v>43.216181301999342</v>
          </cell>
          <cell r="T3">
            <v>43.216181301999342</v>
          </cell>
          <cell r="U3">
            <v>43.866994192462741</v>
          </cell>
          <cell r="V3">
            <v>42.682498400149996</v>
          </cell>
          <cell r="W3">
            <v>38.569305459228083</v>
          </cell>
          <cell r="X3">
            <v>32.620803828201161</v>
          </cell>
          <cell r="Y3">
            <v>31.566468943737529</v>
          </cell>
        </row>
        <row r="4">
          <cell r="B4">
            <v>41.985162028532358</v>
          </cell>
          <cell r="C4">
            <v>36.941263401892108</v>
          </cell>
          <cell r="D4">
            <v>34.778492340224176</v>
          </cell>
          <cell r="E4">
            <v>34.365481338614771</v>
          </cell>
          <cell r="F4">
            <v>35.970470040777357</v>
          </cell>
          <cell r="G4">
            <v>38.837451409960977</v>
          </cell>
          <cell r="H4">
            <v>46.86417990712507</v>
          </cell>
          <cell r="I4">
            <v>52.391135072537473</v>
          </cell>
          <cell r="J4">
            <v>55.45125171267955</v>
          </cell>
          <cell r="K4">
            <v>57.337657515943327</v>
          </cell>
          <cell r="L4">
            <v>57.862271508312851</v>
          </cell>
          <cell r="M4">
            <v>57.25874747088843</v>
          </cell>
          <cell r="N4">
            <v>56.933849435404362</v>
          </cell>
          <cell r="O4">
            <v>55.759759557359537</v>
          </cell>
          <cell r="P4">
            <v>53.984828011160296</v>
          </cell>
          <cell r="Q4">
            <v>53.007343432743376</v>
          </cell>
          <cell r="R4">
            <v>54.899671325167382</v>
          </cell>
          <cell r="S4">
            <v>62.154204626898562</v>
          </cell>
          <cell r="T4">
            <v>63.373617641978853</v>
          </cell>
          <cell r="U4">
            <v>63.75</v>
          </cell>
          <cell r="V4">
            <v>61.854270189330826</v>
          </cell>
          <cell r="W4">
            <v>59.026809011413064</v>
          </cell>
          <cell r="X4">
            <v>53.823812092954093</v>
          </cell>
          <cell r="Y4">
            <v>47.575237307207132</v>
          </cell>
        </row>
      </sheetData>
      <sheetData sheetId="6">
        <row r="2">
          <cell r="B2">
            <v>27.781488586457911</v>
          </cell>
          <cell r="C2">
            <v>25.913136082975754</v>
          </cell>
          <cell r="D2">
            <v>24.5534927850461</v>
          </cell>
          <cell r="E2">
            <v>24.379763159087219</v>
          </cell>
          <cell r="F2">
            <v>24.673838455343663</v>
          </cell>
          <cell r="G2">
            <v>27.12187591137868</v>
          </cell>
          <cell r="H2">
            <v>32.363007616760186</v>
          </cell>
          <cell r="I2">
            <v>38.95519440576966</v>
          </cell>
          <cell r="J2">
            <v>42.411621396944767</v>
          </cell>
          <cell r="K2">
            <v>42.94048709384252</v>
          </cell>
          <cell r="L2">
            <v>41.781667230058659</v>
          </cell>
          <cell r="M2">
            <v>41.997015527490625</v>
          </cell>
          <cell r="N2">
            <v>41.962503556819904</v>
          </cell>
          <cell r="O2">
            <v>41.277278349345032</v>
          </cell>
          <cell r="P2">
            <v>38.924904699709842</v>
          </cell>
          <cell r="Q2">
            <v>37.809691799356216</v>
          </cell>
          <cell r="R2">
            <v>39.376870218061619</v>
          </cell>
          <cell r="S2">
            <v>43.65</v>
          </cell>
          <cell r="T2">
            <v>43.491769440355569</v>
          </cell>
          <cell r="U2">
            <v>42.591333425026917</v>
          </cell>
          <cell r="V2">
            <v>41.858872708742631</v>
          </cell>
          <cell r="W2">
            <v>39.233022557176909</v>
          </cell>
          <cell r="X2">
            <v>34.321595142780858</v>
          </cell>
          <cell r="Y2">
            <v>31.138398920015671</v>
          </cell>
        </row>
        <row r="3">
          <cell r="B3">
            <v>27.469149506650396</v>
          </cell>
          <cell r="C3">
            <v>25.525748087818439</v>
          </cell>
          <cell r="D3">
            <v>23.09959302374325</v>
          </cell>
          <cell r="E3">
            <v>24.844938250031259</v>
          </cell>
          <cell r="F3">
            <v>24.75828899924446</v>
          </cell>
          <cell r="G3">
            <v>25.810442892074658</v>
          </cell>
          <cell r="H3">
            <v>38.411630248969516</v>
          </cell>
          <cell r="I3">
            <v>42.781194705084168</v>
          </cell>
          <cell r="J3">
            <v>46.903187607622947</v>
          </cell>
          <cell r="K3">
            <v>46.92794263969585</v>
          </cell>
          <cell r="L3">
            <v>44.328489070562277</v>
          </cell>
          <cell r="M3">
            <v>48.5</v>
          </cell>
          <cell r="N3">
            <v>45.739626780005175</v>
          </cell>
          <cell r="O3">
            <v>42.818331239797295</v>
          </cell>
          <cell r="P3">
            <v>41.51860312752418</v>
          </cell>
          <cell r="Q3">
            <v>38.795361120962831</v>
          </cell>
          <cell r="R3">
            <v>38.820118808448385</v>
          </cell>
          <cell r="S3">
            <v>41.097741042097411</v>
          </cell>
          <cell r="T3">
            <v>41.097741042097411</v>
          </cell>
          <cell r="U3">
            <v>41.716651339891037</v>
          </cell>
          <cell r="V3">
            <v>40.590219066809304</v>
          </cell>
          <cell r="W3">
            <v>36.678653230834549</v>
          </cell>
          <cell r="X3">
            <v>31.021744817014827</v>
          </cell>
          <cell r="Y3">
            <v>30.019093015122944</v>
          </cell>
        </row>
        <row r="4">
          <cell r="B4">
            <v>39.927065850663119</v>
          </cell>
          <cell r="C4">
            <v>35.130417156701313</v>
          </cell>
          <cell r="D4">
            <v>33.073664284330832</v>
          </cell>
          <cell r="E4">
            <v>32.68089892005522</v>
          </cell>
          <cell r="F4">
            <v>34.207211705445133</v>
          </cell>
          <cell r="G4">
            <v>36.933654772217785</v>
          </cell>
          <cell r="H4">
            <v>44.566916186187562</v>
          </cell>
          <cell r="I4">
            <v>49.822942176824846</v>
          </cell>
          <cell r="J4">
            <v>52.733053099312897</v>
          </cell>
          <cell r="K4">
            <v>54.526988029867674</v>
          </cell>
          <cell r="L4">
            <v>55.025885650062214</v>
          </cell>
          <cell r="M4">
            <v>54.451946124276247</v>
          </cell>
          <cell r="N4">
            <v>54.14297446308062</v>
          </cell>
          <cell r="O4">
            <v>53.026438010430155</v>
          </cell>
          <cell r="P4">
            <v>51.338512912574004</v>
          </cell>
          <cell r="Q4">
            <v>50.40894424486379</v>
          </cell>
          <cell r="R4">
            <v>52.20851096609055</v>
          </cell>
          <cell r="S4">
            <v>59.107429890285886</v>
          </cell>
          <cell r="T4">
            <v>60.267067757568121</v>
          </cell>
          <cell r="U4">
            <v>60.625</v>
          </cell>
          <cell r="V4">
            <v>58.822198121226371</v>
          </cell>
          <cell r="W4">
            <v>56.133337981441827</v>
          </cell>
          <cell r="X4">
            <v>51.185389931534772</v>
          </cell>
          <cell r="Y4">
            <v>45.243117831363641</v>
          </cell>
        </row>
      </sheetData>
      <sheetData sheetId="7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8">
        <row r="2">
          <cell r="B2">
            <v>-12.719181223341844</v>
          </cell>
          <cell r="C2">
            <v>-13.82400334765261</v>
          </cell>
          <cell r="D2">
            <v>-14.890360608646491</v>
          </cell>
          <cell r="E2">
            <v>-14.781962600581624</v>
          </cell>
          <cell r="F2">
            <v>-15.3</v>
          </cell>
          <cell r="G2">
            <v>-13.619880069310311</v>
          </cell>
          <cell r="H2">
            <v>-10.142528249179646</v>
          </cell>
          <cell r="I2">
            <v>-4.1748664387459398</v>
          </cell>
          <cell r="J2">
            <v>-1.2294741559093103</v>
          </cell>
          <cell r="K2">
            <v>-0.19233077265155549</v>
          </cell>
          <cell r="L2">
            <v>-1.7266360316919522</v>
          </cell>
          <cell r="M2">
            <v>-1.2693892808411311</v>
          </cell>
          <cell r="N2">
            <v>-1.7570075326301602</v>
          </cell>
          <cell r="O2">
            <v>-1.7724141355402074</v>
          </cell>
          <cell r="P2">
            <v>-4.4807129942392168</v>
          </cell>
          <cell r="Q2">
            <v>-6.4529321600237211</v>
          </cell>
          <cell r="R2">
            <v>-5.7387046151289667</v>
          </cell>
          <cell r="S2">
            <v>-1.9589227078099529</v>
          </cell>
          <cell r="T2">
            <v>-2.8495301073059709</v>
          </cell>
          <cell r="U2">
            <v>-3.5819955290078722</v>
          </cell>
          <cell r="V2">
            <v>-5.626680202108318</v>
          </cell>
          <cell r="W2">
            <v>-7.3037963124941285</v>
          </cell>
          <cell r="X2">
            <v>-9.7990361464966469</v>
          </cell>
          <cell r="Y2">
            <v>-11.029648758872586</v>
          </cell>
        </row>
        <row r="3">
          <cell r="B3">
            <v>14.4100968072564</v>
          </cell>
          <cell r="C3">
            <v>17.850000000000001</v>
          </cell>
          <cell r="D3">
            <v>17.850000000000001</v>
          </cell>
          <cell r="E3">
            <v>17.850000000000001</v>
          </cell>
          <cell r="F3">
            <v>17.850000000000001</v>
          </cell>
          <cell r="G3">
            <v>14.463020316986315</v>
          </cell>
          <cell r="H3">
            <v>6.5600677530849199</v>
          </cell>
          <cell r="I3">
            <v>0.84454072926694057</v>
          </cell>
          <cell r="J3">
            <v>-4.9415434156320295</v>
          </cell>
          <cell r="K3">
            <v>-4.9415434156320295</v>
          </cell>
          <cell r="L3">
            <v>-0.42557050494711252</v>
          </cell>
          <cell r="M3">
            <v>-5.1532374545516886</v>
          </cell>
          <cell r="N3">
            <v>-5.1532374545516886</v>
          </cell>
          <cell r="O3">
            <v>-3.9889618870605155</v>
          </cell>
          <cell r="P3">
            <v>-0.49613518458699879</v>
          </cell>
          <cell r="Q3">
            <v>2.9966801651495691</v>
          </cell>
          <cell r="R3">
            <v>4.160951948395093</v>
          </cell>
          <cell r="S3">
            <v>4.160951948395093</v>
          </cell>
          <cell r="T3">
            <v>4.160951948395093</v>
          </cell>
          <cell r="U3">
            <v>4.160951948395093</v>
          </cell>
          <cell r="V3">
            <v>4.160951948395093</v>
          </cell>
          <cell r="W3">
            <v>8.6769248193503952</v>
          </cell>
          <cell r="X3">
            <v>13.263462409675199</v>
          </cell>
          <cell r="Y3">
            <v>13.263462409675199</v>
          </cell>
        </row>
        <row r="4">
          <cell r="B4">
            <v>9.7779498487082002</v>
          </cell>
          <cell r="C4">
            <v>7.542441912060446</v>
          </cell>
          <cell r="D4">
            <v>6.4567162669538645</v>
          </cell>
          <cell r="E4">
            <v>6.3183259616291148</v>
          </cell>
          <cell r="F4">
            <v>7.1811614219280964</v>
          </cell>
          <cell r="G4">
            <v>8.9164014234676205</v>
          </cell>
          <cell r="H4">
            <v>13.833869888565578</v>
          </cell>
          <cell r="I4">
            <v>16.888508122266373</v>
          </cell>
          <cell r="J4">
            <v>19.512279007196316</v>
          </cell>
          <cell r="K4">
            <v>21.48660969191334</v>
          </cell>
          <cell r="L4">
            <v>21.667940201639944</v>
          </cell>
          <cell r="M4">
            <v>21.279416493782072</v>
          </cell>
          <cell r="N4">
            <v>21.370044425427665</v>
          </cell>
          <cell r="O4">
            <v>21.151975410367275</v>
          </cell>
          <cell r="P4">
            <v>19.081523370238031</v>
          </cell>
          <cell r="Q4">
            <v>18.129160636004585</v>
          </cell>
          <cell r="R4">
            <v>18.70934893475653</v>
          </cell>
          <cell r="S4">
            <v>25.5</v>
          </cell>
          <cell r="T4">
            <v>25.462981734469086</v>
          </cell>
          <cell r="U4">
            <v>24.685971295000403</v>
          </cell>
          <cell r="V4">
            <v>22.849470456164902</v>
          </cell>
          <cell r="W4">
            <v>20.320795252792443</v>
          </cell>
          <cell r="X4">
            <v>16.574112851307564</v>
          </cell>
          <cell r="Y4">
            <v>12.715537489947678</v>
          </cell>
        </row>
      </sheetData>
      <sheetData sheetId="9">
        <row r="2">
          <cell r="B2">
            <v>-12.095691947687829</v>
          </cell>
          <cell r="C2">
            <v>-13.146356124728461</v>
          </cell>
          <cell r="D2">
            <v>-14.160440970967741</v>
          </cell>
          <cell r="E2">
            <v>-14.05735659074919</v>
          </cell>
          <cell r="F2">
            <v>-14.549999999999999</v>
          </cell>
          <cell r="G2">
            <v>-12.952238889442159</v>
          </cell>
          <cell r="H2">
            <v>-9.6453454918669177</v>
          </cell>
          <cell r="I2">
            <v>-3.9702161231211393</v>
          </cell>
          <cell r="J2">
            <v>-1.1692058149333637</v>
          </cell>
          <cell r="K2">
            <v>-0.18290279360000866</v>
          </cell>
          <cell r="L2">
            <v>-1.6419970105305821</v>
          </cell>
          <cell r="M2">
            <v>-1.2071643160940166</v>
          </cell>
          <cell r="N2">
            <v>-1.6708797124031913</v>
          </cell>
          <cell r="O2">
            <v>-1.685531089680393</v>
          </cell>
          <cell r="P2">
            <v>-4.2610702004039611</v>
          </cell>
          <cell r="Q2">
            <v>-6.1366119561009898</v>
          </cell>
          <cell r="R2">
            <v>-5.457395565367742</v>
          </cell>
          <cell r="S2">
            <v>-1.8628970848780921</v>
          </cell>
          <cell r="T2">
            <v>-2.7098472589086193</v>
          </cell>
          <cell r="U2">
            <v>-3.4064075128800355</v>
          </cell>
          <cell r="V2">
            <v>-5.3508625451422231</v>
          </cell>
          <cell r="W2">
            <v>-6.9457670814895147</v>
          </cell>
          <cell r="X2">
            <v>-9.3186912373546527</v>
          </cell>
          <cell r="Y2">
            <v>-10.488979702065105</v>
          </cell>
        </row>
        <row r="3">
          <cell r="B3">
            <v>13.703719512783046</v>
          </cell>
          <cell r="C3">
            <v>16.974999999999998</v>
          </cell>
          <cell r="D3">
            <v>16.974999999999998</v>
          </cell>
          <cell r="E3">
            <v>16.974999999999998</v>
          </cell>
          <cell r="F3">
            <v>16.974999999999998</v>
          </cell>
          <cell r="G3">
            <v>13.754048732820317</v>
          </cell>
          <cell r="H3">
            <v>6.2384958044042866</v>
          </cell>
          <cell r="I3">
            <v>0.803141673910718</v>
          </cell>
          <cell r="J3">
            <v>-4.6993108952579101</v>
          </cell>
          <cell r="K3">
            <v>-4.6993108952579101</v>
          </cell>
          <cell r="L3">
            <v>-0.40470920568499918</v>
          </cell>
          <cell r="M3">
            <v>-4.9006277754069973</v>
          </cell>
          <cell r="N3">
            <v>-4.9006277754069973</v>
          </cell>
          <cell r="O3">
            <v>-3.7934245396555877</v>
          </cell>
          <cell r="P3">
            <v>-0.47181483240136157</v>
          </cell>
          <cell r="Q3">
            <v>2.8497840786226294</v>
          </cell>
          <cell r="R3">
            <v>3.9569837156306269</v>
          </cell>
          <cell r="S3">
            <v>3.9569837156306269</v>
          </cell>
          <cell r="T3">
            <v>3.9569837156306269</v>
          </cell>
          <cell r="U3">
            <v>3.9569837156306269</v>
          </cell>
          <cell r="V3">
            <v>3.9569837156306269</v>
          </cell>
          <cell r="W3">
            <v>8.2515853674214537</v>
          </cell>
          <cell r="X3">
            <v>12.613292683710727</v>
          </cell>
          <cell r="Y3">
            <v>12.613292683710727</v>
          </cell>
        </row>
        <row r="4">
          <cell r="B4">
            <v>9.2986385816146608</v>
          </cell>
          <cell r="C4">
            <v>7.1727143673516016</v>
          </cell>
          <cell r="D4">
            <v>6.14021056759338</v>
          </cell>
          <cell r="E4">
            <v>6.0086041007649413</v>
          </cell>
          <cell r="F4">
            <v>6.8291437051669153</v>
          </cell>
          <cell r="G4">
            <v>8.4793229223172464</v>
          </cell>
          <cell r="H4">
            <v>13.155739011675108</v>
          </cell>
          <cell r="I4">
            <v>16.060640077057233</v>
          </cell>
          <cell r="J4">
            <v>18.555794742137675</v>
          </cell>
          <cell r="K4">
            <v>20.433344510937197</v>
          </cell>
          <cell r="L4">
            <v>20.605786270187004</v>
          </cell>
          <cell r="M4">
            <v>20.236307842126084</v>
          </cell>
          <cell r="N4">
            <v>20.322493228102779</v>
          </cell>
          <cell r="O4">
            <v>20.115113870643388</v>
          </cell>
          <cell r="P4">
            <v>18.146154577579303</v>
          </cell>
          <cell r="Q4">
            <v>17.2404762911024</v>
          </cell>
          <cell r="R4">
            <v>17.792223986974349</v>
          </cell>
          <cell r="S4">
            <v>24.25</v>
          </cell>
          <cell r="T4">
            <v>24.214796355328442</v>
          </cell>
          <cell r="U4">
            <v>23.475874662892537</v>
          </cell>
          <cell r="V4">
            <v>21.729398374980345</v>
          </cell>
          <cell r="W4">
            <v>19.324677838439875</v>
          </cell>
          <cell r="X4">
            <v>15.761656338988567</v>
          </cell>
          <cell r="Y4">
            <v>12.092226828675731</v>
          </cell>
        </row>
      </sheetData>
      <sheetData sheetId="10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1">
        <row r="2">
          <cell r="B2">
            <v>33.473723464083612</v>
          </cell>
          <cell r="C2">
            <v>30.41237574054772</v>
          </cell>
          <cell r="D2">
            <v>29.881150578000558</v>
          </cell>
          <cell r="E2">
            <v>29.804817265007191</v>
          </cell>
          <cell r="F2">
            <v>29.807167080089961</v>
          </cell>
          <cell r="G2">
            <v>29.543561203899113</v>
          </cell>
          <cell r="H2">
            <v>31.894911581059155</v>
          </cell>
          <cell r="I2">
            <v>37.867052226312893</v>
          </cell>
          <cell r="J2">
            <v>43.157672162925287</v>
          </cell>
          <cell r="K2">
            <v>44.483823238966757</v>
          </cell>
          <cell r="L2">
            <v>44.033658815201996</v>
          </cell>
          <cell r="M2">
            <v>45.278869382897987</v>
          </cell>
          <cell r="N2">
            <v>45.9</v>
          </cell>
          <cell r="O2">
            <v>45.050935990551181</v>
          </cell>
          <cell r="P2">
            <v>43.290561263679884</v>
          </cell>
          <cell r="Q2">
            <v>41.548190858205622</v>
          </cell>
          <cell r="R2">
            <v>42.273070621201036</v>
          </cell>
          <cell r="S2">
            <v>42.690717999033453</v>
          </cell>
          <cell r="T2">
            <v>42.871924238152246</v>
          </cell>
          <cell r="U2">
            <v>42.162196794913619</v>
          </cell>
          <cell r="V2">
            <v>42.288875623535546</v>
          </cell>
          <cell r="W2">
            <v>44.040395000085461</v>
          </cell>
          <cell r="X2">
            <v>41.050978666714379</v>
          </cell>
          <cell r="Y2">
            <v>37.63120324758669</v>
          </cell>
        </row>
        <row r="3">
          <cell r="B3">
            <v>33.940299316809245</v>
          </cell>
          <cell r="C3">
            <v>30.903662250748443</v>
          </cell>
          <cell r="D3">
            <v>29.391032946498878</v>
          </cell>
          <cell r="E3">
            <v>28.344708004590757</v>
          </cell>
          <cell r="F3">
            <v>28.344708004590757</v>
          </cell>
          <cell r="G3">
            <v>30.391873348210208</v>
          </cell>
          <cell r="H3">
            <v>38.080116993620543</v>
          </cell>
          <cell r="I3">
            <v>46.860165228788155</v>
          </cell>
          <cell r="J3">
            <v>48.907333024985014</v>
          </cell>
          <cell r="K3">
            <v>47.883747907001478</v>
          </cell>
          <cell r="L3">
            <v>47.861005643306676</v>
          </cell>
          <cell r="M3">
            <v>51</v>
          </cell>
          <cell r="N3">
            <v>51</v>
          </cell>
          <cell r="O3">
            <v>51</v>
          </cell>
          <cell r="P3">
            <v>48.441038424926255</v>
          </cell>
          <cell r="Q3">
            <v>45.859329703415462</v>
          </cell>
          <cell r="R3">
            <v>42.720340229464384</v>
          </cell>
          <cell r="S3">
            <v>42.720340229464384</v>
          </cell>
          <cell r="T3">
            <v>42.720340229464384</v>
          </cell>
          <cell r="U3">
            <v>42.720340229464384</v>
          </cell>
          <cell r="V3">
            <v>42.720340229464384</v>
          </cell>
          <cell r="W3">
            <v>42.720340229464384</v>
          </cell>
          <cell r="X3">
            <v>41.184973541060458</v>
          </cell>
          <cell r="Y3">
            <v>38.535035575887875</v>
          </cell>
        </row>
        <row r="4">
          <cell r="B4">
            <v>45.763182287134832</v>
          </cell>
          <cell r="C4">
            <v>40.285433470549819</v>
          </cell>
          <cell r="D4">
            <v>38.094196896946727</v>
          </cell>
          <cell r="E4">
            <v>36.885995504243802</v>
          </cell>
          <cell r="F4">
            <v>39.10260795793549</v>
          </cell>
          <cell r="G4">
            <v>35.815476197341603</v>
          </cell>
          <cell r="H4">
            <v>42.005018690804484</v>
          </cell>
          <cell r="I4">
            <v>48.754506221057198</v>
          </cell>
          <cell r="J4">
            <v>54.925242374258346</v>
          </cell>
          <cell r="K4">
            <v>58.949405242458759</v>
          </cell>
          <cell r="L4">
            <v>60.835913711031019</v>
          </cell>
          <cell r="M4">
            <v>61.798731279811079</v>
          </cell>
          <cell r="N4">
            <v>63.012159478954857</v>
          </cell>
          <cell r="O4">
            <v>63.528252165813242</v>
          </cell>
          <cell r="P4">
            <v>63.75</v>
          </cell>
          <cell r="Q4">
            <v>61.346675761040885</v>
          </cell>
          <cell r="R4">
            <v>61.377381023114438</v>
          </cell>
          <cell r="S4">
            <v>58.984441723380222</v>
          </cell>
          <cell r="T4">
            <v>59.294792225443118</v>
          </cell>
          <cell r="U4">
            <v>59.782297325039863</v>
          </cell>
          <cell r="V4">
            <v>59.290874403317993</v>
          </cell>
          <cell r="W4">
            <v>61.416335602407372</v>
          </cell>
          <cell r="X4">
            <v>60.004622787318596</v>
          </cell>
          <cell r="Y4">
            <v>53.62807578448151</v>
          </cell>
        </row>
      </sheetData>
      <sheetData sheetId="12">
        <row r="2">
          <cell r="B2">
            <v>31.832854666824613</v>
          </cell>
          <cell r="C2">
            <v>28.921573008167929</v>
          </cell>
          <cell r="D2">
            <v>28.416388294765234</v>
          </cell>
          <cell r="E2">
            <v>28.343796810840168</v>
          </cell>
          <cell r="F2">
            <v>28.34603143890908</v>
          </cell>
          <cell r="G2">
            <v>28.095347419394258</v>
          </cell>
          <cell r="H2">
            <v>30.331435523164096</v>
          </cell>
          <cell r="I2">
            <v>36.010824176003439</v>
          </cell>
          <cell r="J2">
            <v>41.042099998076004</v>
          </cell>
          <cell r="K2">
            <v>42.303243668429168</v>
          </cell>
          <cell r="L2">
            <v>41.875146128182294</v>
          </cell>
          <cell r="M2">
            <v>43.059316962167692</v>
          </cell>
          <cell r="N2">
            <v>43.65</v>
          </cell>
          <cell r="O2">
            <v>42.842556775328092</v>
          </cell>
          <cell r="P2">
            <v>41.168474927224985</v>
          </cell>
          <cell r="Q2">
            <v>39.511514835744563</v>
          </cell>
          <cell r="R2">
            <v>40.200861277024515</v>
          </cell>
          <cell r="S2">
            <v>40.598035744178873</v>
          </cell>
          <cell r="T2">
            <v>40.770359324517329</v>
          </cell>
          <cell r="U2">
            <v>40.095422442221768</v>
          </cell>
          <cell r="V2">
            <v>40.215891524342631</v>
          </cell>
          <cell r="W2">
            <v>41.881552107924406</v>
          </cell>
          <cell r="X2">
            <v>39.038675790895049</v>
          </cell>
          <cell r="Y2">
            <v>35.786536421724598</v>
          </cell>
        </row>
        <row r="3">
          <cell r="B3">
            <v>32.27655915422055</v>
          </cell>
          <cell r="C3">
            <v>29.38877684629999</v>
          </cell>
          <cell r="D3">
            <v>27.950296037356775</v>
          </cell>
          <cell r="E3">
            <v>26.955261533777481</v>
          </cell>
          <cell r="F3">
            <v>26.955261533777481</v>
          </cell>
          <cell r="G3">
            <v>28.902075635062648</v>
          </cell>
          <cell r="H3">
            <v>36.213444591972475</v>
          </cell>
          <cell r="I3">
            <v>44.563098305808339</v>
          </cell>
          <cell r="J3">
            <v>46.509914739446536</v>
          </cell>
          <cell r="K3">
            <v>45.536505362540616</v>
          </cell>
          <cell r="L3">
            <v>45.514877915693603</v>
          </cell>
          <cell r="M3">
            <v>48.5</v>
          </cell>
          <cell r="N3">
            <v>48.5</v>
          </cell>
          <cell r="O3">
            <v>48.5</v>
          </cell>
          <cell r="P3">
            <v>46.066477717822018</v>
          </cell>
          <cell r="Q3">
            <v>43.611323345404898</v>
          </cell>
          <cell r="R3">
            <v>40.626205904490639</v>
          </cell>
          <cell r="S3">
            <v>40.626205904490639</v>
          </cell>
          <cell r="T3">
            <v>40.626205904490639</v>
          </cell>
          <cell r="U3">
            <v>40.626205904490639</v>
          </cell>
          <cell r="V3">
            <v>40.626205904490639</v>
          </cell>
          <cell r="W3">
            <v>40.626205904490639</v>
          </cell>
          <cell r="X3">
            <v>39.166102289047693</v>
          </cell>
          <cell r="Y3">
            <v>36.646063243736506</v>
          </cell>
        </row>
        <row r="4">
          <cell r="B4">
            <v>43.519889037765473</v>
          </cell>
          <cell r="C4">
            <v>38.310657320032675</v>
          </cell>
          <cell r="D4">
            <v>36.226834303959144</v>
          </cell>
          <cell r="E4">
            <v>35.077858469722052</v>
          </cell>
          <cell r="F4">
            <v>37.185813450193557</v>
          </cell>
          <cell r="G4">
            <v>34.059815599432696</v>
          </cell>
          <cell r="H4">
            <v>39.945949147137597</v>
          </cell>
          <cell r="I4">
            <v>46.364579445515176</v>
          </cell>
          <cell r="J4">
            <v>52.232828532382932</v>
          </cell>
          <cell r="K4">
            <v>56.059728514887247</v>
          </cell>
          <cell r="L4">
            <v>57.853761078137332</v>
          </cell>
          <cell r="M4">
            <v>58.769381707271314</v>
          </cell>
          <cell r="N4">
            <v>59.923328131947265</v>
          </cell>
          <cell r="O4">
            <v>60.414122157685142</v>
          </cell>
          <cell r="P4">
            <v>60.625</v>
          </cell>
          <cell r="Q4">
            <v>58.339485772754564</v>
          </cell>
          <cell r="R4">
            <v>58.368685874922548</v>
          </cell>
          <cell r="S4">
            <v>56.093047521253744</v>
          </cell>
          <cell r="T4">
            <v>56.388184763411587</v>
          </cell>
          <cell r="U4">
            <v>56.851792554204579</v>
          </cell>
          <cell r="V4">
            <v>56.384458991390638</v>
          </cell>
          <cell r="W4">
            <v>58.405730916014853</v>
          </cell>
          <cell r="X4">
            <v>57.06321970950885</v>
          </cell>
          <cell r="Y4">
            <v>50.999248540144187</v>
          </cell>
        </row>
      </sheetData>
      <sheetData sheetId="13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14">
        <row r="2">
          <cell r="B2">
            <v>-10.669767006904921</v>
          </cell>
          <cell r="C2">
            <v>-13.872007253602479</v>
          </cell>
          <cell r="D2">
            <v>-15.289629087211114</v>
          </cell>
          <cell r="E2">
            <v>-13.952587576238503</v>
          </cell>
          <cell r="F2">
            <v>-14.955296691557628</v>
          </cell>
          <cell r="G2">
            <v>-15.3</v>
          </cell>
          <cell r="H2">
            <v>-13.260361362883822</v>
          </cell>
          <cell r="I2">
            <v>-2.0630143107381591</v>
          </cell>
          <cell r="J2">
            <v>6.6221241332688887</v>
          </cell>
          <cell r="K2">
            <v>9.640525548518605</v>
          </cell>
          <cell r="L2">
            <v>7.5783149650363137</v>
          </cell>
          <cell r="M2">
            <v>10.094523610023215</v>
          </cell>
          <cell r="N2">
            <v>8.9580808795789366</v>
          </cell>
          <cell r="O2">
            <v>9.2277978155164693</v>
          </cell>
          <cell r="P2">
            <v>4.7612050230069336</v>
          </cell>
          <cell r="Q2">
            <v>1.2036902643210263</v>
          </cell>
          <cell r="R2">
            <v>2.6777312151652395</v>
          </cell>
          <cell r="S2">
            <v>3.2525175999643223</v>
          </cell>
          <cell r="T2">
            <v>1.9595193660992662</v>
          </cell>
          <cell r="U2">
            <v>-0.36554141549422259</v>
          </cell>
          <cell r="V2">
            <v>-1.4270149678085446</v>
          </cell>
          <cell r="W2">
            <v>-0.99281128494280857</v>
          </cell>
          <cell r="X2">
            <v>-4.7612674075008989</v>
          </cell>
          <cell r="Y2">
            <v>-6.4447631025362124</v>
          </cell>
        </row>
        <row r="3">
          <cell r="B3">
            <v>-13.503474042313659</v>
          </cell>
          <cell r="C3">
            <v>-13.503474042313659</v>
          </cell>
          <cell r="D3">
            <v>-15.676737021156827</v>
          </cell>
          <cell r="E3">
            <v>-17.850000000000001</v>
          </cell>
          <cell r="F3">
            <v>-17.850000000000001</v>
          </cell>
          <cell r="G3">
            <v>-17.850000000000001</v>
          </cell>
          <cell r="H3">
            <v>-7.1174292329371873</v>
          </cell>
          <cell r="I3">
            <v>1.4753181709351799</v>
          </cell>
          <cell r="J3">
            <v>4.6850657674825387</v>
          </cell>
          <cell r="K3">
            <v>4.6850657674825387</v>
          </cell>
          <cell r="L3">
            <v>4.283840586696587</v>
          </cell>
          <cell r="M3">
            <v>6.022442336493417</v>
          </cell>
          <cell r="N3">
            <v>8.1622692670762014</v>
          </cell>
          <cell r="O3">
            <v>8.4130395160773848</v>
          </cell>
          <cell r="P3">
            <v>4.7184982107000124</v>
          </cell>
          <cell r="Q3">
            <v>3.6820135741705373</v>
          </cell>
          <cell r="R3">
            <v>-0.59764032464560612</v>
          </cell>
          <cell r="S3">
            <v>-0.59764032464560612</v>
          </cell>
          <cell r="T3">
            <v>-0.59764032464560612</v>
          </cell>
          <cell r="U3">
            <v>-0.59764032464560612</v>
          </cell>
          <cell r="V3">
            <v>-3.8073915074105895</v>
          </cell>
          <cell r="W3">
            <v>-4.8773085683322508</v>
          </cell>
          <cell r="X3">
            <v>-13.637203815183558</v>
          </cell>
          <cell r="Y3">
            <v>-13.637203815183558</v>
          </cell>
        </row>
        <row r="4">
          <cell r="B4">
            <v>10.900359597000765</v>
          </cell>
          <cell r="C4">
            <v>8.3517876871519423</v>
          </cell>
          <cell r="D4">
            <v>7.9145698330542844</v>
          </cell>
          <cell r="E4">
            <v>6.9123788491599765</v>
          </cell>
          <cell r="F4">
            <v>7.9575161226810573</v>
          </cell>
          <cell r="G4">
            <v>3.6932065673048062</v>
          </cell>
          <cell r="H4">
            <v>6.44378293409404</v>
          </cell>
          <cell r="I4">
            <v>12.382490256236554</v>
          </cell>
          <cell r="J4">
            <v>18.012743360024171</v>
          </cell>
          <cell r="K4">
            <v>21.404149092934702</v>
          </cell>
          <cell r="L4">
            <v>23.366742372764094</v>
          </cell>
          <cell r="M4">
            <v>24.219836401190378</v>
          </cell>
          <cell r="N4">
            <v>25.308517460239933</v>
          </cell>
          <cell r="O4">
            <v>25.5</v>
          </cell>
          <cell r="P4">
            <v>25.3190015152834</v>
          </cell>
          <cell r="Q4">
            <v>24.476168189736288</v>
          </cell>
          <cell r="R4">
            <v>23.292978708368594</v>
          </cell>
          <cell r="S4">
            <v>20.66989587994901</v>
          </cell>
          <cell r="T4">
            <v>20.574266072474977</v>
          </cell>
          <cell r="U4">
            <v>19.572337604073883</v>
          </cell>
          <cell r="V4">
            <v>17.642467696588259</v>
          </cell>
          <cell r="W4">
            <v>21.149873360021843</v>
          </cell>
          <cell r="X4">
            <v>18.951056364824989</v>
          </cell>
          <cell r="Y4">
            <v>15.25104718469256</v>
          </cell>
        </row>
      </sheetData>
      <sheetData sheetId="15">
        <row r="2">
          <cell r="B2">
            <v>-10.146739212448798</v>
          </cell>
          <cell r="C2">
            <v>-13.19200689803373</v>
          </cell>
          <cell r="D2">
            <v>-14.540137465289002</v>
          </cell>
          <cell r="E2">
            <v>-13.268637204854262</v>
          </cell>
          <cell r="F2">
            <v>-14.222193912559703</v>
          </cell>
          <cell r="G2">
            <v>-14.549999999999999</v>
          </cell>
          <cell r="H2">
            <v>-12.610343649016968</v>
          </cell>
          <cell r="I2">
            <v>-1.9618861582509943</v>
          </cell>
          <cell r="J2">
            <v>6.2975102051674732</v>
          </cell>
          <cell r="K2">
            <v>9.1679507667284774</v>
          </cell>
          <cell r="L2">
            <v>7.2068289373384546</v>
          </cell>
          <cell r="M2">
            <v>9.5996940212965871</v>
          </cell>
          <cell r="N2">
            <v>8.5189592678348696</v>
          </cell>
          <cell r="O2">
            <v>8.7754547853440936</v>
          </cell>
          <cell r="P2">
            <v>4.5278126199183584</v>
          </cell>
          <cell r="Q2">
            <v>1.1446858395994073</v>
          </cell>
          <cell r="R2">
            <v>2.5464698810885125</v>
          </cell>
          <cell r="S2">
            <v>3.0930804627111694</v>
          </cell>
          <cell r="T2">
            <v>1.8634644952120474</v>
          </cell>
          <cell r="U2">
            <v>-0.34762271865627048</v>
          </cell>
          <cell r="V2">
            <v>-1.3570632537002827</v>
          </cell>
          <cell r="W2">
            <v>-0.9441440650926709</v>
          </cell>
          <cell r="X2">
            <v>-4.5278719463488937</v>
          </cell>
          <cell r="Y2">
            <v>-6.1288433426079667</v>
          </cell>
        </row>
        <row r="3">
          <cell r="B3">
            <v>-12.841539040239459</v>
          </cell>
          <cell r="C3">
            <v>-12.841539040239459</v>
          </cell>
          <cell r="D3">
            <v>-14.908269520119726</v>
          </cell>
          <cell r="E3">
            <v>-16.974999999999998</v>
          </cell>
          <cell r="F3">
            <v>-16.974999999999998</v>
          </cell>
          <cell r="G3">
            <v>-16.974999999999998</v>
          </cell>
          <cell r="H3">
            <v>-6.7685356430873256</v>
          </cell>
          <cell r="I3">
            <v>1.4029986527520828</v>
          </cell>
          <cell r="J3">
            <v>4.4554056808412374</v>
          </cell>
          <cell r="K3">
            <v>4.4554056808412374</v>
          </cell>
          <cell r="L3">
            <v>4.0738484010742058</v>
          </cell>
          <cell r="M3">
            <v>5.7272245749006032</v>
          </cell>
          <cell r="N3">
            <v>7.7621580284940341</v>
          </cell>
          <cell r="O3">
            <v>8.0006356182304543</v>
          </cell>
          <cell r="P3">
            <v>4.4871992788029536</v>
          </cell>
          <cell r="Q3">
            <v>3.5015227126915889</v>
          </cell>
          <cell r="R3">
            <v>-0.56834423030023318</v>
          </cell>
          <cell r="S3">
            <v>-0.56834423030023318</v>
          </cell>
          <cell r="T3">
            <v>-0.56834423030023318</v>
          </cell>
          <cell r="U3">
            <v>-0.56834423030023318</v>
          </cell>
          <cell r="V3">
            <v>-3.6207546688120309</v>
          </cell>
          <cell r="W3">
            <v>-4.63822481498263</v>
          </cell>
          <cell r="X3">
            <v>-12.968713432086325</v>
          </cell>
          <cell r="Y3">
            <v>-12.968713432086325</v>
          </cell>
        </row>
        <row r="4">
          <cell r="B4">
            <v>10.366028244206611</v>
          </cell>
          <cell r="C4">
            <v>7.9423863299386106</v>
          </cell>
          <cell r="D4">
            <v>7.526600723590839</v>
          </cell>
          <cell r="E4">
            <v>6.5735367487109579</v>
          </cell>
          <cell r="F4">
            <v>7.5674418029417909</v>
          </cell>
          <cell r="G4">
            <v>3.5121670296918253</v>
          </cell>
          <cell r="H4">
            <v>6.1279112216384499</v>
          </cell>
          <cell r="I4">
            <v>11.775505439754369</v>
          </cell>
          <cell r="J4">
            <v>17.129765744336709</v>
          </cell>
          <cell r="K4">
            <v>20.354926098183</v>
          </cell>
          <cell r="L4">
            <v>22.221313825079577</v>
          </cell>
          <cell r="M4">
            <v>23.032589518779083</v>
          </cell>
          <cell r="N4">
            <v>24.067903859247775</v>
          </cell>
          <cell r="O4">
            <v>24.25</v>
          </cell>
          <cell r="P4">
            <v>24.077873990024408</v>
          </cell>
          <cell r="Q4">
            <v>23.276356023572745</v>
          </cell>
          <cell r="R4">
            <v>22.15116602658582</v>
          </cell>
          <cell r="S4">
            <v>19.656665689755432</v>
          </cell>
          <cell r="T4">
            <v>19.565723617941888</v>
          </cell>
          <cell r="U4">
            <v>18.612909290148693</v>
          </cell>
          <cell r="V4">
            <v>16.777640848716285</v>
          </cell>
          <cell r="W4">
            <v>20.113114861981554</v>
          </cell>
          <cell r="X4">
            <v>18.022083013608079</v>
          </cell>
          <cell r="Y4">
            <v>14.503446832501746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workbookViewId="0">
      <selection activeCell="K31" sqref="K3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v>1</v>
      </c>
      <c r="D1" s="1">
        <f t="shared" ref="D1:E1" si="0">1/3</f>
        <v>0.33333333333333331</v>
      </c>
      <c r="E1" s="1">
        <f t="shared" si="0"/>
        <v>0.33333333333333331</v>
      </c>
      <c r="F1" s="1">
        <f t="shared" ref="F1:K1" si="1">1/9</f>
        <v>0.1111111111111111</v>
      </c>
      <c r="G1" s="1">
        <f t="shared" si="1"/>
        <v>0.1111111111111111</v>
      </c>
      <c r="H1" s="1">
        <f t="shared" si="1"/>
        <v>0.1111111111111111</v>
      </c>
      <c r="I1" s="1">
        <f t="shared" si="1"/>
        <v>0.1111111111111111</v>
      </c>
      <c r="J1" s="1">
        <f t="shared" si="1"/>
        <v>0.1111111111111111</v>
      </c>
      <c r="K1" s="1">
        <f t="shared" si="1"/>
        <v>0.1111111111111111</v>
      </c>
    </row>
    <row r="3" spans="1:11" x14ac:dyDescent="0.3">
      <c r="A3" t="s">
        <v>2</v>
      </c>
      <c r="B3" s="3">
        <v>2049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1.3345038765672337</v>
      </c>
    </row>
    <row r="6" spans="1:11" x14ac:dyDescent="0.3">
      <c r="A6" t="s">
        <v>10</v>
      </c>
      <c r="B6" s="7">
        <f>((1+[1]Main!$B$3)^($B$3-2020))*$B$4</f>
        <v>2.0464073942261352</v>
      </c>
    </row>
    <row r="7" spans="1:11" x14ac:dyDescent="0.3">
      <c r="A7" t="s">
        <v>12</v>
      </c>
      <c r="B7" s="2">
        <f>SUM('RES installed'!$C$2:$C$7)</f>
        <v>165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38.985561133757912</v>
      </c>
      <c r="C2" s="2">
        <f>('[1]Pc, Winter, S2'!C2*Main!$B$5)+(_xlfn.IFNA(VLOOKUP($A2,'FL Ratio'!$A$3:$B$10,2,FALSE),0)*'FL Characterization'!C$2)</f>
        <v>36.363715636990023</v>
      </c>
      <c r="D2" s="2">
        <f>('[1]Pc, Winter, S2'!D2*Main!$B$5)+(_xlfn.IFNA(VLOOKUP($A2,'FL Ratio'!$A$3:$B$10,2,FALSE),0)*'FL Characterization'!D$2)</f>
        <v>34.455738073203932</v>
      </c>
      <c r="E2" s="2">
        <f>('[1]Pc, Winter, S2'!E2*Main!$B$5)+(_xlfn.IFNA(VLOOKUP($A2,'FL Ratio'!$A$3:$B$10,2,FALSE),0)*'FL Characterization'!E$2)</f>
        <v>34.211944551035856</v>
      </c>
      <c r="F2" s="2">
        <f>('[1]Pc, Winter, S2'!F2*Main!$B$5)+(_xlfn.IFNA(VLOOKUP($A2,'FL Ratio'!$A$3:$B$10,2,FALSE),0)*'FL Characterization'!F$2)</f>
        <v>34.624618278163709</v>
      </c>
      <c r="G2" s="2">
        <f>('[1]Pc, Winter, S2'!G2*Main!$B$5)+(_xlfn.IFNA(VLOOKUP($A2,'FL Ratio'!$A$3:$B$10,2,FALSE),0)*'FL Characterization'!G$2)</f>
        <v>38.059931458124261</v>
      </c>
      <c r="H2" s="2">
        <f>('[1]Pc, Winter, S2'!H2*Main!$B$5)+(_xlfn.IFNA(VLOOKUP($A2,'FL Ratio'!$A$3:$B$10,2,FALSE),0)*'FL Characterization'!H$2)</f>
        <v>45.414773509670326</v>
      </c>
      <c r="I2" s="2">
        <f>('[1]Pc, Winter, S2'!I2*Main!$B$5)+(_xlfn.IFNA(VLOOKUP($A2,'FL Ratio'!$A$3:$B$10,2,FALSE),0)*'FL Characterization'!I$2)</f>
        <v>54.66554134625612</v>
      </c>
      <c r="J2" s="2">
        <f>('[1]Pc, Winter, S2'!J2*Main!$B$5)+(_xlfn.IFNA(VLOOKUP($A2,'FL Ratio'!$A$3:$B$10,2,FALSE),0)*'FL Characterization'!J$2)</f>
        <v>59.51592023612281</v>
      </c>
      <c r="K2" s="2">
        <f>('[1]Pc, Winter, S2'!K2*Main!$B$5)+(_xlfn.IFNA(VLOOKUP($A2,'FL Ratio'!$A$3:$B$10,2,FALSE),0)*'FL Characterization'!K$2)</f>
        <v>60.258073626996364</v>
      </c>
      <c r="L2" s="2">
        <f>('[1]Pc, Winter, S2'!L2*Main!$B$5)+(_xlfn.IFNA(VLOOKUP($A2,'FL Ratio'!$A$3:$B$10,2,FALSE),0)*'FL Characterization'!L$2)</f>
        <v>58.631910129602623</v>
      </c>
      <c r="M2" s="2">
        <f>('[1]Pc, Winter, S2'!M2*Main!$B$5)+(_xlfn.IFNA(VLOOKUP($A2,'FL Ratio'!$A$3:$B$10,2,FALSE),0)*'FL Characterization'!M$2)</f>
        <v>58.934106831138514</v>
      </c>
      <c r="N2" s="2">
        <f>('[1]Pc, Winter, S2'!N2*Main!$B$5)+(_xlfn.IFNA(VLOOKUP($A2,'FL Ratio'!$A$3:$B$10,2,FALSE),0)*'FL Characterization'!N$2)</f>
        <v>58.885676433384894</v>
      </c>
      <c r="O2" s="2">
        <f>('[1]Pc, Winter, S2'!O2*Main!$B$5)+(_xlfn.IFNA(VLOOKUP($A2,'FL Ratio'!$A$3:$B$10,2,FALSE),0)*'FL Characterization'!O$2)</f>
        <v>57.924104877085156</v>
      </c>
      <c r="P2" s="2">
        <f>('[1]Pc, Winter, S2'!P2*Main!$B$5)+(_xlfn.IFNA(VLOOKUP($A2,'FL Ratio'!$A$3:$B$10,2,FALSE),0)*'FL Characterization'!P$2)</f>
        <v>54.623036021761216</v>
      </c>
      <c r="Q2" s="2">
        <f>('[1]Pc, Winter, S2'!Q2*Main!$B$5)+(_xlfn.IFNA(VLOOKUP($A2,'FL Ratio'!$A$3:$B$10,2,FALSE),0)*'FL Characterization'!Q$2)</f>
        <v>53.058065859396166</v>
      </c>
      <c r="R2" s="2">
        <f>('[1]Pc, Winter, S2'!R2*Main!$B$5)+(_xlfn.IFNA(VLOOKUP($A2,'FL Ratio'!$A$3:$B$10,2,FALSE),0)*'FL Characterization'!R$2)</f>
        <v>55.257275950669936</v>
      </c>
      <c r="S2" s="2">
        <f>('[1]Pc, Winter, S2'!S2*Main!$B$5)+(_xlfn.IFNA(VLOOKUP($A2,'FL Ratio'!$A$3:$B$10,2,FALSE),0)*'FL Characterization'!S$2)</f>
        <v>61.253727934436021</v>
      </c>
      <c r="T2" s="2">
        <f>('[1]Pc, Winter, S2'!T2*Main!$B$5)+(_xlfn.IFNA(VLOOKUP($A2,'FL Ratio'!$A$3:$B$10,2,FALSE),0)*'FL Characterization'!T$2)</f>
        <v>61.031684139444643</v>
      </c>
      <c r="U2" s="2">
        <f>('[1]Pc, Winter, S2'!U2*Main!$B$5)+(_xlfn.IFNA(VLOOKUP($A2,'FL Ratio'!$A$3:$B$10,2,FALSE),0)*'FL Characterization'!U$2)</f>
        <v>59.768108819735403</v>
      </c>
      <c r="V2" s="2">
        <f>('[1]Pc, Winter, S2'!V2*Main!$B$5)+(_xlfn.IFNA(VLOOKUP($A2,'FL Ratio'!$A$3:$B$10,2,FALSE),0)*'FL Characterization'!V$2)</f>
        <v>58.740252017033463</v>
      </c>
      <c r="W2" s="2">
        <f>('[1]Pc, Winter, S2'!W2*Main!$B$5)+(_xlfn.IFNA(VLOOKUP($A2,'FL Ratio'!$A$3:$B$10,2,FALSE),0)*'FL Characterization'!W$2)</f>
        <v>55.055415573033365</v>
      </c>
      <c r="X2" s="2">
        <f>('[1]Pc, Winter, S2'!X2*Main!$B$5)+(_xlfn.IFNA(VLOOKUP($A2,'FL Ratio'!$A$3:$B$10,2,FALSE),0)*'FL Characterization'!X$2)</f>
        <v>48.163245158115927</v>
      </c>
      <c r="Y2" s="2">
        <f>('[1]Pc, Winter, S2'!Y2*Main!$B$5)+(_xlfn.IFNA(VLOOKUP($A2,'FL Ratio'!$A$3:$B$10,2,FALSE),0)*'FL Characterization'!Y$2)</f>
        <v>43.69628902086086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41.900910409495388</v>
      </c>
      <c r="C3" s="2">
        <f>('[1]Pc, Winter, S2'!C3*Main!$B$5)+(_xlfn.IFNA(VLOOKUP($A3,'FL Ratio'!$A$3:$B$10,2,FALSE),0)*'FL Characterization'!C$2)</f>
        <v>39.285619585842987</v>
      </c>
      <c r="D3" s="2">
        <f>('[1]Pc, Winter, S2'!D3*Main!$B$5)+(_xlfn.IFNA(VLOOKUP($A3,'FL Ratio'!$A$3:$B$10,2,FALSE),0)*'FL Characterization'!D$2)</f>
        <v>35.518663271632363</v>
      </c>
      <c r="E3" s="2">
        <f>('[1]Pc, Winter, S2'!E3*Main!$B$5)+(_xlfn.IFNA(VLOOKUP($A3,'FL Ratio'!$A$3:$B$10,2,FALSE),0)*'FL Characterization'!E$2)</f>
        <v>37.806090938512433</v>
      </c>
      <c r="F3" s="2">
        <f>('[1]Pc, Winter, S2'!F3*Main!$B$5)+(_xlfn.IFNA(VLOOKUP($A3,'FL Ratio'!$A$3:$B$10,2,FALSE),0)*'FL Characterization'!F$2)</f>
        <v>37.152976460427197</v>
      </c>
      <c r="G3" s="2">
        <f>('[1]Pc, Winter, S2'!G3*Main!$B$5)+(_xlfn.IFNA(VLOOKUP($A3,'FL Ratio'!$A$3:$B$10,2,FALSE),0)*'FL Characterization'!G$2)</f>
        <v>38.264923005092157</v>
      </c>
      <c r="H3" s="2">
        <f>('[1]Pc, Winter, S2'!H3*Main!$B$5)+(_xlfn.IFNA(VLOOKUP($A3,'FL Ratio'!$A$3:$B$10,2,FALSE),0)*'FL Characterization'!H$2)</f>
        <v>56.404017257751221</v>
      </c>
      <c r="I3" s="2">
        <f>('[1]Pc, Winter, S2'!I3*Main!$B$5)+(_xlfn.IFNA(VLOOKUP($A3,'FL Ratio'!$A$3:$B$10,2,FALSE),0)*'FL Characterization'!I$2)</f>
        <v>60.468923851136751</v>
      </c>
      <c r="J3" s="2">
        <f>('[1]Pc, Winter, S2'!J3*Main!$B$5)+(_xlfn.IFNA(VLOOKUP($A3,'FL Ratio'!$A$3:$B$10,2,FALSE),0)*'FL Characterization'!J$2)</f>
        <v>66.200898520579656</v>
      </c>
      <c r="K3" s="2">
        <f>('[1]Pc, Winter, S2'!K3*Main!$B$5)+(_xlfn.IFNA(VLOOKUP($A3,'FL Ratio'!$A$3:$B$10,2,FALSE),0)*'FL Characterization'!K$2)</f>
        <v>66.410536695898088</v>
      </c>
      <c r="L3" s="2">
        <f>('[1]Pc, Winter, S2'!L3*Main!$B$5)+(_xlfn.IFNA(VLOOKUP($A3,'FL Ratio'!$A$3:$B$10,2,FALSE),0)*'FL Characterization'!L$2)</f>
        <v>62.533817610451017</v>
      </c>
      <c r="M3" s="2">
        <f>('[1]Pc, Winter, S2'!M3*Main!$B$5)+(_xlfn.IFNA(VLOOKUP($A3,'FL Ratio'!$A$3:$B$10,2,FALSE),0)*'FL Characterization'!M$2)</f>
        <v>68.469524892412608</v>
      </c>
      <c r="N3" s="2">
        <f>('[1]Pc, Winter, S2'!N3*Main!$B$5)+(_xlfn.IFNA(VLOOKUP($A3,'FL Ratio'!$A$3:$B$10,2,FALSE),0)*'FL Characterization'!N$2)</f>
        <v>64.839026402070829</v>
      </c>
      <c r="O3" s="2">
        <f>('[1]Pc, Winter, S2'!O3*Main!$B$5)+(_xlfn.IFNA(VLOOKUP($A3,'FL Ratio'!$A$3:$B$10,2,FALSE),0)*'FL Characterization'!O$2)</f>
        <v>61.289667897818077</v>
      </c>
      <c r="P3" s="2">
        <f>('[1]Pc, Winter, S2'!P3*Main!$B$5)+(_xlfn.IFNA(VLOOKUP($A3,'FL Ratio'!$A$3:$B$10,2,FALSE),0)*'FL Characterization'!P$2)</f>
        <v>59.546260903023835</v>
      </c>
      <c r="Q3" s="2">
        <f>('[1]Pc, Winter, S2'!Q3*Main!$B$5)+(_xlfn.IFNA(VLOOKUP($A3,'FL Ratio'!$A$3:$B$10,2,FALSE),0)*'FL Characterization'!Q$2)</f>
        <v>55.703472539444917</v>
      </c>
      <c r="R3" s="2">
        <f>('[1]Pc, Winter, S2'!R3*Main!$B$5)+(_xlfn.IFNA(VLOOKUP($A3,'FL Ratio'!$A$3:$B$10,2,FALSE),0)*'FL Characterization'!R$2)</f>
        <v>55.184047700101679</v>
      </c>
      <c r="S3" s="2">
        <f>('[1]Pc, Winter, S2'!S3*Main!$B$5)+(_xlfn.IFNA(VLOOKUP($A3,'FL Ratio'!$A$3:$B$10,2,FALSE),0)*'FL Characterization'!S$2)</f>
        <v>59.114469409401103</v>
      </c>
      <c r="T3" s="2">
        <f>('[1]Pc, Winter, S2'!T3*Main!$B$5)+(_xlfn.IFNA(VLOOKUP($A3,'FL Ratio'!$A$3:$B$10,2,FALSE),0)*'FL Characterization'!T$2)</f>
        <v>58.518555576202452</v>
      </c>
      <c r="U3" s="2">
        <f>('[1]Pc, Winter, S2'!U3*Main!$B$5)+(_xlfn.IFNA(VLOOKUP($A3,'FL Ratio'!$A$3:$B$10,2,FALSE),0)*'FL Characterization'!U$2)</f>
        <v>59.135769073434815</v>
      </c>
      <c r="V3" s="2">
        <f>('[1]Pc, Winter, S2'!V3*Main!$B$5)+(_xlfn.IFNA(VLOOKUP($A3,'FL Ratio'!$A$3:$B$10,2,FALSE),0)*'FL Characterization'!V$2)</f>
        <v>57.863653081865181</v>
      </c>
      <c r="W3" s="2">
        <f>('[1]Pc, Winter, S2'!W3*Main!$B$5)+(_xlfn.IFNA(VLOOKUP($A3,'FL Ratio'!$A$3:$B$10,2,FALSE),0)*'FL Characterization'!W$2)</f>
        <v>52.02942044330976</v>
      </c>
      <c r="X3" s="2">
        <f>('[1]Pc, Winter, S2'!X3*Main!$B$5)+(_xlfn.IFNA(VLOOKUP($A3,'FL Ratio'!$A$3:$B$10,2,FALSE),0)*'FL Characterization'!X$2)</f>
        <v>46.081867070041014</v>
      </c>
      <c r="Y3" s="2">
        <f>('[1]Pc, Winter, S2'!Y3*Main!$B$5)+(_xlfn.IFNA(VLOOKUP($A3,'FL Ratio'!$A$3:$B$10,2,FALSE),0)*'FL Characterization'!Y$2)</f>
        <v>45.198733372446114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59.383013923037645</v>
      </c>
      <c r="C4" s="2">
        <f>('[1]Pc, Winter, S2'!C4*Main!$B$5)+(_xlfn.IFNA(VLOOKUP($A4,'FL Ratio'!$A$3:$B$10,2,FALSE),0)*'FL Characterization'!C$2)</f>
        <v>52.763781923658449</v>
      </c>
      <c r="D4" s="2">
        <f>('[1]Pc, Winter, S2'!D4*Main!$B$5)+(_xlfn.IFNA(VLOOKUP($A4,'FL Ratio'!$A$3:$B$10,2,FALSE),0)*'FL Characterization'!D$2)</f>
        <v>49.515205021797513</v>
      </c>
      <c r="E4" s="2">
        <f>('[1]Pc, Winter, S2'!E4*Main!$B$5)+(_xlfn.IFNA(VLOOKUP($A4,'FL Ratio'!$A$3:$B$10,2,FALSE),0)*'FL Characterization'!E$2)</f>
        <v>48.802237627781366</v>
      </c>
      <c r="F4" s="2">
        <f>('[1]Pc, Winter, S2'!F4*Main!$B$5)+(_xlfn.IFNA(VLOOKUP($A4,'FL Ratio'!$A$3:$B$10,2,FALSE),0)*'FL Characterization'!F$2)</f>
        <v>50.412581058803625</v>
      </c>
      <c r="G4" s="2">
        <f>('[1]Pc, Winter, S2'!G4*Main!$B$5)+(_xlfn.IFNA(VLOOKUP($A4,'FL Ratio'!$A$3:$B$10,2,FALSE),0)*'FL Characterization'!G$2)</f>
        <v>53.87404543953371</v>
      </c>
      <c r="H4" s="2">
        <f>('[1]Pc, Winter, S2'!H4*Main!$B$5)+(_xlfn.IFNA(VLOOKUP($A4,'FL Ratio'!$A$3:$B$10,2,FALSE),0)*'FL Characterization'!H$2)</f>
        <v>65.041685302585464</v>
      </c>
      <c r="I4" s="2">
        <f>('[1]Pc, Winter, S2'!I4*Main!$B$5)+(_xlfn.IFNA(VLOOKUP($A4,'FL Ratio'!$A$3:$B$10,2,FALSE),0)*'FL Characterization'!I$2)</f>
        <v>70.350556928273221</v>
      </c>
      <c r="J4" s="2">
        <f>('[1]Pc, Winter, S2'!J4*Main!$B$5)+(_xlfn.IFNA(VLOOKUP($A4,'FL Ratio'!$A$3:$B$10,2,FALSE),0)*'FL Characterization'!J$2)</f>
        <v>74.381906417998522</v>
      </c>
      <c r="K4" s="2">
        <f>('[1]Pc, Winter, S2'!K4*Main!$B$5)+(_xlfn.IFNA(VLOOKUP($A4,'FL Ratio'!$A$3:$B$10,2,FALSE),0)*'FL Characterization'!K$2)</f>
        <v>77.074221893859487</v>
      </c>
      <c r="L4" s="2">
        <f>('[1]Pc, Winter, S2'!L4*Main!$B$5)+(_xlfn.IFNA(VLOOKUP($A4,'FL Ratio'!$A$3:$B$10,2,FALSE),0)*'FL Characterization'!L$2)</f>
        <v>77.545396526543939</v>
      </c>
      <c r="M4" s="2">
        <f>('[1]Pc, Winter, S2'!M4*Main!$B$5)+(_xlfn.IFNA(VLOOKUP($A4,'FL Ratio'!$A$3:$B$10,2,FALSE),0)*'FL Characterization'!M$2)</f>
        <v>76.82184765476859</v>
      </c>
      <c r="N4" s="2">
        <f>('[1]Pc, Winter, S2'!N4*Main!$B$5)+(_xlfn.IFNA(VLOOKUP($A4,'FL Ratio'!$A$3:$B$10,2,FALSE),0)*'FL Characterization'!N$2)</f>
        <v>76.631383165360091</v>
      </c>
      <c r="O4" s="2">
        <f>('[1]Pc, Winter, S2'!O4*Main!$B$5)+(_xlfn.IFNA(VLOOKUP($A4,'FL Ratio'!$A$3:$B$10,2,FALSE),0)*'FL Characterization'!O$2)</f>
        <v>75.614629979238899</v>
      </c>
      <c r="P4" s="2">
        <f>('[1]Pc, Winter, S2'!P4*Main!$B$5)+(_xlfn.IFNA(VLOOKUP($A4,'FL Ratio'!$A$3:$B$10,2,FALSE),0)*'FL Characterization'!P$2)</f>
        <v>73.32646897436743</v>
      </c>
      <c r="Q4" s="2">
        <f>('[1]Pc, Winter, S2'!Q4*Main!$B$5)+(_xlfn.IFNA(VLOOKUP($A4,'FL Ratio'!$A$3:$B$10,2,FALSE),0)*'FL Characterization'!Q$2)</f>
        <v>72.000729378285413</v>
      </c>
      <c r="R4" s="2">
        <f>('[1]Pc, Winter, S2'!R4*Main!$B$5)+(_xlfn.IFNA(VLOOKUP($A4,'FL Ratio'!$A$3:$B$10,2,FALSE),0)*'FL Characterization'!R$2)</f>
        <v>73.971881164105113</v>
      </c>
      <c r="S4" s="2">
        <f>('[1]Pc, Winter, S2'!S4*Main!$B$5)+(_xlfn.IFNA(VLOOKUP($A4,'FL Ratio'!$A$3:$B$10,2,FALSE),0)*'FL Characterization'!S$2)</f>
        <v>84.387334950999815</v>
      </c>
      <c r="T4" s="2">
        <f>('[1]Pc, Winter, S2'!T4*Main!$B$5)+(_xlfn.IFNA(VLOOKUP($A4,'FL Ratio'!$A$3:$B$10,2,FALSE),0)*'FL Characterization'!T$2)</f>
        <v>85.418732513562347</v>
      </c>
      <c r="U4" s="2">
        <f>('[1]Pc, Winter, S2'!U4*Main!$B$5)+(_xlfn.IFNA(VLOOKUP($A4,'FL Ratio'!$A$3:$B$10,2,FALSE),0)*'FL Characterization'!U$2)</f>
        <v>85.66971740140211</v>
      </c>
      <c r="V4" s="2">
        <f>('[1]Pc, Winter, S2'!V4*Main!$B$5)+(_xlfn.IFNA(VLOOKUP($A4,'FL Ratio'!$A$3:$B$10,2,FALSE),0)*'FL Characterization'!V$2)</f>
        <v>83.448456855189335</v>
      </c>
      <c r="W4" s="2">
        <f>('[1]Pc, Winter, S2'!W4*Main!$B$5)+(_xlfn.IFNA(VLOOKUP($A4,'FL Ratio'!$A$3:$B$10,2,FALSE),0)*'FL Characterization'!W$2)</f>
        <v>79.330038238588571</v>
      </c>
      <c r="X4" s="2">
        <f>('[1]Pc, Winter, S2'!X4*Main!$B$5)+(_xlfn.IFNA(VLOOKUP($A4,'FL Ratio'!$A$3:$B$10,2,FALSE),0)*'FL Characterization'!X$2)</f>
        <v>74.377363794240893</v>
      </c>
      <c r="Y4" s="2">
        <f>('[1]Pc, Winter, S2'!Y4*Main!$B$5)+(_xlfn.IFNA(VLOOKUP($A4,'FL Ratio'!$A$3:$B$10,2,FALSE),0)*'FL Characterization'!Y$2)</f>
        <v>66.562496812563197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38.985561133757912</v>
      </c>
      <c r="C2" s="2">
        <f>('[1]Pc, Winter, S2'!C2*Main!$B$5)+(_xlfn.IFNA(VLOOKUP($A2,'FL Ratio'!$A$3:$B$10,2,FALSE),0)*'FL Characterization'!C$2)</f>
        <v>36.363715636990023</v>
      </c>
      <c r="D2" s="2">
        <f>('[1]Pc, Winter, S2'!D2*Main!$B$5)+(_xlfn.IFNA(VLOOKUP($A2,'FL Ratio'!$A$3:$B$10,2,FALSE),0)*'FL Characterization'!D$2)</f>
        <v>34.455738073203932</v>
      </c>
      <c r="E2" s="2">
        <f>('[1]Pc, Winter, S2'!E2*Main!$B$5)+(_xlfn.IFNA(VLOOKUP($A2,'FL Ratio'!$A$3:$B$10,2,FALSE),0)*'FL Characterization'!E$2)</f>
        <v>34.211944551035856</v>
      </c>
      <c r="F2" s="2">
        <f>('[1]Pc, Winter, S2'!F2*Main!$B$5)+(_xlfn.IFNA(VLOOKUP($A2,'FL Ratio'!$A$3:$B$10,2,FALSE),0)*'FL Characterization'!F$2)</f>
        <v>34.624618278163709</v>
      </c>
      <c r="G2" s="2">
        <f>('[1]Pc, Winter, S2'!G2*Main!$B$5)+(_xlfn.IFNA(VLOOKUP($A2,'FL Ratio'!$A$3:$B$10,2,FALSE),0)*'FL Characterization'!G$2)</f>
        <v>38.059931458124261</v>
      </c>
      <c r="H2" s="2">
        <f>('[1]Pc, Winter, S2'!H2*Main!$B$5)+(_xlfn.IFNA(VLOOKUP($A2,'FL Ratio'!$A$3:$B$10,2,FALSE),0)*'FL Characterization'!H$2)</f>
        <v>45.414773509670326</v>
      </c>
      <c r="I2" s="2">
        <f>('[1]Pc, Winter, S2'!I2*Main!$B$5)+(_xlfn.IFNA(VLOOKUP($A2,'FL Ratio'!$A$3:$B$10,2,FALSE),0)*'FL Characterization'!I$2)</f>
        <v>54.66554134625612</v>
      </c>
      <c r="J2" s="2">
        <f>('[1]Pc, Winter, S2'!J2*Main!$B$5)+(_xlfn.IFNA(VLOOKUP($A2,'FL Ratio'!$A$3:$B$10,2,FALSE),0)*'FL Characterization'!J$2)</f>
        <v>59.51592023612281</v>
      </c>
      <c r="K2" s="2">
        <f>('[1]Pc, Winter, S2'!K2*Main!$B$5)+(_xlfn.IFNA(VLOOKUP($A2,'FL Ratio'!$A$3:$B$10,2,FALSE),0)*'FL Characterization'!K$2)</f>
        <v>60.258073626996364</v>
      </c>
      <c r="L2" s="2">
        <f>('[1]Pc, Winter, S2'!L2*Main!$B$5)+(_xlfn.IFNA(VLOOKUP($A2,'FL Ratio'!$A$3:$B$10,2,FALSE),0)*'FL Characterization'!L$2)</f>
        <v>58.631910129602623</v>
      </c>
      <c r="M2" s="2">
        <f>('[1]Pc, Winter, S2'!M2*Main!$B$5)+(_xlfn.IFNA(VLOOKUP($A2,'FL Ratio'!$A$3:$B$10,2,FALSE),0)*'FL Characterization'!M$2)</f>
        <v>58.934106831138514</v>
      </c>
      <c r="N2" s="2">
        <f>('[1]Pc, Winter, S2'!N2*Main!$B$5)+(_xlfn.IFNA(VLOOKUP($A2,'FL Ratio'!$A$3:$B$10,2,FALSE),0)*'FL Characterization'!N$2)</f>
        <v>58.885676433384894</v>
      </c>
      <c r="O2" s="2">
        <f>('[1]Pc, Winter, S2'!O2*Main!$B$5)+(_xlfn.IFNA(VLOOKUP($A2,'FL Ratio'!$A$3:$B$10,2,FALSE),0)*'FL Characterization'!O$2)</f>
        <v>57.924104877085156</v>
      </c>
      <c r="P2" s="2">
        <f>('[1]Pc, Winter, S2'!P2*Main!$B$5)+(_xlfn.IFNA(VLOOKUP($A2,'FL Ratio'!$A$3:$B$10,2,FALSE),0)*'FL Characterization'!P$2)</f>
        <v>54.623036021761216</v>
      </c>
      <c r="Q2" s="2">
        <f>('[1]Pc, Winter, S2'!Q2*Main!$B$5)+(_xlfn.IFNA(VLOOKUP($A2,'FL Ratio'!$A$3:$B$10,2,FALSE),0)*'FL Characterization'!Q$2)</f>
        <v>53.058065859396166</v>
      </c>
      <c r="R2" s="2">
        <f>('[1]Pc, Winter, S2'!R2*Main!$B$5)+(_xlfn.IFNA(VLOOKUP($A2,'FL Ratio'!$A$3:$B$10,2,FALSE),0)*'FL Characterization'!R$2)</f>
        <v>55.257275950669936</v>
      </c>
      <c r="S2" s="2">
        <f>('[1]Pc, Winter, S2'!S2*Main!$B$5)+(_xlfn.IFNA(VLOOKUP($A2,'FL Ratio'!$A$3:$B$10,2,FALSE),0)*'FL Characterization'!S$2)</f>
        <v>61.253727934436021</v>
      </c>
      <c r="T2" s="2">
        <f>('[1]Pc, Winter, S2'!T2*Main!$B$5)+(_xlfn.IFNA(VLOOKUP($A2,'FL Ratio'!$A$3:$B$10,2,FALSE),0)*'FL Characterization'!T$2)</f>
        <v>61.031684139444643</v>
      </c>
      <c r="U2" s="2">
        <f>('[1]Pc, Winter, S2'!U2*Main!$B$5)+(_xlfn.IFNA(VLOOKUP($A2,'FL Ratio'!$A$3:$B$10,2,FALSE),0)*'FL Characterization'!U$2)</f>
        <v>59.768108819735403</v>
      </c>
      <c r="V2" s="2">
        <f>('[1]Pc, Winter, S2'!V2*Main!$B$5)+(_xlfn.IFNA(VLOOKUP($A2,'FL Ratio'!$A$3:$B$10,2,FALSE),0)*'FL Characterization'!V$2)</f>
        <v>58.740252017033463</v>
      </c>
      <c r="W2" s="2">
        <f>('[1]Pc, Winter, S2'!W2*Main!$B$5)+(_xlfn.IFNA(VLOOKUP($A2,'FL Ratio'!$A$3:$B$10,2,FALSE),0)*'FL Characterization'!W$2)</f>
        <v>55.055415573033365</v>
      </c>
      <c r="X2" s="2">
        <f>('[1]Pc, Winter, S2'!X2*Main!$B$5)+(_xlfn.IFNA(VLOOKUP($A2,'FL Ratio'!$A$3:$B$10,2,FALSE),0)*'FL Characterization'!X$2)</f>
        <v>48.163245158115927</v>
      </c>
      <c r="Y2" s="2">
        <f>('[1]Pc, Winter, S2'!Y2*Main!$B$5)+(_xlfn.IFNA(VLOOKUP($A2,'FL Ratio'!$A$3:$B$10,2,FALSE),0)*'FL Characterization'!Y$2)</f>
        <v>43.69628902086086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41.900910409495388</v>
      </c>
      <c r="C3" s="2">
        <f>('[1]Pc, Winter, S2'!C3*Main!$B$5)+(_xlfn.IFNA(VLOOKUP($A3,'FL Ratio'!$A$3:$B$10,2,FALSE),0)*'FL Characterization'!C$2)</f>
        <v>39.285619585842987</v>
      </c>
      <c r="D3" s="2">
        <f>('[1]Pc, Winter, S2'!D3*Main!$B$5)+(_xlfn.IFNA(VLOOKUP($A3,'FL Ratio'!$A$3:$B$10,2,FALSE),0)*'FL Characterization'!D$2)</f>
        <v>35.518663271632363</v>
      </c>
      <c r="E3" s="2">
        <f>('[1]Pc, Winter, S2'!E3*Main!$B$5)+(_xlfn.IFNA(VLOOKUP($A3,'FL Ratio'!$A$3:$B$10,2,FALSE),0)*'FL Characterization'!E$2)</f>
        <v>37.806090938512433</v>
      </c>
      <c r="F3" s="2">
        <f>('[1]Pc, Winter, S2'!F3*Main!$B$5)+(_xlfn.IFNA(VLOOKUP($A3,'FL Ratio'!$A$3:$B$10,2,FALSE),0)*'FL Characterization'!F$2)</f>
        <v>37.152976460427197</v>
      </c>
      <c r="G3" s="2">
        <f>('[1]Pc, Winter, S2'!G3*Main!$B$5)+(_xlfn.IFNA(VLOOKUP($A3,'FL Ratio'!$A$3:$B$10,2,FALSE),0)*'FL Characterization'!G$2)</f>
        <v>38.264923005092157</v>
      </c>
      <c r="H3" s="2">
        <f>('[1]Pc, Winter, S2'!H3*Main!$B$5)+(_xlfn.IFNA(VLOOKUP($A3,'FL Ratio'!$A$3:$B$10,2,FALSE),0)*'FL Characterization'!H$2)</f>
        <v>56.404017257751221</v>
      </c>
      <c r="I3" s="2">
        <f>('[1]Pc, Winter, S2'!I3*Main!$B$5)+(_xlfn.IFNA(VLOOKUP($A3,'FL Ratio'!$A$3:$B$10,2,FALSE),0)*'FL Characterization'!I$2)</f>
        <v>60.468923851136751</v>
      </c>
      <c r="J3" s="2">
        <f>('[1]Pc, Winter, S2'!J3*Main!$B$5)+(_xlfn.IFNA(VLOOKUP($A3,'FL Ratio'!$A$3:$B$10,2,FALSE),0)*'FL Characterization'!J$2)</f>
        <v>66.200898520579656</v>
      </c>
      <c r="K3" s="2">
        <f>('[1]Pc, Winter, S2'!K3*Main!$B$5)+(_xlfn.IFNA(VLOOKUP($A3,'FL Ratio'!$A$3:$B$10,2,FALSE),0)*'FL Characterization'!K$2)</f>
        <v>66.410536695898088</v>
      </c>
      <c r="L3" s="2">
        <f>('[1]Pc, Winter, S2'!L3*Main!$B$5)+(_xlfn.IFNA(VLOOKUP($A3,'FL Ratio'!$A$3:$B$10,2,FALSE),0)*'FL Characterization'!L$2)</f>
        <v>62.533817610451017</v>
      </c>
      <c r="M3" s="2">
        <f>('[1]Pc, Winter, S2'!M3*Main!$B$5)+(_xlfn.IFNA(VLOOKUP($A3,'FL Ratio'!$A$3:$B$10,2,FALSE),0)*'FL Characterization'!M$2)</f>
        <v>68.469524892412608</v>
      </c>
      <c r="N3" s="2">
        <f>('[1]Pc, Winter, S2'!N3*Main!$B$5)+(_xlfn.IFNA(VLOOKUP($A3,'FL Ratio'!$A$3:$B$10,2,FALSE),0)*'FL Characterization'!N$2)</f>
        <v>64.839026402070829</v>
      </c>
      <c r="O3" s="2">
        <f>('[1]Pc, Winter, S2'!O3*Main!$B$5)+(_xlfn.IFNA(VLOOKUP($A3,'FL Ratio'!$A$3:$B$10,2,FALSE),0)*'FL Characterization'!O$2)</f>
        <v>61.289667897818077</v>
      </c>
      <c r="P3" s="2">
        <f>('[1]Pc, Winter, S2'!P3*Main!$B$5)+(_xlfn.IFNA(VLOOKUP($A3,'FL Ratio'!$A$3:$B$10,2,FALSE),0)*'FL Characterization'!P$2)</f>
        <v>59.546260903023835</v>
      </c>
      <c r="Q3" s="2">
        <f>('[1]Pc, Winter, S2'!Q3*Main!$B$5)+(_xlfn.IFNA(VLOOKUP($A3,'FL Ratio'!$A$3:$B$10,2,FALSE),0)*'FL Characterization'!Q$2)</f>
        <v>55.703472539444917</v>
      </c>
      <c r="R3" s="2">
        <f>('[1]Pc, Winter, S2'!R3*Main!$B$5)+(_xlfn.IFNA(VLOOKUP($A3,'FL Ratio'!$A$3:$B$10,2,FALSE),0)*'FL Characterization'!R$2)</f>
        <v>55.184047700101679</v>
      </c>
      <c r="S3" s="2">
        <f>('[1]Pc, Winter, S2'!S3*Main!$B$5)+(_xlfn.IFNA(VLOOKUP($A3,'FL Ratio'!$A$3:$B$10,2,FALSE),0)*'FL Characterization'!S$2)</f>
        <v>59.114469409401103</v>
      </c>
      <c r="T3" s="2">
        <f>('[1]Pc, Winter, S2'!T3*Main!$B$5)+(_xlfn.IFNA(VLOOKUP($A3,'FL Ratio'!$A$3:$B$10,2,FALSE),0)*'FL Characterization'!T$2)</f>
        <v>58.518555576202452</v>
      </c>
      <c r="U3" s="2">
        <f>('[1]Pc, Winter, S2'!U3*Main!$B$5)+(_xlfn.IFNA(VLOOKUP($A3,'FL Ratio'!$A$3:$B$10,2,FALSE),0)*'FL Characterization'!U$2)</f>
        <v>59.135769073434815</v>
      </c>
      <c r="V3" s="2">
        <f>('[1]Pc, Winter, S2'!V3*Main!$B$5)+(_xlfn.IFNA(VLOOKUP($A3,'FL Ratio'!$A$3:$B$10,2,FALSE),0)*'FL Characterization'!V$2)</f>
        <v>57.863653081865181</v>
      </c>
      <c r="W3" s="2">
        <f>('[1]Pc, Winter, S2'!W3*Main!$B$5)+(_xlfn.IFNA(VLOOKUP($A3,'FL Ratio'!$A$3:$B$10,2,FALSE),0)*'FL Characterization'!W$2)</f>
        <v>52.02942044330976</v>
      </c>
      <c r="X3" s="2">
        <f>('[1]Pc, Winter, S2'!X3*Main!$B$5)+(_xlfn.IFNA(VLOOKUP($A3,'FL Ratio'!$A$3:$B$10,2,FALSE),0)*'FL Characterization'!X$2)</f>
        <v>46.081867070041014</v>
      </c>
      <c r="Y3" s="2">
        <f>('[1]Pc, Winter, S2'!Y3*Main!$B$5)+(_xlfn.IFNA(VLOOKUP($A3,'FL Ratio'!$A$3:$B$10,2,FALSE),0)*'FL Characterization'!Y$2)</f>
        <v>45.198733372446114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59.383013923037645</v>
      </c>
      <c r="C4" s="2">
        <f>('[1]Pc, Winter, S2'!C4*Main!$B$5)+(_xlfn.IFNA(VLOOKUP($A4,'FL Ratio'!$A$3:$B$10,2,FALSE),0)*'FL Characterization'!C$2)</f>
        <v>52.763781923658449</v>
      </c>
      <c r="D4" s="2">
        <f>('[1]Pc, Winter, S2'!D4*Main!$B$5)+(_xlfn.IFNA(VLOOKUP($A4,'FL Ratio'!$A$3:$B$10,2,FALSE),0)*'FL Characterization'!D$2)</f>
        <v>49.515205021797513</v>
      </c>
      <c r="E4" s="2">
        <f>('[1]Pc, Winter, S2'!E4*Main!$B$5)+(_xlfn.IFNA(VLOOKUP($A4,'FL Ratio'!$A$3:$B$10,2,FALSE),0)*'FL Characterization'!E$2)</f>
        <v>48.802237627781366</v>
      </c>
      <c r="F4" s="2">
        <f>('[1]Pc, Winter, S2'!F4*Main!$B$5)+(_xlfn.IFNA(VLOOKUP($A4,'FL Ratio'!$A$3:$B$10,2,FALSE),0)*'FL Characterization'!F$2)</f>
        <v>50.412581058803625</v>
      </c>
      <c r="G4" s="2">
        <f>('[1]Pc, Winter, S2'!G4*Main!$B$5)+(_xlfn.IFNA(VLOOKUP($A4,'FL Ratio'!$A$3:$B$10,2,FALSE),0)*'FL Characterization'!G$2)</f>
        <v>53.87404543953371</v>
      </c>
      <c r="H4" s="2">
        <f>('[1]Pc, Winter, S2'!H4*Main!$B$5)+(_xlfn.IFNA(VLOOKUP($A4,'FL Ratio'!$A$3:$B$10,2,FALSE),0)*'FL Characterization'!H$2)</f>
        <v>65.041685302585464</v>
      </c>
      <c r="I4" s="2">
        <f>('[1]Pc, Winter, S2'!I4*Main!$B$5)+(_xlfn.IFNA(VLOOKUP($A4,'FL Ratio'!$A$3:$B$10,2,FALSE),0)*'FL Characterization'!I$2)</f>
        <v>70.350556928273221</v>
      </c>
      <c r="J4" s="2">
        <f>('[1]Pc, Winter, S2'!J4*Main!$B$5)+(_xlfn.IFNA(VLOOKUP($A4,'FL Ratio'!$A$3:$B$10,2,FALSE),0)*'FL Characterization'!J$2)</f>
        <v>74.381906417998522</v>
      </c>
      <c r="K4" s="2">
        <f>('[1]Pc, Winter, S2'!K4*Main!$B$5)+(_xlfn.IFNA(VLOOKUP($A4,'FL Ratio'!$A$3:$B$10,2,FALSE),0)*'FL Characterization'!K$2)</f>
        <v>77.074221893859487</v>
      </c>
      <c r="L4" s="2">
        <f>('[1]Pc, Winter, S2'!L4*Main!$B$5)+(_xlfn.IFNA(VLOOKUP($A4,'FL Ratio'!$A$3:$B$10,2,FALSE),0)*'FL Characterization'!L$2)</f>
        <v>77.545396526543939</v>
      </c>
      <c r="M4" s="2">
        <f>('[1]Pc, Winter, S2'!M4*Main!$B$5)+(_xlfn.IFNA(VLOOKUP($A4,'FL Ratio'!$A$3:$B$10,2,FALSE),0)*'FL Characterization'!M$2)</f>
        <v>76.82184765476859</v>
      </c>
      <c r="N4" s="2">
        <f>('[1]Pc, Winter, S2'!N4*Main!$B$5)+(_xlfn.IFNA(VLOOKUP($A4,'FL Ratio'!$A$3:$B$10,2,FALSE),0)*'FL Characterization'!N$2)</f>
        <v>76.631383165360091</v>
      </c>
      <c r="O4" s="2">
        <f>('[1]Pc, Winter, S2'!O4*Main!$B$5)+(_xlfn.IFNA(VLOOKUP($A4,'FL Ratio'!$A$3:$B$10,2,FALSE),0)*'FL Characterization'!O$2)</f>
        <v>75.614629979238899</v>
      </c>
      <c r="P4" s="2">
        <f>('[1]Pc, Winter, S2'!P4*Main!$B$5)+(_xlfn.IFNA(VLOOKUP($A4,'FL Ratio'!$A$3:$B$10,2,FALSE),0)*'FL Characterization'!P$2)</f>
        <v>73.32646897436743</v>
      </c>
      <c r="Q4" s="2">
        <f>('[1]Pc, Winter, S2'!Q4*Main!$B$5)+(_xlfn.IFNA(VLOOKUP($A4,'FL Ratio'!$A$3:$B$10,2,FALSE),0)*'FL Characterization'!Q$2)</f>
        <v>72.000729378285413</v>
      </c>
      <c r="R4" s="2">
        <f>('[1]Pc, Winter, S2'!R4*Main!$B$5)+(_xlfn.IFNA(VLOOKUP($A4,'FL Ratio'!$A$3:$B$10,2,FALSE),0)*'FL Characterization'!R$2)</f>
        <v>73.971881164105113</v>
      </c>
      <c r="S4" s="2">
        <f>('[1]Pc, Winter, S2'!S4*Main!$B$5)+(_xlfn.IFNA(VLOOKUP($A4,'FL Ratio'!$A$3:$B$10,2,FALSE),0)*'FL Characterization'!S$2)</f>
        <v>84.387334950999815</v>
      </c>
      <c r="T4" s="2">
        <f>('[1]Pc, Winter, S2'!T4*Main!$B$5)+(_xlfn.IFNA(VLOOKUP($A4,'FL Ratio'!$A$3:$B$10,2,FALSE),0)*'FL Characterization'!T$2)</f>
        <v>85.418732513562347</v>
      </c>
      <c r="U4" s="2">
        <f>('[1]Pc, Winter, S2'!U4*Main!$B$5)+(_xlfn.IFNA(VLOOKUP($A4,'FL Ratio'!$A$3:$B$10,2,FALSE),0)*'FL Characterization'!U$2)</f>
        <v>85.66971740140211</v>
      </c>
      <c r="V4" s="2">
        <f>('[1]Pc, Winter, S2'!V4*Main!$B$5)+(_xlfn.IFNA(VLOOKUP($A4,'FL Ratio'!$A$3:$B$10,2,FALSE),0)*'FL Characterization'!V$2)</f>
        <v>83.448456855189335</v>
      </c>
      <c r="W4" s="2">
        <f>('[1]Pc, Winter, S2'!W4*Main!$B$5)+(_xlfn.IFNA(VLOOKUP($A4,'FL Ratio'!$A$3:$B$10,2,FALSE),0)*'FL Characterization'!W$2)</f>
        <v>79.330038238588571</v>
      </c>
      <c r="X4" s="2">
        <f>('[1]Pc, Winter, S2'!X4*Main!$B$5)+(_xlfn.IFNA(VLOOKUP($A4,'FL Ratio'!$A$3:$B$10,2,FALSE),0)*'FL Characterization'!X$2)</f>
        <v>74.377363794240893</v>
      </c>
      <c r="Y4" s="2">
        <f>('[1]Pc, Winter, S2'!Y4*Main!$B$5)+(_xlfn.IFNA(VLOOKUP($A4,'FL Ratio'!$A$3:$B$10,2,FALSE),0)*'FL Characterization'!Y$2)</f>
        <v>66.562496812563197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37.074504215436441</v>
      </c>
      <c r="C2" s="2">
        <f>('[1]Pc, Winter, S3'!C2*Main!$B$5)+(_xlfn.IFNA(VLOOKUP($A2,'FL Ratio'!$A$3:$B$10,2,FALSE),0)*'FL Characterization'!C$2)</f>
        <v>34.581180556745402</v>
      </c>
      <c r="D2" s="2">
        <f>('[1]Pc, Winter, S3'!D2*Main!$B$5)+(_xlfn.IFNA(VLOOKUP($A2,'FL Ratio'!$A$3:$B$10,2,FALSE),0)*'FL Characterization'!D$2)</f>
        <v>32.766731304909619</v>
      </c>
      <c r="E2" s="2">
        <f>('[1]Pc, Winter, S3'!E2*Main!$B$5)+(_xlfn.IFNA(VLOOKUP($A2,'FL Ratio'!$A$3:$B$10,2,FALSE),0)*'FL Characterization'!E$2)</f>
        <v>32.534888445592919</v>
      </c>
      <c r="F2" s="2">
        <f>('[1]Pc, Winter, S3'!F2*Main!$B$5)+(_xlfn.IFNA(VLOOKUP($A2,'FL Ratio'!$A$3:$B$10,2,FALSE),0)*'FL Characterization'!F$2)</f>
        <v>32.927333068449805</v>
      </c>
      <c r="G2" s="2">
        <f>('[1]Pc, Winter, S3'!G2*Main!$B$5)+(_xlfn.IFNA(VLOOKUP($A2,'FL Ratio'!$A$3:$B$10,2,FALSE),0)*'FL Characterization'!G$2)</f>
        <v>36.194248543510319</v>
      </c>
      <c r="H2" s="2">
        <f>('[1]Pc, Winter, S3'!H2*Main!$B$5)+(_xlfn.IFNA(VLOOKUP($A2,'FL Ratio'!$A$3:$B$10,2,FALSE),0)*'FL Characterization'!H$2)</f>
        <v>43.188559121941381</v>
      </c>
      <c r="I2" s="2">
        <f>('[1]Pc, Winter, S3'!I2*Main!$B$5)+(_xlfn.IFNA(VLOOKUP($A2,'FL Ratio'!$A$3:$B$10,2,FALSE),0)*'FL Characterization'!I$2)</f>
        <v>51.985857946929826</v>
      </c>
      <c r="J2" s="2">
        <f>('[1]Pc, Winter, S3'!J2*Main!$B$5)+(_xlfn.IFNA(VLOOKUP($A2,'FL Ratio'!$A$3:$B$10,2,FALSE),0)*'FL Characterization'!J$2)</f>
        <v>56.598473165724627</v>
      </c>
      <c r="K2" s="2">
        <f>('[1]Pc, Winter, S3'!K2*Main!$B$5)+(_xlfn.IFNA(VLOOKUP($A2,'FL Ratio'!$A$3:$B$10,2,FALSE),0)*'FL Characterization'!K$2)</f>
        <v>57.304246488418109</v>
      </c>
      <c r="L2" s="2">
        <f>('[1]Pc, Winter, S3'!L2*Main!$B$5)+(_xlfn.IFNA(VLOOKUP($A2,'FL Ratio'!$A$3:$B$10,2,FALSE),0)*'FL Characterization'!L$2)</f>
        <v>55.757796887955436</v>
      </c>
      <c r="M2" s="2">
        <f>('[1]Pc, Winter, S3'!M2*Main!$B$5)+(_xlfn.IFNA(VLOOKUP($A2,'FL Ratio'!$A$3:$B$10,2,FALSE),0)*'FL Characterization'!M$2)</f>
        <v>56.045180025690541</v>
      </c>
      <c r="N2" s="2">
        <f>('[1]Pc, Winter, S3'!N2*Main!$B$5)+(_xlfn.IFNA(VLOOKUP($A2,'FL Ratio'!$A$3:$B$10,2,FALSE),0)*'FL Characterization'!N$2)</f>
        <v>55.999123667042497</v>
      </c>
      <c r="O2" s="2">
        <f>('[1]Pc, Winter, S3'!O2*Main!$B$5)+(_xlfn.IFNA(VLOOKUP($A2,'FL Ratio'!$A$3:$B$10,2,FALSE),0)*'FL Characterization'!O$2)</f>
        <v>55.084687971345687</v>
      </c>
      <c r="P2" s="2">
        <f>('[1]Pc, Winter, S3'!P2*Main!$B$5)+(_xlfn.IFNA(VLOOKUP($A2,'FL Ratio'!$A$3:$B$10,2,FALSE),0)*'FL Characterization'!P$2)</f>
        <v>51.945436216772919</v>
      </c>
      <c r="Q2" s="2">
        <f>('[1]Pc, Winter, S3'!Q2*Main!$B$5)+(_xlfn.IFNA(VLOOKUP($A2,'FL Ratio'!$A$3:$B$10,2,FALSE),0)*'FL Characterization'!Q$2)</f>
        <v>50.457180278053215</v>
      </c>
      <c r="R2" s="2">
        <f>('[1]Pc, Winter, S3'!R2*Main!$B$5)+(_xlfn.IFNA(VLOOKUP($A2,'FL Ratio'!$A$3:$B$10,2,FALSE),0)*'FL Characterization'!R$2)</f>
        <v>52.548585953088086</v>
      </c>
      <c r="S2" s="2">
        <f>('[1]Pc, Winter, S3'!S2*Main!$B$5)+(_xlfn.IFNA(VLOOKUP($A2,'FL Ratio'!$A$3:$B$10,2,FALSE),0)*'FL Characterization'!S$2)</f>
        <v>58.251094212159749</v>
      </c>
      <c r="T2" s="2">
        <f>('[1]Pc, Winter, S3'!T2*Main!$B$5)+(_xlfn.IFNA(VLOOKUP($A2,'FL Ratio'!$A$3:$B$10,2,FALSE),0)*'FL Characterization'!T$2)</f>
        <v>58.039934916922853</v>
      </c>
      <c r="U2" s="2">
        <f>('[1]Pc, Winter, S3'!U2*Main!$B$5)+(_xlfn.IFNA(VLOOKUP($A2,'FL Ratio'!$A$3:$B$10,2,FALSE),0)*'FL Characterization'!U$2)</f>
        <v>56.838299563866016</v>
      </c>
      <c r="V2" s="2">
        <f>('[1]Pc, Winter, S3'!V2*Main!$B$5)+(_xlfn.IFNA(VLOOKUP($A2,'FL Ratio'!$A$3:$B$10,2,FALSE),0)*'FL Characterization'!V$2)</f>
        <v>55.86082789855142</v>
      </c>
      <c r="W2" s="2">
        <f>('[1]Pc, Winter, S3'!W2*Main!$B$5)+(_xlfn.IFNA(VLOOKUP($A2,'FL Ratio'!$A$3:$B$10,2,FALSE),0)*'FL Characterization'!W$2)</f>
        <v>52.356620692002309</v>
      </c>
      <c r="X2" s="2">
        <f>('[1]Pc, Winter, S3'!X2*Main!$B$5)+(_xlfn.IFNA(VLOOKUP($A2,'FL Ratio'!$A$3:$B$10,2,FALSE),0)*'FL Characterization'!X$2)</f>
        <v>45.802301768012192</v>
      </c>
      <c r="Y2" s="2">
        <f>('[1]Pc, Winter, S3'!Y2*Main!$B$5)+(_xlfn.IFNA(VLOOKUP($A2,'FL Ratio'!$A$3:$B$10,2,FALSE),0)*'FL Characterization'!Y$2)</f>
        <v>41.554314068857877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40.011338940287658</v>
      </c>
      <c r="C3" s="2">
        <f>('[1]Pc, Winter, S3'!C3*Main!$B$5)+(_xlfn.IFNA(VLOOKUP($A3,'FL Ratio'!$A$3:$B$10,2,FALSE),0)*'FL Characterization'!C$2)</f>
        <v>37.529732484014509</v>
      </c>
      <c r="D3" s="2">
        <f>('[1]Pc, Winter, S3'!D3*Main!$B$5)+(_xlfn.IFNA(VLOOKUP($A3,'FL Ratio'!$A$3:$B$10,2,FALSE),0)*'FL Characterization'!D$2)</f>
        <v>33.929668609915304</v>
      </c>
      <c r="E3" s="2">
        <f>('[1]Pc, Winter, S3'!E3*Main!$B$5)+(_xlfn.IFNA(VLOOKUP($A3,'FL Ratio'!$A$3:$B$10,2,FALSE),0)*'FL Characterization'!E$2)</f>
        <v>36.097035969041286</v>
      </c>
      <c r="F3" s="2">
        <f>('[1]Pc, Winter, S3'!F3*Main!$B$5)+(_xlfn.IFNA(VLOOKUP($A3,'FL Ratio'!$A$3:$B$10,2,FALSE),0)*'FL Characterization'!F$2)</f>
        <v>35.449881994104324</v>
      </c>
      <c r="G3" s="2">
        <f>('[1]Pc, Winter, S3'!G3*Main!$B$5)+(_xlfn.IFNA(VLOOKUP($A3,'FL Ratio'!$A$3:$B$10,2,FALSE),0)*'FL Characterization'!G$2)</f>
        <v>36.489452072340043</v>
      </c>
      <c r="H3" s="2">
        <f>('[1]Pc, Winter, S3'!H3*Main!$B$5)+(_xlfn.IFNA(VLOOKUP($A3,'FL Ratio'!$A$3:$B$10,2,FALSE),0)*'FL Characterization'!H$2)</f>
        <v>53.761725016899831</v>
      </c>
      <c r="I3" s="2">
        <f>('[1]Pc, Winter, S3'!I3*Main!$B$5)+(_xlfn.IFNA(VLOOKUP($A3,'FL Ratio'!$A$3:$B$10,2,FALSE),0)*'FL Characterization'!I$2)</f>
        <v>57.526054254326837</v>
      </c>
      <c r="J3" s="2">
        <f>('[1]Pc, Winter, S3'!J3*Main!$B$5)+(_xlfn.IFNA(VLOOKUP($A3,'FL Ratio'!$A$3:$B$10,2,FALSE),0)*'FL Characterization'!J$2)</f>
        <v>62.974481732655271</v>
      </c>
      <c r="K3" s="2">
        <f>('[1]Pc, Winter, S3'!K3*Main!$B$5)+(_xlfn.IFNA(VLOOKUP($A3,'FL Ratio'!$A$3:$B$10,2,FALSE),0)*'FL Characterization'!K$2)</f>
        <v>63.18241703754763</v>
      </c>
      <c r="L3" s="2">
        <f>('[1]Pc, Winter, S3'!L3*Main!$B$5)+(_xlfn.IFNA(VLOOKUP($A3,'FL Ratio'!$A$3:$B$10,2,FALSE),0)*'FL Characterization'!L$2)</f>
        <v>59.484511398748253</v>
      </c>
      <c r="M3" s="2">
        <f>('[1]Pc, Winter, S3'!M3*Main!$B$5)+(_xlfn.IFNA(VLOOKUP($A3,'FL Ratio'!$A$3:$B$10,2,FALSE),0)*'FL Characterization'!M$2)</f>
        <v>65.133265200994515</v>
      </c>
      <c r="N3" s="2">
        <f>('[1]Pc, Winter, S3'!N3*Main!$B$5)+(_xlfn.IFNA(VLOOKUP($A3,'FL Ratio'!$A$3:$B$10,2,FALSE),0)*'FL Characterization'!N$2)</f>
        <v>61.692649636573115</v>
      </c>
      <c r="O3" s="2">
        <f>('[1]Pc, Winter, S3'!O3*Main!$B$5)+(_xlfn.IFNA(VLOOKUP($A3,'FL Ratio'!$A$3:$B$10,2,FALSE),0)*'FL Characterization'!O$2)</f>
        <v>58.344243721135108</v>
      </c>
      <c r="P3" s="2">
        <f>('[1]Pc, Winter, S3'!P3*Main!$B$5)+(_xlfn.IFNA(VLOOKUP($A3,'FL Ratio'!$A$3:$B$10,2,FALSE),0)*'FL Characterization'!P$2)</f>
        <v>56.690243540996121</v>
      </c>
      <c r="Q3" s="2">
        <f>('[1]Pc, Winter, S3'!Q3*Main!$B$5)+(_xlfn.IFNA(VLOOKUP($A3,'FL Ratio'!$A$3:$B$10,2,FALSE),0)*'FL Characterization'!Q$2)</f>
        <v>53.034783889509313</v>
      </c>
      <c r="R3" s="2">
        <f>('[1]Pc, Winter, S3'!R3*Main!$B$5)+(_xlfn.IFNA(VLOOKUP($A3,'FL Ratio'!$A$3:$B$10,2,FALSE),0)*'FL Characterization'!R$2)</f>
        <v>52.513655997077194</v>
      </c>
      <c r="S3" s="2">
        <f>('[1]Pc, Winter, S3'!S3*Main!$B$5)+(_xlfn.IFNA(VLOOKUP($A3,'FL Ratio'!$A$3:$B$10,2,FALSE),0)*'FL Characterization'!S$2)</f>
        <v>56.287402670285879</v>
      </c>
      <c r="T3" s="2">
        <f>('[1]Pc, Winter, S3'!T3*Main!$B$5)+(_xlfn.IFNA(VLOOKUP($A3,'FL Ratio'!$A$3:$B$10,2,FALSE),0)*'FL Characterization'!T$2)</f>
        <v>55.691488837087228</v>
      </c>
      <c r="U3" s="2">
        <f>('[1]Pc, Winter, S3'!U3*Main!$B$5)+(_xlfn.IFNA(VLOOKUP($A3,'FL Ratio'!$A$3:$B$10,2,FALSE),0)*'FL Characterization'!U$2)</f>
        <v>56.266128200729234</v>
      </c>
      <c r="V3" s="2">
        <f>('[1]Pc, Winter, S3'!V3*Main!$B$5)+(_xlfn.IFNA(VLOOKUP($A3,'FL Ratio'!$A$3:$B$10,2,FALSE),0)*'FL Characterization'!V$2)</f>
        <v>55.071498200660521</v>
      </c>
      <c r="W3" s="2">
        <f>('[1]Pc, Winter, S3'!W3*Main!$B$5)+(_xlfn.IFNA(VLOOKUP($A3,'FL Ratio'!$A$3:$B$10,2,FALSE),0)*'FL Characterization'!W$2)</f>
        <v>49.506337715278114</v>
      </c>
      <c r="X3" s="2">
        <f>('[1]Pc, Winter, S3'!X3*Main!$B$5)+(_xlfn.IFNA(VLOOKUP($A3,'FL Ratio'!$A$3:$B$10,2,FALSE),0)*'FL Characterization'!X$2)</f>
        <v>43.947916620753084</v>
      </c>
      <c r="Y3" s="2">
        <f>('[1]Pc, Winter, S3'!Y3*Main!$B$5)+(_xlfn.IFNA(VLOOKUP($A3,'FL Ratio'!$A$3:$B$10,2,FALSE),0)*'FL Characterization'!Y$2)</f>
        <v>43.133754197203132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56.636476595322939</v>
      </c>
      <c r="C4" s="2">
        <f>('[1]Pc, Winter, S3'!C4*Main!$B$5)+(_xlfn.IFNA(VLOOKUP($A4,'FL Ratio'!$A$3:$B$10,2,FALSE),0)*'FL Characterization'!C$2)</f>
        <v>50.347200589584112</v>
      </c>
      <c r="D4" s="2">
        <f>('[1]Pc, Winter, S3'!D4*Main!$B$5)+(_xlfn.IFNA(VLOOKUP($A4,'FL Ratio'!$A$3:$B$10,2,FALSE),0)*'FL Characterization'!D$2)</f>
        <v>47.240105372327264</v>
      </c>
      <c r="E4" s="2">
        <f>('[1]Pc, Winter, S3'!E4*Main!$B$5)+(_xlfn.IFNA(VLOOKUP($A4,'FL Ratio'!$A$3:$B$10,2,FALSE),0)*'FL Characterization'!E$2)</f>
        <v>46.554155859816646</v>
      </c>
      <c r="F4" s="2">
        <f>('[1]Pc, Winter, S3'!F4*Main!$B$5)+(_xlfn.IFNA(VLOOKUP($A4,'FL Ratio'!$A$3:$B$10,2,FALSE),0)*'FL Characterization'!F$2)</f>
        <v>48.059505974913279</v>
      </c>
      <c r="G4" s="2">
        <f>('[1]Pc, Winter, S3'!G4*Main!$B$5)+(_xlfn.IFNA(VLOOKUP($A4,'FL Ratio'!$A$3:$B$10,2,FALSE),0)*'FL Characterization'!G$2)</f>
        <v>51.333421446269753</v>
      </c>
      <c r="H4" s="2">
        <f>('[1]Pc, Winter, S3'!H4*Main!$B$5)+(_xlfn.IFNA(VLOOKUP($A4,'FL Ratio'!$A$3:$B$10,2,FALSE),0)*'FL Characterization'!H$2)</f>
        <v>61.975977961497094</v>
      </c>
      <c r="I4" s="2">
        <f>('[1]Pc, Winter, S3'!I4*Main!$B$5)+(_xlfn.IFNA(VLOOKUP($A4,'FL Ratio'!$A$3:$B$10,2,FALSE),0)*'FL Characterization'!I$2)</f>
        <v>66.923293553172286</v>
      </c>
      <c r="J4" s="2">
        <f>('[1]Pc, Winter, S3'!J4*Main!$B$5)+(_xlfn.IFNA(VLOOKUP($A4,'FL Ratio'!$A$3:$B$10,2,FALSE),0)*'FL Characterization'!J$2)</f>
        <v>70.754459831181052</v>
      </c>
      <c r="K4" s="2">
        <f>('[1]Pc, Winter, S3'!K4*Main!$B$5)+(_xlfn.IFNA(VLOOKUP($A4,'FL Ratio'!$A$3:$B$10,2,FALSE),0)*'FL Characterization'!K$2)</f>
        <v>73.32337256894229</v>
      </c>
      <c r="L4" s="2">
        <f>('[1]Pc, Winter, S3'!L4*Main!$B$5)+(_xlfn.IFNA(VLOOKUP($A4,'FL Ratio'!$A$3:$B$10,2,FALSE),0)*'FL Characterization'!L$2)</f>
        <v>73.760228603267976</v>
      </c>
      <c r="M4" s="2">
        <f>('[1]Pc, Winter, S3'!M4*Main!$B$5)+(_xlfn.IFNA(VLOOKUP($A4,'FL Ratio'!$A$3:$B$10,2,FALSE),0)*'FL Characterization'!M$2)</f>
        <v>73.076160376960487</v>
      </c>
      <c r="N4" s="2">
        <f>('[1]Pc, Winter, S3'!N4*Main!$B$5)+(_xlfn.IFNA(VLOOKUP($A4,'FL Ratio'!$A$3:$B$10,2,FALSE),0)*'FL Characterization'!N$2)</f>
        <v>72.906949695779588</v>
      </c>
      <c r="O4" s="2">
        <f>('[1]Pc, Winter, S3'!O4*Main!$B$5)+(_xlfn.IFNA(VLOOKUP($A4,'FL Ratio'!$A$3:$B$10,2,FALSE),0)*'FL Characterization'!O$2)</f>
        <v>71.967001778956899</v>
      </c>
      <c r="P4" s="2">
        <f>('[1]Pc, Winter, S3'!P4*Main!$B$5)+(_xlfn.IFNA(VLOOKUP($A4,'FL Ratio'!$A$3:$B$10,2,FALSE),0)*'FL Characterization'!P$2)</f>
        <v>69.794951216685618</v>
      </c>
      <c r="Q4" s="2">
        <f>('[1]Pc, Winter, S3'!Q4*Main!$B$5)+(_xlfn.IFNA(VLOOKUP($A4,'FL Ratio'!$A$3:$B$10,2,FALSE),0)*'FL Characterization'!Q$2)</f>
        <v>68.533155589190955</v>
      </c>
      <c r="R4" s="2">
        <f>('[1]Pc, Winter, S3'!R4*Main!$B$5)+(_xlfn.IFNA(VLOOKUP($A4,'FL Ratio'!$A$3:$B$10,2,FALSE),0)*'FL Characterization'!R$2)</f>
        <v>70.380517232453002</v>
      </c>
      <c r="S4" s="2">
        <f>('[1]Pc, Winter, S3'!S4*Main!$B$5)+(_xlfn.IFNA(VLOOKUP($A4,'FL Ratio'!$A$3:$B$10,2,FALSE),0)*'FL Characterization'!S$2)</f>
        <v>80.321402253963086</v>
      </c>
      <c r="T4" s="2">
        <f>('[1]Pc, Winter, S3'!T4*Main!$B$5)+(_xlfn.IFNA(VLOOKUP($A4,'FL Ratio'!$A$3:$B$10,2,FALSE),0)*'FL Characterization'!T$2)</f>
        <v>81.273029650066732</v>
      </c>
      <c r="U4" s="2">
        <f>('[1]Pc, Winter, S3'!U4*Main!$B$5)+(_xlfn.IFNA(VLOOKUP($A4,'FL Ratio'!$A$3:$B$10,2,FALSE),0)*'FL Characterization'!U$2)</f>
        <v>81.499392787129509</v>
      </c>
      <c r="V4" s="2">
        <f>('[1]Pc, Winter, S3'!V4*Main!$B$5)+(_xlfn.IFNA(VLOOKUP($A4,'FL Ratio'!$A$3:$B$10,2,FALSE),0)*'FL Characterization'!V$2)</f>
        <v>79.402144926272712</v>
      </c>
      <c r="W4" s="2">
        <f>('[1]Pc, Winter, S3'!W4*Main!$B$5)+(_xlfn.IFNA(VLOOKUP($A4,'FL Ratio'!$A$3:$B$10,2,FALSE),0)*'FL Characterization'!W$2)</f>
        <v>75.468689932356966</v>
      </c>
      <c r="X4" s="2">
        <f>('[1]Pc, Winter, S3'!X4*Main!$B$5)+(_xlfn.IFNA(VLOOKUP($A4,'FL Ratio'!$A$3:$B$10,2,FALSE),0)*'FL Characterization'!X$2)</f>
        <v>70.856379191805914</v>
      </c>
      <c r="Y4" s="2">
        <f>('[1]Pc, Winter, S3'!Y4*Main!$B$5)+(_xlfn.IFNA(VLOOKUP($A4,'FL Ratio'!$A$3:$B$10,2,FALSE),0)*'FL Characterization'!Y$2)</f>
        <v>63.450274331432105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37.074504215436441</v>
      </c>
      <c r="C2" s="2">
        <f>('[1]Pc, Winter, S3'!C2*Main!$B$5)+(_xlfn.IFNA(VLOOKUP($A2,'FL Ratio'!$A$3:$B$10,2,FALSE),0)*'FL Characterization'!C$2)</f>
        <v>34.581180556745402</v>
      </c>
      <c r="D2" s="2">
        <f>('[1]Pc, Winter, S3'!D2*Main!$B$5)+(_xlfn.IFNA(VLOOKUP($A2,'FL Ratio'!$A$3:$B$10,2,FALSE),0)*'FL Characterization'!D$2)</f>
        <v>32.766731304909619</v>
      </c>
      <c r="E2" s="2">
        <f>('[1]Pc, Winter, S3'!E2*Main!$B$5)+(_xlfn.IFNA(VLOOKUP($A2,'FL Ratio'!$A$3:$B$10,2,FALSE),0)*'FL Characterization'!E$2)</f>
        <v>32.534888445592919</v>
      </c>
      <c r="F2" s="2">
        <f>('[1]Pc, Winter, S3'!F2*Main!$B$5)+(_xlfn.IFNA(VLOOKUP($A2,'FL Ratio'!$A$3:$B$10,2,FALSE),0)*'FL Characterization'!F$2)</f>
        <v>32.927333068449805</v>
      </c>
      <c r="G2" s="2">
        <f>('[1]Pc, Winter, S3'!G2*Main!$B$5)+(_xlfn.IFNA(VLOOKUP($A2,'FL Ratio'!$A$3:$B$10,2,FALSE),0)*'FL Characterization'!G$2)</f>
        <v>36.194248543510319</v>
      </c>
      <c r="H2" s="2">
        <f>('[1]Pc, Winter, S3'!H2*Main!$B$5)+(_xlfn.IFNA(VLOOKUP($A2,'FL Ratio'!$A$3:$B$10,2,FALSE),0)*'FL Characterization'!H$2)</f>
        <v>43.188559121941381</v>
      </c>
      <c r="I2" s="2">
        <f>('[1]Pc, Winter, S3'!I2*Main!$B$5)+(_xlfn.IFNA(VLOOKUP($A2,'FL Ratio'!$A$3:$B$10,2,FALSE),0)*'FL Characterization'!I$2)</f>
        <v>51.985857946929826</v>
      </c>
      <c r="J2" s="2">
        <f>('[1]Pc, Winter, S3'!J2*Main!$B$5)+(_xlfn.IFNA(VLOOKUP($A2,'FL Ratio'!$A$3:$B$10,2,FALSE),0)*'FL Characterization'!J$2)</f>
        <v>56.598473165724627</v>
      </c>
      <c r="K2" s="2">
        <f>('[1]Pc, Winter, S3'!K2*Main!$B$5)+(_xlfn.IFNA(VLOOKUP($A2,'FL Ratio'!$A$3:$B$10,2,FALSE),0)*'FL Characterization'!K$2)</f>
        <v>57.304246488418109</v>
      </c>
      <c r="L2" s="2">
        <f>('[1]Pc, Winter, S3'!L2*Main!$B$5)+(_xlfn.IFNA(VLOOKUP($A2,'FL Ratio'!$A$3:$B$10,2,FALSE),0)*'FL Characterization'!L$2)</f>
        <v>55.757796887955436</v>
      </c>
      <c r="M2" s="2">
        <f>('[1]Pc, Winter, S3'!M2*Main!$B$5)+(_xlfn.IFNA(VLOOKUP($A2,'FL Ratio'!$A$3:$B$10,2,FALSE),0)*'FL Characterization'!M$2)</f>
        <v>56.045180025690541</v>
      </c>
      <c r="N2" s="2">
        <f>('[1]Pc, Winter, S3'!N2*Main!$B$5)+(_xlfn.IFNA(VLOOKUP($A2,'FL Ratio'!$A$3:$B$10,2,FALSE),0)*'FL Characterization'!N$2)</f>
        <v>55.999123667042497</v>
      </c>
      <c r="O2" s="2">
        <f>('[1]Pc, Winter, S3'!O2*Main!$B$5)+(_xlfn.IFNA(VLOOKUP($A2,'FL Ratio'!$A$3:$B$10,2,FALSE),0)*'FL Characterization'!O$2)</f>
        <v>55.084687971345687</v>
      </c>
      <c r="P2" s="2">
        <f>('[1]Pc, Winter, S3'!P2*Main!$B$5)+(_xlfn.IFNA(VLOOKUP($A2,'FL Ratio'!$A$3:$B$10,2,FALSE),0)*'FL Characterization'!P$2)</f>
        <v>51.945436216772919</v>
      </c>
      <c r="Q2" s="2">
        <f>('[1]Pc, Winter, S3'!Q2*Main!$B$5)+(_xlfn.IFNA(VLOOKUP($A2,'FL Ratio'!$A$3:$B$10,2,FALSE),0)*'FL Characterization'!Q$2)</f>
        <v>50.457180278053215</v>
      </c>
      <c r="R2" s="2">
        <f>('[1]Pc, Winter, S3'!R2*Main!$B$5)+(_xlfn.IFNA(VLOOKUP($A2,'FL Ratio'!$A$3:$B$10,2,FALSE),0)*'FL Characterization'!R$2)</f>
        <v>52.548585953088086</v>
      </c>
      <c r="S2" s="2">
        <f>('[1]Pc, Winter, S3'!S2*Main!$B$5)+(_xlfn.IFNA(VLOOKUP($A2,'FL Ratio'!$A$3:$B$10,2,FALSE),0)*'FL Characterization'!S$2)</f>
        <v>58.251094212159749</v>
      </c>
      <c r="T2" s="2">
        <f>('[1]Pc, Winter, S3'!T2*Main!$B$5)+(_xlfn.IFNA(VLOOKUP($A2,'FL Ratio'!$A$3:$B$10,2,FALSE),0)*'FL Characterization'!T$2)</f>
        <v>58.039934916922853</v>
      </c>
      <c r="U2" s="2">
        <f>('[1]Pc, Winter, S3'!U2*Main!$B$5)+(_xlfn.IFNA(VLOOKUP($A2,'FL Ratio'!$A$3:$B$10,2,FALSE),0)*'FL Characterization'!U$2)</f>
        <v>56.838299563866016</v>
      </c>
      <c r="V2" s="2">
        <f>('[1]Pc, Winter, S3'!V2*Main!$B$5)+(_xlfn.IFNA(VLOOKUP($A2,'FL Ratio'!$A$3:$B$10,2,FALSE),0)*'FL Characterization'!V$2)</f>
        <v>55.86082789855142</v>
      </c>
      <c r="W2" s="2">
        <f>('[1]Pc, Winter, S3'!W2*Main!$B$5)+(_xlfn.IFNA(VLOOKUP($A2,'FL Ratio'!$A$3:$B$10,2,FALSE),0)*'FL Characterization'!W$2)</f>
        <v>52.356620692002309</v>
      </c>
      <c r="X2" s="2">
        <f>('[1]Pc, Winter, S3'!X2*Main!$B$5)+(_xlfn.IFNA(VLOOKUP($A2,'FL Ratio'!$A$3:$B$10,2,FALSE),0)*'FL Characterization'!X$2)</f>
        <v>45.802301768012192</v>
      </c>
      <c r="Y2" s="2">
        <f>('[1]Pc, Winter, S3'!Y2*Main!$B$5)+(_xlfn.IFNA(VLOOKUP($A2,'FL Ratio'!$A$3:$B$10,2,FALSE),0)*'FL Characterization'!Y$2)</f>
        <v>41.554314068857877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40.011338940287658</v>
      </c>
      <c r="C3" s="2">
        <f>('[1]Pc, Winter, S3'!C3*Main!$B$5)+(_xlfn.IFNA(VLOOKUP($A3,'FL Ratio'!$A$3:$B$10,2,FALSE),0)*'FL Characterization'!C$2)</f>
        <v>37.529732484014509</v>
      </c>
      <c r="D3" s="2">
        <f>('[1]Pc, Winter, S3'!D3*Main!$B$5)+(_xlfn.IFNA(VLOOKUP($A3,'FL Ratio'!$A$3:$B$10,2,FALSE),0)*'FL Characterization'!D$2)</f>
        <v>33.929668609915304</v>
      </c>
      <c r="E3" s="2">
        <f>('[1]Pc, Winter, S3'!E3*Main!$B$5)+(_xlfn.IFNA(VLOOKUP($A3,'FL Ratio'!$A$3:$B$10,2,FALSE),0)*'FL Characterization'!E$2)</f>
        <v>36.097035969041286</v>
      </c>
      <c r="F3" s="2">
        <f>('[1]Pc, Winter, S3'!F3*Main!$B$5)+(_xlfn.IFNA(VLOOKUP($A3,'FL Ratio'!$A$3:$B$10,2,FALSE),0)*'FL Characterization'!F$2)</f>
        <v>35.449881994104324</v>
      </c>
      <c r="G3" s="2">
        <f>('[1]Pc, Winter, S3'!G3*Main!$B$5)+(_xlfn.IFNA(VLOOKUP($A3,'FL Ratio'!$A$3:$B$10,2,FALSE),0)*'FL Characterization'!G$2)</f>
        <v>36.489452072340043</v>
      </c>
      <c r="H3" s="2">
        <f>('[1]Pc, Winter, S3'!H3*Main!$B$5)+(_xlfn.IFNA(VLOOKUP($A3,'FL Ratio'!$A$3:$B$10,2,FALSE),0)*'FL Characterization'!H$2)</f>
        <v>53.761725016899831</v>
      </c>
      <c r="I3" s="2">
        <f>('[1]Pc, Winter, S3'!I3*Main!$B$5)+(_xlfn.IFNA(VLOOKUP($A3,'FL Ratio'!$A$3:$B$10,2,FALSE),0)*'FL Characterization'!I$2)</f>
        <v>57.526054254326837</v>
      </c>
      <c r="J3" s="2">
        <f>('[1]Pc, Winter, S3'!J3*Main!$B$5)+(_xlfn.IFNA(VLOOKUP($A3,'FL Ratio'!$A$3:$B$10,2,FALSE),0)*'FL Characterization'!J$2)</f>
        <v>62.974481732655271</v>
      </c>
      <c r="K3" s="2">
        <f>('[1]Pc, Winter, S3'!K3*Main!$B$5)+(_xlfn.IFNA(VLOOKUP($A3,'FL Ratio'!$A$3:$B$10,2,FALSE),0)*'FL Characterization'!K$2)</f>
        <v>63.18241703754763</v>
      </c>
      <c r="L3" s="2">
        <f>('[1]Pc, Winter, S3'!L3*Main!$B$5)+(_xlfn.IFNA(VLOOKUP($A3,'FL Ratio'!$A$3:$B$10,2,FALSE),0)*'FL Characterization'!L$2)</f>
        <v>59.484511398748253</v>
      </c>
      <c r="M3" s="2">
        <f>('[1]Pc, Winter, S3'!M3*Main!$B$5)+(_xlfn.IFNA(VLOOKUP($A3,'FL Ratio'!$A$3:$B$10,2,FALSE),0)*'FL Characterization'!M$2)</f>
        <v>65.133265200994515</v>
      </c>
      <c r="N3" s="2">
        <f>('[1]Pc, Winter, S3'!N3*Main!$B$5)+(_xlfn.IFNA(VLOOKUP($A3,'FL Ratio'!$A$3:$B$10,2,FALSE),0)*'FL Characterization'!N$2)</f>
        <v>61.692649636573115</v>
      </c>
      <c r="O3" s="2">
        <f>('[1]Pc, Winter, S3'!O3*Main!$B$5)+(_xlfn.IFNA(VLOOKUP($A3,'FL Ratio'!$A$3:$B$10,2,FALSE),0)*'FL Characterization'!O$2)</f>
        <v>58.344243721135108</v>
      </c>
      <c r="P3" s="2">
        <f>('[1]Pc, Winter, S3'!P3*Main!$B$5)+(_xlfn.IFNA(VLOOKUP($A3,'FL Ratio'!$A$3:$B$10,2,FALSE),0)*'FL Characterization'!P$2)</f>
        <v>56.690243540996121</v>
      </c>
      <c r="Q3" s="2">
        <f>('[1]Pc, Winter, S3'!Q3*Main!$B$5)+(_xlfn.IFNA(VLOOKUP($A3,'FL Ratio'!$A$3:$B$10,2,FALSE),0)*'FL Characterization'!Q$2)</f>
        <v>53.034783889509313</v>
      </c>
      <c r="R3" s="2">
        <f>('[1]Pc, Winter, S3'!R3*Main!$B$5)+(_xlfn.IFNA(VLOOKUP($A3,'FL Ratio'!$A$3:$B$10,2,FALSE),0)*'FL Characterization'!R$2)</f>
        <v>52.513655997077194</v>
      </c>
      <c r="S3" s="2">
        <f>('[1]Pc, Winter, S3'!S3*Main!$B$5)+(_xlfn.IFNA(VLOOKUP($A3,'FL Ratio'!$A$3:$B$10,2,FALSE),0)*'FL Characterization'!S$2)</f>
        <v>56.287402670285879</v>
      </c>
      <c r="T3" s="2">
        <f>('[1]Pc, Winter, S3'!T3*Main!$B$5)+(_xlfn.IFNA(VLOOKUP($A3,'FL Ratio'!$A$3:$B$10,2,FALSE),0)*'FL Characterization'!T$2)</f>
        <v>55.691488837087228</v>
      </c>
      <c r="U3" s="2">
        <f>('[1]Pc, Winter, S3'!U3*Main!$B$5)+(_xlfn.IFNA(VLOOKUP($A3,'FL Ratio'!$A$3:$B$10,2,FALSE),0)*'FL Characterization'!U$2)</f>
        <v>56.266128200729234</v>
      </c>
      <c r="V3" s="2">
        <f>('[1]Pc, Winter, S3'!V3*Main!$B$5)+(_xlfn.IFNA(VLOOKUP($A3,'FL Ratio'!$A$3:$B$10,2,FALSE),0)*'FL Characterization'!V$2)</f>
        <v>55.071498200660521</v>
      </c>
      <c r="W3" s="2">
        <f>('[1]Pc, Winter, S3'!W3*Main!$B$5)+(_xlfn.IFNA(VLOOKUP($A3,'FL Ratio'!$A$3:$B$10,2,FALSE),0)*'FL Characterization'!W$2)</f>
        <v>49.506337715278114</v>
      </c>
      <c r="X3" s="2">
        <f>('[1]Pc, Winter, S3'!X3*Main!$B$5)+(_xlfn.IFNA(VLOOKUP($A3,'FL Ratio'!$A$3:$B$10,2,FALSE),0)*'FL Characterization'!X$2)</f>
        <v>43.947916620753084</v>
      </c>
      <c r="Y3" s="2">
        <f>('[1]Pc, Winter, S3'!Y3*Main!$B$5)+(_xlfn.IFNA(VLOOKUP($A3,'FL Ratio'!$A$3:$B$10,2,FALSE),0)*'FL Characterization'!Y$2)</f>
        <v>43.133754197203132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56.636476595322939</v>
      </c>
      <c r="C4" s="2">
        <f>('[1]Pc, Winter, S3'!C4*Main!$B$5)+(_xlfn.IFNA(VLOOKUP($A4,'FL Ratio'!$A$3:$B$10,2,FALSE),0)*'FL Characterization'!C$2)</f>
        <v>50.347200589584112</v>
      </c>
      <c r="D4" s="2">
        <f>('[1]Pc, Winter, S3'!D4*Main!$B$5)+(_xlfn.IFNA(VLOOKUP($A4,'FL Ratio'!$A$3:$B$10,2,FALSE),0)*'FL Characterization'!D$2)</f>
        <v>47.240105372327264</v>
      </c>
      <c r="E4" s="2">
        <f>('[1]Pc, Winter, S3'!E4*Main!$B$5)+(_xlfn.IFNA(VLOOKUP($A4,'FL Ratio'!$A$3:$B$10,2,FALSE),0)*'FL Characterization'!E$2)</f>
        <v>46.554155859816646</v>
      </c>
      <c r="F4" s="2">
        <f>('[1]Pc, Winter, S3'!F4*Main!$B$5)+(_xlfn.IFNA(VLOOKUP($A4,'FL Ratio'!$A$3:$B$10,2,FALSE),0)*'FL Characterization'!F$2)</f>
        <v>48.059505974913279</v>
      </c>
      <c r="G4" s="2">
        <f>('[1]Pc, Winter, S3'!G4*Main!$B$5)+(_xlfn.IFNA(VLOOKUP($A4,'FL Ratio'!$A$3:$B$10,2,FALSE),0)*'FL Characterization'!G$2)</f>
        <v>51.333421446269753</v>
      </c>
      <c r="H4" s="2">
        <f>('[1]Pc, Winter, S3'!H4*Main!$B$5)+(_xlfn.IFNA(VLOOKUP($A4,'FL Ratio'!$A$3:$B$10,2,FALSE),0)*'FL Characterization'!H$2)</f>
        <v>61.975977961497094</v>
      </c>
      <c r="I4" s="2">
        <f>('[1]Pc, Winter, S3'!I4*Main!$B$5)+(_xlfn.IFNA(VLOOKUP($A4,'FL Ratio'!$A$3:$B$10,2,FALSE),0)*'FL Characterization'!I$2)</f>
        <v>66.923293553172286</v>
      </c>
      <c r="J4" s="2">
        <f>('[1]Pc, Winter, S3'!J4*Main!$B$5)+(_xlfn.IFNA(VLOOKUP($A4,'FL Ratio'!$A$3:$B$10,2,FALSE),0)*'FL Characterization'!J$2)</f>
        <v>70.754459831181052</v>
      </c>
      <c r="K4" s="2">
        <f>('[1]Pc, Winter, S3'!K4*Main!$B$5)+(_xlfn.IFNA(VLOOKUP($A4,'FL Ratio'!$A$3:$B$10,2,FALSE),0)*'FL Characterization'!K$2)</f>
        <v>73.32337256894229</v>
      </c>
      <c r="L4" s="2">
        <f>('[1]Pc, Winter, S3'!L4*Main!$B$5)+(_xlfn.IFNA(VLOOKUP($A4,'FL Ratio'!$A$3:$B$10,2,FALSE),0)*'FL Characterization'!L$2)</f>
        <v>73.760228603267976</v>
      </c>
      <c r="M4" s="2">
        <f>('[1]Pc, Winter, S3'!M4*Main!$B$5)+(_xlfn.IFNA(VLOOKUP($A4,'FL Ratio'!$A$3:$B$10,2,FALSE),0)*'FL Characterization'!M$2)</f>
        <v>73.076160376960487</v>
      </c>
      <c r="N4" s="2">
        <f>('[1]Pc, Winter, S3'!N4*Main!$B$5)+(_xlfn.IFNA(VLOOKUP($A4,'FL Ratio'!$A$3:$B$10,2,FALSE),0)*'FL Characterization'!N$2)</f>
        <v>72.906949695779588</v>
      </c>
      <c r="O4" s="2">
        <f>('[1]Pc, Winter, S3'!O4*Main!$B$5)+(_xlfn.IFNA(VLOOKUP($A4,'FL Ratio'!$A$3:$B$10,2,FALSE),0)*'FL Characterization'!O$2)</f>
        <v>71.967001778956899</v>
      </c>
      <c r="P4" s="2">
        <f>('[1]Pc, Winter, S3'!P4*Main!$B$5)+(_xlfn.IFNA(VLOOKUP($A4,'FL Ratio'!$A$3:$B$10,2,FALSE),0)*'FL Characterization'!P$2)</f>
        <v>69.794951216685618</v>
      </c>
      <c r="Q4" s="2">
        <f>('[1]Pc, Winter, S3'!Q4*Main!$B$5)+(_xlfn.IFNA(VLOOKUP($A4,'FL Ratio'!$A$3:$B$10,2,FALSE),0)*'FL Characterization'!Q$2)</f>
        <v>68.533155589190955</v>
      </c>
      <c r="R4" s="2">
        <f>('[1]Pc, Winter, S3'!R4*Main!$B$5)+(_xlfn.IFNA(VLOOKUP($A4,'FL Ratio'!$A$3:$B$10,2,FALSE),0)*'FL Characterization'!R$2)</f>
        <v>70.380517232453002</v>
      </c>
      <c r="S4" s="2">
        <f>('[1]Pc, Winter, S3'!S4*Main!$B$5)+(_xlfn.IFNA(VLOOKUP($A4,'FL Ratio'!$A$3:$B$10,2,FALSE),0)*'FL Characterization'!S$2)</f>
        <v>80.321402253963086</v>
      </c>
      <c r="T4" s="2">
        <f>('[1]Pc, Winter, S3'!T4*Main!$B$5)+(_xlfn.IFNA(VLOOKUP($A4,'FL Ratio'!$A$3:$B$10,2,FALSE),0)*'FL Characterization'!T$2)</f>
        <v>81.273029650066732</v>
      </c>
      <c r="U4" s="2">
        <f>('[1]Pc, Winter, S3'!U4*Main!$B$5)+(_xlfn.IFNA(VLOOKUP($A4,'FL Ratio'!$A$3:$B$10,2,FALSE),0)*'FL Characterization'!U$2)</f>
        <v>81.499392787129509</v>
      </c>
      <c r="V4" s="2">
        <f>('[1]Pc, Winter, S3'!V4*Main!$B$5)+(_xlfn.IFNA(VLOOKUP($A4,'FL Ratio'!$A$3:$B$10,2,FALSE),0)*'FL Characterization'!V$2)</f>
        <v>79.402144926272712</v>
      </c>
      <c r="W4" s="2">
        <f>('[1]Pc, Winter, S3'!W4*Main!$B$5)+(_xlfn.IFNA(VLOOKUP($A4,'FL Ratio'!$A$3:$B$10,2,FALSE),0)*'FL Characterization'!W$2)</f>
        <v>75.468689932356966</v>
      </c>
      <c r="X4" s="2">
        <f>('[1]Pc, Winter, S3'!X4*Main!$B$5)+(_xlfn.IFNA(VLOOKUP($A4,'FL Ratio'!$A$3:$B$10,2,FALSE),0)*'FL Characterization'!X$2)</f>
        <v>70.856379191805914</v>
      </c>
      <c r="Y4" s="2">
        <f>('[1]Pc, Winter, S3'!Y4*Main!$B$5)+(_xlfn.IFNA(VLOOKUP($A4,'FL Ratio'!$A$3:$B$10,2,FALSE),0)*'FL Characterization'!Y$2)</f>
        <v>63.450274331432105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37.074504215436441</v>
      </c>
      <c r="C2" s="2">
        <f>('[1]Pc, Winter, S3'!C2*Main!$B$5)+(_xlfn.IFNA(VLOOKUP($A2,'FL Ratio'!$A$3:$B$10,2,FALSE),0)*'FL Characterization'!C$2)</f>
        <v>34.581180556745402</v>
      </c>
      <c r="D2" s="2">
        <f>('[1]Pc, Winter, S3'!D2*Main!$B$5)+(_xlfn.IFNA(VLOOKUP($A2,'FL Ratio'!$A$3:$B$10,2,FALSE),0)*'FL Characterization'!D$2)</f>
        <v>32.766731304909619</v>
      </c>
      <c r="E2" s="2">
        <f>('[1]Pc, Winter, S3'!E2*Main!$B$5)+(_xlfn.IFNA(VLOOKUP($A2,'FL Ratio'!$A$3:$B$10,2,FALSE),0)*'FL Characterization'!E$2)</f>
        <v>32.534888445592919</v>
      </c>
      <c r="F2" s="2">
        <f>('[1]Pc, Winter, S3'!F2*Main!$B$5)+(_xlfn.IFNA(VLOOKUP($A2,'FL Ratio'!$A$3:$B$10,2,FALSE),0)*'FL Characterization'!F$2)</f>
        <v>32.927333068449805</v>
      </c>
      <c r="G2" s="2">
        <f>('[1]Pc, Winter, S3'!G2*Main!$B$5)+(_xlfn.IFNA(VLOOKUP($A2,'FL Ratio'!$A$3:$B$10,2,FALSE),0)*'FL Characterization'!G$2)</f>
        <v>36.194248543510319</v>
      </c>
      <c r="H2" s="2">
        <f>('[1]Pc, Winter, S3'!H2*Main!$B$5)+(_xlfn.IFNA(VLOOKUP($A2,'FL Ratio'!$A$3:$B$10,2,FALSE),0)*'FL Characterization'!H$2)</f>
        <v>43.188559121941381</v>
      </c>
      <c r="I2" s="2">
        <f>('[1]Pc, Winter, S3'!I2*Main!$B$5)+(_xlfn.IFNA(VLOOKUP($A2,'FL Ratio'!$A$3:$B$10,2,FALSE),0)*'FL Characterization'!I$2)</f>
        <v>51.985857946929826</v>
      </c>
      <c r="J2" s="2">
        <f>('[1]Pc, Winter, S3'!J2*Main!$B$5)+(_xlfn.IFNA(VLOOKUP($A2,'FL Ratio'!$A$3:$B$10,2,FALSE),0)*'FL Characterization'!J$2)</f>
        <v>56.598473165724627</v>
      </c>
      <c r="K2" s="2">
        <f>('[1]Pc, Winter, S3'!K2*Main!$B$5)+(_xlfn.IFNA(VLOOKUP($A2,'FL Ratio'!$A$3:$B$10,2,FALSE),0)*'FL Characterization'!K$2)</f>
        <v>57.304246488418109</v>
      </c>
      <c r="L2" s="2">
        <f>('[1]Pc, Winter, S3'!L2*Main!$B$5)+(_xlfn.IFNA(VLOOKUP($A2,'FL Ratio'!$A$3:$B$10,2,FALSE),0)*'FL Characterization'!L$2)</f>
        <v>55.757796887955436</v>
      </c>
      <c r="M2" s="2">
        <f>('[1]Pc, Winter, S3'!M2*Main!$B$5)+(_xlfn.IFNA(VLOOKUP($A2,'FL Ratio'!$A$3:$B$10,2,FALSE),0)*'FL Characterization'!M$2)</f>
        <v>56.045180025690541</v>
      </c>
      <c r="N2" s="2">
        <f>('[1]Pc, Winter, S3'!N2*Main!$B$5)+(_xlfn.IFNA(VLOOKUP($A2,'FL Ratio'!$A$3:$B$10,2,FALSE),0)*'FL Characterization'!N$2)</f>
        <v>55.999123667042497</v>
      </c>
      <c r="O2" s="2">
        <f>('[1]Pc, Winter, S3'!O2*Main!$B$5)+(_xlfn.IFNA(VLOOKUP($A2,'FL Ratio'!$A$3:$B$10,2,FALSE),0)*'FL Characterization'!O$2)</f>
        <v>55.084687971345687</v>
      </c>
      <c r="P2" s="2">
        <f>('[1]Pc, Winter, S3'!P2*Main!$B$5)+(_xlfn.IFNA(VLOOKUP($A2,'FL Ratio'!$A$3:$B$10,2,FALSE),0)*'FL Characterization'!P$2)</f>
        <v>51.945436216772919</v>
      </c>
      <c r="Q2" s="2">
        <f>('[1]Pc, Winter, S3'!Q2*Main!$B$5)+(_xlfn.IFNA(VLOOKUP($A2,'FL Ratio'!$A$3:$B$10,2,FALSE),0)*'FL Characterization'!Q$2)</f>
        <v>50.457180278053215</v>
      </c>
      <c r="R2" s="2">
        <f>('[1]Pc, Winter, S3'!R2*Main!$B$5)+(_xlfn.IFNA(VLOOKUP($A2,'FL Ratio'!$A$3:$B$10,2,FALSE),0)*'FL Characterization'!R$2)</f>
        <v>52.548585953088086</v>
      </c>
      <c r="S2" s="2">
        <f>('[1]Pc, Winter, S3'!S2*Main!$B$5)+(_xlfn.IFNA(VLOOKUP($A2,'FL Ratio'!$A$3:$B$10,2,FALSE),0)*'FL Characterization'!S$2)</f>
        <v>58.251094212159749</v>
      </c>
      <c r="T2" s="2">
        <f>('[1]Pc, Winter, S3'!T2*Main!$B$5)+(_xlfn.IFNA(VLOOKUP($A2,'FL Ratio'!$A$3:$B$10,2,FALSE),0)*'FL Characterization'!T$2)</f>
        <v>58.039934916922853</v>
      </c>
      <c r="U2" s="2">
        <f>('[1]Pc, Winter, S3'!U2*Main!$B$5)+(_xlfn.IFNA(VLOOKUP($A2,'FL Ratio'!$A$3:$B$10,2,FALSE),0)*'FL Characterization'!U$2)</f>
        <v>56.838299563866016</v>
      </c>
      <c r="V2" s="2">
        <f>('[1]Pc, Winter, S3'!V2*Main!$B$5)+(_xlfn.IFNA(VLOOKUP($A2,'FL Ratio'!$A$3:$B$10,2,FALSE),0)*'FL Characterization'!V$2)</f>
        <v>55.86082789855142</v>
      </c>
      <c r="W2" s="2">
        <f>('[1]Pc, Winter, S3'!W2*Main!$B$5)+(_xlfn.IFNA(VLOOKUP($A2,'FL Ratio'!$A$3:$B$10,2,FALSE),0)*'FL Characterization'!W$2)</f>
        <v>52.356620692002309</v>
      </c>
      <c r="X2" s="2">
        <f>('[1]Pc, Winter, S3'!X2*Main!$B$5)+(_xlfn.IFNA(VLOOKUP($A2,'FL Ratio'!$A$3:$B$10,2,FALSE),0)*'FL Characterization'!X$2)</f>
        <v>45.802301768012192</v>
      </c>
      <c r="Y2" s="2">
        <f>('[1]Pc, Winter, S3'!Y2*Main!$B$5)+(_xlfn.IFNA(VLOOKUP($A2,'FL Ratio'!$A$3:$B$10,2,FALSE),0)*'FL Characterization'!Y$2)</f>
        <v>41.554314068857877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40.011338940287658</v>
      </c>
      <c r="C3" s="2">
        <f>('[1]Pc, Winter, S3'!C3*Main!$B$5)+(_xlfn.IFNA(VLOOKUP($A3,'FL Ratio'!$A$3:$B$10,2,FALSE),0)*'FL Characterization'!C$2)</f>
        <v>37.529732484014509</v>
      </c>
      <c r="D3" s="2">
        <f>('[1]Pc, Winter, S3'!D3*Main!$B$5)+(_xlfn.IFNA(VLOOKUP($A3,'FL Ratio'!$A$3:$B$10,2,FALSE),0)*'FL Characterization'!D$2)</f>
        <v>33.929668609915304</v>
      </c>
      <c r="E3" s="2">
        <f>('[1]Pc, Winter, S3'!E3*Main!$B$5)+(_xlfn.IFNA(VLOOKUP($A3,'FL Ratio'!$A$3:$B$10,2,FALSE),0)*'FL Characterization'!E$2)</f>
        <v>36.097035969041286</v>
      </c>
      <c r="F3" s="2">
        <f>('[1]Pc, Winter, S3'!F3*Main!$B$5)+(_xlfn.IFNA(VLOOKUP($A3,'FL Ratio'!$A$3:$B$10,2,FALSE),0)*'FL Characterization'!F$2)</f>
        <v>35.449881994104324</v>
      </c>
      <c r="G3" s="2">
        <f>('[1]Pc, Winter, S3'!G3*Main!$B$5)+(_xlfn.IFNA(VLOOKUP($A3,'FL Ratio'!$A$3:$B$10,2,FALSE),0)*'FL Characterization'!G$2)</f>
        <v>36.489452072340043</v>
      </c>
      <c r="H3" s="2">
        <f>('[1]Pc, Winter, S3'!H3*Main!$B$5)+(_xlfn.IFNA(VLOOKUP($A3,'FL Ratio'!$A$3:$B$10,2,FALSE),0)*'FL Characterization'!H$2)</f>
        <v>53.761725016899831</v>
      </c>
      <c r="I3" s="2">
        <f>('[1]Pc, Winter, S3'!I3*Main!$B$5)+(_xlfn.IFNA(VLOOKUP($A3,'FL Ratio'!$A$3:$B$10,2,FALSE),0)*'FL Characterization'!I$2)</f>
        <v>57.526054254326837</v>
      </c>
      <c r="J3" s="2">
        <f>('[1]Pc, Winter, S3'!J3*Main!$B$5)+(_xlfn.IFNA(VLOOKUP($A3,'FL Ratio'!$A$3:$B$10,2,FALSE),0)*'FL Characterization'!J$2)</f>
        <v>62.974481732655271</v>
      </c>
      <c r="K3" s="2">
        <f>('[1]Pc, Winter, S3'!K3*Main!$B$5)+(_xlfn.IFNA(VLOOKUP($A3,'FL Ratio'!$A$3:$B$10,2,FALSE),0)*'FL Characterization'!K$2)</f>
        <v>63.18241703754763</v>
      </c>
      <c r="L3" s="2">
        <f>('[1]Pc, Winter, S3'!L3*Main!$B$5)+(_xlfn.IFNA(VLOOKUP($A3,'FL Ratio'!$A$3:$B$10,2,FALSE),0)*'FL Characterization'!L$2)</f>
        <v>59.484511398748253</v>
      </c>
      <c r="M3" s="2">
        <f>('[1]Pc, Winter, S3'!M3*Main!$B$5)+(_xlfn.IFNA(VLOOKUP($A3,'FL Ratio'!$A$3:$B$10,2,FALSE),0)*'FL Characterization'!M$2)</f>
        <v>65.133265200994515</v>
      </c>
      <c r="N3" s="2">
        <f>('[1]Pc, Winter, S3'!N3*Main!$B$5)+(_xlfn.IFNA(VLOOKUP($A3,'FL Ratio'!$A$3:$B$10,2,FALSE),0)*'FL Characterization'!N$2)</f>
        <v>61.692649636573115</v>
      </c>
      <c r="O3" s="2">
        <f>('[1]Pc, Winter, S3'!O3*Main!$B$5)+(_xlfn.IFNA(VLOOKUP($A3,'FL Ratio'!$A$3:$B$10,2,FALSE),0)*'FL Characterization'!O$2)</f>
        <v>58.344243721135108</v>
      </c>
      <c r="P3" s="2">
        <f>('[1]Pc, Winter, S3'!P3*Main!$B$5)+(_xlfn.IFNA(VLOOKUP($A3,'FL Ratio'!$A$3:$B$10,2,FALSE),0)*'FL Characterization'!P$2)</f>
        <v>56.690243540996121</v>
      </c>
      <c r="Q3" s="2">
        <f>('[1]Pc, Winter, S3'!Q3*Main!$B$5)+(_xlfn.IFNA(VLOOKUP($A3,'FL Ratio'!$A$3:$B$10,2,FALSE),0)*'FL Characterization'!Q$2)</f>
        <v>53.034783889509313</v>
      </c>
      <c r="R3" s="2">
        <f>('[1]Pc, Winter, S3'!R3*Main!$B$5)+(_xlfn.IFNA(VLOOKUP($A3,'FL Ratio'!$A$3:$B$10,2,FALSE),0)*'FL Characterization'!R$2)</f>
        <v>52.513655997077194</v>
      </c>
      <c r="S3" s="2">
        <f>('[1]Pc, Winter, S3'!S3*Main!$B$5)+(_xlfn.IFNA(VLOOKUP($A3,'FL Ratio'!$A$3:$B$10,2,FALSE),0)*'FL Characterization'!S$2)</f>
        <v>56.287402670285879</v>
      </c>
      <c r="T3" s="2">
        <f>('[1]Pc, Winter, S3'!T3*Main!$B$5)+(_xlfn.IFNA(VLOOKUP($A3,'FL Ratio'!$A$3:$B$10,2,FALSE),0)*'FL Characterization'!T$2)</f>
        <v>55.691488837087228</v>
      </c>
      <c r="U3" s="2">
        <f>('[1]Pc, Winter, S3'!U3*Main!$B$5)+(_xlfn.IFNA(VLOOKUP($A3,'FL Ratio'!$A$3:$B$10,2,FALSE),0)*'FL Characterization'!U$2)</f>
        <v>56.266128200729234</v>
      </c>
      <c r="V3" s="2">
        <f>('[1]Pc, Winter, S3'!V3*Main!$B$5)+(_xlfn.IFNA(VLOOKUP($A3,'FL Ratio'!$A$3:$B$10,2,FALSE),0)*'FL Characterization'!V$2)</f>
        <v>55.071498200660521</v>
      </c>
      <c r="W3" s="2">
        <f>('[1]Pc, Winter, S3'!W3*Main!$B$5)+(_xlfn.IFNA(VLOOKUP($A3,'FL Ratio'!$A$3:$B$10,2,FALSE),0)*'FL Characterization'!W$2)</f>
        <v>49.506337715278114</v>
      </c>
      <c r="X3" s="2">
        <f>('[1]Pc, Winter, S3'!X3*Main!$B$5)+(_xlfn.IFNA(VLOOKUP($A3,'FL Ratio'!$A$3:$B$10,2,FALSE),0)*'FL Characterization'!X$2)</f>
        <v>43.947916620753084</v>
      </c>
      <c r="Y3" s="2">
        <f>('[1]Pc, Winter, S3'!Y3*Main!$B$5)+(_xlfn.IFNA(VLOOKUP($A3,'FL Ratio'!$A$3:$B$10,2,FALSE),0)*'FL Characterization'!Y$2)</f>
        <v>43.133754197203132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56.636476595322939</v>
      </c>
      <c r="C4" s="2">
        <f>('[1]Pc, Winter, S3'!C4*Main!$B$5)+(_xlfn.IFNA(VLOOKUP($A4,'FL Ratio'!$A$3:$B$10,2,FALSE),0)*'FL Characterization'!C$2)</f>
        <v>50.347200589584112</v>
      </c>
      <c r="D4" s="2">
        <f>('[1]Pc, Winter, S3'!D4*Main!$B$5)+(_xlfn.IFNA(VLOOKUP($A4,'FL Ratio'!$A$3:$B$10,2,FALSE),0)*'FL Characterization'!D$2)</f>
        <v>47.240105372327264</v>
      </c>
      <c r="E4" s="2">
        <f>('[1]Pc, Winter, S3'!E4*Main!$B$5)+(_xlfn.IFNA(VLOOKUP($A4,'FL Ratio'!$A$3:$B$10,2,FALSE),0)*'FL Characterization'!E$2)</f>
        <v>46.554155859816646</v>
      </c>
      <c r="F4" s="2">
        <f>('[1]Pc, Winter, S3'!F4*Main!$B$5)+(_xlfn.IFNA(VLOOKUP($A4,'FL Ratio'!$A$3:$B$10,2,FALSE),0)*'FL Characterization'!F$2)</f>
        <v>48.059505974913279</v>
      </c>
      <c r="G4" s="2">
        <f>('[1]Pc, Winter, S3'!G4*Main!$B$5)+(_xlfn.IFNA(VLOOKUP($A4,'FL Ratio'!$A$3:$B$10,2,FALSE),0)*'FL Characterization'!G$2)</f>
        <v>51.333421446269753</v>
      </c>
      <c r="H4" s="2">
        <f>('[1]Pc, Winter, S3'!H4*Main!$B$5)+(_xlfn.IFNA(VLOOKUP($A4,'FL Ratio'!$A$3:$B$10,2,FALSE),0)*'FL Characterization'!H$2)</f>
        <v>61.975977961497094</v>
      </c>
      <c r="I4" s="2">
        <f>('[1]Pc, Winter, S3'!I4*Main!$B$5)+(_xlfn.IFNA(VLOOKUP($A4,'FL Ratio'!$A$3:$B$10,2,FALSE),0)*'FL Characterization'!I$2)</f>
        <v>66.923293553172286</v>
      </c>
      <c r="J4" s="2">
        <f>('[1]Pc, Winter, S3'!J4*Main!$B$5)+(_xlfn.IFNA(VLOOKUP($A4,'FL Ratio'!$A$3:$B$10,2,FALSE),0)*'FL Characterization'!J$2)</f>
        <v>70.754459831181052</v>
      </c>
      <c r="K4" s="2">
        <f>('[1]Pc, Winter, S3'!K4*Main!$B$5)+(_xlfn.IFNA(VLOOKUP($A4,'FL Ratio'!$A$3:$B$10,2,FALSE),0)*'FL Characterization'!K$2)</f>
        <v>73.32337256894229</v>
      </c>
      <c r="L4" s="2">
        <f>('[1]Pc, Winter, S3'!L4*Main!$B$5)+(_xlfn.IFNA(VLOOKUP($A4,'FL Ratio'!$A$3:$B$10,2,FALSE),0)*'FL Characterization'!L$2)</f>
        <v>73.760228603267976</v>
      </c>
      <c r="M4" s="2">
        <f>('[1]Pc, Winter, S3'!M4*Main!$B$5)+(_xlfn.IFNA(VLOOKUP($A4,'FL Ratio'!$A$3:$B$10,2,FALSE),0)*'FL Characterization'!M$2)</f>
        <v>73.076160376960487</v>
      </c>
      <c r="N4" s="2">
        <f>('[1]Pc, Winter, S3'!N4*Main!$B$5)+(_xlfn.IFNA(VLOOKUP($A4,'FL Ratio'!$A$3:$B$10,2,FALSE),0)*'FL Characterization'!N$2)</f>
        <v>72.906949695779588</v>
      </c>
      <c r="O4" s="2">
        <f>('[1]Pc, Winter, S3'!O4*Main!$B$5)+(_xlfn.IFNA(VLOOKUP($A4,'FL Ratio'!$A$3:$B$10,2,FALSE),0)*'FL Characterization'!O$2)</f>
        <v>71.967001778956899</v>
      </c>
      <c r="P4" s="2">
        <f>('[1]Pc, Winter, S3'!P4*Main!$B$5)+(_xlfn.IFNA(VLOOKUP($A4,'FL Ratio'!$A$3:$B$10,2,FALSE),0)*'FL Characterization'!P$2)</f>
        <v>69.794951216685618</v>
      </c>
      <c r="Q4" s="2">
        <f>('[1]Pc, Winter, S3'!Q4*Main!$B$5)+(_xlfn.IFNA(VLOOKUP($A4,'FL Ratio'!$A$3:$B$10,2,FALSE),0)*'FL Characterization'!Q$2)</f>
        <v>68.533155589190955</v>
      </c>
      <c r="R4" s="2">
        <f>('[1]Pc, Winter, S3'!R4*Main!$B$5)+(_xlfn.IFNA(VLOOKUP($A4,'FL Ratio'!$A$3:$B$10,2,FALSE),0)*'FL Characterization'!R$2)</f>
        <v>70.380517232453002</v>
      </c>
      <c r="S4" s="2">
        <f>('[1]Pc, Winter, S3'!S4*Main!$B$5)+(_xlfn.IFNA(VLOOKUP($A4,'FL Ratio'!$A$3:$B$10,2,FALSE),0)*'FL Characterization'!S$2)</f>
        <v>80.321402253963086</v>
      </c>
      <c r="T4" s="2">
        <f>('[1]Pc, Winter, S3'!T4*Main!$B$5)+(_xlfn.IFNA(VLOOKUP($A4,'FL Ratio'!$A$3:$B$10,2,FALSE),0)*'FL Characterization'!T$2)</f>
        <v>81.273029650066732</v>
      </c>
      <c r="U4" s="2">
        <f>('[1]Pc, Winter, S3'!U4*Main!$B$5)+(_xlfn.IFNA(VLOOKUP($A4,'FL Ratio'!$A$3:$B$10,2,FALSE),0)*'FL Characterization'!U$2)</f>
        <v>81.499392787129509</v>
      </c>
      <c r="V4" s="2">
        <f>('[1]Pc, Winter, S3'!V4*Main!$B$5)+(_xlfn.IFNA(VLOOKUP($A4,'FL Ratio'!$A$3:$B$10,2,FALSE),0)*'FL Characterization'!V$2)</f>
        <v>79.402144926272712</v>
      </c>
      <c r="W4" s="2">
        <f>('[1]Pc, Winter, S3'!W4*Main!$B$5)+(_xlfn.IFNA(VLOOKUP($A4,'FL Ratio'!$A$3:$B$10,2,FALSE),0)*'FL Characterization'!W$2)</f>
        <v>75.468689932356966</v>
      </c>
      <c r="X4" s="2">
        <f>('[1]Pc, Winter, S3'!X4*Main!$B$5)+(_xlfn.IFNA(VLOOKUP($A4,'FL Ratio'!$A$3:$B$10,2,FALSE),0)*'FL Characterization'!X$2)</f>
        <v>70.856379191805914</v>
      </c>
      <c r="Y4" s="2">
        <f>('[1]Pc, Winter, S3'!Y4*Main!$B$5)+(_xlfn.IFNA(VLOOKUP($A4,'FL Ratio'!$A$3:$B$10,2,FALSE),0)*'FL Characterization'!Y$2)</f>
        <v>63.450274331432105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-16.640977107167508</v>
      </c>
      <c r="C2" s="2">
        <f>('[1]Qc, Winter, S1'!C2*Main!$B$5)</f>
        <v>-18.086456918745906</v>
      </c>
      <c r="D2" s="2">
        <f>('[1]Qc, Winter, S1'!D2*Main!$B$5)</f>
        <v>-19.481611721296836</v>
      </c>
      <c r="E2" s="2">
        <f>('[1]Qc, Winter, S1'!E2*Main!$B$5)</f>
        <v>-19.339790582105923</v>
      </c>
      <c r="F2" s="2">
        <f>('[1]Qc, Winter, S1'!F2*Main!$B$5)</f>
        <v>-20.017558148508506</v>
      </c>
      <c r="G2" s="2">
        <f>('[1]Qc, Winter, S1'!G2*Main!$B$5)</f>
        <v>-17.819394853799427</v>
      </c>
      <c r="H2" s="2">
        <f>('[1]Qc, Winter, S1'!H2*Main!$B$5)</f>
        <v>-13.269846339924426</v>
      </c>
      <c r="I2" s="2">
        <f>('[1]Qc, Winter, S1'!I2*Main!$B$5)</f>
        <v>-5.462132790840097</v>
      </c>
      <c r="J2" s="2">
        <f>('[1]Qc, Winter, S1'!J2*Main!$B$5)</f>
        <v>-1.6085666933335316</v>
      </c>
      <c r="K2" s="2">
        <f>('[1]Qc, Winter, S1'!K2*Main!$B$5)</f>
        <v>-0.25163349184967854</v>
      </c>
      <c r="L2" s="2">
        <f>('[1]Qc, Winter, S1'!L2*Main!$B$5)</f>
        <v>-2.2590220369740934</v>
      </c>
      <c r="M2" s="2">
        <f>('[1]Qc, Winter, S1'!M2*Main!$B$5)</f>
        <v>-1.660789133485669</v>
      </c>
      <c r="N2" s="2">
        <f>('[1]Qc, Winter, S1'!N2*Main!$B$5)</f>
        <v>-2.2987581994635087</v>
      </c>
      <c r="O2" s="2">
        <f>('[1]Qc, Winter, S1'!O2*Main!$B$5)</f>
        <v>-2.3189152301578124</v>
      </c>
      <c r="P2" s="2">
        <f>('[1]Qc, Winter, S1'!P2*Main!$B$5)</f>
        <v>-5.8622831966641291</v>
      </c>
      <c r="Q2" s="2">
        <f>('[1]Qc, Winter, S1'!Q2*Main!$B$5)</f>
        <v>-8.4426107674284587</v>
      </c>
      <c r="R2" s="2">
        <f>('[1]Qc, Winter, S1'!R2*Main!$B$5)</f>
        <v>-7.5081603483959611</v>
      </c>
      <c r="S2" s="2">
        <f>('[1]Qc, Winter, S1'!S2*Main!$B$5)</f>
        <v>-2.5629313210470239</v>
      </c>
      <c r="T2" s="2">
        <f>('[1]Qc, Winter, S1'!T2*Main!$B$5)</f>
        <v>-3.7281460535243762</v>
      </c>
      <c r="U2" s="2">
        <f>('[1]Qc, Winter, S1'!U2*Main!$B$5)</f>
        <v>-4.6864577640269651</v>
      </c>
      <c r="V2" s="2">
        <f>('[1]Qc, Winter, S1'!V2*Main!$B$5)</f>
        <v>-7.3615946489388779</v>
      </c>
      <c r="W2" s="2">
        <f>('[1]Qc, Winter, S1'!W2*Main!$B$5)</f>
        <v>-9.5558279340008649</v>
      </c>
      <c r="X2" s="2">
        <f>('[1]Qc, Winter, S1'!X2*Main!$B$5)</f>
        <v>-12.820442866786491</v>
      </c>
      <c r="Y2" s="2">
        <f>('[1]Qc, Winter, S1'!Y2*Main!$B$5)</f>
        <v>-14.430499044990631</v>
      </c>
    </row>
    <row r="3" spans="1:25" x14ac:dyDescent="0.3">
      <c r="A3">
        <v>2</v>
      </c>
      <c r="B3" s="2">
        <f>('[1]Qc, Winter, S1'!B3*Main!$B$5)</f>
        <v>18.853264755875276</v>
      </c>
      <c r="C3" s="2">
        <f>('[1]Qc, Winter, S1'!C3*Main!$B$5)</f>
        <v>23.353817839926588</v>
      </c>
      <c r="D3" s="2">
        <f>('[1]Qc, Winter, S1'!D3*Main!$B$5)</f>
        <v>23.353817839926588</v>
      </c>
      <c r="E3" s="2">
        <f>('[1]Qc, Winter, S1'!E3*Main!$B$5)</f>
        <v>23.353817839926588</v>
      </c>
      <c r="F3" s="2">
        <f>('[1]Qc, Winter, S1'!F3*Main!$B$5)</f>
        <v>23.353817839926588</v>
      </c>
      <c r="G3" s="2">
        <f>('[1]Qc, Winter, S1'!G3*Main!$B$5)</f>
        <v>18.922506548910683</v>
      </c>
      <c r="H3" s="2">
        <f>('[1]Qc, Winter, S1'!H3*Main!$B$5)</f>
        <v>8.5827802421916939</v>
      </c>
      <c r="I3" s="2">
        <f>('[1]Qc, Winter, S1'!I3*Main!$B$5)</f>
        <v>1.1049439971820105</v>
      </c>
      <c r="J3" s="2">
        <f>('[1]Qc, Winter, S1'!J3*Main!$B$5)</f>
        <v>-6.4652047493982669</v>
      </c>
      <c r="K3" s="2">
        <f>('[1]Qc, Winter, S1'!K3*Main!$B$5)</f>
        <v>-6.4652047493982669</v>
      </c>
      <c r="L3" s="2">
        <f>('[1]Qc, Winter, S1'!L3*Main!$B$5)</f>
        <v>-0.55678969471038897</v>
      </c>
      <c r="M3" s="2">
        <f>('[1]Qc, Winter, S1'!M3*Main!$B$5)</f>
        <v>-6.7421719215398932</v>
      </c>
      <c r="N3" s="2">
        <f>('[1]Qc, Winter, S1'!N3*Main!$B$5)</f>
        <v>-6.7421719215398932</v>
      </c>
      <c r="O3" s="2">
        <f>('[1]Qc, Winter, S1'!O3*Main!$B$5)</f>
        <v>-5.2189069625109861</v>
      </c>
      <c r="P3" s="2">
        <f>('[1]Qc, Winter, S1'!P3*Main!$B$5)</f>
        <v>-0.64911208542426457</v>
      </c>
      <c r="Q3" s="2">
        <f>('[1]Qc, Winter, S1'!Q3*Main!$B$5)</f>
        <v>3.9206679384551353</v>
      </c>
      <c r="R3" s="2">
        <f>('[1]Qc, Winter, S1'!R3*Main!$B$5)</f>
        <v>5.4439279464149362</v>
      </c>
      <c r="S3" s="2">
        <f>('[1]Qc, Winter, S1'!S3*Main!$B$5)</f>
        <v>5.4439279464149362</v>
      </c>
      <c r="T3" s="2">
        <f>('[1]Qc, Winter, S1'!T3*Main!$B$5)</f>
        <v>5.4439279464149362</v>
      </c>
      <c r="U3" s="2">
        <f>('[1]Qc, Winter, S1'!U3*Main!$B$5)</f>
        <v>5.4439279464149362</v>
      </c>
      <c r="V3" s="2">
        <f>('[1]Qc, Winter, S1'!V3*Main!$B$5)</f>
        <v>5.4439279464149362</v>
      </c>
      <c r="W3" s="2">
        <f>('[1]Qc, Winter, S1'!W3*Main!$B$5)</f>
        <v>11.352342949123086</v>
      </c>
      <c r="X3" s="2">
        <f>('[1]Qc, Winter, S1'!X3*Main!$B$5)</f>
        <v>17.353080394524838</v>
      </c>
      <c r="Y3" s="2">
        <f>('[1]Qc, Winter, S1'!Y3*Main!$B$5)</f>
        <v>17.353080394524838</v>
      </c>
    </row>
    <row r="4" spans="1:25" x14ac:dyDescent="0.3">
      <c r="A4">
        <v>3</v>
      </c>
      <c r="B4" s="2">
        <f>('[1]Qc, Winter, S1'!B4*Main!$B$5)</f>
        <v>12.792854880373618</v>
      </c>
      <c r="C4" s="2">
        <f>('[1]Qc, Winter, S1'!C4*Main!$B$5)</f>
        <v>9.8680568337527887</v>
      </c>
      <c r="D4" s="2">
        <f>('[1]Qc, Winter, S1'!D4*Main!$B$5)</f>
        <v>8.4475616550437742</v>
      </c>
      <c r="E4" s="2">
        <f>('[1]Qc, Winter, S1'!E4*Main!$B$5)</f>
        <v>8.2665004796171058</v>
      </c>
      <c r="F4" s="2">
        <f>('[1]Qc, Winter, S1'!F4*Main!$B$5)</f>
        <v>9.395380152762856</v>
      </c>
      <c r="G4" s="2">
        <f>('[1]Qc, Winter, S1'!G4*Main!$B$5)</f>
        <v>11.665659082987393</v>
      </c>
      <c r="H4" s="2">
        <f>('[1]Qc, Winter, S1'!H4*Main!$B$5)</f>
        <v>18.099365680605384</v>
      </c>
      <c r="I4" s="2">
        <f>('[1]Qc, Winter, S1'!I4*Main!$B$5)</f>
        <v>22.095862312354591</v>
      </c>
      <c r="J4" s="2">
        <f>('[1]Qc, Winter, S1'!J4*Main!$B$5)</f>
        <v>25.528639191926409</v>
      </c>
      <c r="K4" s="2">
        <f>('[1]Qc, Winter, S1'!K4*Main!$B$5)</f>
        <v>28.111729341319066</v>
      </c>
      <c r="L4" s="2">
        <f>('[1]Qc, Winter, S1'!L4*Main!$B$5)</f>
        <v>28.348970780701482</v>
      </c>
      <c r="M4" s="2">
        <f>('[1]Qc, Winter, S1'!M4*Main!$B$5)</f>
        <v>27.840650786314615</v>
      </c>
      <c r="N4" s="2">
        <f>('[1]Qc, Winter, S1'!N4*Main!$B$5)</f>
        <v>27.959222674654136</v>
      </c>
      <c r="O4" s="2">
        <f>('[1]Qc, Winter, S1'!O4*Main!$B$5)</f>
        <v>27.673914884499933</v>
      </c>
      <c r="P4" s="2">
        <f>('[1]Qc, Winter, S1'!P4*Main!$B$5)</f>
        <v>24.965065596461677</v>
      </c>
      <c r="Q4" s="2">
        <f>('[1]Qc, Winter, S1'!Q4*Main!$B$5)</f>
        <v>23.719054066331584</v>
      </c>
      <c r="R4" s="2">
        <f>('[1]Qc, Winter, S1'!R4*Main!$B$5)</f>
        <v>24.478135962236895</v>
      </c>
      <c r="S4" s="2">
        <f>('[1]Qc, Winter, S1'!S4*Main!$B$5)</f>
        <v>33.362596914180841</v>
      </c>
      <c r="T4" s="2">
        <f>('[1]Qc, Winter, S1'!T4*Main!$B$5)</f>
        <v>33.314164542754561</v>
      </c>
      <c r="U4" s="2">
        <f>('[1]Qc, Winter, S1'!U4*Main!$B$5)</f>
        <v>32.297572931377928</v>
      </c>
      <c r="V4" s="2">
        <f>('[1]Qc, Winter, S1'!V4*Main!$B$5)</f>
        <v>29.894810687510329</v>
      </c>
      <c r="W4" s="2">
        <f>('[1]Qc, Winter, S1'!W4*Main!$B$5)</f>
        <v>26.586451019392705</v>
      </c>
      <c r="X4" s="2">
        <f>('[1]Qc, Winter, S1'!X4*Main!$B$5)</f>
        <v>21.684527304639953</v>
      </c>
      <c r="Y4" s="2">
        <f>('[1]Qc, Winter, S1'!Y4*Main!$B$5)</f>
        <v>16.63620987546193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-16.640977107167508</v>
      </c>
      <c r="C2" s="2">
        <f>('[1]Qc, Winter, S1'!C2*Main!$B$5)</f>
        <v>-18.086456918745906</v>
      </c>
      <c r="D2" s="2">
        <f>('[1]Qc, Winter, S1'!D2*Main!$B$5)</f>
        <v>-19.481611721296836</v>
      </c>
      <c r="E2" s="2">
        <f>('[1]Qc, Winter, S1'!E2*Main!$B$5)</f>
        <v>-19.339790582105923</v>
      </c>
      <c r="F2" s="2">
        <f>('[1]Qc, Winter, S1'!F2*Main!$B$5)</f>
        <v>-20.017558148508506</v>
      </c>
      <c r="G2" s="2">
        <f>('[1]Qc, Winter, S1'!G2*Main!$B$5)</f>
        <v>-17.819394853799427</v>
      </c>
      <c r="H2" s="2">
        <f>('[1]Qc, Winter, S1'!H2*Main!$B$5)</f>
        <v>-13.269846339924426</v>
      </c>
      <c r="I2" s="2">
        <f>('[1]Qc, Winter, S1'!I2*Main!$B$5)</f>
        <v>-5.462132790840097</v>
      </c>
      <c r="J2" s="2">
        <f>('[1]Qc, Winter, S1'!J2*Main!$B$5)</f>
        <v>-1.6085666933335316</v>
      </c>
      <c r="K2" s="2">
        <f>('[1]Qc, Winter, S1'!K2*Main!$B$5)</f>
        <v>-0.25163349184967854</v>
      </c>
      <c r="L2" s="2">
        <f>('[1]Qc, Winter, S1'!L2*Main!$B$5)</f>
        <v>-2.2590220369740934</v>
      </c>
      <c r="M2" s="2">
        <f>('[1]Qc, Winter, S1'!M2*Main!$B$5)</f>
        <v>-1.660789133485669</v>
      </c>
      <c r="N2" s="2">
        <f>('[1]Qc, Winter, S1'!N2*Main!$B$5)</f>
        <v>-2.2987581994635087</v>
      </c>
      <c r="O2" s="2">
        <f>('[1]Qc, Winter, S1'!O2*Main!$B$5)</f>
        <v>-2.3189152301578124</v>
      </c>
      <c r="P2" s="2">
        <f>('[1]Qc, Winter, S1'!P2*Main!$B$5)</f>
        <v>-5.8622831966641291</v>
      </c>
      <c r="Q2" s="2">
        <f>('[1]Qc, Winter, S1'!Q2*Main!$B$5)</f>
        <v>-8.4426107674284587</v>
      </c>
      <c r="R2" s="2">
        <f>('[1]Qc, Winter, S1'!R2*Main!$B$5)</f>
        <v>-7.5081603483959611</v>
      </c>
      <c r="S2" s="2">
        <f>('[1]Qc, Winter, S1'!S2*Main!$B$5)</f>
        <v>-2.5629313210470239</v>
      </c>
      <c r="T2" s="2">
        <f>('[1]Qc, Winter, S1'!T2*Main!$B$5)</f>
        <v>-3.7281460535243762</v>
      </c>
      <c r="U2" s="2">
        <f>('[1]Qc, Winter, S1'!U2*Main!$B$5)</f>
        <v>-4.6864577640269651</v>
      </c>
      <c r="V2" s="2">
        <f>('[1]Qc, Winter, S1'!V2*Main!$B$5)</f>
        <v>-7.3615946489388779</v>
      </c>
      <c r="W2" s="2">
        <f>('[1]Qc, Winter, S1'!W2*Main!$B$5)</f>
        <v>-9.5558279340008649</v>
      </c>
      <c r="X2" s="2">
        <f>('[1]Qc, Winter, S1'!X2*Main!$B$5)</f>
        <v>-12.820442866786491</v>
      </c>
      <c r="Y2" s="2">
        <f>('[1]Qc, Winter, S1'!Y2*Main!$B$5)</f>
        <v>-14.430499044990631</v>
      </c>
    </row>
    <row r="3" spans="1:25" x14ac:dyDescent="0.3">
      <c r="A3">
        <v>2</v>
      </c>
      <c r="B3" s="2">
        <f>('[1]Qc, Winter, S1'!B3*Main!$B$5)</f>
        <v>18.853264755875276</v>
      </c>
      <c r="C3" s="2">
        <f>('[1]Qc, Winter, S1'!C3*Main!$B$5)</f>
        <v>23.353817839926588</v>
      </c>
      <c r="D3" s="2">
        <f>('[1]Qc, Winter, S1'!D3*Main!$B$5)</f>
        <v>23.353817839926588</v>
      </c>
      <c r="E3" s="2">
        <f>('[1]Qc, Winter, S1'!E3*Main!$B$5)</f>
        <v>23.353817839926588</v>
      </c>
      <c r="F3" s="2">
        <f>('[1]Qc, Winter, S1'!F3*Main!$B$5)</f>
        <v>23.353817839926588</v>
      </c>
      <c r="G3" s="2">
        <f>('[1]Qc, Winter, S1'!G3*Main!$B$5)</f>
        <v>18.922506548910683</v>
      </c>
      <c r="H3" s="2">
        <f>('[1]Qc, Winter, S1'!H3*Main!$B$5)</f>
        <v>8.5827802421916939</v>
      </c>
      <c r="I3" s="2">
        <f>('[1]Qc, Winter, S1'!I3*Main!$B$5)</f>
        <v>1.1049439971820105</v>
      </c>
      <c r="J3" s="2">
        <f>('[1]Qc, Winter, S1'!J3*Main!$B$5)</f>
        <v>-6.4652047493982669</v>
      </c>
      <c r="K3" s="2">
        <f>('[1]Qc, Winter, S1'!K3*Main!$B$5)</f>
        <v>-6.4652047493982669</v>
      </c>
      <c r="L3" s="2">
        <f>('[1]Qc, Winter, S1'!L3*Main!$B$5)</f>
        <v>-0.55678969471038897</v>
      </c>
      <c r="M3" s="2">
        <f>('[1]Qc, Winter, S1'!M3*Main!$B$5)</f>
        <v>-6.7421719215398932</v>
      </c>
      <c r="N3" s="2">
        <f>('[1]Qc, Winter, S1'!N3*Main!$B$5)</f>
        <v>-6.7421719215398932</v>
      </c>
      <c r="O3" s="2">
        <f>('[1]Qc, Winter, S1'!O3*Main!$B$5)</f>
        <v>-5.2189069625109861</v>
      </c>
      <c r="P3" s="2">
        <f>('[1]Qc, Winter, S1'!P3*Main!$B$5)</f>
        <v>-0.64911208542426457</v>
      </c>
      <c r="Q3" s="2">
        <f>('[1]Qc, Winter, S1'!Q3*Main!$B$5)</f>
        <v>3.9206679384551353</v>
      </c>
      <c r="R3" s="2">
        <f>('[1]Qc, Winter, S1'!R3*Main!$B$5)</f>
        <v>5.4439279464149362</v>
      </c>
      <c r="S3" s="2">
        <f>('[1]Qc, Winter, S1'!S3*Main!$B$5)</f>
        <v>5.4439279464149362</v>
      </c>
      <c r="T3" s="2">
        <f>('[1]Qc, Winter, S1'!T3*Main!$B$5)</f>
        <v>5.4439279464149362</v>
      </c>
      <c r="U3" s="2">
        <f>('[1]Qc, Winter, S1'!U3*Main!$B$5)</f>
        <v>5.4439279464149362</v>
      </c>
      <c r="V3" s="2">
        <f>('[1]Qc, Winter, S1'!V3*Main!$B$5)</f>
        <v>5.4439279464149362</v>
      </c>
      <c r="W3" s="2">
        <f>('[1]Qc, Winter, S1'!W3*Main!$B$5)</f>
        <v>11.352342949123086</v>
      </c>
      <c r="X3" s="2">
        <f>('[1]Qc, Winter, S1'!X3*Main!$B$5)</f>
        <v>17.353080394524838</v>
      </c>
      <c r="Y3" s="2">
        <f>('[1]Qc, Winter, S1'!Y3*Main!$B$5)</f>
        <v>17.353080394524838</v>
      </c>
    </row>
    <row r="4" spans="1:25" x14ac:dyDescent="0.3">
      <c r="A4">
        <v>3</v>
      </c>
      <c r="B4" s="2">
        <f>('[1]Qc, Winter, S1'!B4*Main!$B$5)</f>
        <v>12.792854880373618</v>
      </c>
      <c r="C4" s="2">
        <f>('[1]Qc, Winter, S1'!C4*Main!$B$5)</f>
        <v>9.8680568337527887</v>
      </c>
      <c r="D4" s="2">
        <f>('[1]Qc, Winter, S1'!D4*Main!$B$5)</f>
        <v>8.4475616550437742</v>
      </c>
      <c r="E4" s="2">
        <f>('[1]Qc, Winter, S1'!E4*Main!$B$5)</f>
        <v>8.2665004796171058</v>
      </c>
      <c r="F4" s="2">
        <f>('[1]Qc, Winter, S1'!F4*Main!$B$5)</f>
        <v>9.395380152762856</v>
      </c>
      <c r="G4" s="2">
        <f>('[1]Qc, Winter, S1'!G4*Main!$B$5)</f>
        <v>11.665659082987393</v>
      </c>
      <c r="H4" s="2">
        <f>('[1]Qc, Winter, S1'!H4*Main!$B$5)</f>
        <v>18.099365680605384</v>
      </c>
      <c r="I4" s="2">
        <f>('[1]Qc, Winter, S1'!I4*Main!$B$5)</f>
        <v>22.095862312354591</v>
      </c>
      <c r="J4" s="2">
        <f>('[1]Qc, Winter, S1'!J4*Main!$B$5)</f>
        <v>25.528639191926409</v>
      </c>
      <c r="K4" s="2">
        <f>('[1]Qc, Winter, S1'!K4*Main!$B$5)</f>
        <v>28.111729341319066</v>
      </c>
      <c r="L4" s="2">
        <f>('[1]Qc, Winter, S1'!L4*Main!$B$5)</f>
        <v>28.348970780701482</v>
      </c>
      <c r="M4" s="2">
        <f>('[1]Qc, Winter, S1'!M4*Main!$B$5)</f>
        <v>27.840650786314615</v>
      </c>
      <c r="N4" s="2">
        <f>('[1]Qc, Winter, S1'!N4*Main!$B$5)</f>
        <v>27.959222674654136</v>
      </c>
      <c r="O4" s="2">
        <f>('[1]Qc, Winter, S1'!O4*Main!$B$5)</f>
        <v>27.673914884499933</v>
      </c>
      <c r="P4" s="2">
        <f>('[1]Qc, Winter, S1'!P4*Main!$B$5)</f>
        <v>24.965065596461677</v>
      </c>
      <c r="Q4" s="2">
        <f>('[1]Qc, Winter, S1'!Q4*Main!$B$5)</f>
        <v>23.719054066331584</v>
      </c>
      <c r="R4" s="2">
        <f>('[1]Qc, Winter, S1'!R4*Main!$B$5)</f>
        <v>24.478135962236895</v>
      </c>
      <c r="S4" s="2">
        <f>('[1]Qc, Winter, S1'!S4*Main!$B$5)</f>
        <v>33.362596914180841</v>
      </c>
      <c r="T4" s="2">
        <f>('[1]Qc, Winter, S1'!T4*Main!$B$5)</f>
        <v>33.314164542754561</v>
      </c>
      <c r="U4" s="2">
        <f>('[1]Qc, Winter, S1'!U4*Main!$B$5)</f>
        <v>32.297572931377928</v>
      </c>
      <c r="V4" s="2">
        <f>('[1]Qc, Winter, S1'!V4*Main!$B$5)</f>
        <v>29.894810687510329</v>
      </c>
      <c r="W4" s="2">
        <f>('[1]Qc, Winter, S1'!W4*Main!$B$5)</f>
        <v>26.586451019392705</v>
      </c>
      <c r="X4" s="2">
        <f>('[1]Qc, Winter, S1'!X4*Main!$B$5)</f>
        <v>21.684527304639953</v>
      </c>
      <c r="Y4" s="2">
        <f>('[1]Qc, Winter, S1'!Y4*Main!$B$5)</f>
        <v>16.63620987546193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-16.640977107167508</v>
      </c>
      <c r="C2" s="2">
        <f>('[1]Qc, Winter, S1'!C2*Main!$B$5)</f>
        <v>-18.086456918745906</v>
      </c>
      <c r="D2" s="2">
        <f>('[1]Qc, Winter, S1'!D2*Main!$B$5)</f>
        <v>-19.481611721296836</v>
      </c>
      <c r="E2" s="2">
        <f>('[1]Qc, Winter, S1'!E2*Main!$B$5)</f>
        <v>-19.339790582105923</v>
      </c>
      <c r="F2" s="2">
        <f>('[1]Qc, Winter, S1'!F2*Main!$B$5)</f>
        <v>-20.017558148508506</v>
      </c>
      <c r="G2" s="2">
        <f>('[1]Qc, Winter, S1'!G2*Main!$B$5)</f>
        <v>-17.819394853799427</v>
      </c>
      <c r="H2" s="2">
        <f>('[1]Qc, Winter, S1'!H2*Main!$B$5)</f>
        <v>-13.269846339924426</v>
      </c>
      <c r="I2" s="2">
        <f>('[1]Qc, Winter, S1'!I2*Main!$B$5)</f>
        <v>-5.462132790840097</v>
      </c>
      <c r="J2" s="2">
        <f>('[1]Qc, Winter, S1'!J2*Main!$B$5)</f>
        <v>-1.6085666933335316</v>
      </c>
      <c r="K2" s="2">
        <f>('[1]Qc, Winter, S1'!K2*Main!$B$5)</f>
        <v>-0.25163349184967854</v>
      </c>
      <c r="L2" s="2">
        <f>('[1]Qc, Winter, S1'!L2*Main!$B$5)</f>
        <v>-2.2590220369740934</v>
      </c>
      <c r="M2" s="2">
        <f>('[1]Qc, Winter, S1'!M2*Main!$B$5)</f>
        <v>-1.660789133485669</v>
      </c>
      <c r="N2" s="2">
        <f>('[1]Qc, Winter, S1'!N2*Main!$B$5)</f>
        <v>-2.2987581994635087</v>
      </c>
      <c r="O2" s="2">
        <f>('[1]Qc, Winter, S1'!O2*Main!$B$5)</f>
        <v>-2.3189152301578124</v>
      </c>
      <c r="P2" s="2">
        <f>('[1]Qc, Winter, S1'!P2*Main!$B$5)</f>
        <v>-5.8622831966641291</v>
      </c>
      <c r="Q2" s="2">
        <f>('[1]Qc, Winter, S1'!Q2*Main!$B$5)</f>
        <v>-8.4426107674284587</v>
      </c>
      <c r="R2" s="2">
        <f>('[1]Qc, Winter, S1'!R2*Main!$B$5)</f>
        <v>-7.5081603483959611</v>
      </c>
      <c r="S2" s="2">
        <f>('[1]Qc, Winter, S1'!S2*Main!$B$5)</f>
        <v>-2.5629313210470239</v>
      </c>
      <c r="T2" s="2">
        <f>('[1]Qc, Winter, S1'!T2*Main!$B$5)</f>
        <v>-3.7281460535243762</v>
      </c>
      <c r="U2" s="2">
        <f>('[1]Qc, Winter, S1'!U2*Main!$B$5)</f>
        <v>-4.6864577640269651</v>
      </c>
      <c r="V2" s="2">
        <f>('[1]Qc, Winter, S1'!V2*Main!$B$5)</f>
        <v>-7.3615946489388779</v>
      </c>
      <c r="W2" s="2">
        <f>('[1]Qc, Winter, S1'!W2*Main!$B$5)</f>
        <v>-9.5558279340008649</v>
      </c>
      <c r="X2" s="2">
        <f>('[1]Qc, Winter, S1'!X2*Main!$B$5)</f>
        <v>-12.820442866786491</v>
      </c>
      <c r="Y2" s="2">
        <f>('[1]Qc, Winter, S1'!Y2*Main!$B$5)</f>
        <v>-14.430499044990631</v>
      </c>
    </row>
    <row r="3" spans="1:25" x14ac:dyDescent="0.3">
      <c r="A3">
        <v>2</v>
      </c>
      <c r="B3" s="2">
        <f>('[1]Qc, Winter, S1'!B3*Main!$B$5)</f>
        <v>18.853264755875276</v>
      </c>
      <c r="C3" s="2">
        <f>('[1]Qc, Winter, S1'!C3*Main!$B$5)</f>
        <v>23.353817839926588</v>
      </c>
      <c r="D3" s="2">
        <f>('[1]Qc, Winter, S1'!D3*Main!$B$5)</f>
        <v>23.353817839926588</v>
      </c>
      <c r="E3" s="2">
        <f>('[1]Qc, Winter, S1'!E3*Main!$B$5)</f>
        <v>23.353817839926588</v>
      </c>
      <c r="F3" s="2">
        <f>('[1]Qc, Winter, S1'!F3*Main!$B$5)</f>
        <v>23.353817839926588</v>
      </c>
      <c r="G3" s="2">
        <f>('[1]Qc, Winter, S1'!G3*Main!$B$5)</f>
        <v>18.922506548910683</v>
      </c>
      <c r="H3" s="2">
        <f>('[1]Qc, Winter, S1'!H3*Main!$B$5)</f>
        <v>8.5827802421916939</v>
      </c>
      <c r="I3" s="2">
        <f>('[1]Qc, Winter, S1'!I3*Main!$B$5)</f>
        <v>1.1049439971820105</v>
      </c>
      <c r="J3" s="2">
        <f>('[1]Qc, Winter, S1'!J3*Main!$B$5)</f>
        <v>-6.4652047493982669</v>
      </c>
      <c r="K3" s="2">
        <f>('[1]Qc, Winter, S1'!K3*Main!$B$5)</f>
        <v>-6.4652047493982669</v>
      </c>
      <c r="L3" s="2">
        <f>('[1]Qc, Winter, S1'!L3*Main!$B$5)</f>
        <v>-0.55678969471038897</v>
      </c>
      <c r="M3" s="2">
        <f>('[1]Qc, Winter, S1'!M3*Main!$B$5)</f>
        <v>-6.7421719215398932</v>
      </c>
      <c r="N3" s="2">
        <f>('[1]Qc, Winter, S1'!N3*Main!$B$5)</f>
        <v>-6.7421719215398932</v>
      </c>
      <c r="O3" s="2">
        <f>('[1]Qc, Winter, S1'!O3*Main!$B$5)</f>
        <v>-5.2189069625109861</v>
      </c>
      <c r="P3" s="2">
        <f>('[1]Qc, Winter, S1'!P3*Main!$B$5)</f>
        <v>-0.64911208542426457</v>
      </c>
      <c r="Q3" s="2">
        <f>('[1]Qc, Winter, S1'!Q3*Main!$B$5)</f>
        <v>3.9206679384551353</v>
      </c>
      <c r="R3" s="2">
        <f>('[1]Qc, Winter, S1'!R3*Main!$B$5)</f>
        <v>5.4439279464149362</v>
      </c>
      <c r="S3" s="2">
        <f>('[1]Qc, Winter, S1'!S3*Main!$B$5)</f>
        <v>5.4439279464149362</v>
      </c>
      <c r="T3" s="2">
        <f>('[1]Qc, Winter, S1'!T3*Main!$B$5)</f>
        <v>5.4439279464149362</v>
      </c>
      <c r="U3" s="2">
        <f>('[1]Qc, Winter, S1'!U3*Main!$B$5)</f>
        <v>5.4439279464149362</v>
      </c>
      <c r="V3" s="2">
        <f>('[1]Qc, Winter, S1'!V3*Main!$B$5)</f>
        <v>5.4439279464149362</v>
      </c>
      <c r="W3" s="2">
        <f>('[1]Qc, Winter, S1'!W3*Main!$B$5)</f>
        <v>11.352342949123086</v>
      </c>
      <c r="X3" s="2">
        <f>('[1]Qc, Winter, S1'!X3*Main!$B$5)</f>
        <v>17.353080394524838</v>
      </c>
      <c r="Y3" s="2">
        <f>('[1]Qc, Winter, S1'!Y3*Main!$B$5)</f>
        <v>17.353080394524838</v>
      </c>
    </row>
    <row r="4" spans="1:25" x14ac:dyDescent="0.3">
      <c r="A4">
        <v>3</v>
      </c>
      <c r="B4" s="2">
        <f>('[1]Qc, Winter, S1'!B4*Main!$B$5)</f>
        <v>12.792854880373618</v>
      </c>
      <c r="C4" s="2">
        <f>('[1]Qc, Winter, S1'!C4*Main!$B$5)</f>
        <v>9.8680568337527887</v>
      </c>
      <c r="D4" s="2">
        <f>('[1]Qc, Winter, S1'!D4*Main!$B$5)</f>
        <v>8.4475616550437742</v>
      </c>
      <c r="E4" s="2">
        <f>('[1]Qc, Winter, S1'!E4*Main!$B$5)</f>
        <v>8.2665004796171058</v>
      </c>
      <c r="F4" s="2">
        <f>('[1]Qc, Winter, S1'!F4*Main!$B$5)</f>
        <v>9.395380152762856</v>
      </c>
      <c r="G4" s="2">
        <f>('[1]Qc, Winter, S1'!G4*Main!$B$5)</f>
        <v>11.665659082987393</v>
      </c>
      <c r="H4" s="2">
        <f>('[1]Qc, Winter, S1'!H4*Main!$B$5)</f>
        <v>18.099365680605384</v>
      </c>
      <c r="I4" s="2">
        <f>('[1]Qc, Winter, S1'!I4*Main!$B$5)</f>
        <v>22.095862312354591</v>
      </c>
      <c r="J4" s="2">
        <f>('[1]Qc, Winter, S1'!J4*Main!$B$5)</f>
        <v>25.528639191926409</v>
      </c>
      <c r="K4" s="2">
        <f>('[1]Qc, Winter, S1'!K4*Main!$B$5)</f>
        <v>28.111729341319066</v>
      </c>
      <c r="L4" s="2">
        <f>('[1]Qc, Winter, S1'!L4*Main!$B$5)</f>
        <v>28.348970780701482</v>
      </c>
      <c r="M4" s="2">
        <f>('[1]Qc, Winter, S1'!M4*Main!$B$5)</f>
        <v>27.840650786314615</v>
      </c>
      <c r="N4" s="2">
        <f>('[1]Qc, Winter, S1'!N4*Main!$B$5)</f>
        <v>27.959222674654136</v>
      </c>
      <c r="O4" s="2">
        <f>('[1]Qc, Winter, S1'!O4*Main!$B$5)</f>
        <v>27.673914884499933</v>
      </c>
      <c r="P4" s="2">
        <f>('[1]Qc, Winter, S1'!P4*Main!$B$5)</f>
        <v>24.965065596461677</v>
      </c>
      <c r="Q4" s="2">
        <f>('[1]Qc, Winter, S1'!Q4*Main!$B$5)</f>
        <v>23.719054066331584</v>
      </c>
      <c r="R4" s="2">
        <f>('[1]Qc, Winter, S1'!R4*Main!$B$5)</f>
        <v>24.478135962236895</v>
      </c>
      <c r="S4" s="2">
        <f>('[1]Qc, Winter, S1'!S4*Main!$B$5)</f>
        <v>33.362596914180841</v>
      </c>
      <c r="T4" s="2">
        <f>('[1]Qc, Winter, S1'!T4*Main!$B$5)</f>
        <v>33.314164542754561</v>
      </c>
      <c r="U4" s="2">
        <f>('[1]Qc, Winter, S1'!U4*Main!$B$5)</f>
        <v>32.297572931377928</v>
      </c>
      <c r="V4" s="2">
        <f>('[1]Qc, Winter, S1'!V4*Main!$B$5)</f>
        <v>29.894810687510329</v>
      </c>
      <c r="W4" s="2">
        <f>('[1]Qc, Winter, S1'!W4*Main!$B$5)</f>
        <v>26.586451019392705</v>
      </c>
      <c r="X4" s="2">
        <f>('[1]Qc, Winter, S1'!X4*Main!$B$5)</f>
        <v>21.684527304639953</v>
      </c>
      <c r="Y4" s="2">
        <f>('[1]Qc, Winter, S1'!Y4*Main!$B$5)</f>
        <v>16.63620987546193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-16.973796649310859</v>
      </c>
      <c r="C2" s="2">
        <f>('[1]Qc, Winter, S2'!C2*Main!$B$5)</f>
        <v>-18.448186057120825</v>
      </c>
      <c r="D2" s="2">
        <f>('[1]Qc, Winter, S2'!D2*Main!$B$5)</f>
        <v>-19.871243955722775</v>
      </c>
      <c r="E2" s="2">
        <f>('[1]Qc, Winter, S2'!E2*Main!$B$5)</f>
        <v>-19.726586393748043</v>
      </c>
      <c r="F2" s="2">
        <f>('[1]Qc, Winter, S2'!F2*Main!$B$5)</f>
        <v>-20.417909311478677</v>
      </c>
      <c r="G2" s="2">
        <f>('[1]Qc, Winter, S2'!G2*Main!$B$5)</f>
        <v>-18.175782750875413</v>
      </c>
      <c r="H2" s="2">
        <f>('[1]Qc, Winter, S2'!H2*Main!$B$5)</f>
        <v>-13.535243266722915</v>
      </c>
      <c r="I2" s="2">
        <f>('[1]Qc, Winter, S2'!I2*Main!$B$5)</f>
        <v>-5.5713754466568979</v>
      </c>
      <c r="J2" s="2">
        <f>('[1]Qc, Winter, S2'!J2*Main!$B$5)</f>
        <v>-1.6407380272002021</v>
      </c>
      <c r="K2" s="2">
        <f>('[1]Qc, Winter, S2'!K2*Main!$B$5)</f>
        <v>-0.25666616168667211</v>
      </c>
      <c r="L2" s="2">
        <f>('[1]Qc, Winter, S2'!L2*Main!$B$5)</f>
        <v>-2.304202477713575</v>
      </c>
      <c r="M2" s="2">
        <f>('[1]Qc, Winter, S2'!M2*Main!$B$5)</f>
        <v>-1.6940049161553823</v>
      </c>
      <c r="N2" s="2">
        <f>('[1]Qc, Winter, S2'!N2*Main!$B$5)</f>
        <v>-2.3447333634527792</v>
      </c>
      <c r="O2" s="2">
        <f>('[1]Qc, Winter, S2'!O2*Main!$B$5)</f>
        <v>-2.3652935347609692</v>
      </c>
      <c r="P2" s="2">
        <f>('[1]Qc, Winter, S2'!P2*Main!$B$5)</f>
        <v>-5.9795288605974122</v>
      </c>
      <c r="Q2" s="2">
        <f>('[1]Qc, Winter, S2'!Q2*Main!$B$5)</f>
        <v>-8.611462982777029</v>
      </c>
      <c r="R2" s="2">
        <f>('[1]Qc, Winter, S2'!R2*Main!$B$5)</f>
        <v>-7.6583235553638804</v>
      </c>
      <c r="S2" s="2">
        <f>('[1]Qc, Winter, S2'!S2*Main!$B$5)</f>
        <v>-2.6141899474679646</v>
      </c>
      <c r="T2" s="2">
        <f>('[1]Qc, Winter, S2'!T2*Main!$B$5)</f>
        <v>-3.8027089745948635</v>
      </c>
      <c r="U2" s="2">
        <f>('[1]Qc, Winter, S2'!U2*Main!$B$5)</f>
        <v>-4.7801869193075044</v>
      </c>
      <c r="V2" s="2">
        <f>('[1]Qc, Winter, S2'!V2*Main!$B$5)</f>
        <v>-7.5088265419176565</v>
      </c>
      <c r="W2" s="2">
        <f>('[1]Qc, Winter, S2'!W2*Main!$B$5)</f>
        <v>-9.7469444926808801</v>
      </c>
      <c r="X2" s="2">
        <f>('[1]Qc, Winter, S2'!X2*Main!$B$5)</f>
        <v>-13.076851724122223</v>
      </c>
      <c r="Y2" s="2">
        <f>('[1]Qc, Winter, S2'!Y2*Main!$B$5)</f>
        <v>-14.719109025890443</v>
      </c>
    </row>
    <row r="3" spans="1:25" x14ac:dyDescent="0.3">
      <c r="A3">
        <v>2</v>
      </c>
      <c r="B3" s="2">
        <f>('[1]Qc, Winter, S2'!B3*Main!$B$5)</f>
        <v>19.230330050992784</v>
      </c>
      <c r="C3" s="2">
        <f>('[1]Qc, Winter, S2'!C3*Main!$B$5)</f>
        <v>23.820894196725124</v>
      </c>
      <c r="D3" s="2">
        <f>('[1]Qc, Winter, S2'!D3*Main!$B$5)</f>
        <v>23.820894196725124</v>
      </c>
      <c r="E3" s="2">
        <f>('[1]Qc, Winter, S2'!E3*Main!$B$5)</f>
        <v>23.820894196725124</v>
      </c>
      <c r="F3" s="2">
        <f>('[1]Qc, Winter, S2'!F3*Main!$B$5)</f>
        <v>23.820894196725124</v>
      </c>
      <c r="G3" s="2">
        <f>('[1]Qc, Winter, S2'!G3*Main!$B$5)</f>
        <v>19.300956679888898</v>
      </c>
      <c r="H3" s="2">
        <f>('[1]Qc, Winter, S2'!H3*Main!$B$5)</f>
        <v>8.754435847035527</v>
      </c>
      <c r="I3" s="2">
        <f>('[1]Qc, Winter, S2'!I3*Main!$B$5)</f>
        <v>1.1270428771256509</v>
      </c>
      <c r="J3" s="2">
        <f>('[1]Qc, Winter, S2'!J3*Main!$B$5)</f>
        <v>-6.5945088443862323</v>
      </c>
      <c r="K3" s="2">
        <f>('[1]Qc, Winter, S2'!K3*Main!$B$5)</f>
        <v>-6.5945088443862323</v>
      </c>
      <c r="L3" s="2">
        <f>('[1]Qc, Winter, S2'!L3*Main!$B$5)</f>
        <v>-0.5679254886045968</v>
      </c>
      <c r="M3" s="2">
        <f>('[1]Qc, Winter, S2'!M3*Main!$B$5)</f>
        <v>-6.8770153599706925</v>
      </c>
      <c r="N3" s="2">
        <f>('[1]Qc, Winter, S2'!N3*Main!$B$5)</f>
        <v>-6.8770153599706925</v>
      </c>
      <c r="O3" s="2">
        <f>('[1]Qc, Winter, S2'!O3*Main!$B$5)</f>
        <v>-5.323285101761206</v>
      </c>
      <c r="P3" s="2">
        <f>('[1]Qc, Winter, S2'!P3*Main!$B$5)</f>
        <v>-0.66209432713274996</v>
      </c>
      <c r="Q3" s="2">
        <f>('[1]Qc, Winter, S2'!Q3*Main!$B$5)</f>
        <v>3.999081297224238</v>
      </c>
      <c r="R3" s="2">
        <f>('[1]Qc, Winter, S2'!R3*Main!$B$5)</f>
        <v>5.5528065053432361</v>
      </c>
      <c r="S3" s="2">
        <f>('[1]Qc, Winter, S2'!S3*Main!$B$5)</f>
        <v>5.5528065053432361</v>
      </c>
      <c r="T3" s="2">
        <f>('[1]Qc, Winter, S2'!T3*Main!$B$5)</f>
        <v>5.5528065053432361</v>
      </c>
      <c r="U3" s="2">
        <f>('[1]Qc, Winter, S2'!U3*Main!$B$5)</f>
        <v>5.5528065053432361</v>
      </c>
      <c r="V3" s="2">
        <f>('[1]Qc, Winter, S2'!V3*Main!$B$5)</f>
        <v>5.5528065053432361</v>
      </c>
      <c r="W3" s="2">
        <f>('[1]Qc, Winter, S2'!W3*Main!$B$5)</f>
        <v>11.579389808105546</v>
      </c>
      <c r="X3" s="2">
        <f>('[1]Qc, Winter, S2'!X3*Main!$B$5)</f>
        <v>17.700142002415337</v>
      </c>
      <c r="Y3" s="2">
        <f>('[1]Qc, Winter, S2'!Y3*Main!$B$5)</f>
        <v>17.700142002415337</v>
      </c>
    </row>
    <row r="4" spans="1:25" x14ac:dyDescent="0.3">
      <c r="A4">
        <v>3</v>
      </c>
      <c r="B4" s="2">
        <f>('[1]Qc, Winter, S2'!B4*Main!$B$5)</f>
        <v>13.048711977981089</v>
      </c>
      <c r="C4" s="2">
        <f>('[1]Qc, Winter, S2'!C4*Main!$B$5)</f>
        <v>10.065417970427843</v>
      </c>
      <c r="D4" s="2">
        <f>('[1]Qc, Winter, S2'!D4*Main!$B$5)</f>
        <v>8.6165128881446496</v>
      </c>
      <c r="E4" s="2">
        <f>('[1]Qc, Winter, S2'!E4*Main!$B$5)</f>
        <v>8.4318304892094478</v>
      </c>
      <c r="F4" s="2">
        <f>('[1]Qc, Winter, S2'!F4*Main!$B$5)</f>
        <v>9.5832877558181124</v>
      </c>
      <c r="G4" s="2">
        <f>('[1]Qc, Winter, S2'!G4*Main!$B$5)</f>
        <v>11.89897226464714</v>
      </c>
      <c r="H4" s="2">
        <f>('[1]Qc, Winter, S2'!H4*Main!$B$5)</f>
        <v>18.461352994217489</v>
      </c>
      <c r="I4" s="2">
        <f>('[1]Qc, Winter, S2'!I4*Main!$B$5)</f>
        <v>22.537779558601688</v>
      </c>
      <c r="J4" s="2">
        <f>('[1]Qc, Winter, S2'!J4*Main!$B$5)</f>
        <v>26.039211975764939</v>
      </c>
      <c r="K4" s="2">
        <f>('[1]Qc, Winter, S2'!K4*Main!$B$5)</f>
        <v>28.673963928145447</v>
      </c>
      <c r="L4" s="2">
        <f>('[1]Qc, Winter, S2'!L4*Main!$B$5)</f>
        <v>28.91595019631551</v>
      </c>
      <c r="M4" s="2">
        <f>('[1]Qc, Winter, S2'!M4*Main!$B$5)</f>
        <v>28.397463802040907</v>
      </c>
      <c r="N4" s="2">
        <f>('[1]Qc, Winter, S2'!N4*Main!$B$5)</f>
        <v>28.518407128147221</v>
      </c>
      <c r="O4" s="2">
        <f>('[1]Qc, Winter, S2'!O4*Main!$B$5)</f>
        <v>28.227393182189932</v>
      </c>
      <c r="P4" s="2">
        <f>('[1]Qc, Winter, S2'!P4*Main!$B$5)</f>
        <v>25.464366908390918</v>
      </c>
      <c r="Q4" s="2">
        <f>('[1]Qc, Winter, S2'!Q4*Main!$B$5)</f>
        <v>24.193435147658214</v>
      </c>
      <c r="R4" s="2">
        <f>('[1]Qc, Winter, S2'!R4*Main!$B$5)</f>
        <v>24.967698681481632</v>
      </c>
      <c r="S4" s="2">
        <f>('[1]Qc, Winter, S2'!S4*Main!$B$5)</f>
        <v>34.029848852464461</v>
      </c>
      <c r="T4" s="2">
        <f>('[1]Qc, Winter, S2'!T4*Main!$B$5)</f>
        <v>33.980447833609659</v>
      </c>
      <c r="U4" s="2">
        <f>('[1]Qc, Winter, S2'!U4*Main!$B$5)</f>
        <v>32.943524390005493</v>
      </c>
      <c r="V4" s="2">
        <f>('[1]Qc, Winter, S2'!V4*Main!$B$5)</f>
        <v>30.49270690126054</v>
      </c>
      <c r="W4" s="2">
        <f>('[1]Qc, Winter, S2'!W4*Main!$B$5)</f>
        <v>27.118180039780555</v>
      </c>
      <c r="X4" s="2">
        <f>('[1]Qc, Winter, S2'!X4*Main!$B$5)</f>
        <v>22.118217850732751</v>
      </c>
      <c r="Y4" s="2">
        <f>('[1]Qc, Winter, S2'!Y4*Main!$B$5)</f>
        <v>16.96893407297117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-16.973796649310859</v>
      </c>
      <c r="C2" s="2">
        <f>('[1]Qc, Winter, S2'!C2*Main!$B$5)</f>
        <v>-18.448186057120825</v>
      </c>
      <c r="D2" s="2">
        <f>('[1]Qc, Winter, S2'!D2*Main!$B$5)</f>
        <v>-19.871243955722775</v>
      </c>
      <c r="E2" s="2">
        <f>('[1]Qc, Winter, S2'!E2*Main!$B$5)</f>
        <v>-19.726586393748043</v>
      </c>
      <c r="F2" s="2">
        <f>('[1]Qc, Winter, S2'!F2*Main!$B$5)</f>
        <v>-20.417909311478677</v>
      </c>
      <c r="G2" s="2">
        <f>('[1]Qc, Winter, S2'!G2*Main!$B$5)</f>
        <v>-18.175782750875413</v>
      </c>
      <c r="H2" s="2">
        <f>('[1]Qc, Winter, S2'!H2*Main!$B$5)</f>
        <v>-13.535243266722915</v>
      </c>
      <c r="I2" s="2">
        <f>('[1]Qc, Winter, S2'!I2*Main!$B$5)</f>
        <v>-5.5713754466568979</v>
      </c>
      <c r="J2" s="2">
        <f>('[1]Qc, Winter, S2'!J2*Main!$B$5)</f>
        <v>-1.6407380272002021</v>
      </c>
      <c r="K2" s="2">
        <f>('[1]Qc, Winter, S2'!K2*Main!$B$5)</f>
        <v>-0.25666616168667211</v>
      </c>
      <c r="L2" s="2">
        <f>('[1]Qc, Winter, S2'!L2*Main!$B$5)</f>
        <v>-2.304202477713575</v>
      </c>
      <c r="M2" s="2">
        <f>('[1]Qc, Winter, S2'!M2*Main!$B$5)</f>
        <v>-1.6940049161553823</v>
      </c>
      <c r="N2" s="2">
        <f>('[1]Qc, Winter, S2'!N2*Main!$B$5)</f>
        <v>-2.3447333634527792</v>
      </c>
      <c r="O2" s="2">
        <f>('[1]Qc, Winter, S2'!O2*Main!$B$5)</f>
        <v>-2.3652935347609692</v>
      </c>
      <c r="P2" s="2">
        <f>('[1]Qc, Winter, S2'!P2*Main!$B$5)</f>
        <v>-5.9795288605974122</v>
      </c>
      <c r="Q2" s="2">
        <f>('[1]Qc, Winter, S2'!Q2*Main!$B$5)</f>
        <v>-8.611462982777029</v>
      </c>
      <c r="R2" s="2">
        <f>('[1]Qc, Winter, S2'!R2*Main!$B$5)</f>
        <v>-7.6583235553638804</v>
      </c>
      <c r="S2" s="2">
        <f>('[1]Qc, Winter, S2'!S2*Main!$B$5)</f>
        <v>-2.6141899474679646</v>
      </c>
      <c r="T2" s="2">
        <f>('[1]Qc, Winter, S2'!T2*Main!$B$5)</f>
        <v>-3.8027089745948635</v>
      </c>
      <c r="U2" s="2">
        <f>('[1]Qc, Winter, S2'!U2*Main!$B$5)</f>
        <v>-4.7801869193075044</v>
      </c>
      <c r="V2" s="2">
        <f>('[1]Qc, Winter, S2'!V2*Main!$B$5)</f>
        <v>-7.5088265419176565</v>
      </c>
      <c r="W2" s="2">
        <f>('[1]Qc, Winter, S2'!W2*Main!$B$5)</f>
        <v>-9.7469444926808801</v>
      </c>
      <c r="X2" s="2">
        <f>('[1]Qc, Winter, S2'!X2*Main!$B$5)</f>
        <v>-13.076851724122223</v>
      </c>
      <c r="Y2" s="2">
        <f>('[1]Qc, Winter, S2'!Y2*Main!$B$5)</f>
        <v>-14.719109025890443</v>
      </c>
    </row>
    <row r="3" spans="1:25" x14ac:dyDescent="0.3">
      <c r="A3">
        <v>2</v>
      </c>
      <c r="B3" s="2">
        <f>('[1]Qc, Winter, S2'!B3*Main!$B$5)</f>
        <v>19.230330050992784</v>
      </c>
      <c r="C3" s="2">
        <f>('[1]Qc, Winter, S2'!C3*Main!$B$5)</f>
        <v>23.820894196725124</v>
      </c>
      <c r="D3" s="2">
        <f>('[1]Qc, Winter, S2'!D3*Main!$B$5)</f>
        <v>23.820894196725124</v>
      </c>
      <c r="E3" s="2">
        <f>('[1]Qc, Winter, S2'!E3*Main!$B$5)</f>
        <v>23.820894196725124</v>
      </c>
      <c r="F3" s="2">
        <f>('[1]Qc, Winter, S2'!F3*Main!$B$5)</f>
        <v>23.820894196725124</v>
      </c>
      <c r="G3" s="2">
        <f>('[1]Qc, Winter, S2'!G3*Main!$B$5)</f>
        <v>19.300956679888898</v>
      </c>
      <c r="H3" s="2">
        <f>('[1]Qc, Winter, S2'!H3*Main!$B$5)</f>
        <v>8.754435847035527</v>
      </c>
      <c r="I3" s="2">
        <f>('[1]Qc, Winter, S2'!I3*Main!$B$5)</f>
        <v>1.1270428771256509</v>
      </c>
      <c r="J3" s="2">
        <f>('[1]Qc, Winter, S2'!J3*Main!$B$5)</f>
        <v>-6.5945088443862323</v>
      </c>
      <c r="K3" s="2">
        <f>('[1]Qc, Winter, S2'!K3*Main!$B$5)</f>
        <v>-6.5945088443862323</v>
      </c>
      <c r="L3" s="2">
        <f>('[1]Qc, Winter, S2'!L3*Main!$B$5)</f>
        <v>-0.5679254886045968</v>
      </c>
      <c r="M3" s="2">
        <f>('[1]Qc, Winter, S2'!M3*Main!$B$5)</f>
        <v>-6.8770153599706925</v>
      </c>
      <c r="N3" s="2">
        <f>('[1]Qc, Winter, S2'!N3*Main!$B$5)</f>
        <v>-6.8770153599706925</v>
      </c>
      <c r="O3" s="2">
        <f>('[1]Qc, Winter, S2'!O3*Main!$B$5)</f>
        <v>-5.323285101761206</v>
      </c>
      <c r="P3" s="2">
        <f>('[1]Qc, Winter, S2'!P3*Main!$B$5)</f>
        <v>-0.66209432713274996</v>
      </c>
      <c r="Q3" s="2">
        <f>('[1]Qc, Winter, S2'!Q3*Main!$B$5)</f>
        <v>3.999081297224238</v>
      </c>
      <c r="R3" s="2">
        <f>('[1]Qc, Winter, S2'!R3*Main!$B$5)</f>
        <v>5.5528065053432361</v>
      </c>
      <c r="S3" s="2">
        <f>('[1]Qc, Winter, S2'!S3*Main!$B$5)</f>
        <v>5.5528065053432361</v>
      </c>
      <c r="T3" s="2">
        <f>('[1]Qc, Winter, S2'!T3*Main!$B$5)</f>
        <v>5.5528065053432361</v>
      </c>
      <c r="U3" s="2">
        <f>('[1]Qc, Winter, S2'!U3*Main!$B$5)</f>
        <v>5.5528065053432361</v>
      </c>
      <c r="V3" s="2">
        <f>('[1]Qc, Winter, S2'!V3*Main!$B$5)</f>
        <v>5.5528065053432361</v>
      </c>
      <c r="W3" s="2">
        <f>('[1]Qc, Winter, S2'!W3*Main!$B$5)</f>
        <v>11.579389808105546</v>
      </c>
      <c r="X3" s="2">
        <f>('[1]Qc, Winter, S2'!X3*Main!$B$5)</f>
        <v>17.700142002415337</v>
      </c>
      <c r="Y3" s="2">
        <f>('[1]Qc, Winter, S2'!Y3*Main!$B$5)</f>
        <v>17.700142002415337</v>
      </c>
    </row>
    <row r="4" spans="1:25" x14ac:dyDescent="0.3">
      <c r="A4">
        <v>3</v>
      </c>
      <c r="B4" s="2">
        <f>('[1]Qc, Winter, S2'!B4*Main!$B$5)</f>
        <v>13.048711977981089</v>
      </c>
      <c r="C4" s="2">
        <f>('[1]Qc, Winter, S2'!C4*Main!$B$5)</f>
        <v>10.065417970427843</v>
      </c>
      <c r="D4" s="2">
        <f>('[1]Qc, Winter, S2'!D4*Main!$B$5)</f>
        <v>8.6165128881446496</v>
      </c>
      <c r="E4" s="2">
        <f>('[1]Qc, Winter, S2'!E4*Main!$B$5)</f>
        <v>8.4318304892094478</v>
      </c>
      <c r="F4" s="2">
        <f>('[1]Qc, Winter, S2'!F4*Main!$B$5)</f>
        <v>9.5832877558181124</v>
      </c>
      <c r="G4" s="2">
        <f>('[1]Qc, Winter, S2'!G4*Main!$B$5)</f>
        <v>11.89897226464714</v>
      </c>
      <c r="H4" s="2">
        <f>('[1]Qc, Winter, S2'!H4*Main!$B$5)</f>
        <v>18.461352994217489</v>
      </c>
      <c r="I4" s="2">
        <f>('[1]Qc, Winter, S2'!I4*Main!$B$5)</f>
        <v>22.537779558601688</v>
      </c>
      <c r="J4" s="2">
        <f>('[1]Qc, Winter, S2'!J4*Main!$B$5)</f>
        <v>26.039211975764939</v>
      </c>
      <c r="K4" s="2">
        <f>('[1]Qc, Winter, S2'!K4*Main!$B$5)</f>
        <v>28.673963928145447</v>
      </c>
      <c r="L4" s="2">
        <f>('[1]Qc, Winter, S2'!L4*Main!$B$5)</f>
        <v>28.91595019631551</v>
      </c>
      <c r="M4" s="2">
        <f>('[1]Qc, Winter, S2'!M4*Main!$B$5)</f>
        <v>28.397463802040907</v>
      </c>
      <c r="N4" s="2">
        <f>('[1]Qc, Winter, S2'!N4*Main!$B$5)</f>
        <v>28.518407128147221</v>
      </c>
      <c r="O4" s="2">
        <f>('[1]Qc, Winter, S2'!O4*Main!$B$5)</f>
        <v>28.227393182189932</v>
      </c>
      <c r="P4" s="2">
        <f>('[1]Qc, Winter, S2'!P4*Main!$B$5)</f>
        <v>25.464366908390918</v>
      </c>
      <c r="Q4" s="2">
        <f>('[1]Qc, Winter, S2'!Q4*Main!$B$5)</f>
        <v>24.193435147658214</v>
      </c>
      <c r="R4" s="2">
        <f>('[1]Qc, Winter, S2'!R4*Main!$B$5)</f>
        <v>24.967698681481632</v>
      </c>
      <c r="S4" s="2">
        <f>('[1]Qc, Winter, S2'!S4*Main!$B$5)</f>
        <v>34.029848852464461</v>
      </c>
      <c r="T4" s="2">
        <f>('[1]Qc, Winter, S2'!T4*Main!$B$5)</f>
        <v>33.980447833609659</v>
      </c>
      <c r="U4" s="2">
        <f>('[1]Qc, Winter, S2'!U4*Main!$B$5)</f>
        <v>32.943524390005493</v>
      </c>
      <c r="V4" s="2">
        <f>('[1]Qc, Winter, S2'!V4*Main!$B$5)</f>
        <v>30.49270690126054</v>
      </c>
      <c r="W4" s="2">
        <f>('[1]Qc, Winter, S2'!W4*Main!$B$5)</f>
        <v>27.118180039780555</v>
      </c>
      <c r="X4" s="2">
        <f>('[1]Qc, Winter, S2'!X4*Main!$B$5)</f>
        <v>22.118217850732751</v>
      </c>
      <c r="Y4" s="2">
        <f>('[1]Qc, Winter, S2'!Y4*Main!$B$5)</f>
        <v>16.96893407297117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5" sqref="C5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30</v>
      </c>
    </row>
    <row r="3" spans="1:3" x14ac:dyDescent="0.3">
      <c r="A3">
        <v>5</v>
      </c>
      <c r="B3">
        <v>6</v>
      </c>
      <c r="C3" s="4">
        <v>30</v>
      </c>
    </row>
    <row r="4" spans="1:3" x14ac:dyDescent="0.3">
      <c r="A4">
        <v>6</v>
      </c>
      <c r="B4">
        <v>8</v>
      </c>
      <c r="C4" s="4">
        <v>30</v>
      </c>
    </row>
    <row r="5" spans="1:3" x14ac:dyDescent="0.3">
      <c r="A5">
        <v>7</v>
      </c>
      <c r="B5">
        <v>4</v>
      </c>
      <c r="C5" s="4">
        <v>25</v>
      </c>
    </row>
    <row r="6" spans="1:3" x14ac:dyDescent="0.3">
      <c r="A6">
        <v>8</v>
      </c>
      <c r="B6">
        <v>6</v>
      </c>
      <c r="C6" s="4">
        <v>25</v>
      </c>
    </row>
    <row r="7" spans="1:3" x14ac:dyDescent="0.3">
      <c r="A7">
        <v>9</v>
      </c>
      <c r="B7">
        <v>8</v>
      </c>
      <c r="C7" s="4">
        <v>25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-16.973796649310859</v>
      </c>
      <c r="C2" s="2">
        <f>('[1]Qc, Winter, S2'!C2*Main!$B$5)</f>
        <v>-18.448186057120825</v>
      </c>
      <c r="D2" s="2">
        <f>('[1]Qc, Winter, S2'!D2*Main!$B$5)</f>
        <v>-19.871243955722775</v>
      </c>
      <c r="E2" s="2">
        <f>('[1]Qc, Winter, S2'!E2*Main!$B$5)</f>
        <v>-19.726586393748043</v>
      </c>
      <c r="F2" s="2">
        <f>('[1]Qc, Winter, S2'!F2*Main!$B$5)</f>
        <v>-20.417909311478677</v>
      </c>
      <c r="G2" s="2">
        <f>('[1]Qc, Winter, S2'!G2*Main!$B$5)</f>
        <v>-18.175782750875413</v>
      </c>
      <c r="H2" s="2">
        <f>('[1]Qc, Winter, S2'!H2*Main!$B$5)</f>
        <v>-13.535243266722915</v>
      </c>
      <c r="I2" s="2">
        <f>('[1]Qc, Winter, S2'!I2*Main!$B$5)</f>
        <v>-5.5713754466568979</v>
      </c>
      <c r="J2" s="2">
        <f>('[1]Qc, Winter, S2'!J2*Main!$B$5)</f>
        <v>-1.6407380272002021</v>
      </c>
      <c r="K2" s="2">
        <f>('[1]Qc, Winter, S2'!K2*Main!$B$5)</f>
        <v>-0.25666616168667211</v>
      </c>
      <c r="L2" s="2">
        <f>('[1]Qc, Winter, S2'!L2*Main!$B$5)</f>
        <v>-2.304202477713575</v>
      </c>
      <c r="M2" s="2">
        <f>('[1]Qc, Winter, S2'!M2*Main!$B$5)</f>
        <v>-1.6940049161553823</v>
      </c>
      <c r="N2" s="2">
        <f>('[1]Qc, Winter, S2'!N2*Main!$B$5)</f>
        <v>-2.3447333634527792</v>
      </c>
      <c r="O2" s="2">
        <f>('[1]Qc, Winter, S2'!O2*Main!$B$5)</f>
        <v>-2.3652935347609692</v>
      </c>
      <c r="P2" s="2">
        <f>('[1]Qc, Winter, S2'!P2*Main!$B$5)</f>
        <v>-5.9795288605974122</v>
      </c>
      <c r="Q2" s="2">
        <f>('[1]Qc, Winter, S2'!Q2*Main!$B$5)</f>
        <v>-8.611462982777029</v>
      </c>
      <c r="R2" s="2">
        <f>('[1]Qc, Winter, S2'!R2*Main!$B$5)</f>
        <v>-7.6583235553638804</v>
      </c>
      <c r="S2" s="2">
        <f>('[1]Qc, Winter, S2'!S2*Main!$B$5)</f>
        <v>-2.6141899474679646</v>
      </c>
      <c r="T2" s="2">
        <f>('[1]Qc, Winter, S2'!T2*Main!$B$5)</f>
        <v>-3.8027089745948635</v>
      </c>
      <c r="U2" s="2">
        <f>('[1]Qc, Winter, S2'!U2*Main!$B$5)</f>
        <v>-4.7801869193075044</v>
      </c>
      <c r="V2" s="2">
        <f>('[1]Qc, Winter, S2'!V2*Main!$B$5)</f>
        <v>-7.5088265419176565</v>
      </c>
      <c r="W2" s="2">
        <f>('[1]Qc, Winter, S2'!W2*Main!$B$5)</f>
        <v>-9.7469444926808801</v>
      </c>
      <c r="X2" s="2">
        <f>('[1]Qc, Winter, S2'!X2*Main!$B$5)</f>
        <v>-13.076851724122223</v>
      </c>
      <c r="Y2" s="2">
        <f>('[1]Qc, Winter, S2'!Y2*Main!$B$5)</f>
        <v>-14.719109025890443</v>
      </c>
    </row>
    <row r="3" spans="1:25" x14ac:dyDescent="0.3">
      <c r="A3">
        <v>2</v>
      </c>
      <c r="B3" s="2">
        <f>('[1]Qc, Winter, S2'!B3*Main!$B$5)</f>
        <v>19.230330050992784</v>
      </c>
      <c r="C3" s="2">
        <f>('[1]Qc, Winter, S2'!C3*Main!$B$5)</f>
        <v>23.820894196725124</v>
      </c>
      <c r="D3" s="2">
        <f>('[1]Qc, Winter, S2'!D3*Main!$B$5)</f>
        <v>23.820894196725124</v>
      </c>
      <c r="E3" s="2">
        <f>('[1]Qc, Winter, S2'!E3*Main!$B$5)</f>
        <v>23.820894196725124</v>
      </c>
      <c r="F3" s="2">
        <f>('[1]Qc, Winter, S2'!F3*Main!$B$5)</f>
        <v>23.820894196725124</v>
      </c>
      <c r="G3" s="2">
        <f>('[1]Qc, Winter, S2'!G3*Main!$B$5)</f>
        <v>19.300956679888898</v>
      </c>
      <c r="H3" s="2">
        <f>('[1]Qc, Winter, S2'!H3*Main!$B$5)</f>
        <v>8.754435847035527</v>
      </c>
      <c r="I3" s="2">
        <f>('[1]Qc, Winter, S2'!I3*Main!$B$5)</f>
        <v>1.1270428771256509</v>
      </c>
      <c r="J3" s="2">
        <f>('[1]Qc, Winter, S2'!J3*Main!$B$5)</f>
        <v>-6.5945088443862323</v>
      </c>
      <c r="K3" s="2">
        <f>('[1]Qc, Winter, S2'!K3*Main!$B$5)</f>
        <v>-6.5945088443862323</v>
      </c>
      <c r="L3" s="2">
        <f>('[1]Qc, Winter, S2'!L3*Main!$B$5)</f>
        <v>-0.5679254886045968</v>
      </c>
      <c r="M3" s="2">
        <f>('[1]Qc, Winter, S2'!M3*Main!$B$5)</f>
        <v>-6.8770153599706925</v>
      </c>
      <c r="N3" s="2">
        <f>('[1]Qc, Winter, S2'!N3*Main!$B$5)</f>
        <v>-6.8770153599706925</v>
      </c>
      <c r="O3" s="2">
        <f>('[1]Qc, Winter, S2'!O3*Main!$B$5)</f>
        <v>-5.323285101761206</v>
      </c>
      <c r="P3" s="2">
        <f>('[1]Qc, Winter, S2'!P3*Main!$B$5)</f>
        <v>-0.66209432713274996</v>
      </c>
      <c r="Q3" s="2">
        <f>('[1]Qc, Winter, S2'!Q3*Main!$B$5)</f>
        <v>3.999081297224238</v>
      </c>
      <c r="R3" s="2">
        <f>('[1]Qc, Winter, S2'!R3*Main!$B$5)</f>
        <v>5.5528065053432361</v>
      </c>
      <c r="S3" s="2">
        <f>('[1]Qc, Winter, S2'!S3*Main!$B$5)</f>
        <v>5.5528065053432361</v>
      </c>
      <c r="T3" s="2">
        <f>('[1]Qc, Winter, S2'!T3*Main!$B$5)</f>
        <v>5.5528065053432361</v>
      </c>
      <c r="U3" s="2">
        <f>('[1]Qc, Winter, S2'!U3*Main!$B$5)</f>
        <v>5.5528065053432361</v>
      </c>
      <c r="V3" s="2">
        <f>('[1]Qc, Winter, S2'!V3*Main!$B$5)</f>
        <v>5.5528065053432361</v>
      </c>
      <c r="W3" s="2">
        <f>('[1]Qc, Winter, S2'!W3*Main!$B$5)</f>
        <v>11.579389808105546</v>
      </c>
      <c r="X3" s="2">
        <f>('[1]Qc, Winter, S2'!X3*Main!$B$5)</f>
        <v>17.700142002415337</v>
      </c>
      <c r="Y3" s="2">
        <f>('[1]Qc, Winter, S2'!Y3*Main!$B$5)</f>
        <v>17.700142002415337</v>
      </c>
    </row>
    <row r="4" spans="1:25" x14ac:dyDescent="0.3">
      <c r="A4">
        <v>3</v>
      </c>
      <c r="B4" s="2">
        <f>('[1]Qc, Winter, S2'!B4*Main!$B$5)</f>
        <v>13.048711977981089</v>
      </c>
      <c r="C4" s="2">
        <f>('[1]Qc, Winter, S2'!C4*Main!$B$5)</f>
        <v>10.065417970427843</v>
      </c>
      <c r="D4" s="2">
        <f>('[1]Qc, Winter, S2'!D4*Main!$B$5)</f>
        <v>8.6165128881446496</v>
      </c>
      <c r="E4" s="2">
        <f>('[1]Qc, Winter, S2'!E4*Main!$B$5)</f>
        <v>8.4318304892094478</v>
      </c>
      <c r="F4" s="2">
        <f>('[1]Qc, Winter, S2'!F4*Main!$B$5)</f>
        <v>9.5832877558181124</v>
      </c>
      <c r="G4" s="2">
        <f>('[1]Qc, Winter, S2'!G4*Main!$B$5)</f>
        <v>11.89897226464714</v>
      </c>
      <c r="H4" s="2">
        <f>('[1]Qc, Winter, S2'!H4*Main!$B$5)</f>
        <v>18.461352994217489</v>
      </c>
      <c r="I4" s="2">
        <f>('[1]Qc, Winter, S2'!I4*Main!$B$5)</f>
        <v>22.537779558601688</v>
      </c>
      <c r="J4" s="2">
        <f>('[1]Qc, Winter, S2'!J4*Main!$B$5)</f>
        <v>26.039211975764939</v>
      </c>
      <c r="K4" s="2">
        <f>('[1]Qc, Winter, S2'!K4*Main!$B$5)</f>
        <v>28.673963928145447</v>
      </c>
      <c r="L4" s="2">
        <f>('[1]Qc, Winter, S2'!L4*Main!$B$5)</f>
        <v>28.91595019631551</v>
      </c>
      <c r="M4" s="2">
        <f>('[1]Qc, Winter, S2'!M4*Main!$B$5)</f>
        <v>28.397463802040907</v>
      </c>
      <c r="N4" s="2">
        <f>('[1]Qc, Winter, S2'!N4*Main!$B$5)</f>
        <v>28.518407128147221</v>
      </c>
      <c r="O4" s="2">
        <f>('[1]Qc, Winter, S2'!O4*Main!$B$5)</f>
        <v>28.227393182189932</v>
      </c>
      <c r="P4" s="2">
        <f>('[1]Qc, Winter, S2'!P4*Main!$B$5)</f>
        <v>25.464366908390918</v>
      </c>
      <c r="Q4" s="2">
        <f>('[1]Qc, Winter, S2'!Q4*Main!$B$5)</f>
        <v>24.193435147658214</v>
      </c>
      <c r="R4" s="2">
        <f>('[1]Qc, Winter, S2'!R4*Main!$B$5)</f>
        <v>24.967698681481632</v>
      </c>
      <c r="S4" s="2">
        <f>('[1]Qc, Winter, S2'!S4*Main!$B$5)</f>
        <v>34.029848852464461</v>
      </c>
      <c r="T4" s="2">
        <f>('[1]Qc, Winter, S2'!T4*Main!$B$5)</f>
        <v>33.980447833609659</v>
      </c>
      <c r="U4" s="2">
        <f>('[1]Qc, Winter, S2'!U4*Main!$B$5)</f>
        <v>32.943524390005493</v>
      </c>
      <c r="V4" s="2">
        <f>('[1]Qc, Winter, S2'!V4*Main!$B$5)</f>
        <v>30.49270690126054</v>
      </c>
      <c r="W4" s="2">
        <f>('[1]Qc, Winter, S2'!W4*Main!$B$5)</f>
        <v>27.118180039780555</v>
      </c>
      <c r="X4" s="2">
        <f>('[1]Qc, Winter, S2'!X4*Main!$B$5)</f>
        <v>22.118217850732751</v>
      </c>
      <c r="Y4" s="2">
        <f>('[1]Qc, Winter, S2'!Y4*Main!$B$5)</f>
        <v>16.96893407297117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-16.141747793952479</v>
      </c>
      <c r="C2" s="2">
        <f>('[1]Qc, Winter, S3'!C2*Main!$B$5)</f>
        <v>-17.543863211183528</v>
      </c>
      <c r="D2" s="2">
        <f>('[1]Qc, Winter, S3'!D2*Main!$B$5)</f>
        <v>-18.897163369657932</v>
      </c>
      <c r="E2" s="2">
        <f>('[1]Qc, Winter, S3'!E2*Main!$B$5)</f>
        <v>-18.759596864642745</v>
      </c>
      <c r="F2" s="2">
        <f>('[1]Qc, Winter, S3'!F2*Main!$B$5)</f>
        <v>-19.417031404053247</v>
      </c>
      <c r="G2" s="2">
        <f>('[1]Qc, Winter, S3'!G2*Main!$B$5)</f>
        <v>-17.284813008185441</v>
      </c>
      <c r="H2" s="2">
        <f>('[1]Qc, Winter, S3'!H2*Main!$B$5)</f>
        <v>-12.871750949726692</v>
      </c>
      <c r="I2" s="2">
        <f>('[1]Qc, Winter, S3'!I2*Main!$B$5)</f>
        <v>-5.2982688071148942</v>
      </c>
      <c r="J2" s="2">
        <f>('[1]Qc, Winter, S3'!J2*Main!$B$5)</f>
        <v>-1.5603096925335256</v>
      </c>
      <c r="K2" s="2">
        <f>('[1]Qc, Winter, S3'!K2*Main!$B$5)</f>
        <v>-0.24408448709418817</v>
      </c>
      <c r="L2" s="2">
        <f>('[1]Qc, Winter, S3'!L2*Main!$B$5)</f>
        <v>-2.1912513758648706</v>
      </c>
      <c r="M2" s="2">
        <f>('[1]Qc, Winter, S3'!M2*Main!$B$5)</f>
        <v>-1.6109654594810987</v>
      </c>
      <c r="N2" s="2">
        <f>('[1]Qc, Winter, S3'!N2*Main!$B$5)</f>
        <v>-2.2297954534796034</v>
      </c>
      <c r="O2" s="2">
        <f>('[1]Qc, Winter, S3'!O2*Main!$B$5)</f>
        <v>-2.2493477732530782</v>
      </c>
      <c r="P2" s="2">
        <f>('[1]Qc, Winter, S3'!P2*Main!$B$5)</f>
        <v>-5.6864147007642059</v>
      </c>
      <c r="Q2" s="2">
        <f>('[1]Qc, Winter, S3'!Q2*Main!$B$5)</f>
        <v>-8.1893324444056059</v>
      </c>
      <c r="R2" s="2">
        <f>('[1]Qc, Winter, S3'!R2*Main!$B$5)</f>
        <v>-7.2829155379440813</v>
      </c>
      <c r="S2" s="2">
        <f>('[1]Qc, Winter, S3'!S2*Main!$B$5)</f>
        <v>-2.4860433814156129</v>
      </c>
      <c r="T2" s="2">
        <f>('[1]Qc, Winter, S3'!T2*Main!$B$5)</f>
        <v>-3.6163016719186447</v>
      </c>
      <c r="U2" s="2">
        <f>('[1]Qc, Winter, S3'!U2*Main!$B$5)</f>
        <v>-4.5458640311061567</v>
      </c>
      <c r="V2" s="2">
        <f>('[1]Qc, Winter, S3'!V2*Main!$B$5)</f>
        <v>-7.1407468094707109</v>
      </c>
      <c r="W2" s="2">
        <f>('[1]Qc, Winter, S3'!W2*Main!$B$5)</f>
        <v>-9.2691530959808386</v>
      </c>
      <c r="X2" s="2">
        <f>('[1]Qc, Winter, S3'!X2*Main!$B$5)</f>
        <v>-12.435829580782896</v>
      </c>
      <c r="Y2" s="2">
        <f>('[1]Qc, Winter, S3'!Y2*Main!$B$5)</f>
        <v>-13.99758407364091</v>
      </c>
    </row>
    <row r="3" spans="1:25" x14ac:dyDescent="0.3">
      <c r="A3">
        <v>2</v>
      </c>
      <c r="B3" s="2">
        <f>('[1]Qc, Winter, S3'!B3*Main!$B$5)</f>
        <v>18.287666813199017</v>
      </c>
      <c r="C3" s="2">
        <f>('[1]Qc, Winter, S3'!C3*Main!$B$5)</f>
        <v>22.653203304728788</v>
      </c>
      <c r="D3" s="2">
        <f>('[1]Qc, Winter, S3'!D3*Main!$B$5)</f>
        <v>22.653203304728788</v>
      </c>
      <c r="E3" s="2">
        <f>('[1]Qc, Winter, S3'!E3*Main!$B$5)</f>
        <v>22.653203304728788</v>
      </c>
      <c r="F3" s="2">
        <f>('[1]Qc, Winter, S3'!F3*Main!$B$5)</f>
        <v>22.653203304728788</v>
      </c>
      <c r="G3" s="2">
        <f>('[1]Qc, Winter, S3'!G3*Main!$B$5)</f>
        <v>18.354831352443362</v>
      </c>
      <c r="H3" s="2">
        <f>('[1]Qc, Winter, S3'!H3*Main!$B$5)</f>
        <v>8.3252968349259433</v>
      </c>
      <c r="I3" s="2">
        <f>('[1]Qc, Winter, S3'!I3*Main!$B$5)</f>
        <v>1.0717956772665502</v>
      </c>
      <c r="J3" s="2">
        <f>('[1]Qc, Winter, S3'!J3*Main!$B$5)</f>
        <v>-6.2712486069163189</v>
      </c>
      <c r="K3" s="2">
        <f>('[1]Qc, Winter, S3'!K3*Main!$B$5)</f>
        <v>-6.2712486069163189</v>
      </c>
      <c r="L3" s="2">
        <f>('[1]Qc, Winter, S3'!L3*Main!$B$5)</f>
        <v>-0.54008600386907735</v>
      </c>
      <c r="M3" s="2">
        <f>('[1]Qc, Winter, S3'!M3*Main!$B$5)</f>
        <v>-6.539906763893697</v>
      </c>
      <c r="N3" s="2">
        <f>('[1]Qc, Winter, S3'!N3*Main!$B$5)</f>
        <v>-6.539906763893697</v>
      </c>
      <c r="O3" s="2">
        <f>('[1]Qc, Winter, S3'!O3*Main!$B$5)</f>
        <v>-5.0623397536356558</v>
      </c>
      <c r="P3" s="2">
        <f>('[1]Qc, Winter, S3'!P3*Main!$B$5)</f>
        <v>-0.62963872286153666</v>
      </c>
      <c r="Q3" s="2">
        <f>('[1]Qc, Winter, S3'!Q3*Main!$B$5)</f>
        <v>3.8030479003014812</v>
      </c>
      <c r="R3" s="2">
        <f>('[1]Qc, Winter, S3'!R3*Main!$B$5)</f>
        <v>5.2806101080224881</v>
      </c>
      <c r="S3" s="2">
        <f>('[1]Qc, Winter, S3'!S3*Main!$B$5)</f>
        <v>5.2806101080224881</v>
      </c>
      <c r="T3" s="2">
        <f>('[1]Qc, Winter, S3'!T3*Main!$B$5)</f>
        <v>5.2806101080224881</v>
      </c>
      <c r="U3" s="2">
        <f>('[1]Qc, Winter, S3'!U3*Main!$B$5)</f>
        <v>5.2806101080224881</v>
      </c>
      <c r="V3" s="2">
        <f>('[1]Qc, Winter, S3'!V3*Main!$B$5)</f>
        <v>5.2806101080224881</v>
      </c>
      <c r="W3" s="2">
        <f>('[1]Qc, Winter, S3'!W3*Main!$B$5)</f>
        <v>11.011772660649392</v>
      </c>
      <c r="X3" s="2">
        <f>('[1]Qc, Winter, S3'!X3*Main!$B$5)</f>
        <v>16.832487982689091</v>
      </c>
      <c r="Y3" s="2">
        <f>('[1]Qc, Winter, S3'!Y3*Main!$B$5)</f>
        <v>16.832487982689091</v>
      </c>
    </row>
    <row r="4" spans="1:25" x14ac:dyDescent="0.3">
      <c r="A4">
        <v>3</v>
      </c>
      <c r="B4" s="2">
        <f>('[1]Qc, Winter, S3'!B4*Main!$B$5)</f>
        <v>12.409069233962407</v>
      </c>
      <c r="C4" s="2">
        <f>('[1]Qc, Winter, S3'!C4*Main!$B$5)</f>
        <v>9.5720151287402047</v>
      </c>
      <c r="D4" s="2">
        <f>('[1]Qc, Winter, S3'!D4*Main!$B$5)</f>
        <v>8.1941348053924603</v>
      </c>
      <c r="E4" s="2">
        <f>('[1]Qc, Winter, S3'!E4*Main!$B$5)</f>
        <v>8.018505465228591</v>
      </c>
      <c r="F4" s="2">
        <f>('[1]Qc, Winter, S3'!F4*Main!$B$5)</f>
        <v>9.1135187481799704</v>
      </c>
      <c r="G4" s="2">
        <f>('[1]Qc, Winter, S3'!G4*Main!$B$5)</f>
        <v>11.31568931049777</v>
      </c>
      <c r="H4" s="2">
        <f>('[1]Qc, Winter, S3'!H4*Main!$B$5)</f>
        <v>17.556384710187217</v>
      </c>
      <c r="I4" s="2">
        <f>('[1]Qc, Winter, S3'!I4*Main!$B$5)</f>
        <v>21.432986442983953</v>
      </c>
      <c r="J4" s="2">
        <f>('[1]Qc, Winter, S3'!J4*Main!$B$5)</f>
        <v>24.76278001616862</v>
      </c>
      <c r="K4" s="2">
        <f>('[1]Qc, Winter, S3'!K4*Main!$B$5)</f>
        <v>27.268377461079496</v>
      </c>
      <c r="L4" s="2">
        <f>('[1]Qc, Winter, S3'!L4*Main!$B$5)</f>
        <v>27.498501657280435</v>
      </c>
      <c r="M4" s="2">
        <f>('[1]Qc, Winter, S3'!M4*Main!$B$5)</f>
        <v>27.005431262725171</v>
      </c>
      <c r="N4" s="2">
        <f>('[1]Qc, Winter, S3'!N4*Main!$B$5)</f>
        <v>27.120445994414514</v>
      </c>
      <c r="O4" s="2">
        <f>('[1]Qc, Winter, S3'!O4*Main!$B$5)</f>
        <v>26.843697437964934</v>
      </c>
      <c r="P4" s="2">
        <f>('[1]Qc, Winter, S3'!P4*Main!$B$5)</f>
        <v>24.216113628567832</v>
      </c>
      <c r="Q4" s="2">
        <f>('[1]Qc, Winter, S3'!Q4*Main!$B$5)</f>
        <v>23.007482444341637</v>
      </c>
      <c r="R4" s="2">
        <f>('[1]Qc, Winter, S3'!R4*Main!$B$5)</f>
        <v>23.743791883369791</v>
      </c>
      <c r="S4" s="2">
        <f>('[1]Qc, Winter, S3'!S4*Main!$B$5)</f>
        <v>32.361719006755415</v>
      </c>
      <c r="T4" s="2">
        <f>('[1]Qc, Winter, S3'!T4*Main!$B$5)</f>
        <v>32.314739606471925</v>
      </c>
      <c r="U4" s="2">
        <f>('[1]Qc, Winter, S3'!U4*Main!$B$5)</f>
        <v>31.328645743436589</v>
      </c>
      <c r="V4" s="2">
        <f>('[1]Qc, Winter, S3'!V4*Main!$B$5)</f>
        <v>28.99796636688502</v>
      </c>
      <c r="W4" s="2">
        <f>('[1]Qc, Winter, S3'!W4*Main!$B$5)</f>
        <v>25.788857488810923</v>
      </c>
      <c r="X4" s="2">
        <f>('[1]Qc, Winter, S3'!X4*Main!$B$5)</f>
        <v>21.033991485500756</v>
      </c>
      <c r="Y4" s="2">
        <f>('[1]Qc, Winter, S3'!Y4*Main!$B$5)</f>
        <v>16.137123579198068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-16.141747793952479</v>
      </c>
      <c r="C2" s="2">
        <f>('[1]Qc, Winter, S3'!C2*Main!$B$5)</f>
        <v>-17.543863211183528</v>
      </c>
      <c r="D2" s="2">
        <f>('[1]Qc, Winter, S3'!D2*Main!$B$5)</f>
        <v>-18.897163369657932</v>
      </c>
      <c r="E2" s="2">
        <f>('[1]Qc, Winter, S3'!E2*Main!$B$5)</f>
        <v>-18.759596864642745</v>
      </c>
      <c r="F2" s="2">
        <f>('[1]Qc, Winter, S3'!F2*Main!$B$5)</f>
        <v>-19.417031404053247</v>
      </c>
      <c r="G2" s="2">
        <f>('[1]Qc, Winter, S3'!G2*Main!$B$5)</f>
        <v>-17.284813008185441</v>
      </c>
      <c r="H2" s="2">
        <f>('[1]Qc, Winter, S3'!H2*Main!$B$5)</f>
        <v>-12.871750949726692</v>
      </c>
      <c r="I2" s="2">
        <f>('[1]Qc, Winter, S3'!I2*Main!$B$5)</f>
        <v>-5.2982688071148942</v>
      </c>
      <c r="J2" s="2">
        <f>('[1]Qc, Winter, S3'!J2*Main!$B$5)</f>
        <v>-1.5603096925335256</v>
      </c>
      <c r="K2" s="2">
        <f>('[1]Qc, Winter, S3'!K2*Main!$B$5)</f>
        <v>-0.24408448709418817</v>
      </c>
      <c r="L2" s="2">
        <f>('[1]Qc, Winter, S3'!L2*Main!$B$5)</f>
        <v>-2.1912513758648706</v>
      </c>
      <c r="M2" s="2">
        <f>('[1]Qc, Winter, S3'!M2*Main!$B$5)</f>
        <v>-1.6109654594810987</v>
      </c>
      <c r="N2" s="2">
        <f>('[1]Qc, Winter, S3'!N2*Main!$B$5)</f>
        <v>-2.2297954534796034</v>
      </c>
      <c r="O2" s="2">
        <f>('[1]Qc, Winter, S3'!O2*Main!$B$5)</f>
        <v>-2.2493477732530782</v>
      </c>
      <c r="P2" s="2">
        <f>('[1]Qc, Winter, S3'!P2*Main!$B$5)</f>
        <v>-5.6864147007642059</v>
      </c>
      <c r="Q2" s="2">
        <f>('[1]Qc, Winter, S3'!Q2*Main!$B$5)</f>
        <v>-8.1893324444056059</v>
      </c>
      <c r="R2" s="2">
        <f>('[1]Qc, Winter, S3'!R2*Main!$B$5)</f>
        <v>-7.2829155379440813</v>
      </c>
      <c r="S2" s="2">
        <f>('[1]Qc, Winter, S3'!S2*Main!$B$5)</f>
        <v>-2.4860433814156129</v>
      </c>
      <c r="T2" s="2">
        <f>('[1]Qc, Winter, S3'!T2*Main!$B$5)</f>
        <v>-3.6163016719186447</v>
      </c>
      <c r="U2" s="2">
        <f>('[1]Qc, Winter, S3'!U2*Main!$B$5)</f>
        <v>-4.5458640311061567</v>
      </c>
      <c r="V2" s="2">
        <f>('[1]Qc, Winter, S3'!V2*Main!$B$5)</f>
        <v>-7.1407468094707109</v>
      </c>
      <c r="W2" s="2">
        <f>('[1]Qc, Winter, S3'!W2*Main!$B$5)</f>
        <v>-9.2691530959808386</v>
      </c>
      <c r="X2" s="2">
        <f>('[1]Qc, Winter, S3'!X2*Main!$B$5)</f>
        <v>-12.435829580782896</v>
      </c>
      <c r="Y2" s="2">
        <f>('[1]Qc, Winter, S3'!Y2*Main!$B$5)</f>
        <v>-13.99758407364091</v>
      </c>
    </row>
    <row r="3" spans="1:25" x14ac:dyDescent="0.3">
      <c r="A3">
        <v>2</v>
      </c>
      <c r="B3" s="2">
        <f>('[1]Qc, Winter, S3'!B3*Main!$B$5)</f>
        <v>18.287666813199017</v>
      </c>
      <c r="C3" s="2">
        <f>('[1]Qc, Winter, S3'!C3*Main!$B$5)</f>
        <v>22.653203304728788</v>
      </c>
      <c r="D3" s="2">
        <f>('[1]Qc, Winter, S3'!D3*Main!$B$5)</f>
        <v>22.653203304728788</v>
      </c>
      <c r="E3" s="2">
        <f>('[1]Qc, Winter, S3'!E3*Main!$B$5)</f>
        <v>22.653203304728788</v>
      </c>
      <c r="F3" s="2">
        <f>('[1]Qc, Winter, S3'!F3*Main!$B$5)</f>
        <v>22.653203304728788</v>
      </c>
      <c r="G3" s="2">
        <f>('[1]Qc, Winter, S3'!G3*Main!$B$5)</f>
        <v>18.354831352443362</v>
      </c>
      <c r="H3" s="2">
        <f>('[1]Qc, Winter, S3'!H3*Main!$B$5)</f>
        <v>8.3252968349259433</v>
      </c>
      <c r="I3" s="2">
        <f>('[1]Qc, Winter, S3'!I3*Main!$B$5)</f>
        <v>1.0717956772665502</v>
      </c>
      <c r="J3" s="2">
        <f>('[1]Qc, Winter, S3'!J3*Main!$B$5)</f>
        <v>-6.2712486069163189</v>
      </c>
      <c r="K3" s="2">
        <f>('[1]Qc, Winter, S3'!K3*Main!$B$5)</f>
        <v>-6.2712486069163189</v>
      </c>
      <c r="L3" s="2">
        <f>('[1]Qc, Winter, S3'!L3*Main!$B$5)</f>
        <v>-0.54008600386907735</v>
      </c>
      <c r="M3" s="2">
        <f>('[1]Qc, Winter, S3'!M3*Main!$B$5)</f>
        <v>-6.539906763893697</v>
      </c>
      <c r="N3" s="2">
        <f>('[1]Qc, Winter, S3'!N3*Main!$B$5)</f>
        <v>-6.539906763893697</v>
      </c>
      <c r="O3" s="2">
        <f>('[1]Qc, Winter, S3'!O3*Main!$B$5)</f>
        <v>-5.0623397536356558</v>
      </c>
      <c r="P3" s="2">
        <f>('[1]Qc, Winter, S3'!P3*Main!$B$5)</f>
        <v>-0.62963872286153666</v>
      </c>
      <c r="Q3" s="2">
        <f>('[1]Qc, Winter, S3'!Q3*Main!$B$5)</f>
        <v>3.8030479003014812</v>
      </c>
      <c r="R3" s="2">
        <f>('[1]Qc, Winter, S3'!R3*Main!$B$5)</f>
        <v>5.2806101080224881</v>
      </c>
      <c r="S3" s="2">
        <f>('[1]Qc, Winter, S3'!S3*Main!$B$5)</f>
        <v>5.2806101080224881</v>
      </c>
      <c r="T3" s="2">
        <f>('[1]Qc, Winter, S3'!T3*Main!$B$5)</f>
        <v>5.2806101080224881</v>
      </c>
      <c r="U3" s="2">
        <f>('[1]Qc, Winter, S3'!U3*Main!$B$5)</f>
        <v>5.2806101080224881</v>
      </c>
      <c r="V3" s="2">
        <f>('[1]Qc, Winter, S3'!V3*Main!$B$5)</f>
        <v>5.2806101080224881</v>
      </c>
      <c r="W3" s="2">
        <f>('[1]Qc, Winter, S3'!W3*Main!$B$5)</f>
        <v>11.011772660649392</v>
      </c>
      <c r="X3" s="2">
        <f>('[1]Qc, Winter, S3'!X3*Main!$B$5)</f>
        <v>16.832487982689091</v>
      </c>
      <c r="Y3" s="2">
        <f>('[1]Qc, Winter, S3'!Y3*Main!$B$5)</f>
        <v>16.832487982689091</v>
      </c>
    </row>
    <row r="4" spans="1:25" x14ac:dyDescent="0.3">
      <c r="A4">
        <v>3</v>
      </c>
      <c r="B4" s="2">
        <f>('[1]Qc, Winter, S3'!B4*Main!$B$5)</f>
        <v>12.409069233962407</v>
      </c>
      <c r="C4" s="2">
        <f>('[1]Qc, Winter, S3'!C4*Main!$B$5)</f>
        <v>9.5720151287402047</v>
      </c>
      <c r="D4" s="2">
        <f>('[1]Qc, Winter, S3'!D4*Main!$B$5)</f>
        <v>8.1941348053924603</v>
      </c>
      <c r="E4" s="2">
        <f>('[1]Qc, Winter, S3'!E4*Main!$B$5)</f>
        <v>8.018505465228591</v>
      </c>
      <c r="F4" s="2">
        <f>('[1]Qc, Winter, S3'!F4*Main!$B$5)</f>
        <v>9.1135187481799704</v>
      </c>
      <c r="G4" s="2">
        <f>('[1]Qc, Winter, S3'!G4*Main!$B$5)</f>
        <v>11.31568931049777</v>
      </c>
      <c r="H4" s="2">
        <f>('[1]Qc, Winter, S3'!H4*Main!$B$5)</f>
        <v>17.556384710187217</v>
      </c>
      <c r="I4" s="2">
        <f>('[1]Qc, Winter, S3'!I4*Main!$B$5)</f>
        <v>21.432986442983953</v>
      </c>
      <c r="J4" s="2">
        <f>('[1]Qc, Winter, S3'!J4*Main!$B$5)</f>
        <v>24.76278001616862</v>
      </c>
      <c r="K4" s="2">
        <f>('[1]Qc, Winter, S3'!K4*Main!$B$5)</f>
        <v>27.268377461079496</v>
      </c>
      <c r="L4" s="2">
        <f>('[1]Qc, Winter, S3'!L4*Main!$B$5)</f>
        <v>27.498501657280435</v>
      </c>
      <c r="M4" s="2">
        <f>('[1]Qc, Winter, S3'!M4*Main!$B$5)</f>
        <v>27.005431262725171</v>
      </c>
      <c r="N4" s="2">
        <f>('[1]Qc, Winter, S3'!N4*Main!$B$5)</f>
        <v>27.120445994414514</v>
      </c>
      <c r="O4" s="2">
        <f>('[1]Qc, Winter, S3'!O4*Main!$B$5)</f>
        <v>26.843697437964934</v>
      </c>
      <c r="P4" s="2">
        <f>('[1]Qc, Winter, S3'!P4*Main!$B$5)</f>
        <v>24.216113628567832</v>
      </c>
      <c r="Q4" s="2">
        <f>('[1]Qc, Winter, S3'!Q4*Main!$B$5)</f>
        <v>23.007482444341637</v>
      </c>
      <c r="R4" s="2">
        <f>('[1]Qc, Winter, S3'!R4*Main!$B$5)</f>
        <v>23.743791883369791</v>
      </c>
      <c r="S4" s="2">
        <f>('[1]Qc, Winter, S3'!S4*Main!$B$5)</f>
        <v>32.361719006755415</v>
      </c>
      <c r="T4" s="2">
        <f>('[1]Qc, Winter, S3'!T4*Main!$B$5)</f>
        <v>32.314739606471925</v>
      </c>
      <c r="U4" s="2">
        <f>('[1]Qc, Winter, S3'!U4*Main!$B$5)</f>
        <v>31.328645743436589</v>
      </c>
      <c r="V4" s="2">
        <f>('[1]Qc, Winter, S3'!V4*Main!$B$5)</f>
        <v>28.99796636688502</v>
      </c>
      <c r="W4" s="2">
        <f>('[1]Qc, Winter, S3'!W4*Main!$B$5)</f>
        <v>25.788857488810923</v>
      </c>
      <c r="X4" s="2">
        <f>('[1]Qc, Winter, S3'!X4*Main!$B$5)</f>
        <v>21.033991485500756</v>
      </c>
      <c r="Y4" s="2">
        <f>('[1]Qc, Winter, S3'!Y4*Main!$B$5)</f>
        <v>16.137123579198068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-16.141747793952479</v>
      </c>
      <c r="C2" s="2">
        <f>('[1]Qc, Winter, S3'!C2*Main!$B$5)</f>
        <v>-17.543863211183528</v>
      </c>
      <c r="D2" s="2">
        <f>('[1]Qc, Winter, S3'!D2*Main!$B$5)</f>
        <v>-18.897163369657932</v>
      </c>
      <c r="E2" s="2">
        <f>('[1]Qc, Winter, S3'!E2*Main!$B$5)</f>
        <v>-18.759596864642745</v>
      </c>
      <c r="F2" s="2">
        <f>('[1]Qc, Winter, S3'!F2*Main!$B$5)</f>
        <v>-19.417031404053247</v>
      </c>
      <c r="G2" s="2">
        <f>('[1]Qc, Winter, S3'!G2*Main!$B$5)</f>
        <v>-17.284813008185441</v>
      </c>
      <c r="H2" s="2">
        <f>('[1]Qc, Winter, S3'!H2*Main!$B$5)</f>
        <v>-12.871750949726692</v>
      </c>
      <c r="I2" s="2">
        <f>('[1]Qc, Winter, S3'!I2*Main!$B$5)</f>
        <v>-5.2982688071148942</v>
      </c>
      <c r="J2" s="2">
        <f>('[1]Qc, Winter, S3'!J2*Main!$B$5)</f>
        <v>-1.5603096925335256</v>
      </c>
      <c r="K2" s="2">
        <f>('[1]Qc, Winter, S3'!K2*Main!$B$5)</f>
        <v>-0.24408448709418817</v>
      </c>
      <c r="L2" s="2">
        <f>('[1]Qc, Winter, S3'!L2*Main!$B$5)</f>
        <v>-2.1912513758648706</v>
      </c>
      <c r="M2" s="2">
        <f>('[1]Qc, Winter, S3'!M2*Main!$B$5)</f>
        <v>-1.6109654594810987</v>
      </c>
      <c r="N2" s="2">
        <f>('[1]Qc, Winter, S3'!N2*Main!$B$5)</f>
        <v>-2.2297954534796034</v>
      </c>
      <c r="O2" s="2">
        <f>('[1]Qc, Winter, S3'!O2*Main!$B$5)</f>
        <v>-2.2493477732530782</v>
      </c>
      <c r="P2" s="2">
        <f>('[1]Qc, Winter, S3'!P2*Main!$B$5)</f>
        <v>-5.6864147007642059</v>
      </c>
      <c r="Q2" s="2">
        <f>('[1]Qc, Winter, S3'!Q2*Main!$B$5)</f>
        <v>-8.1893324444056059</v>
      </c>
      <c r="R2" s="2">
        <f>('[1]Qc, Winter, S3'!R2*Main!$B$5)</f>
        <v>-7.2829155379440813</v>
      </c>
      <c r="S2" s="2">
        <f>('[1]Qc, Winter, S3'!S2*Main!$B$5)</f>
        <v>-2.4860433814156129</v>
      </c>
      <c r="T2" s="2">
        <f>('[1]Qc, Winter, S3'!T2*Main!$B$5)</f>
        <v>-3.6163016719186447</v>
      </c>
      <c r="U2" s="2">
        <f>('[1]Qc, Winter, S3'!U2*Main!$B$5)</f>
        <v>-4.5458640311061567</v>
      </c>
      <c r="V2" s="2">
        <f>('[1]Qc, Winter, S3'!V2*Main!$B$5)</f>
        <v>-7.1407468094707109</v>
      </c>
      <c r="W2" s="2">
        <f>('[1]Qc, Winter, S3'!W2*Main!$B$5)</f>
        <v>-9.2691530959808386</v>
      </c>
      <c r="X2" s="2">
        <f>('[1]Qc, Winter, S3'!X2*Main!$B$5)</f>
        <v>-12.435829580782896</v>
      </c>
      <c r="Y2" s="2">
        <f>('[1]Qc, Winter, S3'!Y2*Main!$B$5)</f>
        <v>-13.99758407364091</v>
      </c>
    </row>
    <row r="3" spans="1:25" x14ac:dyDescent="0.3">
      <c r="A3">
        <v>2</v>
      </c>
      <c r="B3" s="2">
        <f>('[1]Qc, Winter, S3'!B3*Main!$B$5)</f>
        <v>18.287666813199017</v>
      </c>
      <c r="C3" s="2">
        <f>('[1]Qc, Winter, S3'!C3*Main!$B$5)</f>
        <v>22.653203304728788</v>
      </c>
      <c r="D3" s="2">
        <f>('[1]Qc, Winter, S3'!D3*Main!$B$5)</f>
        <v>22.653203304728788</v>
      </c>
      <c r="E3" s="2">
        <f>('[1]Qc, Winter, S3'!E3*Main!$B$5)</f>
        <v>22.653203304728788</v>
      </c>
      <c r="F3" s="2">
        <f>('[1]Qc, Winter, S3'!F3*Main!$B$5)</f>
        <v>22.653203304728788</v>
      </c>
      <c r="G3" s="2">
        <f>('[1]Qc, Winter, S3'!G3*Main!$B$5)</f>
        <v>18.354831352443362</v>
      </c>
      <c r="H3" s="2">
        <f>('[1]Qc, Winter, S3'!H3*Main!$B$5)</f>
        <v>8.3252968349259433</v>
      </c>
      <c r="I3" s="2">
        <f>('[1]Qc, Winter, S3'!I3*Main!$B$5)</f>
        <v>1.0717956772665502</v>
      </c>
      <c r="J3" s="2">
        <f>('[1]Qc, Winter, S3'!J3*Main!$B$5)</f>
        <v>-6.2712486069163189</v>
      </c>
      <c r="K3" s="2">
        <f>('[1]Qc, Winter, S3'!K3*Main!$B$5)</f>
        <v>-6.2712486069163189</v>
      </c>
      <c r="L3" s="2">
        <f>('[1]Qc, Winter, S3'!L3*Main!$B$5)</f>
        <v>-0.54008600386907735</v>
      </c>
      <c r="M3" s="2">
        <f>('[1]Qc, Winter, S3'!M3*Main!$B$5)</f>
        <v>-6.539906763893697</v>
      </c>
      <c r="N3" s="2">
        <f>('[1]Qc, Winter, S3'!N3*Main!$B$5)</f>
        <v>-6.539906763893697</v>
      </c>
      <c r="O3" s="2">
        <f>('[1]Qc, Winter, S3'!O3*Main!$B$5)</f>
        <v>-5.0623397536356558</v>
      </c>
      <c r="P3" s="2">
        <f>('[1]Qc, Winter, S3'!P3*Main!$B$5)</f>
        <v>-0.62963872286153666</v>
      </c>
      <c r="Q3" s="2">
        <f>('[1]Qc, Winter, S3'!Q3*Main!$B$5)</f>
        <v>3.8030479003014812</v>
      </c>
      <c r="R3" s="2">
        <f>('[1]Qc, Winter, S3'!R3*Main!$B$5)</f>
        <v>5.2806101080224881</v>
      </c>
      <c r="S3" s="2">
        <f>('[1]Qc, Winter, S3'!S3*Main!$B$5)</f>
        <v>5.2806101080224881</v>
      </c>
      <c r="T3" s="2">
        <f>('[1]Qc, Winter, S3'!T3*Main!$B$5)</f>
        <v>5.2806101080224881</v>
      </c>
      <c r="U3" s="2">
        <f>('[1]Qc, Winter, S3'!U3*Main!$B$5)</f>
        <v>5.2806101080224881</v>
      </c>
      <c r="V3" s="2">
        <f>('[1]Qc, Winter, S3'!V3*Main!$B$5)</f>
        <v>5.2806101080224881</v>
      </c>
      <c r="W3" s="2">
        <f>('[1]Qc, Winter, S3'!W3*Main!$B$5)</f>
        <v>11.011772660649392</v>
      </c>
      <c r="X3" s="2">
        <f>('[1]Qc, Winter, S3'!X3*Main!$B$5)</f>
        <v>16.832487982689091</v>
      </c>
      <c r="Y3" s="2">
        <f>('[1]Qc, Winter, S3'!Y3*Main!$B$5)</f>
        <v>16.832487982689091</v>
      </c>
    </row>
    <row r="4" spans="1:25" x14ac:dyDescent="0.3">
      <c r="A4">
        <v>3</v>
      </c>
      <c r="B4" s="2">
        <f>('[1]Qc, Winter, S3'!B4*Main!$B$5)</f>
        <v>12.409069233962407</v>
      </c>
      <c r="C4" s="2">
        <f>('[1]Qc, Winter, S3'!C4*Main!$B$5)</f>
        <v>9.5720151287402047</v>
      </c>
      <c r="D4" s="2">
        <f>('[1]Qc, Winter, S3'!D4*Main!$B$5)</f>
        <v>8.1941348053924603</v>
      </c>
      <c r="E4" s="2">
        <f>('[1]Qc, Winter, S3'!E4*Main!$B$5)</f>
        <v>8.018505465228591</v>
      </c>
      <c r="F4" s="2">
        <f>('[1]Qc, Winter, S3'!F4*Main!$B$5)</f>
        <v>9.1135187481799704</v>
      </c>
      <c r="G4" s="2">
        <f>('[1]Qc, Winter, S3'!G4*Main!$B$5)</f>
        <v>11.31568931049777</v>
      </c>
      <c r="H4" s="2">
        <f>('[1]Qc, Winter, S3'!H4*Main!$B$5)</f>
        <v>17.556384710187217</v>
      </c>
      <c r="I4" s="2">
        <f>('[1]Qc, Winter, S3'!I4*Main!$B$5)</f>
        <v>21.432986442983953</v>
      </c>
      <c r="J4" s="2">
        <f>('[1]Qc, Winter, S3'!J4*Main!$B$5)</f>
        <v>24.76278001616862</v>
      </c>
      <c r="K4" s="2">
        <f>('[1]Qc, Winter, S3'!K4*Main!$B$5)</f>
        <v>27.268377461079496</v>
      </c>
      <c r="L4" s="2">
        <f>('[1]Qc, Winter, S3'!L4*Main!$B$5)</f>
        <v>27.498501657280435</v>
      </c>
      <c r="M4" s="2">
        <f>('[1]Qc, Winter, S3'!M4*Main!$B$5)</f>
        <v>27.005431262725171</v>
      </c>
      <c r="N4" s="2">
        <f>('[1]Qc, Winter, S3'!N4*Main!$B$5)</f>
        <v>27.120445994414514</v>
      </c>
      <c r="O4" s="2">
        <f>('[1]Qc, Winter, S3'!O4*Main!$B$5)</f>
        <v>26.843697437964934</v>
      </c>
      <c r="P4" s="2">
        <f>('[1]Qc, Winter, S3'!P4*Main!$B$5)</f>
        <v>24.216113628567832</v>
      </c>
      <c r="Q4" s="2">
        <f>('[1]Qc, Winter, S3'!Q4*Main!$B$5)</f>
        <v>23.007482444341637</v>
      </c>
      <c r="R4" s="2">
        <f>('[1]Qc, Winter, S3'!R4*Main!$B$5)</f>
        <v>23.743791883369791</v>
      </c>
      <c r="S4" s="2">
        <f>('[1]Qc, Winter, S3'!S4*Main!$B$5)</f>
        <v>32.361719006755415</v>
      </c>
      <c r="T4" s="2">
        <f>('[1]Qc, Winter, S3'!T4*Main!$B$5)</f>
        <v>32.314739606471925</v>
      </c>
      <c r="U4" s="2">
        <f>('[1]Qc, Winter, S3'!U4*Main!$B$5)</f>
        <v>31.328645743436589</v>
      </c>
      <c r="V4" s="2">
        <f>('[1]Qc, Winter, S3'!V4*Main!$B$5)</f>
        <v>28.99796636688502</v>
      </c>
      <c r="W4" s="2">
        <f>('[1]Qc, Winter, S3'!W4*Main!$B$5)</f>
        <v>25.788857488810923</v>
      </c>
      <c r="X4" s="2">
        <f>('[1]Qc, Winter, S3'!X4*Main!$B$5)</f>
        <v>21.033991485500756</v>
      </c>
      <c r="Y4" s="2">
        <f>('[1]Qc, Winter, S3'!Y4*Main!$B$5)</f>
        <v>16.137123579198068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3.9408076472091524</v>
      </c>
      <c r="C2" s="2">
        <f>('FL Characterization'!C$4-'FL Characterization'!C$2)*VLOOKUP($A2,'FL Ratio'!$A$2:$B$21,2,FALSE)</f>
        <v>4.3383291048955597</v>
      </c>
      <c r="D2" s="2">
        <f>('FL Characterization'!D$4-'FL Characterization'!D$2)*VLOOKUP($A2,'FL Ratio'!$A$2:$B$21,2,FALSE)</f>
        <v>5.6467474218999048</v>
      </c>
      <c r="E2" s="2">
        <f>('FL Characterization'!E$4-'FL Characterization'!E$2)*VLOOKUP($A2,'FL Ratio'!$A$2:$B$21,2,FALSE)</f>
        <v>6.4737688634864945</v>
      </c>
      <c r="F2" s="2">
        <f>('FL Characterization'!F$4-'FL Characterization'!F$2)*VLOOKUP($A2,'FL Ratio'!$A$2:$B$21,2,FALSE)</f>
        <v>7.6116805164039167</v>
      </c>
      <c r="G2" s="2">
        <f>('FL Characterization'!G$4-'FL Characterization'!G$2)*VLOOKUP($A2,'FL Ratio'!$A$2:$B$21,2,FALSE)</f>
        <v>8.8975064957760068</v>
      </c>
      <c r="H2" s="2">
        <f>('FL Characterization'!H$4-'FL Characterization'!H$2)*VLOOKUP($A2,'FL Ratio'!$A$2:$B$21,2,FALSE)</f>
        <v>7.9313293513820398</v>
      </c>
      <c r="I2" s="2">
        <f>('FL Characterization'!I$4-'FL Characterization'!I$2)*VLOOKUP($A2,'FL Ratio'!$A$2:$B$21,2,FALSE)</f>
        <v>11.338706804496249</v>
      </c>
      <c r="J2" s="2">
        <f>('FL Characterization'!J$4-'FL Characterization'!J$2)*VLOOKUP($A2,'FL Ratio'!$A$2:$B$21,2,FALSE)</f>
        <v>10.401997926579135</v>
      </c>
      <c r="K2" s="2">
        <f>('FL Characterization'!K$4-'FL Characterization'!K$2)*VLOOKUP($A2,'FL Ratio'!$A$2:$B$21,2,FALSE)</f>
        <v>11.748452135684163</v>
      </c>
      <c r="L2" s="2">
        <f>('FL Characterization'!L$4-'FL Characterization'!L$2)*VLOOKUP($A2,'FL Ratio'!$A$2:$B$21,2,FALSE)</f>
        <v>12.074267478276889</v>
      </c>
      <c r="M2" s="2">
        <f>('FL Characterization'!M$4-'FL Characterization'!M$2)*VLOOKUP($A2,'FL Ratio'!$A$2:$B$21,2,FALSE)</f>
        <v>11.199878526871943</v>
      </c>
      <c r="N2" s="2">
        <f>('FL Characterization'!N$4-'FL Characterization'!N$2)*VLOOKUP($A2,'FL Ratio'!$A$2:$B$21,2,FALSE)</f>
        <v>10.565464949229922</v>
      </c>
      <c r="O2" s="2">
        <f>('FL Characterization'!O$4-'FL Characterization'!O$2)*VLOOKUP($A2,'FL Ratio'!$A$2:$B$21,2,FALSE)</f>
        <v>9.7270381970995103</v>
      </c>
      <c r="P2" s="2">
        <f>('FL Characterization'!P$4-'FL Characterization'!P$2)*VLOOKUP($A2,'FL Ratio'!$A$2:$B$21,2,FALSE)</f>
        <v>8.9596627096966337</v>
      </c>
      <c r="Q2" s="2">
        <f>('FL Characterization'!Q$4-'FL Characterization'!Q$2)*VLOOKUP($A2,'FL Ratio'!$A$2:$B$21,2,FALSE)</f>
        <v>8.063581839912894</v>
      </c>
      <c r="R2" s="2">
        <f>('FL Characterization'!R$4-'FL Characterization'!R$2)*VLOOKUP($A2,'FL Ratio'!$A$2:$B$21,2,FALSE)</f>
        <v>7.9796518513176986</v>
      </c>
      <c r="S2" s="2">
        <f>('FL Characterization'!S$4-'FL Characterization'!S$2)*VLOOKUP($A2,'FL Ratio'!$A$2:$B$21,2,FALSE)</f>
        <v>6.3223620017456827</v>
      </c>
      <c r="T2" s="2">
        <f>('FL Characterization'!T$4-'FL Characterization'!T$2)*VLOOKUP($A2,'FL Ratio'!$A$2:$B$21,2,FALSE)</f>
        <v>5.2309992956889237</v>
      </c>
      <c r="U2" s="2">
        <f>('FL Characterization'!U$4-'FL Characterization'!U$2)*VLOOKUP($A2,'FL Ratio'!$A$2:$B$21,2,FALSE)</f>
        <v>6.2072720498944065</v>
      </c>
      <c r="V2" s="2">
        <f>('FL Characterization'!V$4-'FL Characterization'!V$2)*VLOOKUP($A2,'FL Ratio'!$A$2:$B$21,2,FALSE)</f>
        <v>6.3245994071633698</v>
      </c>
      <c r="W2" s="2">
        <f>('FL Characterization'!W$4-'FL Characterization'!W$2)*VLOOKUP($A2,'FL Ratio'!$A$2:$B$21,2,FALSE)</f>
        <v>7.2277472038151709</v>
      </c>
      <c r="X2" s="2">
        <f>('FL Characterization'!X$4-'FL Characterization'!X$2)*VLOOKUP($A2,'FL Ratio'!$A$2:$B$21,2,FALSE)</f>
        <v>3.509452253938206</v>
      </c>
      <c r="Y2" s="2">
        <f>('FL Characterization'!Y$4-'FL Characterization'!Y$2)*VLOOKUP($A2,'FL Ratio'!$A$2:$B$21,2,FALSE)</f>
        <v>3.3694779881731387</v>
      </c>
    </row>
    <row r="3" spans="1:25" x14ac:dyDescent="0.3">
      <c r="A3">
        <v>2</v>
      </c>
      <c r="B3" s="2">
        <f>('FL Characterization'!B$4-'FL Characterization'!B$2)*VLOOKUP($A3,'FL Ratio'!$A$2:$B$21,2,FALSE)</f>
        <v>3.9408076472091524</v>
      </c>
      <c r="C3" s="2">
        <f>('FL Characterization'!C$4-'FL Characterization'!C$2)*VLOOKUP($A3,'FL Ratio'!$A$2:$B$21,2,FALSE)</f>
        <v>4.3383291048955597</v>
      </c>
      <c r="D3" s="2">
        <f>('FL Characterization'!D$4-'FL Characterization'!D$2)*VLOOKUP($A3,'FL Ratio'!$A$2:$B$21,2,FALSE)</f>
        <v>5.6467474218999048</v>
      </c>
      <c r="E3" s="2">
        <f>('FL Characterization'!E$4-'FL Characterization'!E$2)*VLOOKUP($A3,'FL Ratio'!$A$2:$B$21,2,FALSE)</f>
        <v>6.4737688634864945</v>
      </c>
      <c r="F3" s="2">
        <f>('FL Characterization'!F$4-'FL Characterization'!F$2)*VLOOKUP($A3,'FL Ratio'!$A$2:$B$21,2,FALSE)</f>
        <v>7.6116805164039167</v>
      </c>
      <c r="G3" s="2">
        <f>('FL Characterization'!G$4-'FL Characterization'!G$2)*VLOOKUP($A3,'FL Ratio'!$A$2:$B$21,2,FALSE)</f>
        <v>8.8975064957760068</v>
      </c>
      <c r="H3" s="2">
        <f>('FL Characterization'!H$4-'FL Characterization'!H$2)*VLOOKUP($A3,'FL Ratio'!$A$2:$B$21,2,FALSE)</f>
        <v>7.9313293513820398</v>
      </c>
      <c r="I3" s="2">
        <f>('FL Characterization'!I$4-'FL Characterization'!I$2)*VLOOKUP($A3,'FL Ratio'!$A$2:$B$21,2,FALSE)</f>
        <v>11.338706804496249</v>
      </c>
      <c r="J3" s="2">
        <f>('FL Characterization'!J$4-'FL Characterization'!J$2)*VLOOKUP($A3,'FL Ratio'!$A$2:$B$21,2,FALSE)</f>
        <v>10.401997926579135</v>
      </c>
      <c r="K3" s="2">
        <f>('FL Characterization'!K$4-'FL Characterization'!K$2)*VLOOKUP($A3,'FL Ratio'!$A$2:$B$21,2,FALSE)</f>
        <v>11.748452135684163</v>
      </c>
      <c r="L3" s="2">
        <f>('FL Characterization'!L$4-'FL Characterization'!L$2)*VLOOKUP($A3,'FL Ratio'!$A$2:$B$21,2,FALSE)</f>
        <v>12.074267478276889</v>
      </c>
      <c r="M3" s="2">
        <f>('FL Characterization'!M$4-'FL Characterization'!M$2)*VLOOKUP($A3,'FL Ratio'!$A$2:$B$21,2,FALSE)</f>
        <v>11.199878526871943</v>
      </c>
      <c r="N3" s="2">
        <f>('FL Characterization'!N$4-'FL Characterization'!N$2)*VLOOKUP($A3,'FL Ratio'!$A$2:$B$21,2,FALSE)</f>
        <v>10.565464949229922</v>
      </c>
      <c r="O3" s="2">
        <f>('FL Characterization'!O$4-'FL Characterization'!O$2)*VLOOKUP($A3,'FL Ratio'!$A$2:$B$21,2,FALSE)</f>
        <v>9.7270381970995103</v>
      </c>
      <c r="P3" s="2">
        <f>('FL Characterization'!P$4-'FL Characterization'!P$2)*VLOOKUP($A3,'FL Ratio'!$A$2:$B$21,2,FALSE)</f>
        <v>8.9596627096966337</v>
      </c>
      <c r="Q3" s="2">
        <f>('FL Characterization'!Q$4-'FL Characterization'!Q$2)*VLOOKUP($A3,'FL Ratio'!$A$2:$B$21,2,FALSE)</f>
        <v>8.063581839912894</v>
      </c>
      <c r="R3" s="2">
        <f>('FL Characterization'!R$4-'FL Characterization'!R$2)*VLOOKUP($A3,'FL Ratio'!$A$2:$B$21,2,FALSE)</f>
        <v>7.9796518513176986</v>
      </c>
      <c r="S3" s="2">
        <f>('FL Characterization'!S$4-'FL Characterization'!S$2)*VLOOKUP($A3,'FL Ratio'!$A$2:$B$21,2,FALSE)</f>
        <v>6.3223620017456827</v>
      </c>
      <c r="T3" s="2">
        <f>('FL Characterization'!T$4-'FL Characterization'!T$2)*VLOOKUP($A3,'FL Ratio'!$A$2:$B$21,2,FALSE)</f>
        <v>5.2309992956889237</v>
      </c>
      <c r="U3" s="2">
        <f>('FL Characterization'!U$4-'FL Characterization'!U$2)*VLOOKUP($A3,'FL Ratio'!$A$2:$B$21,2,FALSE)</f>
        <v>6.2072720498944065</v>
      </c>
      <c r="V3" s="2">
        <f>('FL Characterization'!V$4-'FL Characterization'!V$2)*VLOOKUP($A3,'FL Ratio'!$A$2:$B$21,2,FALSE)</f>
        <v>6.3245994071633698</v>
      </c>
      <c r="W3" s="2">
        <f>('FL Characterization'!W$4-'FL Characterization'!W$2)*VLOOKUP($A3,'FL Ratio'!$A$2:$B$21,2,FALSE)</f>
        <v>7.2277472038151709</v>
      </c>
      <c r="X3" s="2">
        <f>('FL Characterization'!X$4-'FL Characterization'!X$2)*VLOOKUP($A3,'FL Ratio'!$A$2:$B$21,2,FALSE)</f>
        <v>3.509452253938206</v>
      </c>
      <c r="Y3" s="2">
        <f>('FL Characterization'!Y$4-'FL Characterization'!Y$2)*VLOOKUP($A3,'FL Ratio'!$A$2:$B$21,2,FALSE)</f>
        <v>3.3694779881731387</v>
      </c>
    </row>
    <row r="4" spans="1:25" x14ac:dyDescent="0.3">
      <c r="A4">
        <v>3</v>
      </c>
      <c r="B4" s="2">
        <f>('FL Characterization'!B$4-'FL Characterization'!B$2)*VLOOKUP($A4,'FL Ratio'!$A$2:$B$21,2,FALSE)</f>
        <v>3.9408076472091524</v>
      </c>
      <c r="C4" s="2">
        <f>('FL Characterization'!C$4-'FL Characterization'!C$2)*VLOOKUP($A4,'FL Ratio'!$A$2:$B$21,2,FALSE)</f>
        <v>4.3383291048955597</v>
      </c>
      <c r="D4" s="2">
        <f>('FL Characterization'!D$4-'FL Characterization'!D$2)*VLOOKUP($A4,'FL Ratio'!$A$2:$B$21,2,FALSE)</f>
        <v>5.6467474218999048</v>
      </c>
      <c r="E4" s="2">
        <f>('FL Characterization'!E$4-'FL Characterization'!E$2)*VLOOKUP($A4,'FL Ratio'!$A$2:$B$21,2,FALSE)</f>
        <v>6.4737688634864945</v>
      </c>
      <c r="F4" s="2">
        <f>('FL Characterization'!F$4-'FL Characterization'!F$2)*VLOOKUP($A4,'FL Ratio'!$A$2:$B$21,2,FALSE)</f>
        <v>7.6116805164039167</v>
      </c>
      <c r="G4" s="2">
        <f>('FL Characterization'!G$4-'FL Characterization'!G$2)*VLOOKUP($A4,'FL Ratio'!$A$2:$B$21,2,FALSE)</f>
        <v>8.8975064957760068</v>
      </c>
      <c r="H4" s="2">
        <f>('FL Characterization'!H$4-'FL Characterization'!H$2)*VLOOKUP($A4,'FL Ratio'!$A$2:$B$21,2,FALSE)</f>
        <v>7.9313293513820398</v>
      </c>
      <c r="I4" s="2">
        <f>('FL Characterization'!I$4-'FL Characterization'!I$2)*VLOOKUP($A4,'FL Ratio'!$A$2:$B$21,2,FALSE)</f>
        <v>11.338706804496249</v>
      </c>
      <c r="J4" s="2">
        <f>('FL Characterization'!J$4-'FL Characterization'!J$2)*VLOOKUP($A4,'FL Ratio'!$A$2:$B$21,2,FALSE)</f>
        <v>10.401997926579135</v>
      </c>
      <c r="K4" s="2">
        <f>('FL Characterization'!K$4-'FL Characterization'!K$2)*VLOOKUP($A4,'FL Ratio'!$A$2:$B$21,2,FALSE)</f>
        <v>11.748452135684163</v>
      </c>
      <c r="L4" s="2">
        <f>('FL Characterization'!L$4-'FL Characterization'!L$2)*VLOOKUP($A4,'FL Ratio'!$A$2:$B$21,2,FALSE)</f>
        <v>12.074267478276889</v>
      </c>
      <c r="M4" s="2">
        <f>('FL Characterization'!M$4-'FL Characterization'!M$2)*VLOOKUP($A4,'FL Ratio'!$A$2:$B$21,2,FALSE)</f>
        <v>11.199878526871943</v>
      </c>
      <c r="N4" s="2">
        <f>('FL Characterization'!N$4-'FL Characterization'!N$2)*VLOOKUP($A4,'FL Ratio'!$A$2:$B$21,2,FALSE)</f>
        <v>10.565464949229922</v>
      </c>
      <c r="O4" s="2">
        <f>('FL Characterization'!O$4-'FL Characterization'!O$2)*VLOOKUP($A4,'FL Ratio'!$A$2:$B$21,2,FALSE)</f>
        <v>9.7270381970995103</v>
      </c>
      <c r="P4" s="2">
        <f>('FL Characterization'!P$4-'FL Characterization'!P$2)*VLOOKUP($A4,'FL Ratio'!$A$2:$B$21,2,FALSE)</f>
        <v>8.9596627096966337</v>
      </c>
      <c r="Q4" s="2">
        <f>('FL Characterization'!Q$4-'FL Characterization'!Q$2)*VLOOKUP($A4,'FL Ratio'!$A$2:$B$21,2,FALSE)</f>
        <v>8.063581839912894</v>
      </c>
      <c r="R4" s="2">
        <f>('FL Characterization'!R$4-'FL Characterization'!R$2)*VLOOKUP($A4,'FL Ratio'!$A$2:$B$21,2,FALSE)</f>
        <v>7.9796518513176986</v>
      </c>
      <c r="S4" s="2">
        <f>('FL Characterization'!S$4-'FL Characterization'!S$2)*VLOOKUP($A4,'FL Ratio'!$A$2:$B$21,2,FALSE)</f>
        <v>6.3223620017456827</v>
      </c>
      <c r="T4" s="2">
        <f>('FL Characterization'!T$4-'FL Characterization'!T$2)*VLOOKUP($A4,'FL Ratio'!$A$2:$B$21,2,FALSE)</f>
        <v>5.2309992956889237</v>
      </c>
      <c r="U4" s="2">
        <f>('FL Characterization'!U$4-'FL Characterization'!U$2)*VLOOKUP($A4,'FL Ratio'!$A$2:$B$21,2,FALSE)</f>
        <v>6.2072720498944065</v>
      </c>
      <c r="V4" s="2">
        <f>('FL Characterization'!V$4-'FL Characterization'!V$2)*VLOOKUP($A4,'FL Ratio'!$A$2:$B$21,2,FALSE)</f>
        <v>6.3245994071633698</v>
      </c>
      <c r="W4" s="2">
        <f>('FL Characterization'!W$4-'FL Characterization'!W$2)*VLOOKUP($A4,'FL Ratio'!$A$2:$B$21,2,FALSE)</f>
        <v>7.2277472038151709</v>
      </c>
      <c r="X4" s="2">
        <f>('FL Characterization'!X$4-'FL Characterization'!X$2)*VLOOKUP($A4,'FL Ratio'!$A$2:$B$21,2,FALSE)</f>
        <v>3.509452253938206</v>
      </c>
      <c r="Y4" s="2">
        <f>('FL Characterization'!Y$4-'FL Characterization'!Y$2)*VLOOKUP($A4,'FL Ratio'!$A$2:$B$21,2,FALSE)</f>
        <v>3.3694779881731387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10.92535979629449</v>
      </c>
      <c r="C2" s="2">
        <f>('FL Characterization'!C$2-'FL Characterization'!C$3)*VLOOKUP($A2,'FL Ratio'!$A$2:$B$21,2,FALSE)</f>
        <v>11.562201777377663</v>
      </c>
      <c r="D2" s="2">
        <f>('FL Characterization'!D$2-'FL Characterization'!D$3)*VLOOKUP($A2,'FL Ratio'!$A$2:$B$21,2,FALSE)</f>
        <v>12.209412222591583</v>
      </c>
      <c r="E2" s="2">
        <f>('FL Characterization'!E$2-'FL Characterization'!E$3)*VLOOKUP($A2,'FL Ratio'!$A$2:$B$21,2,FALSE)</f>
        <v>12.76439790790571</v>
      </c>
      <c r="F2" s="2">
        <f>('FL Characterization'!F$2-'FL Characterization'!F$3)*VLOOKUP($A2,'FL Ratio'!$A$2:$B$21,2,FALSE)</f>
        <v>12.90928355141692</v>
      </c>
      <c r="G2" s="2">
        <f>('FL Characterization'!G$2-'FL Characterization'!G$3)*VLOOKUP($A2,'FL Ratio'!$A$2:$B$21,2,FALSE)</f>
        <v>13.503833113019418</v>
      </c>
      <c r="H2" s="2">
        <f>('FL Characterization'!H$2-'FL Characterization'!H$3)*VLOOKUP($A2,'FL Ratio'!$A$2:$B$21,2,FALSE)</f>
        <v>13.434800970254194</v>
      </c>
      <c r="I2" s="2">
        <f>('FL Characterization'!I$2-'FL Characterization'!I$3)*VLOOKUP($A2,'FL Ratio'!$A$2:$B$21,2,FALSE)</f>
        <v>12.699022013018165</v>
      </c>
      <c r="J2" s="2">
        <f>('FL Characterization'!J$2-'FL Characterization'!J$3)*VLOOKUP($A2,'FL Ratio'!$A$2:$B$21,2,FALSE)</f>
        <v>11.505830075024713</v>
      </c>
      <c r="K2" s="2">
        <f>('FL Characterization'!K$2-'FL Characterization'!K$3)*VLOOKUP($A2,'FL Ratio'!$A$2:$B$21,2,FALSE)</f>
        <v>16.895985295120582</v>
      </c>
      <c r="L2" s="2">
        <f>('FL Characterization'!L$2-'FL Characterization'!L$3)*VLOOKUP($A2,'FL Ratio'!$A$2:$B$21,2,FALSE)</f>
        <v>16.499609825574943</v>
      </c>
      <c r="M2" s="2">
        <f>('FL Characterization'!M$2-'FL Characterization'!M$3)*VLOOKUP($A2,'FL Ratio'!$A$2:$B$21,2,FALSE)</f>
        <v>15.19318334510098</v>
      </c>
      <c r="N2" s="2">
        <f>('FL Characterization'!N$2-'FL Characterization'!N$3)*VLOOKUP($A2,'FL Ratio'!$A$2:$B$21,2,FALSE)</f>
        <v>14.824011451182585</v>
      </c>
      <c r="O2" s="2">
        <f>('FL Characterization'!O$2-'FL Characterization'!O$3)*VLOOKUP($A2,'FL Ratio'!$A$2:$B$21,2,FALSE)</f>
        <v>14.884939820666677</v>
      </c>
      <c r="P2" s="2">
        <f>('FL Characterization'!P$2-'FL Characterization'!P$3)*VLOOKUP($A2,'FL Ratio'!$A$2:$B$21,2,FALSE)</f>
        <v>14.179747832616352</v>
      </c>
      <c r="Q2" s="2">
        <f>('FL Characterization'!Q$2-'FL Characterization'!Q$3)*VLOOKUP($A2,'FL Ratio'!$A$2:$B$21,2,FALSE)</f>
        <v>12.997852063439026</v>
      </c>
      <c r="R2" s="2">
        <f>('FL Characterization'!R$2-'FL Characterization'!R$3)*VLOOKUP($A2,'FL Ratio'!$A$2:$B$21,2,FALSE)</f>
        <v>11.681548256608931</v>
      </c>
      <c r="S2" s="2">
        <f>('FL Characterization'!S$2-'FL Characterization'!S$3)*VLOOKUP($A2,'FL Ratio'!$A$2:$B$21,2,FALSE)</f>
        <v>11.262498593135264</v>
      </c>
      <c r="T2" s="2">
        <f>('FL Characterization'!T$2-'FL Characterization'!T$3)*VLOOKUP($A2,'FL Ratio'!$A$2:$B$21,2,FALSE)</f>
        <v>7.0795600230412763</v>
      </c>
      <c r="U2" s="2">
        <f>('FL Characterization'!U$2-'FL Characterization'!U$3)*VLOOKUP($A2,'FL Ratio'!$A$2:$B$21,2,FALSE)</f>
        <v>7.5709433665428545</v>
      </c>
      <c r="V2" s="2">
        <f>('FL Characterization'!V$2-'FL Characterization'!V$3)*VLOOKUP($A2,'FL Ratio'!$A$2:$B$21,2,FALSE)</f>
        <v>8.2774723407574093</v>
      </c>
      <c r="W2" s="2">
        <f>('FL Characterization'!W$2-'FL Characterization'!W$3)*VLOOKUP($A2,'FL Ratio'!$A$2:$B$21,2,FALSE)</f>
        <v>8.4749915824481157</v>
      </c>
      <c r="X2" s="2">
        <f>('FL Characterization'!X$2-'FL Characterization'!X$3)*VLOOKUP($A2,'FL Ratio'!$A$2:$B$21,2,FALSE)</f>
        <v>8.8388428171415221</v>
      </c>
      <c r="Y2" s="2">
        <f>('FL Characterization'!Y$2-'FL Characterization'!Y$3)*VLOOKUP($A2,'FL Ratio'!$A$2:$B$21,2,FALSE)</f>
        <v>9.756451892712521</v>
      </c>
    </row>
    <row r="3" spans="1:25" x14ac:dyDescent="0.3">
      <c r="A3">
        <v>2</v>
      </c>
      <c r="B3" s="2">
        <f>('FL Characterization'!B$2-'FL Characterization'!B$3)*VLOOKUP($A3,'FL Ratio'!$A$2:$B$21,2,FALSE)</f>
        <v>10.92535979629449</v>
      </c>
      <c r="C3" s="2">
        <f>('FL Characterization'!C$2-'FL Characterization'!C$3)*VLOOKUP($A3,'FL Ratio'!$A$2:$B$21,2,FALSE)</f>
        <v>11.562201777377663</v>
      </c>
      <c r="D3" s="2">
        <f>('FL Characterization'!D$2-'FL Characterization'!D$3)*VLOOKUP($A3,'FL Ratio'!$A$2:$B$21,2,FALSE)</f>
        <v>12.209412222591583</v>
      </c>
      <c r="E3" s="2">
        <f>('FL Characterization'!E$2-'FL Characterization'!E$3)*VLOOKUP($A3,'FL Ratio'!$A$2:$B$21,2,FALSE)</f>
        <v>12.76439790790571</v>
      </c>
      <c r="F3" s="2">
        <f>('FL Characterization'!F$2-'FL Characterization'!F$3)*VLOOKUP($A3,'FL Ratio'!$A$2:$B$21,2,FALSE)</f>
        <v>12.90928355141692</v>
      </c>
      <c r="G3" s="2">
        <f>('FL Characterization'!G$2-'FL Characterization'!G$3)*VLOOKUP($A3,'FL Ratio'!$A$2:$B$21,2,FALSE)</f>
        <v>13.503833113019418</v>
      </c>
      <c r="H3" s="2">
        <f>('FL Characterization'!H$2-'FL Characterization'!H$3)*VLOOKUP($A3,'FL Ratio'!$A$2:$B$21,2,FALSE)</f>
        <v>13.434800970254194</v>
      </c>
      <c r="I3" s="2">
        <f>('FL Characterization'!I$2-'FL Characterization'!I$3)*VLOOKUP($A3,'FL Ratio'!$A$2:$B$21,2,FALSE)</f>
        <v>12.699022013018165</v>
      </c>
      <c r="J3" s="2">
        <f>('FL Characterization'!J$2-'FL Characterization'!J$3)*VLOOKUP($A3,'FL Ratio'!$A$2:$B$21,2,FALSE)</f>
        <v>11.505830075024713</v>
      </c>
      <c r="K3" s="2">
        <f>('FL Characterization'!K$2-'FL Characterization'!K$3)*VLOOKUP($A3,'FL Ratio'!$A$2:$B$21,2,FALSE)</f>
        <v>16.895985295120582</v>
      </c>
      <c r="L3" s="2">
        <f>('FL Characterization'!L$2-'FL Characterization'!L$3)*VLOOKUP($A3,'FL Ratio'!$A$2:$B$21,2,FALSE)</f>
        <v>16.499609825574943</v>
      </c>
      <c r="M3" s="2">
        <f>('FL Characterization'!M$2-'FL Characterization'!M$3)*VLOOKUP($A3,'FL Ratio'!$A$2:$B$21,2,FALSE)</f>
        <v>15.19318334510098</v>
      </c>
      <c r="N3" s="2">
        <f>('FL Characterization'!N$2-'FL Characterization'!N$3)*VLOOKUP($A3,'FL Ratio'!$A$2:$B$21,2,FALSE)</f>
        <v>14.824011451182585</v>
      </c>
      <c r="O3" s="2">
        <f>('FL Characterization'!O$2-'FL Characterization'!O$3)*VLOOKUP($A3,'FL Ratio'!$A$2:$B$21,2,FALSE)</f>
        <v>14.884939820666677</v>
      </c>
      <c r="P3" s="2">
        <f>('FL Characterization'!P$2-'FL Characterization'!P$3)*VLOOKUP($A3,'FL Ratio'!$A$2:$B$21,2,FALSE)</f>
        <v>14.179747832616352</v>
      </c>
      <c r="Q3" s="2">
        <f>('FL Characterization'!Q$2-'FL Characterization'!Q$3)*VLOOKUP($A3,'FL Ratio'!$A$2:$B$21,2,FALSE)</f>
        <v>12.997852063439026</v>
      </c>
      <c r="R3" s="2">
        <f>('FL Characterization'!R$2-'FL Characterization'!R$3)*VLOOKUP($A3,'FL Ratio'!$A$2:$B$21,2,FALSE)</f>
        <v>11.681548256608931</v>
      </c>
      <c r="S3" s="2">
        <f>('FL Characterization'!S$2-'FL Characterization'!S$3)*VLOOKUP($A3,'FL Ratio'!$A$2:$B$21,2,FALSE)</f>
        <v>11.262498593135264</v>
      </c>
      <c r="T3" s="2">
        <f>('FL Characterization'!T$2-'FL Characterization'!T$3)*VLOOKUP($A3,'FL Ratio'!$A$2:$B$21,2,FALSE)</f>
        <v>7.0795600230412763</v>
      </c>
      <c r="U3" s="2">
        <f>('FL Characterization'!U$2-'FL Characterization'!U$3)*VLOOKUP($A3,'FL Ratio'!$A$2:$B$21,2,FALSE)</f>
        <v>7.5709433665428545</v>
      </c>
      <c r="V3" s="2">
        <f>('FL Characterization'!V$2-'FL Characterization'!V$3)*VLOOKUP($A3,'FL Ratio'!$A$2:$B$21,2,FALSE)</f>
        <v>8.2774723407574093</v>
      </c>
      <c r="W3" s="2">
        <f>('FL Characterization'!W$2-'FL Characterization'!W$3)*VLOOKUP($A3,'FL Ratio'!$A$2:$B$21,2,FALSE)</f>
        <v>8.4749915824481157</v>
      </c>
      <c r="X3" s="2">
        <f>('FL Characterization'!X$2-'FL Characterization'!X$3)*VLOOKUP($A3,'FL Ratio'!$A$2:$B$21,2,FALSE)</f>
        <v>8.8388428171415221</v>
      </c>
      <c r="Y3" s="2">
        <f>('FL Characterization'!Y$2-'FL Characterization'!Y$3)*VLOOKUP($A3,'FL Ratio'!$A$2:$B$21,2,FALSE)</f>
        <v>9.756451892712521</v>
      </c>
    </row>
    <row r="4" spans="1:25" x14ac:dyDescent="0.3">
      <c r="A4">
        <v>3</v>
      </c>
      <c r="B4" s="2">
        <f>('FL Characterization'!B$2-'FL Characterization'!B$3)*VLOOKUP($A4,'FL Ratio'!$A$2:$B$21,2,FALSE)</f>
        <v>10.92535979629449</v>
      </c>
      <c r="C4" s="2">
        <f>('FL Characterization'!C$2-'FL Characterization'!C$3)*VLOOKUP($A4,'FL Ratio'!$A$2:$B$21,2,FALSE)</f>
        <v>11.562201777377663</v>
      </c>
      <c r="D4" s="2">
        <f>('FL Characterization'!D$2-'FL Characterization'!D$3)*VLOOKUP($A4,'FL Ratio'!$A$2:$B$21,2,FALSE)</f>
        <v>12.209412222591583</v>
      </c>
      <c r="E4" s="2">
        <f>('FL Characterization'!E$2-'FL Characterization'!E$3)*VLOOKUP($A4,'FL Ratio'!$A$2:$B$21,2,FALSE)</f>
        <v>12.76439790790571</v>
      </c>
      <c r="F4" s="2">
        <f>('FL Characterization'!F$2-'FL Characterization'!F$3)*VLOOKUP($A4,'FL Ratio'!$A$2:$B$21,2,FALSE)</f>
        <v>12.90928355141692</v>
      </c>
      <c r="G4" s="2">
        <f>('FL Characterization'!G$2-'FL Characterization'!G$3)*VLOOKUP($A4,'FL Ratio'!$A$2:$B$21,2,FALSE)</f>
        <v>13.503833113019418</v>
      </c>
      <c r="H4" s="2">
        <f>('FL Characterization'!H$2-'FL Characterization'!H$3)*VLOOKUP($A4,'FL Ratio'!$A$2:$B$21,2,FALSE)</f>
        <v>13.434800970254194</v>
      </c>
      <c r="I4" s="2">
        <f>('FL Characterization'!I$2-'FL Characterization'!I$3)*VLOOKUP($A4,'FL Ratio'!$A$2:$B$21,2,FALSE)</f>
        <v>12.699022013018165</v>
      </c>
      <c r="J4" s="2">
        <f>('FL Characterization'!J$2-'FL Characterization'!J$3)*VLOOKUP($A4,'FL Ratio'!$A$2:$B$21,2,FALSE)</f>
        <v>11.505830075024713</v>
      </c>
      <c r="K4" s="2">
        <f>('FL Characterization'!K$2-'FL Characterization'!K$3)*VLOOKUP($A4,'FL Ratio'!$A$2:$B$21,2,FALSE)</f>
        <v>16.895985295120582</v>
      </c>
      <c r="L4" s="2">
        <f>('FL Characterization'!L$2-'FL Characterization'!L$3)*VLOOKUP($A4,'FL Ratio'!$A$2:$B$21,2,FALSE)</f>
        <v>16.499609825574943</v>
      </c>
      <c r="M4" s="2">
        <f>('FL Characterization'!M$2-'FL Characterization'!M$3)*VLOOKUP($A4,'FL Ratio'!$A$2:$B$21,2,FALSE)</f>
        <v>15.19318334510098</v>
      </c>
      <c r="N4" s="2">
        <f>('FL Characterization'!N$2-'FL Characterization'!N$3)*VLOOKUP($A4,'FL Ratio'!$A$2:$B$21,2,FALSE)</f>
        <v>14.824011451182585</v>
      </c>
      <c r="O4" s="2">
        <f>('FL Characterization'!O$2-'FL Characterization'!O$3)*VLOOKUP($A4,'FL Ratio'!$A$2:$B$21,2,FALSE)</f>
        <v>14.884939820666677</v>
      </c>
      <c r="P4" s="2">
        <f>('FL Characterization'!P$2-'FL Characterization'!P$3)*VLOOKUP($A4,'FL Ratio'!$A$2:$B$21,2,FALSE)</f>
        <v>14.179747832616352</v>
      </c>
      <c r="Q4" s="2">
        <f>('FL Characterization'!Q$2-'FL Characterization'!Q$3)*VLOOKUP($A4,'FL Ratio'!$A$2:$B$21,2,FALSE)</f>
        <v>12.997852063439026</v>
      </c>
      <c r="R4" s="2">
        <f>('FL Characterization'!R$2-'FL Characterization'!R$3)*VLOOKUP($A4,'FL Ratio'!$A$2:$B$21,2,FALSE)</f>
        <v>11.681548256608931</v>
      </c>
      <c r="S4" s="2">
        <f>('FL Characterization'!S$2-'FL Characterization'!S$3)*VLOOKUP($A4,'FL Ratio'!$A$2:$B$21,2,FALSE)</f>
        <v>11.262498593135264</v>
      </c>
      <c r="T4" s="2">
        <f>('FL Characterization'!T$2-'FL Characterization'!T$3)*VLOOKUP($A4,'FL Ratio'!$A$2:$B$21,2,FALSE)</f>
        <v>7.0795600230412763</v>
      </c>
      <c r="U4" s="2">
        <f>('FL Characterization'!U$2-'FL Characterization'!U$3)*VLOOKUP($A4,'FL Ratio'!$A$2:$B$21,2,FALSE)</f>
        <v>7.5709433665428545</v>
      </c>
      <c r="V4" s="2">
        <f>('FL Characterization'!V$2-'FL Characterization'!V$3)*VLOOKUP($A4,'FL Ratio'!$A$2:$B$21,2,FALSE)</f>
        <v>8.2774723407574093</v>
      </c>
      <c r="W4" s="2">
        <f>('FL Characterization'!W$2-'FL Characterization'!W$3)*VLOOKUP($A4,'FL Ratio'!$A$2:$B$21,2,FALSE)</f>
        <v>8.4749915824481157</v>
      </c>
      <c r="X4" s="2">
        <f>('FL Characterization'!X$2-'FL Characterization'!X$3)*VLOOKUP($A4,'FL Ratio'!$A$2:$B$21,2,FALSE)</f>
        <v>8.8388428171415221</v>
      </c>
      <c r="Y4" s="2">
        <f>('FL Characterization'!Y$2-'FL Characterization'!Y$3)*VLOOKUP($A4,'FL Ratio'!$A$2:$B$21,2,FALSE)</f>
        <v>9.756451892712521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15.309174549423485</v>
      </c>
      <c r="C5" s="9">
        <f>VLOOKUP($A5,'RES installed'!$A$2:$C$7,3,FALSE)*'[1]Profiles, RES, Winter'!C$5</f>
        <v>14.147906638307401</v>
      </c>
      <c r="D5" s="9">
        <f>VLOOKUP($A5,'RES installed'!$A$2:$C$7,3,FALSE)*'[1]Profiles, RES, Winter'!D$5</f>
        <v>14.978958776446882</v>
      </c>
      <c r="E5" s="9">
        <f>VLOOKUP($A5,'RES installed'!$A$2:$C$7,3,FALSE)*'[1]Profiles, RES, Winter'!E$5</f>
        <v>14.91373194895332</v>
      </c>
      <c r="F5" s="9">
        <f>VLOOKUP($A5,'RES installed'!$A$2:$C$7,3,FALSE)*'[1]Profiles, RES, Winter'!F$5</f>
        <v>12.278640994066942</v>
      </c>
      <c r="G5" s="9">
        <f>VLOOKUP($A5,'RES installed'!$A$2:$C$7,3,FALSE)*'[1]Profiles, RES, Winter'!G$5</f>
        <v>12.454154259487296</v>
      </c>
      <c r="H5" s="9">
        <f>VLOOKUP($A5,'RES installed'!$A$2:$C$7,3,FALSE)*'[1]Profiles, RES, Winter'!H$5</f>
        <v>12.480930258591737</v>
      </c>
      <c r="I5" s="9">
        <f>VLOOKUP($A5,'RES installed'!$A$2:$C$7,3,FALSE)*'[1]Profiles, RES, Winter'!I$5</f>
        <v>11.208153475875964</v>
      </c>
      <c r="J5" s="9">
        <f>VLOOKUP($A5,'RES installed'!$A$2:$C$7,3,FALSE)*'[1]Profiles, RES, Winter'!J$5</f>
        <v>10.122226855479685</v>
      </c>
      <c r="K5" s="9">
        <f>VLOOKUP($A5,'RES installed'!$A$2:$C$7,3,FALSE)*'[1]Profiles, RES, Winter'!K$5</f>
        <v>7.316923765812156</v>
      </c>
      <c r="L5" s="9">
        <f>VLOOKUP($A5,'RES installed'!$A$2:$C$7,3,FALSE)*'[1]Profiles, RES, Winter'!L$5</f>
        <v>6.7487506996529714</v>
      </c>
      <c r="M5" s="9">
        <f>VLOOKUP($A5,'RES installed'!$A$2:$C$7,3,FALSE)*'[1]Profiles, RES, Winter'!M$5</f>
        <v>4.5277062576961828</v>
      </c>
      <c r="N5" s="9">
        <f>VLOOKUP($A5,'RES installed'!$A$2:$C$7,3,FALSE)*'[1]Profiles, RES, Winter'!N$5</f>
        <v>3.7630945650957126</v>
      </c>
      <c r="O5" s="9">
        <f>VLOOKUP($A5,'RES installed'!$A$2:$C$7,3,FALSE)*'[1]Profiles, RES, Winter'!O$5</f>
        <v>3.603064480017911</v>
      </c>
      <c r="P5" s="9">
        <f>VLOOKUP($A5,'RES installed'!$A$2:$C$7,3,FALSE)*'[1]Profiles, RES, Winter'!P$5</f>
        <v>4.9986194447554011</v>
      </c>
      <c r="Q5" s="9">
        <f>VLOOKUP($A5,'RES installed'!$A$2:$C$7,3,FALSE)*'[1]Profiles, RES, Winter'!Q$5</f>
        <v>6.7619712022836653</v>
      </c>
      <c r="R5" s="9">
        <f>VLOOKUP($A5,'RES installed'!$A$2:$C$7,3,FALSE)*'[1]Profiles, RES, Winter'!R$5</f>
        <v>7.5602527146535321</v>
      </c>
      <c r="S5" s="9">
        <f>VLOOKUP($A5,'RES installed'!$A$2:$C$7,3,FALSE)*'[1]Profiles, RES, Winter'!S$5</f>
        <v>10.383295785290498</v>
      </c>
      <c r="T5" s="9">
        <f>VLOOKUP($A5,'RES installed'!$A$2:$C$7,3,FALSE)*'[1]Profiles, RES, Winter'!T$5</f>
        <v>9.4444285234523662</v>
      </c>
      <c r="U5" s="9">
        <f>VLOOKUP($A5,'RES installed'!$A$2:$C$7,3,FALSE)*'[1]Profiles, RES, Winter'!U$5</f>
        <v>8.978422702339639</v>
      </c>
      <c r="V5" s="9">
        <f>VLOOKUP($A5,'RES installed'!$A$2:$C$7,3,FALSE)*'[1]Profiles, RES, Winter'!V$5</f>
        <v>11.846801606403226</v>
      </c>
      <c r="W5" s="9">
        <f>VLOOKUP($A5,'RES installed'!$A$2:$C$7,3,FALSE)*'[1]Profiles, RES, Winter'!W$5</f>
        <v>14.169199317138698</v>
      </c>
      <c r="X5" s="9">
        <f>VLOOKUP($A5,'RES installed'!$A$2:$C$7,3,FALSE)*'[1]Profiles, RES, Winter'!X$5</f>
        <v>13.396121683644912</v>
      </c>
      <c r="Y5" s="9">
        <f>VLOOKUP($A5,'RES installed'!$A$2:$C$7,3,FALSE)*'[1]Profiles, RES, Winter'!Y$5</f>
        <v>19.041567222657562</v>
      </c>
    </row>
    <row r="6" spans="1:25" x14ac:dyDescent="0.3">
      <c r="A6" s="8">
        <v>5</v>
      </c>
      <c r="B6" s="9">
        <f>VLOOKUP($A6,'RES installed'!$A$2:$C$7,3,FALSE)*'[1]Profiles, RES, Winter'!B$5</f>
        <v>15.309174549423485</v>
      </c>
      <c r="C6" s="9">
        <f>VLOOKUP($A6,'RES installed'!$A$2:$C$7,3,FALSE)*'[1]Profiles, RES, Winter'!C$5</f>
        <v>14.147906638307401</v>
      </c>
      <c r="D6" s="9">
        <f>VLOOKUP($A6,'RES installed'!$A$2:$C$7,3,FALSE)*'[1]Profiles, RES, Winter'!D$5</f>
        <v>14.978958776446882</v>
      </c>
      <c r="E6" s="9">
        <f>VLOOKUP($A6,'RES installed'!$A$2:$C$7,3,FALSE)*'[1]Profiles, RES, Winter'!E$5</f>
        <v>14.91373194895332</v>
      </c>
      <c r="F6" s="9">
        <f>VLOOKUP($A6,'RES installed'!$A$2:$C$7,3,FALSE)*'[1]Profiles, RES, Winter'!F$5</f>
        <v>12.278640994066942</v>
      </c>
      <c r="G6" s="9">
        <f>VLOOKUP($A6,'RES installed'!$A$2:$C$7,3,FALSE)*'[1]Profiles, RES, Winter'!G$5</f>
        <v>12.454154259487296</v>
      </c>
      <c r="H6" s="9">
        <f>VLOOKUP($A6,'RES installed'!$A$2:$C$7,3,FALSE)*'[1]Profiles, RES, Winter'!H$5</f>
        <v>12.480930258591737</v>
      </c>
      <c r="I6" s="9">
        <f>VLOOKUP($A6,'RES installed'!$A$2:$C$7,3,FALSE)*'[1]Profiles, RES, Winter'!I$5</f>
        <v>11.208153475875964</v>
      </c>
      <c r="J6" s="9">
        <f>VLOOKUP($A6,'RES installed'!$A$2:$C$7,3,FALSE)*'[1]Profiles, RES, Winter'!J$5</f>
        <v>10.122226855479685</v>
      </c>
      <c r="K6" s="9">
        <f>VLOOKUP($A6,'RES installed'!$A$2:$C$7,3,FALSE)*'[1]Profiles, RES, Winter'!K$5</f>
        <v>7.316923765812156</v>
      </c>
      <c r="L6" s="9">
        <f>VLOOKUP($A6,'RES installed'!$A$2:$C$7,3,FALSE)*'[1]Profiles, RES, Winter'!L$5</f>
        <v>6.7487506996529714</v>
      </c>
      <c r="M6" s="9">
        <f>VLOOKUP($A6,'RES installed'!$A$2:$C$7,3,FALSE)*'[1]Profiles, RES, Winter'!M$5</f>
        <v>4.5277062576961828</v>
      </c>
      <c r="N6" s="9">
        <f>VLOOKUP($A6,'RES installed'!$A$2:$C$7,3,FALSE)*'[1]Profiles, RES, Winter'!N$5</f>
        <v>3.7630945650957126</v>
      </c>
      <c r="O6" s="9">
        <f>VLOOKUP($A6,'RES installed'!$A$2:$C$7,3,FALSE)*'[1]Profiles, RES, Winter'!O$5</f>
        <v>3.603064480017911</v>
      </c>
      <c r="P6" s="9">
        <f>VLOOKUP($A6,'RES installed'!$A$2:$C$7,3,FALSE)*'[1]Profiles, RES, Winter'!P$5</f>
        <v>4.9986194447554011</v>
      </c>
      <c r="Q6" s="9">
        <f>VLOOKUP($A6,'RES installed'!$A$2:$C$7,3,FALSE)*'[1]Profiles, RES, Winter'!Q$5</f>
        <v>6.7619712022836653</v>
      </c>
      <c r="R6" s="9">
        <f>VLOOKUP($A6,'RES installed'!$A$2:$C$7,3,FALSE)*'[1]Profiles, RES, Winter'!R$5</f>
        <v>7.5602527146535321</v>
      </c>
      <c r="S6" s="9">
        <f>VLOOKUP($A6,'RES installed'!$A$2:$C$7,3,FALSE)*'[1]Profiles, RES, Winter'!S$5</f>
        <v>10.383295785290498</v>
      </c>
      <c r="T6" s="9">
        <f>VLOOKUP($A6,'RES installed'!$A$2:$C$7,3,FALSE)*'[1]Profiles, RES, Winter'!T$5</f>
        <v>9.4444285234523662</v>
      </c>
      <c r="U6" s="9">
        <f>VLOOKUP($A6,'RES installed'!$A$2:$C$7,3,FALSE)*'[1]Profiles, RES, Winter'!U$5</f>
        <v>8.978422702339639</v>
      </c>
      <c r="V6" s="9">
        <f>VLOOKUP($A6,'RES installed'!$A$2:$C$7,3,FALSE)*'[1]Profiles, RES, Winter'!V$5</f>
        <v>11.846801606403226</v>
      </c>
      <c r="W6" s="9">
        <f>VLOOKUP($A6,'RES installed'!$A$2:$C$7,3,FALSE)*'[1]Profiles, RES, Winter'!W$5</f>
        <v>14.169199317138698</v>
      </c>
      <c r="X6" s="9">
        <f>VLOOKUP($A6,'RES installed'!$A$2:$C$7,3,FALSE)*'[1]Profiles, RES, Winter'!X$5</f>
        <v>13.396121683644912</v>
      </c>
      <c r="Y6" s="9">
        <f>VLOOKUP($A6,'RES installed'!$A$2:$C$7,3,FALSE)*'[1]Profiles, RES, Winter'!Y$5</f>
        <v>19.041567222657562</v>
      </c>
    </row>
    <row r="7" spans="1:25" x14ac:dyDescent="0.3">
      <c r="A7" s="8">
        <v>6</v>
      </c>
      <c r="B7" s="9">
        <f>VLOOKUP($A7,'RES installed'!$A$2:$C$7,3,FALSE)*'[1]Profiles, RES, Winter'!B$5</f>
        <v>15.309174549423485</v>
      </c>
      <c r="C7" s="9">
        <f>VLOOKUP($A7,'RES installed'!$A$2:$C$7,3,FALSE)*'[1]Profiles, RES, Winter'!C$5</f>
        <v>14.147906638307401</v>
      </c>
      <c r="D7" s="9">
        <f>VLOOKUP($A7,'RES installed'!$A$2:$C$7,3,FALSE)*'[1]Profiles, RES, Winter'!D$5</f>
        <v>14.978958776446882</v>
      </c>
      <c r="E7" s="9">
        <f>VLOOKUP($A7,'RES installed'!$A$2:$C$7,3,FALSE)*'[1]Profiles, RES, Winter'!E$5</f>
        <v>14.91373194895332</v>
      </c>
      <c r="F7" s="9">
        <f>VLOOKUP($A7,'RES installed'!$A$2:$C$7,3,FALSE)*'[1]Profiles, RES, Winter'!F$5</f>
        <v>12.278640994066942</v>
      </c>
      <c r="G7" s="9">
        <f>VLOOKUP($A7,'RES installed'!$A$2:$C$7,3,FALSE)*'[1]Profiles, RES, Winter'!G$5</f>
        <v>12.454154259487296</v>
      </c>
      <c r="H7" s="9">
        <f>VLOOKUP($A7,'RES installed'!$A$2:$C$7,3,FALSE)*'[1]Profiles, RES, Winter'!H$5</f>
        <v>12.480930258591737</v>
      </c>
      <c r="I7" s="9">
        <f>VLOOKUP($A7,'RES installed'!$A$2:$C$7,3,FALSE)*'[1]Profiles, RES, Winter'!I$5</f>
        <v>11.208153475875964</v>
      </c>
      <c r="J7" s="9">
        <f>VLOOKUP($A7,'RES installed'!$A$2:$C$7,3,FALSE)*'[1]Profiles, RES, Winter'!J$5</f>
        <v>10.122226855479685</v>
      </c>
      <c r="K7" s="9">
        <f>VLOOKUP($A7,'RES installed'!$A$2:$C$7,3,FALSE)*'[1]Profiles, RES, Winter'!K$5</f>
        <v>7.316923765812156</v>
      </c>
      <c r="L7" s="9">
        <f>VLOOKUP($A7,'RES installed'!$A$2:$C$7,3,FALSE)*'[1]Profiles, RES, Winter'!L$5</f>
        <v>6.7487506996529714</v>
      </c>
      <c r="M7" s="9">
        <f>VLOOKUP($A7,'RES installed'!$A$2:$C$7,3,FALSE)*'[1]Profiles, RES, Winter'!M$5</f>
        <v>4.5277062576961828</v>
      </c>
      <c r="N7" s="9">
        <f>VLOOKUP($A7,'RES installed'!$A$2:$C$7,3,FALSE)*'[1]Profiles, RES, Winter'!N$5</f>
        <v>3.7630945650957126</v>
      </c>
      <c r="O7" s="9">
        <f>VLOOKUP($A7,'RES installed'!$A$2:$C$7,3,FALSE)*'[1]Profiles, RES, Winter'!O$5</f>
        <v>3.603064480017911</v>
      </c>
      <c r="P7" s="9">
        <f>VLOOKUP($A7,'RES installed'!$A$2:$C$7,3,FALSE)*'[1]Profiles, RES, Winter'!P$5</f>
        <v>4.9986194447554011</v>
      </c>
      <c r="Q7" s="9">
        <f>VLOOKUP($A7,'RES installed'!$A$2:$C$7,3,FALSE)*'[1]Profiles, RES, Winter'!Q$5</f>
        <v>6.7619712022836653</v>
      </c>
      <c r="R7" s="9">
        <f>VLOOKUP($A7,'RES installed'!$A$2:$C$7,3,FALSE)*'[1]Profiles, RES, Winter'!R$5</f>
        <v>7.5602527146535321</v>
      </c>
      <c r="S7" s="9">
        <f>VLOOKUP($A7,'RES installed'!$A$2:$C$7,3,FALSE)*'[1]Profiles, RES, Winter'!S$5</f>
        <v>10.383295785290498</v>
      </c>
      <c r="T7" s="9">
        <f>VLOOKUP($A7,'RES installed'!$A$2:$C$7,3,FALSE)*'[1]Profiles, RES, Winter'!T$5</f>
        <v>9.4444285234523662</v>
      </c>
      <c r="U7" s="9">
        <f>VLOOKUP($A7,'RES installed'!$A$2:$C$7,3,FALSE)*'[1]Profiles, RES, Winter'!U$5</f>
        <v>8.978422702339639</v>
      </c>
      <c r="V7" s="9">
        <f>VLOOKUP($A7,'RES installed'!$A$2:$C$7,3,FALSE)*'[1]Profiles, RES, Winter'!V$5</f>
        <v>11.846801606403226</v>
      </c>
      <c r="W7" s="9">
        <f>VLOOKUP($A7,'RES installed'!$A$2:$C$7,3,FALSE)*'[1]Profiles, RES, Winter'!W$5</f>
        <v>14.169199317138698</v>
      </c>
      <c r="X7" s="9">
        <f>VLOOKUP($A7,'RES installed'!$A$2:$C$7,3,FALSE)*'[1]Profiles, RES, Winter'!X$5</f>
        <v>13.396121683644912</v>
      </c>
      <c r="Y7" s="9">
        <f>VLOOKUP($A7,'RES installed'!$A$2:$C$7,3,FALSE)*'[1]Profiles, RES, Winter'!Y$5</f>
        <v>19.041567222657562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3.9201792081923741E-4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0.23837889732102033</v>
      </c>
      <c r="J8" s="6">
        <f>VLOOKUP($A8,'RES installed'!$A$2:$C$7,3,FALSE)*'[1]Profiles, RES, Winter'!J$2</f>
        <v>4.722559888452043</v>
      </c>
      <c r="K8" s="6">
        <f>VLOOKUP($A8,'RES installed'!$A$2:$C$7,3,FALSE)*'[1]Profiles, RES, Winter'!K$2</f>
        <v>12.322523315351559</v>
      </c>
      <c r="L8" s="6">
        <f>VLOOKUP($A8,'RES installed'!$A$2:$C$7,3,FALSE)*'[1]Profiles, RES, Winter'!L$2</f>
        <v>15.377902989850961</v>
      </c>
      <c r="M8" s="6">
        <f>VLOOKUP($A8,'RES installed'!$A$2:$C$7,3,FALSE)*'[1]Profiles, RES, Winter'!M$2</f>
        <v>17.080284813020018</v>
      </c>
      <c r="N8" s="6">
        <f>VLOOKUP($A8,'RES installed'!$A$2:$C$7,3,FALSE)*'[1]Profiles, RES, Winter'!N$2</f>
        <v>17.397035293041966</v>
      </c>
      <c r="O8" s="6">
        <f>VLOOKUP($A8,'RES installed'!$A$2:$C$7,3,FALSE)*'[1]Profiles, RES, Winter'!O$2</f>
        <v>17.077580689402939</v>
      </c>
      <c r="P8" s="6">
        <f>VLOOKUP($A8,'RES installed'!$A$2:$C$7,3,FALSE)*'[1]Profiles, RES, Winter'!P$2</f>
        <v>14.581834598153057</v>
      </c>
      <c r="Q8" s="6">
        <f>VLOOKUP($A8,'RES installed'!$A$2:$C$7,3,FALSE)*'[1]Profiles, RES, Winter'!Q$2</f>
        <v>9.6360805065374411</v>
      </c>
      <c r="R8" s="6">
        <f>VLOOKUP($A8,'RES installed'!$A$2:$C$7,3,FALSE)*'[1]Profiles, RES, Winter'!R$2</f>
        <v>2.3542076209198135</v>
      </c>
      <c r="S8" s="6">
        <f>VLOOKUP($A8,'RES installed'!$A$2:$C$7,3,FALSE)*'[1]Profiles, RES, Winter'!S$2</f>
        <v>1.8400841181311148E-2</v>
      </c>
      <c r="T8" s="6">
        <f>VLOOKUP($A8,'RES installed'!$A$2:$C$7,3,FALSE)*'[1]Profiles, RES, Winter'!T$2</f>
        <v>1.5840724147389595E-3</v>
      </c>
      <c r="U8" s="6">
        <f>VLOOKUP($A8,'RES installed'!$A$2:$C$7,3,FALSE)*'[1]Profiles, RES, Winter'!U$2</f>
        <v>1.2120554082472343E-3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3.9201792081923741E-4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0.23837889732102033</v>
      </c>
      <c r="J9" s="6">
        <f>VLOOKUP($A9,'RES installed'!$A$2:$C$7,3,FALSE)*'[1]Profiles, RES, Winter'!J$2</f>
        <v>4.722559888452043</v>
      </c>
      <c r="K9" s="6">
        <f>VLOOKUP($A9,'RES installed'!$A$2:$C$7,3,FALSE)*'[1]Profiles, RES, Winter'!K$2</f>
        <v>12.322523315351559</v>
      </c>
      <c r="L9" s="6">
        <f>VLOOKUP($A9,'RES installed'!$A$2:$C$7,3,FALSE)*'[1]Profiles, RES, Winter'!L$2</f>
        <v>15.377902989850961</v>
      </c>
      <c r="M9" s="6">
        <f>VLOOKUP($A9,'RES installed'!$A$2:$C$7,3,FALSE)*'[1]Profiles, RES, Winter'!M$2</f>
        <v>17.080284813020018</v>
      </c>
      <c r="N9" s="6">
        <f>VLOOKUP($A9,'RES installed'!$A$2:$C$7,3,FALSE)*'[1]Profiles, RES, Winter'!N$2</f>
        <v>17.397035293041966</v>
      </c>
      <c r="O9" s="6">
        <f>VLOOKUP($A9,'RES installed'!$A$2:$C$7,3,FALSE)*'[1]Profiles, RES, Winter'!O$2</f>
        <v>17.077580689402939</v>
      </c>
      <c r="P9" s="6">
        <f>VLOOKUP($A9,'RES installed'!$A$2:$C$7,3,FALSE)*'[1]Profiles, RES, Winter'!P$2</f>
        <v>14.581834598153057</v>
      </c>
      <c r="Q9" s="6">
        <f>VLOOKUP($A9,'RES installed'!$A$2:$C$7,3,FALSE)*'[1]Profiles, RES, Winter'!Q$2</f>
        <v>9.6360805065374411</v>
      </c>
      <c r="R9" s="6">
        <f>VLOOKUP($A9,'RES installed'!$A$2:$C$7,3,FALSE)*'[1]Profiles, RES, Winter'!R$2</f>
        <v>2.3542076209198135</v>
      </c>
      <c r="S9" s="6">
        <f>VLOOKUP($A9,'RES installed'!$A$2:$C$7,3,FALSE)*'[1]Profiles, RES, Winter'!S$2</f>
        <v>1.8400841181311148E-2</v>
      </c>
      <c r="T9" s="6">
        <f>VLOOKUP($A9,'RES installed'!$A$2:$C$7,3,FALSE)*'[1]Profiles, RES, Winter'!T$2</f>
        <v>1.5840724147389595E-3</v>
      </c>
      <c r="U9" s="6">
        <f>VLOOKUP($A9,'RES installed'!$A$2:$C$7,3,FALSE)*'[1]Profiles, RES, Winter'!U$2</f>
        <v>1.2120554082472343E-3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3.9201792081923741E-4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0.23837889732102033</v>
      </c>
      <c r="J10" s="6">
        <f>VLOOKUP($A10,'RES installed'!$A$2:$C$7,3,FALSE)*'[1]Profiles, RES, Winter'!J$2</f>
        <v>4.722559888452043</v>
      </c>
      <c r="K10" s="6">
        <f>VLOOKUP($A10,'RES installed'!$A$2:$C$7,3,FALSE)*'[1]Profiles, RES, Winter'!K$2</f>
        <v>12.322523315351559</v>
      </c>
      <c r="L10" s="6">
        <f>VLOOKUP($A10,'RES installed'!$A$2:$C$7,3,FALSE)*'[1]Profiles, RES, Winter'!L$2</f>
        <v>15.377902989850961</v>
      </c>
      <c r="M10" s="6">
        <f>VLOOKUP($A10,'RES installed'!$A$2:$C$7,3,FALSE)*'[1]Profiles, RES, Winter'!M$2</f>
        <v>17.080284813020018</v>
      </c>
      <c r="N10" s="6">
        <f>VLOOKUP($A10,'RES installed'!$A$2:$C$7,3,FALSE)*'[1]Profiles, RES, Winter'!N$2</f>
        <v>17.397035293041966</v>
      </c>
      <c r="O10" s="6">
        <f>VLOOKUP($A10,'RES installed'!$A$2:$C$7,3,FALSE)*'[1]Profiles, RES, Winter'!O$2</f>
        <v>17.077580689402939</v>
      </c>
      <c r="P10" s="6">
        <f>VLOOKUP($A10,'RES installed'!$A$2:$C$7,3,FALSE)*'[1]Profiles, RES, Winter'!P$2</f>
        <v>14.581834598153057</v>
      </c>
      <c r="Q10" s="6">
        <f>VLOOKUP($A10,'RES installed'!$A$2:$C$7,3,FALSE)*'[1]Profiles, RES, Winter'!Q$2</f>
        <v>9.6360805065374411</v>
      </c>
      <c r="R10" s="6">
        <f>VLOOKUP($A10,'RES installed'!$A$2:$C$7,3,FALSE)*'[1]Profiles, RES, Winter'!R$2</f>
        <v>2.3542076209198135</v>
      </c>
      <c r="S10" s="6">
        <f>VLOOKUP($A10,'RES installed'!$A$2:$C$7,3,FALSE)*'[1]Profiles, RES, Winter'!S$2</f>
        <v>1.8400841181311148E-2</v>
      </c>
      <c r="T10" s="6">
        <f>VLOOKUP($A10,'RES installed'!$A$2:$C$7,3,FALSE)*'[1]Profiles, RES, Winter'!T$2</f>
        <v>1.5840724147389595E-3</v>
      </c>
      <c r="U10" s="6">
        <f>VLOOKUP($A10,'RES installed'!$A$2:$C$7,3,FALSE)*'[1]Profiles, RES, Winter'!U$2</f>
        <v>1.2120554082472343E-3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20.777825135286914</v>
      </c>
      <c r="C5" s="9">
        <f>VLOOKUP($A5,'RES installed'!$A$2:$C$7,3,FALSE)*'[1]Profiles, RES, Winter'!C$6</f>
        <v>18.270984978047785</v>
      </c>
      <c r="D5" s="9">
        <f>VLOOKUP($A5,'RES installed'!$A$2:$C$7,3,FALSE)*'[1]Profiles, RES, Winter'!D$6</f>
        <v>15.037539245966911</v>
      </c>
      <c r="E5" s="9">
        <f>VLOOKUP($A5,'RES installed'!$A$2:$C$7,3,FALSE)*'[1]Profiles, RES, Winter'!E$6</f>
        <v>13.018268582805797</v>
      </c>
      <c r="F5" s="9">
        <f>VLOOKUP($A5,'RES installed'!$A$2:$C$7,3,FALSE)*'[1]Profiles, RES, Winter'!F$6</f>
        <v>12.136852601082296</v>
      </c>
      <c r="G5" s="9">
        <f>VLOOKUP($A5,'RES installed'!$A$2:$C$7,3,FALSE)*'[1]Profiles, RES, Winter'!G$6</f>
        <v>9.7190075556463142</v>
      </c>
      <c r="H5" s="9">
        <f>VLOOKUP($A5,'RES installed'!$A$2:$C$7,3,FALSE)*'[1]Profiles, RES, Winter'!H$6</f>
        <v>9.4624576271186438</v>
      </c>
      <c r="I5" s="9">
        <f>VLOOKUP($A5,'RES installed'!$A$2:$C$7,3,FALSE)*'[1]Profiles, RES, Winter'!I$6</f>
        <v>8.5789095364508885</v>
      </c>
      <c r="J5" s="9">
        <f>VLOOKUP($A5,'RES installed'!$A$2:$C$7,3,FALSE)*'[1]Profiles, RES, Winter'!J$6</f>
        <v>8.8422243210128642</v>
      </c>
      <c r="K5" s="9">
        <f>VLOOKUP($A5,'RES installed'!$A$2:$C$7,3,FALSE)*'[1]Profiles, RES, Winter'!K$6</f>
        <v>9.3516630079640617</v>
      </c>
      <c r="L5" s="9">
        <f>VLOOKUP($A5,'RES installed'!$A$2:$C$7,3,FALSE)*'[1]Profiles, RES, Winter'!L$6</f>
        <v>9.3603026725546243</v>
      </c>
      <c r="M5" s="9">
        <f>VLOOKUP($A5,'RES installed'!$A$2:$C$7,3,FALSE)*'[1]Profiles, RES, Winter'!M$6</f>
        <v>10.97158604758015</v>
      </c>
      <c r="N5" s="9">
        <f>VLOOKUP($A5,'RES installed'!$A$2:$C$7,3,FALSE)*'[1]Profiles, RES, Winter'!N$6</f>
        <v>10.976362186032263</v>
      </c>
      <c r="O5" s="9">
        <f>VLOOKUP($A5,'RES installed'!$A$2:$C$7,3,FALSE)*'[1]Profiles, RES, Winter'!O$6</f>
        <v>11.128667934449663</v>
      </c>
      <c r="P5" s="9">
        <f>VLOOKUP($A5,'RES installed'!$A$2:$C$7,3,FALSE)*'[1]Profiles, RES, Winter'!P$6</f>
        <v>12.531594279661018</v>
      </c>
      <c r="Q5" s="9">
        <f>VLOOKUP($A5,'RES installed'!$A$2:$C$7,3,FALSE)*'[1]Profiles, RES, Winter'!Q$6</f>
        <v>10.344955074535431</v>
      </c>
      <c r="R5" s="9">
        <f>VLOOKUP($A5,'RES installed'!$A$2:$C$7,3,FALSE)*'[1]Profiles, RES, Winter'!R$6</f>
        <v>10.716424469062689</v>
      </c>
      <c r="S5" s="9">
        <f>VLOOKUP($A5,'RES installed'!$A$2:$C$7,3,FALSE)*'[1]Profiles, RES, Winter'!S$6</f>
        <v>11.347389345517664</v>
      </c>
      <c r="T5" s="9">
        <f>VLOOKUP($A5,'RES installed'!$A$2:$C$7,3,FALSE)*'[1]Profiles, RES, Winter'!T$6</f>
        <v>9.8988913492954858</v>
      </c>
      <c r="U5" s="9">
        <f>VLOOKUP($A5,'RES installed'!$A$2:$C$7,3,FALSE)*'[1]Profiles, RES, Winter'!U$6</f>
        <v>10.253058632836431</v>
      </c>
      <c r="V5" s="9">
        <f>VLOOKUP($A5,'RES installed'!$A$2:$C$7,3,FALSE)*'[1]Profiles, RES, Winter'!V$6</f>
        <v>9.6081030477843576</v>
      </c>
      <c r="W5" s="9">
        <f>VLOOKUP($A5,'RES installed'!$A$2:$C$7,3,FALSE)*'[1]Profiles, RES, Winter'!W$6</f>
        <v>8.7191382479068817</v>
      </c>
      <c r="X5" s="9">
        <f>VLOOKUP($A5,'RES installed'!$A$2:$C$7,3,FALSE)*'[1]Profiles, RES, Winter'!X$6</f>
        <v>8.9365088319379211</v>
      </c>
      <c r="Y5" s="9">
        <f>VLOOKUP($A5,'RES installed'!$A$2:$C$7,3,FALSE)*'[1]Profiles, RES, Winter'!Y$6</f>
        <v>9.7724188278537873</v>
      </c>
    </row>
    <row r="6" spans="1:25" x14ac:dyDescent="0.3">
      <c r="A6" s="8">
        <v>5</v>
      </c>
      <c r="B6" s="9">
        <f>VLOOKUP($A6,'RES installed'!$A$2:$C$7,3,FALSE)*'[1]Profiles, RES, Winter'!B$6</f>
        <v>20.777825135286914</v>
      </c>
      <c r="C6" s="9">
        <f>VLOOKUP($A6,'RES installed'!$A$2:$C$7,3,FALSE)*'[1]Profiles, RES, Winter'!C$6</f>
        <v>18.270984978047785</v>
      </c>
      <c r="D6" s="9">
        <f>VLOOKUP($A6,'RES installed'!$A$2:$C$7,3,FALSE)*'[1]Profiles, RES, Winter'!D$6</f>
        <v>15.037539245966911</v>
      </c>
      <c r="E6" s="9">
        <f>VLOOKUP($A6,'RES installed'!$A$2:$C$7,3,FALSE)*'[1]Profiles, RES, Winter'!E$6</f>
        <v>13.018268582805797</v>
      </c>
      <c r="F6" s="9">
        <f>VLOOKUP($A6,'RES installed'!$A$2:$C$7,3,FALSE)*'[1]Profiles, RES, Winter'!F$6</f>
        <v>12.136852601082296</v>
      </c>
      <c r="G6" s="9">
        <f>VLOOKUP($A6,'RES installed'!$A$2:$C$7,3,FALSE)*'[1]Profiles, RES, Winter'!G$6</f>
        <v>9.7190075556463142</v>
      </c>
      <c r="H6" s="9">
        <f>VLOOKUP($A6,'RES installed'!$A$2:$C$7,3,FALSE)*'[1]Profiles, RES, Winter'!H$6</f>
        <v>9.4624576271186438</v>
      </c>
      <c r="I6" s="9">
        <f>VLOOKUP($A6,'RES installed'!$A$2:$C$7,3,FALSE)*'[1]Profiles, RES, Winter'!I$6</f>
        <v>8.5789095364508885</v>
      </c>
      <c r="J6" s="9">
        <f>VLOOKUP($A6,'RES installed'!$A$2:$C$7,3,FALSE)*'[1]Profiles, RES, Winter'!J$6</f>
        <v>8.8422243210128642</v>
      </c>
      <c r="K6" s="9">
        <f>VLOOKUP($A6,'RES installed'!$A$2:$C$7,3,FALSE)*'[1]Profiles, RES, Winter'!K$6</f>
        <v>9.3516630079640617</v>
      </c>
      <c r="L6" s="9">
        <f>VLOOKUP($A6,'RES installed'!$A$2:$C$7,3,FALSE)*'[1]Profiles, RES, Winter'!L$6</f>
        <v>9.3603026725546243</v>
      </c>
      <c r="M6" s="9">
        <f>VLOOKUP($A6,'RES installed'!$A$2:$C$7,3,FALSE)*'[1]Profiles, RES, Winter'!M$6</f>
        <v>10.97158604758015</v>
      </c>
      <c r="N6" s="9">
        <f>VLOOKUP($A6,'RES installed'!$A$2:$C$7,3,FALSE)*'[1]Profiles, RES, Winter'!N$6</f>
        <v>10.976362186032263</v>
      </c>
      <c r="O6" s="9">
        <f>VLOOKUP($A6,'RES installed'!$A$2:$C$7,3,FALSE)*'[1]Profiles, RES, Winter'!O$6</f>
        <v>11.128667934449663</v>
      </c>
      <c r="P6" s="9">
        <f>VLOOKUP($A6,'RES installed'!$A$2:$C$7,3,FALSE)*'[1]Profiles, RES, Winter'!P$6</f>
        <v>12.531594279661018</v>
      </c>
      <c r="Q6" s="9">
        <f>VLOOKUP($A6,'RES installed'!$A$2:$C$7,3,FALSE)*'[1]Profiles, RES, Winter'!Q$6</f>
        <v>10.344955074535431</v>
      </c>
      <c r="R6" s="9">
        <f>VLOOKUP($A6,'RES installed'!$A$2:$C$7,3,FALSE)*'[1]Profiles, RES, Winter'!R$6</f>
        <v>10.716424469062689</v>
      </c>
      <c r="S6" s="9">
        <f>VLOOKUP($A6,'RES installed'!$A$2:$C$7,3,FALSE)*'[1]Profiles, RES, Winter'!S$6</f>
        <v>11.347389345517664</v>
      </c>
      <c r="T6" s="9">
        <f>VLOOKUP($A6,'RES installed'!$A$2:$C$7,3,FALSE)*'[1]Profiles, RES, Winter'!T$6</f>
        <v>9.8988913492954858</v>
      </c>
      <c r="U6" s="9">
        <f>VLOOKUP($A6,'RES installed'!$A$2:$C$7,3,FALSE)*'[1]Profiles, RES, Winter'!U$6</f>
        <v>10.253058632836431</v>
      </c>
      <c r="V6" s="9">
        <f>VLOOKUP($A6,'RES installed'!$A$2:$C$7,3,FALSE)*'[1]Profiles, RES, Winter'!V$6</f>
        <v>9.6081030477843576</v>
      </c>
      <c r="W6" s="9">
        <f>VLOOKUP($A6,'RES installed'!$A$2:$C$7,3,FALSE)*'[1]Profiles, RES, Winter'!W$6</f>
        <v>8.7191382479068817</v>
      </c>
      <c r="X6" s="9">
        <f>VLOOKUP($A6,'RES installed'!$A$2:$C$7,3,FALSE)*'[1]Profiles, RES, Winter'!X$6</f>
        <v>8.9365088319379211</v>
      </c>
      <c r="Y6" s="9">
        <f>VLOOKUP($A6,'RES installed'!$A$2:$C$7,3,FALSE)*'[1]Profiles, RES, Winter'!Y$6</f>
        <v>9.7724188278537873</v>
      </c>
    </row>
    <row r="7" spans="1:25" x14ac:dyDescent="0.3">
      <c r="A7" s="8">
        <v>6</v>
      </c>
      <c r="B7" s="9">
        <f>VLOOKUP($A7,'RES installed'!$A$2:$C$7,3,FALSE)*'[1]Profiles, RES, Winter'!B$6</f>
        <v>20.777825135286914</v>
      </c>
      <c r="C7" s="9">
        <f>VLOOKUP($A7,'RES installed'!$A$2:$C$7,3,FALSE)*'[1]Profiles, RES, Winter'!C$6</f>
        <v>18.270984978047785</v>
      </c>
      <c r="D7" s="9">
        <f>VLOOKUP($A7,'RES installed'!$A$2:$C$7,3,FALSE)*'[1]Profiles, RES, Winter'!D$6</f>
        <v>15.037539245966911</v>
      </c>
      <c r="E7" s="9">
        <f>VLOOKUP($A7,'RES installed'!$A$2:$C$7,3,FALSE)*'[1]Profiles, RES, Winter'!E$6</f>
        <v>13.018268582805797</v>
      </c>
      <c r="F7" s="9">
        <f>VLOOKUP($A7,'RES installed'!$A$2:$C$7,3,FALSE)*'[1]Profiles, RES, Winter'!F$6</f>
        <v>12.136852601082296</v>
      </c>
      <c r="G7" s="9">
        <f>VLOOKUP($A7,'RES installed'!$A$2:$C$7,3,FALSE)*'[1]Profiles, RES, Winter'!G$6</f>
        <v>9.7190075556463142</v>
      </c>
      <c r="H7" s="9">
        <f>VLOOKUP($A7,'RES installed'!$A$2:$C$7,3,FALSE)*'[1]Profiles, RES, Winter'!H$6</f>
        <v>9.4624576271186438</v>
      </c>
      <c r="I7" s="9">
        <f>VLOOKUP($A7,'RES installed'!$A$2:$C$7,3,FALSE)*'[1]Profiles, RES, Winter'!I$6</f>
        <v>8.5789095364508885</v>
      </c>
      <c r="J7" s="9">
        <f>VLOOKUP($A7,'RES installed'!$A$2:$C$7,3,FALSE)*'[1]Profiles, RES, Winter'!J$6</f>
        <v>8.8422243210128642</v>
      </c>
      <c r="K7" s="9">
        <f>VLOOKUP($A7,'RES installed'!$A$2:$C$7,3,FALSE)*'[1]Profiles, RES, Winter'!K$6</f>
        <v>9.3516630079640617</v>
      </c>
      <c r="L7" s="9">
        <f>VLOOKUP($A7,'RES installed'!$A$2:$C$7,3,FALSE)*'[1]Profiles, RES, Winter'!L$6</f>
        <v>9.3603026725546243</v>
      </c>
      <c r="M7" s="9">
        <f>VLOOKUP($A7,'RES installed'!$A$2:$C$7,3,FALSE)*'[1]Profiles, RES, Winter'!M$6</f>
        <v>10.97158604758015</v>
      </c>
      <c r="N7" s="9">
        <f>VLOOKUP($A7,'RES installed'!$A$2:$C$7,3,FALSE)*'[1]Profiles, RES, Winter'!N$6</f>
        <v>10.976362186032263</v>
      </c>
      <c r="O7" s="9">
        <f>VLOOKUP($A7,'RES installed'!$A$2:$C$7,3,FALSE)*'[1]Profiles, RES, Winter'!O$6</f>
        <v>11.128667934449663</v>
      </c>
      <c r="P7" s="9">
        <f>VLOOKUP($A7,'RES installed'!$A$2:$C$7,3,FALSE)*'[1]Profiles, RES, Winter'!P$6</f>
        <v>12.531594279661018</v>
      </c>
      <c r="Q7" s="9">
        <f>VLOOKUP($A7,'RES installed'!$A$2:$C$7,3,FALSE)*'[1]Profiles, RES, Winter'!Q$6</f>
        <v>10.344955074535431</v>
      </c>
      <c r="R7" s="9">
        <f>VLOOKUP($A7,'RES installed'!$A$2:$C$7,3,FALSE)*'[1]Profiles, RES, Winter'!R$6</f>
        <v>10.716424469062689</v>
      </c>
      <c r="S7" s="9">
        <f>VLOOKUP($A7,'RES installed'!$A$2:$C$7,3,FALSE)*'[1]Profiles, RES, Winter'!S$6</f>
        <v>11.347389345517664</v>
      </c>
      <c r="T7" s="9">
        <f>VLOOKUP($A7,'RES installed'!$A$2:$C$7,3,FALSE)*'[1]Profiles, RES, Winter'!T$6</f>
        <v>9.8988913492954858</v>
      </c>
      <c r="U7" s="9">
        <f>VLOOKUP($A7,'RES installed'!$A$2:$C$7,3,FALSE)*'[1]Profiles, RES, Winter'!U$6</f>
        <v>10.253058632836431</v>
      </c>
      <c r="V7" s="9">
        <f>VLOOKUP($A7,'RES installed'!$A$2:$C$7,3,FALSE)*'[1]Profiles, RES, Winter'!V$6</f>
        <v>9.6081030477843576</v>
      </c>
      <c r="W7" s="9">
        <f>VLOOKUP($A7,'RES installed'!$A$2:$C$7,3,FALSE)*'[1]Profiles, RES, Winter'!W$6</f>
        <v>8.7191382479068817</v>
      </c>
      <c r="X7" s="9">
        <f>VLOOKUP($A7,'RES installed'!$A$2:$C$7,3,FALSE)*'[1]Profiles, RES, Winter'!X$6</f>
        <v>8.9365088319379211</v>
      </c>
      <c r="Y7" s="9">
        <f>VLOOKUP($A7,'RES installed'!$A$2:$C$7,3,FALSE)*'[1]Profiles, RES, Winter'!Y$6</f>
        <v>9.7724188278537873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6.8135245901639334E-4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0.19100102459016391</v>
      </c>
      <c r="J8" s="6">
        <f>VLOOKUP($A8,'RES installed'!$A$2:$C$7,3,FALSE)*'[1]Profiles, RES, Winter'!J$3</f>
        <v>3.7593442622950812</v>
      </c>
      <c r="K8" s="6">
        <f>VLOOKUP($A8,'RES installed'!$A$2:$C$7,3,FALSE)*'[1]Profiles, RES, Winter'!K$3</f>
        <v>8.9429303278688526</v>
      </c>
      <c r="L8" s="6">
        <f>VLOOKUP($A8,'RES installed'!$A$2:$C$7,3,FALSE)*'[1]Profiles, RES, Winter'!L$3</f>
        <v>12.034520491803278</v>
      </c>
      <c r="M8" s="6">
        <f>VLOOKUP($A8,'RES installed'!$A$2:$C$7,3,FALSE)*'[1]Profiles, RES, Winter'!M$3</f>
        <v>14.75990163934426</v>
      </c>
      <c r="N8" s="6">
        <f>VLOOKUP($A8,'RES installed'!$A$2:$C$7,3,FALSE)*'[1]Profiles, RES, Winter'!N$3</f>
        <v>17.528545081967213</v>
      </c>
      <c r="O8" s="6">
        <f>VLOOKUP($A8,'RES installed'!$A$2:$C$7,3,FALSE)*'[1]Profiles, RES, Winter'!O$3</f>
        <v>14.62795594262295</v>
      </c>
      <c r="P8" s="6">
        <f>VLOOKUP($A8,'RES installed'!$A$2:$C$7,3,FALSE)*'[1]Profiles, RES, Winter'!P$3</f>
        <v>10.748621926229509</v>
      </c>
      <c r="Q8" s="6">
        <f>VLOOKUP($A8,'RES installed'!$A$2:$C$7,3,FALSE)*'[1]Profiles, RES, Winter'!Q$3</f>
        <v>5.1562459016393438</v>
      </c>
      <c r="R8" s="6">
        <f>VLOOKUP($A8,'RES installed'!$A$2:$C$7,3,FALSE)*'[1]Profiles, RES, Winter'!R$3</f>
        <v>1.0772182377049178</v>
      </c>
      <c r="S8" s="6">
        <f>VLOOKUP($A8,'RES installed'!$A$2:$C$7,3,FALSE)*'[1]Profiles, RES, Winter'!S$3</f>
        <v>6.885245901639343E-3</v>
      </c>
      <c r="T8" s="6">
        <f>VLOOKUP($A8,'RES installed'!$A$2:$C$7,3,FALSE)*'[1]Profiles, RES, Winter'!T$3</f>
        <v>3.0122950819672129E-3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6.8135245901639334E-4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0.19100102459016391</v>
      </c>
      <c r="J9" s="6">
        <f>VLOOKUP($A9,'RES installed'!$A$2:$C$7,3,FALSE)*'[1]Profiles, RES, Winter'!J$3</f>
        <v>3.7593442622950812</v>
      </c>
      <c r="K9" s="6">
        <f>VLOOKUP($A9,'RES installed'!$A$2:$C$7,3,FALSE)*'[1]Profiles, RES, Winter'!K$3</f>
        <v>8.9429303278688526</v>
      </c>
      <c r="L9" s="6">
        <f>VLOOKUP($A9,'RES installed'!$A$2:$C$7,3,FALSE)*'[1]Profiles, RES, Winter'!L$3</f>
        <v>12.034520491803278</v>
      </c>
      <c r="M9" s="6">
        <f>VLOOKUP($A9,'RES installed'!$A$2:$C$7,3,FALSE)*'[1]Profiles, RES, Winter'!M$3</f>
        <v>14.75990163934426</v>
      </c>
      <c r="N9" s="6">
        <f>VLOOKUP($A9,'RES installed'!$A$2:$C$7,3,FALSE)*'[1]Profiles, RES, Winter'!N$3</f>
        <v>17.528545081967213</v>
      </c>
      <c r="O9" s="6">
        <f>VLOOKUP($A9,'RES installed'!$A$2:$C$7,3,FALSE)*'[1]Profiles, RES, Winter'!O$3</f>
        <v>14.62795594262295</v>
      </c>
      <c r="P9" s="6">
        <f>VLOOKUP($A9,'RES installed'!$A$2:$C$7,3,FALSE)*'[1]Profiles, RES, Winter'!P$3</f>
        <v>10.748621926229509</v>
      </c>
      <c r="Q9" s="6">
        <f>VLOOKUP($A9,'RES installed'!$A$2:$C$7,3,FALSE)*'[1]Profiles, RES, Winter'!Q$3</f>
        <v>5.1562459016393438</v>
      </c>
      <c r="R9" s="6">
        <f>VLOOKUP($A9,'RES installed'!$A$2:$C$7,3,FALSE)*'[1]Profiles, RES, Winter'!R$3</f>
        <v>1.0772182377049178</v>
      </c>
      <c r="S9" s="6">
        <f>VLOOKUP($A9,'RES installed'!$A$2:$C$7,3,FALSE)*'[1]Profiles, RES, Winter'!S$3</f>
        <v>6.885245901639343E-3</v>
      </c>
      <c r="T9" s="6">
        <f>VLOOKUP($A9,'RES installed'!$A$2:$C$7,3,FALSE)*'[1]Profiles, RES, Winter'!T$3</f>
        <v>3.0122950819672129E-3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6.8135245901639334E-4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0.19100102459016391</v>
      </c>
      <c r="J10" s="6">
        <f>VLOOKUP($A10,'RES installed'!$A$2:$C$7,3,FALSE)*'[1]Profiles, RES, Winter'!J$3</f>
        <v>3.7593442622950812</v>
      </c>
      <c r="K10" s="6">
        <f>VLOOKUP($A10,'RES installed'!$A$2:$C$7,3,FALSE)*'[1]Profiles, RES, Winter'!K$3</f>
        <v>8.9429303278688526</v>
      </c>
      <c r="L10" s="6">
        <f>VLOOKUP($A10,'RES installed'!$A$2:$C$7,3,FALSE)*'[1]Profiles, RES, Winter'!L$3</f>
        <v>12.034520491803278</v>
      </c>
      <c r="M10" s="6">
        <f>VLOOKUP($A10,'RES installed'!$A$2:$C$7,3,FALSE)*'[1]Profiles, RES, Winter'!M$3</f>
        <v>14.75990163934426</v>
      </c>
      <c r="N10" s="6">
        <f>VLOOKUP($A10,'RES installed'!$A$2:$C$7,3,FALSE)*'[1]Profiles, RES, Winter'!N$3</f>
        <v>17.528545081967213</v>
      </c>
      <c r="O10" s="6">
        <f>VLOOKUP($A10,'RES installed'!$A$2:$C$7,3,FALSE)*'[1]Profiles, RES, Winter'!O$3</f>
        <v>14.62795594262295</v>
      </c>
      <c r="P10" s="6">
        <f>VLOOKUP($A10,'RES installed'!$A$2:$C$7,3,FALSE)*'[1]Profiles, RES, Winter'!P$3</f>
        <v>10.748621926229509</v>
      </c>
      <c r="Q10" s="6">
        <f>VLOOKUP($A10,'RES installed'!$A$2:$C$7,3,FALSE)*'[1]Profiles, RES, Winter'!Q$3</f>
        <v>5.1562459016393438</v>
      </c>
      <c r="R10" s="6">
        <f>VLOOKUP($A10,'RES installed'!$A$2:$C$7,3,FALSE)*'[1]Profiles, RES, Winter'!R$3</f>
        <v>1.0772182377049178</v>
      </c>
      <c r="S10" s="6">
        <f>VLOOKUP($A10,'RES installed'!$A$2:$C$7,3,FALSE)*'[1]Profiles, RES, Winter'!S$3</f>
        <v>6.885245901639343E-3</v>
      </c>
      <c r="T10" s="6">
        <f>VLOOKUP($A10,'RES installed'!$A$2:$C$7,3,FALSE)*'[1]Profiles, RES, Winter'!T$3</f>
        <v>3.0122950819672129E-3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18.958460344250046</v>
      </c>
      <c r="C5" s="9">
        <f>VLOOKUP($A5,'RES installed'!$A$2:$C$7,3,FALSE)*'[1]Profiles, RES, Winter'!C$7</f>
        <v>17.620294068386201</v>
      </c>
      <c r="D5" s="9">
        <f>VLOOKUP($A5,'RES installed'!$A$2:$C$7,3,FALSE)*'[1]Profiles, RES, Winter'!D$7</f>
        <v>19.097324460820943</v>
      </c>
      <c r="E5" s="9">
        <f>VLOOKUP($A5,'RES installed'!$A$2:$C$7,3,FALSE)*'[1]Profiles, RES, Winter'!E$7</f>
        <v>21.294199670179594</v>
      </c>
      <c r="F5" s="9">
        <f>VLOOKUP($A5,'RES installed'!$A$2:$C$7,3,FALSE)*'[1]Profiles, RES, Winter'!F$7</f>
        <v>18.214325027699758</v>
      </c>
      <c r="G5" s="9">
        <f>VLOOKUP($A5,'RES installed'!$A$2:$C$7,3,FALSE)*'[1]Profiles, RES, Winter'!G$7</f>
        <v>15.452366976732199</v>
      </c>
      <c r="H5" s="9">
        <f>VLOOKUP($A5,'RES installed'!$A$2:$C$7,3,FALSE)*'[1]Profiles, RES, Winter'!H$7</f>
        <v>11.122170115179467</v>
      </c>
      <c r="I5" s="9">
        <f>VLOOKUP($A5,'RES installed'!$A$2:$C$7,3,FALSE)*'[1]Profiles, RES, Winter'!I$7</f>
        <v>9.9007189054085387</v>
      </c>
      <c r="J5" s="9">
        <f>VLOOKUP($A5,'RES installed'!$A$2:$C$7,3,FALSE)*'[1]Profiles, RES, Winter'!J$7</f>
        <v>10.101330619186269</v>
      </c>
      <c r="K5" s="9">
        <f>VLOOKUP($A5,'RES installed'!$A$2:$C$7,3,FALSE)*'[1]Profiles, RES, Winter'!K$7</f>
        <v>9.8743857095003715</v>
      </c>
      <c r="L5" s="9">
        <f>VLOOKUP($A5,'RES installed'!$A$2:$C$7,3,FALSE)*'[1]Profiles, RES, Winter'!L$7</f>
        <v>9.9889390347599782</v>
      </c>
      <c r="M5" s="9">
        <f>VLOOKUP($A5,'RES installed'!$A$2:$C$7,3,FALSE)*'[1]Profiles, RES, Winter'!M$7</f>
        <v>10.506628617073359</v>
      </c>
      <c r="N5" s="9">
        <f>VLOOKUP($A5,'RES installed'!$A$2:$C$7,3,FALSE)*'[1]Profiles, RES, Winter'!N$7</f>
        <v>9.6106993223221409</v>
      </c>
      <c r="O5" s="9">
        <f>VLOOKUP($A5,'RES installed'!$A$2:$C$7,3,FALSE)*'[1]Profiles, RES, Winter'!O$7</f>
        <v>9.26134549975521</v>
      </c>
      <c r="P5" s="9">
        <f>VLOOKUP($A5,'RES installed'!$A$2:$C$7,3,FALSE)*'[1]Profiles, RES, Winter'!P$7</f>
        <v>12.689878636398772</v>
      </c>
      <c r="Q5" s="9">
        <f>VLOOKUP($A5,'RES installed'!$A$2:$C$7,3,FALSE)*'[1]Profiles, RES, Winter'!Q$7</f>
        <v>16.531676286428404</v>
      </c>
      <c r="R5" s="9">
        <f>VLOOKUP($A5,'RES installed'!$A$2:$C$7,3,FALSE)*'[1]Profiles, RES, Winter'!R$7</f>
        <v>16.878352959365095</v>
      </c>
      <c r="S5" s="9">
        <f>VLOOKUP($A5,'RES installed'!$A$2:$C$7,3,FALSE)*'[1]Profiles, RES, Winter'!S$7</f>
        <v>17.183220644695815</v>
      </c>
      <c r="T5" s="9">
        <f>VLOOKUP($A5,'RES installed'!$A$2:$C$7,3,FALSE)*'[1]Profiles, RES, Winter'!T$7</f>
        <v>17.657055837563455</v>
      </c>
      <c r="U5" s="9">
        <f>VLOOKUP($A5,'RES installed'!$A$2:$C$7,3,FALSE)*'[1]Profiles, RES, Winter'!U$7</f>
        <v>18.626975379422298</v>
      </c>
      <c r="V5" s="9">
        <f>VLOOKUP($A5,'RES installed'!$A$2:$C$7,3,FALSE)*'[1]Profiles, RES, Winter'!V$7</f>
        <v>18.371550413563863</v>
      </c>
      <c r="W5" s="9">
        <f>VLOOKUP($A5,'RES installed'!$A$2:$C$7,3,FALSE)*'[1]Profiles, RES, Winter'!W$7</f>
        <v>17.978957715993712</v>
      </c>
      <c r="X5" s="9">
        <f>VLOOKUP($A5,'RES installed'!$A$2:$C$7,3,FALSE)*'[1]Profiles, RES, Winter'!X$7</f>
        <v>17.215136759514547</v>
      </c>
      <c r="Y5" s="9">
        <f>VLOOKUP($A5,'RES installed'!$A$2:$C$7,3,FALSE)*'[1]Profiles, RES, Winter'!Y$7</f>
        <v>15.877829498312249</v>
      </c>
    </row>
    <row r="6" spans="1:25" x14ac:dyDescent="0.3">
      <c r="A6" s="8">
        <v>5</v>
      </c>
      <c r="B6" s="9">
        <f>VLOOKUP($A6,'RES installed'!$A$2:$C$7,3,FALSE)*'[1]Profiles, RES, Winter'!B$7</f>
        <v>18.958460344250046</v>
      </c>
      <c r="C6" s="9">
        <f>VLOOKUP($A6,'RES installed'!$A$2:$C$7,3,FALSE)*'[1]Profiles, RES, Winter'!C$7</f>
        <v>17.620294068386201</v>
      </c>
      <c r="D6" s="9">
        <f>VLOOKUP($A6,'RES installed'!$A$2:$C$7,3,FALSE)*'[1]Profiles, RES, Winter'!D$7</f>
        <v>19.097324460820943</v>
      </c>
      <c r="E6" s="9">
        <f>VLOOKUP($A6,'RES installed'!$A$2:$C$7,3,FALSE)*'[1]Profiles, RES, Winter'!E$7</f>
        <v>21.294199670179594</v>
      </c>
      <c r="F6" s="9">
        <f>VLOOKUP($A6,'RES installed'!$A$2:$C$7,3,FALSE)*'[1]Profiles, RES, Winter'!F$7</f>
        <v>18.214325027699758</v>
      </c>
      <c r="G6" s="9">
        <f>VLOOKUP($A6,'RES installed'!$A$2:$C$7,3,FALSE)*'[1]Profiles, RES, Winter'!G$7</f>
        <v>15.452366976732199</v>
      </c>
      <c r="H6" s="9">
        <f>VLOOKUP($A6,'RES installed'!$A$2:$C$7,3,FALSE)*'[1]Profiles, RES, Winter'!H$7</f>
        <v>11.122170115179467</v>
      </c>
      <c r="I6" s="9">
        <f>VLOOKUP($A6,'RES installed'!$A$2:$C$7,3,FALSE)*'[1]Profiles, RES, Winter'!I$7</f>
        <v>9.9007189054085387</v>
      </c>
      <c r="J6" s="9">
        <f>VLOOKUP($A6,'RES installed'!$A$2:$C$7,3,FALSE)*'[1]Profiles, RES, Winter'!J$7</f>
        <v>10.101330619186269</v>
      </c>
      <c r="K6" s="9">
        <f>VLOOKUP($A6,'RES installed'!$A$2:$C$7,3,FALSE)*'[1]Profiles, RES, Winter'!K$7</f>
        <v>9.8743857095003715</v>
      </c>
      <c r="L6" s="9">
        <f>VLOOKUP($A6,'RES installed'!$A$2:$C$7,3,FALSE)*'[1]Profiles, RES, Winter'!L$7</f>
        <v>9.9889390347599782</v>
      </c>
      <c r="M6" s="9">
        <f>VLOOKUP($A6,'RES installed'!$A$2:$C$7,3,FALSE)*'[1]Profiles, RES, Winter'!M$7</f>
        <v>10.506628617073359</v>
      </c>
      <c r="N6" s="9">
        <f>VLOOKUP($A6,'RES installed'!$A$2:$C$7,3,FALSE)*'[1]Profiles, RES, Winter'!N$7</f>
        <v>9.6106993223221409</v>
      </c>
      <c r="O6" s="9">
        <f>VLOOKUP($A6,'RES installed'!$A$2:$C$7,3,FALSE)*'[1]Profiles, RES, Winter'!O$7</f>
        <v>9.26134549975521</v>
      </c>
      <c r="P6" s="9">
        <f>VLOOKUP($A6,'RES installed'!$A$2:$C$7,3,FALSE)*'[1]Profiles, RES, Winter'!P$7</f>
        <v>12.689878636398772</v>
      </c>
      <c r="Q6" s="9">
        <f>VLOOKUP($A6,'RES installed'!$A$2:$C$7,3,FALSE)*'[1]Profiles, RES, Winter'!Q$7</f>
        <v>16.531676286428404</v>
      </c>
      <c r="R6" s="9">
        <f>VLOOKUP($A6,'RES installed'!$A$2:$C$7,3,FALSE)*'[1]Profiles, RES, Winter'!R$7</f>
        <v>16.878352959365095</v>
      </c>
      <c r="S6" s="9">
        <f>VLOOKUP($A6,'RES installed'!$A$2:$C$7,3,FALSE)*'[1]Profiles, RES, Winter'!S$7</f>
        <v>17.183220644695815</v>
      </c>
      <c r="T6" s="9">
        <f>VLOOKUP($A6,'RES installed'!$A$2:$C$7,3,FALSE)*'[1]Profiles, RES, Winter'!T$7</f>
        <v>17.657055837563455</v>
      </c>
      <c r="U6" s="9">
        <f>VLOOKUP($A6,'RES installed'!$A$2:$C$7,3,FALSE)*'[1]Profiles, RES, Winter'!U$7</f>
        <v>18.626975379422298</v>
      </c>
      <c r="V6" s="9">
        <f>VLOOKUP($A6,'RES installed'!$A$2:$C$7,3,FALSE)*'[1]Profiles, RES, Winter'!V$7</f>
        <v>18.371550413563863</v>
      </c>
      <c r="W6" s="9">
        <f>VLOOKUP($A6,'RES installed'!$A$2:$C$7,3,FALSE)*'[1]Profiles, RES, Winter'!W$7</f>
        <v>17.978957715993712</v>
      </c>
      <c r="X6" s="9">
        <f>VLOOKUP($A6,'RES installed'!$A$2:$C$7,3,FALSE)*'[1]Profiles, RES, Winter'!X$7</f>
        <v>17.215136759514547</v>
      </c>
      <c r="Y6" s="9">
        <f>VLOOKUP($A6,'RES installed'!$A$2:$C$7,3,FALSE)*'[1]Profiles, RES, Winter'!Y$7</f>
        <v>15.877829498312249</v>
      </c>
    </row>
    <row r="7" spans="1:25" x14ac:dyDescent="0.3">
      <c r="A7" s="8">
        <v>6</v>
      </c>
      <c r="B7" s="9">
        <f>VLOOKUP($A7,'RES installed'!$A$2:$C$7,3,FALSE)*'[1]Profiles, RES, Winter'!B$7</f>
        <v>18.958460344250046</v>
      </c>
      <c r="C7" s="9">
        <f>VLOOKUP($A7,'RES installed'!$A$2:$C$7,3,FALSE)*'[1]Profiles, RES, Winter'!C$7</f>
        <v>17.620294068386201</v>
      </c>
      <c r="D7" s="9">
        <f>VLOOKUP($A7,'RES installed'!$A$2:$C$7,3,FALSE)*'[1]Profiles, RES, Winter'!D$7</f>
        <v>19.097324460820943</v>
      </c>
      <c r="E7" s="9">
        <f>VLOOKUP($A7,'RES installed'!$A$2:$C$7,3,FALSE)*'[1]Profiles, RES, Winter'!E$7</f>
        <v>21.294199670179594</v>
      </c>
      <c r="F7" s="9">
        <f>VLOOKUP($A7,'RES installed'!$A$2:$C$7,3,FALSE)*'[1]Profiles, RES, Winter'!F$7</f>
        <v>18.214325027699758</v>
      </c>
      <c r="G7" s="9">
        <f>VLOOKUP($A7,'RES installed'!$A$2:$C$7,3,FALSE)*'[1]Profiles, RES, Winter'!G$7</f>
        <v>15.452366976732199</v>
      </c>
      <c r="H7" s="9">
        <f>VLOOKUP($A7,'RES installed'!$A$2:$C$7,3,FALSE)*'[1]Profiles, RES, Winter'!H$7</f>
        <v>11.122170115179467</v>
      </c>
      <c r="I7" s="9">
        <f>VLOOKUP($A7,'RES installed'!$A$2:$C$7,3,FALSE)*'[1]Profiles, RES, Winter'!I$7</f>
        <v>9.9007189054085387</v>
      </c>
      <c r="J7" s="9">
        <f>VLOOKUP($A7,'RES installed'!$A$2:$C$7,3,FALSE)*'[1]Profiles, RES, Winter'!J$7</f>
        <v>10.101330619186269</v>
      </c>
      <c r="K7" s="9">
        <f>VLOOKUP($A7,'RES installed'!$A$2:$C$7,3,FALSE)*'[1]Profiles, RES, Winter'!K$7</f>
        <v>9.8743857095003715</v>
      </c>
      <c r="L7" s="9">
        <f>VLOOKUP($A7,'RES installed'!$A$2:$C$7,3,FALSE)*'[1]Profiles, RES, Winter'!L$7</f>
        <v>9.9889390347599782</v>
      </c>
      <c r="M7" s="9">
        <f>VLOOKUP($A7,'RES installed'!$A$2:$C$7,3,FALSE)*'[1]Profiles, RES, Winter'!M$7</f>
        <v>10.506628617073359</v>
      </c>
      <c r="N7" s="9">
        <f>VLOOKUP($A7,'RES installed'!$A$2:$C$7,3,FALSE)*'[1]Profiles, RES, Winter'!N$7</f>
        <v>9.6106993223221409</v>
      </c>
      <c r="O7" s="9">
        <f>VLOOKUP($A7,'RES installed'!$A$2:$C$7,3,FALSE)*'[1]Profiles, RES, Winter'!O$7</f>
        <v>9.26134549975521</v>
      </c>
      <c r="P7" s="9">
        <f>VLOOKUP($A7,'RES installed'!$A$2:$C$7,3,FALSE)*'[1]Profiles, RES, Winter'!P$7</f>
        <v>12.689878636398772</v>
      </c>
      <c r="Q7" s="9">
        <f>VLOOKUP($A7,'RES installed'!$A$2:$C$7,3,FALSE)*'[1]Profiles, RES, Winter'!Q$7</f>
        <v>16.531676286428404</v>
      </c>
      <c r="R7" s="9">
        <f>VLOOKUP($A7,'RES installed'!$A$2:$C$7,3,FALSE)*'[1]Profiles, RES, Winter'!R$7</f>
        <v>16.878352959365095</v>
      </c>
      <c r="S7" s="9">
        <f>VLOOKUP($A7,'RES installed'!$A$2:$C$7,3,FALSE)*'[1]Profiles, RES, Winter'!S$7</f>
        <v>17.183220644695815</v>
      </c>
      <c r="T7" s="9">
        <f>VLOOKUP($A7,'RES installed'!$A$2:$C$7,3,FALSE)*'[1]Profiles, RES, Winter'!T$7</f>
        <v>17.657055837563455</v>
      </c>
      <c r="U7" s="9">
        <f>VLOOKUP($A7,'RES installed'!$A$2:$C$7,3,FALSE)*'[1]Profiles, RES, Winter'!U$7</f>
        <v>18.626975379422298</v>
      </c>
      <c r="V7" s="9">
        <f>VLOOKUP($A7,'RES installed'!$A$2:$C$7,3,FALSE)*'[1]Profiles, RES, Winter'!V$7</f>
        <v>18.371550413563863</v>
      </c>
      <c r="W7" s="9">
        <f>VLOOKUP($A7,'RES installed'!$A$2:$C$7,3,FALSE)*'[1]Profiles, RES, Winter'!W$7</f>
        <v>17.978957715993712</v>
      </c>
      <c r="X7" s="9">
        <f>VLOOKUP($A7,'RES installed'!$A$2:$C$7,3,FALSE)*'[1]Profiles, RES, Winter'!X$7</f>
        <v>17.215136759514547</v>
      </c>
      <c r="Y7" s="9">
        <f>VLOOKUP($A7,'RES installed'!$A$2:$C$7,3,FALSE)*'[1]Profiles, RES, Winter'!Y$7</f>
        <v>15.877829498312249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0.20651417362692986</v>
      </c>
      <c r="J8" s="6">
        <f>VLOOKUP($A8,'RES installed'!$A$2:$C$7,3,FALSE)*'[1]Profiles, RES, Winter'!J$4</f>
        <v>4.509455675778284</v>
      </c>
      <c r="K8" s="6">
        <f>VLOOKUP($A8,'RES installed'!$A$2:$C$7,3,FALSE)*'[1]Profiles, RES, Winter'!K$4</f>
        <v>10.498865002531003</v>
      </c>
      <c r="L8" s="6">
        <f>VLOOKUP($A8,'RES installed'!$A$2:$C$7,3,FALSE)*'[1]Profiles, RES, Winter'!L$4</f>
        <v>15.14042331055429</v>
      </c>
      <c r="M8" s="6">
        <f>VLOOKUP($A8,'RES installed'!$A$2:$C$7,3,FALSE)*'[1]Profiles, RES, Winter'!M$4</f>
        <v>15.586200487218422</v>
      </c>
      <c r="N8" s="6">
        <f>VLOOKUP($A8,'RES installed'!$A$2:$C$7,3,FALSE)*'[1]Profiles, RES, Winter'!N$4</f>
        <v>14.799342729688684</v>
      </c>
      <c r="O8" s="6">
        <f>VLOOKUP($A8,'RES installed'!$A$2:$C$7,3,FALSE)*'[1]Profiles, RES, Winter'!O$4</f>
        <v>11.586884649455833</v>
      </c>
      <c r="P8" s="6">
        <f>VLOOKUP($A8,'RES installed'!$A$2:$C$7,3,FALSE)*'[1]Profiles, RES, Winter'!P$4</f>
        <v>8.9255315110098703</v>
      </c>
      <c r="Q8" s="6">
        <f>VLOOKUP($A8,'RES installed'!$A$2:$C$7,3,FALSE)*'[1]Profiles, RES, Winter'!Q$4</f>
        <v>3.7872374082510754</v>
      </c>
      <c r="R8" s="6">
        <f>VLOOKUP($A8,'RES installed'!$A$2:$C$7,3,FALSE)*'[1]Profiles, RES, Winter'!R$4</f>
        <v>0.66862424069855719</v>
      </c>
      <c r="S8" s="6">
        <f>VLOOKUP($A8,'RES installed'!$A$2:$C$7,3,FALSE)*'[1]Profiles, RES, Winter'!S$4</f>
        <v>1.0851683118197925E-3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0.20651417362692986</v>
      </c>
      <c r="J9" s="6">
        <f>VLOOKUP($A9,'RES installed'!$A$2:$C$7,3,FALSE)*'[1]Profiles, RES, Winter'!J$4</f>
        <v>4.509455675778284</v>
      </c>
      <c r="K9" s="6">
        <f>VLOOKUP($A9,'RES installed'!$A$2:$C$7,3,FALSE)*'[1]Profiles, RES, Winter'!K$4</f>
        <v>10.498865002531003</v>
      </c>
      <c r="L9" s="6">
        <f>VLOOKUP($A9,'RES installed'!$A$2:$C$7,3,FALSE)*'[1]Profiles, RES, Winter'!L$4</f>
        <v>15.14042331055429</v>
      </c>
      <c r="M9" s="6">
        <f>VLOOKUP($A9,'RES installed'!$A$2:$C$7,3,FALSE)*'[1]Profiles, RES, Winter'!M$4</f>
        <v>15.586200487218422</v>
      </c>
      <c r="N9" s="6">
        <f>VLOOKUP($A9,'RES installed'!$A$2:$C$7,3,FALSE)*'[1]Profiles, RES, Winter'!N$4</f>
        <v>14.799342729688684</v>
      </c>
      <c r="O9" s="6">
        <f>VLOOKUP($A9,'RES installed'!$A$2:$C$7,3,FALSE)*'[1]Profiles, RES, Winter'!O$4</f>
        <v>11.586884649455833</v>
      </c>
      <c r="P9" s="6">
        <f>VLOOKUP($A9,'RES installed'!$A$2:$C$7,3,FALSE)*'[1]Profiles, RES, Winter'!P$4</f>
        <v>8.9255315110098703</v>
      </c>
      <c r="Q9" s="6">
        <f>VLOOKUP($A9,'RES installed'!$A$2:$C$7,3,FALSE)*'[1]Profiles, RES, Winter'!Q$4</f>
        <v>3.7872374082510754</v>
      </c>
      <c r="R9" s="6">
        <f>VLOOKUP($A9,'RES installed'!$A$2:$C$7,3,FALSE)*'[1]Profiles, RES, Winter'!R$4</f>
        <v>0.66862424069855719</v>
      </c>
      <c r="S9" s="6">
        <f>VLOOKUP($A9,'RES installed'!$A$2:$C$7,3,FALSE)*'[1]Profiles, RES, Winter'!S$4</f>
        <v>1.0851683118197925E-3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0.20651417362692986</v>
      </c>
      <c r="J10" s="6">
        <f>VLOOKUP($A10,'RES installed'!$A$2:$C$7,3,FALSE)*'[1]Profiles, RES, Winter'!J$4</f>
        <v>4.509455675778284</v>
      </c>
      <c r="K10" s="6">
        <f>VLOOKUP($A10,'RES installed'!$A$2:$C$7,3,FALSE)*'[1]Profiles, RES, Winter'!K$4</f>
        <v>10.498865002531003</v>
      </c>
      <c r="L10" s="6">
        <f>VLOOKUP($A10,'RES installed'!$A$2:$C$7,3,FALSE)*'[1]Profiles, RES, Winter'!L$4</f>
        <v>15.14042331055429</v>
      </c>
      <c r="M10" s="6">
        <f>VLOOKUP($A10,'RES installed'!$A$2:$C$7,3,FALSE)*'[1]Profiles, RES, Winter'!M$4</f>
        <v>15.586200487218422</v>
      </c>
      <c r="N10" s="6">
        <f>VLOOKUP($A10,'RES installed'!$A$2:$C$7,3,FALSE)*'[1]Profiles, RES, Winter'!N$4</f>
        <v>14.799342729688684</v>
      </c>
      <c r="O10" s="6">
        <f>VLOOKUP($A10,'RES installed'!$A$2:$C$7,3,FALSE)*'[1]Profiles, RES, Winter'!O$4</f>
        <v>11.586884649455833</v>
      </c>
      <c r="P10" s="6">
        <f>VLOOKUP($A10,'RES installed'!$A$2:$C$7,3,FALSE)*'[1]Profiles, RES, Winter'!P$4</f>
        <v>8.9255315110098703</v>
      </c>
      <c r="Q10" s="6">
        <f>VLOOKUP($A10,'RES installed'!$A$2:$C$7,3,FALSE)*'[1]Profiles, RES, Winter'!Q$4</f>
        <v>3.7872374082510754</v>
      </c>
      <c r="R10" s="6">
        <f>VLOOKUP($A10,'RES installed'!$A$2:$C$7,3,FALSE)*'[1]Profiles, RES, Winter'!R$4</f>
        <v>0.66862424069855719</v>
      </c>
      <c r="S10" s="6">
        <f>VLOOKUP($A10,'RES installed'!$A$2:$C$7,3,FALSE)*'[1]Profiles, RES, Winter'!S$4</f>
        <v>1.0851683118197925E-3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15.309174549423485</v>
      </c>
      <c r="C5" s="9">
        <f>VLOOKUP($A5,'RES installed'!$A$2:$C$7,3,FALSE)*'[1]Profiles, RES, Winter'!C$5</f>
        <v>14.147906638307401</v>
      </c>
      <c r="D5" s="9">
        <f>VLOOKUP($A5,'RES installed'!$A$2:$C$7,3,FALSE)*'[1]Profiles, RES, Winter'!D$5</f>
        <v>14.978958776446882</v>
      </c>
      <c r="E5" s="9">
        <f>VLOOKUP($A5,'RES installed'!$A$2:$C$7,3,FALSE)*'[1]Profiles, RES, Winter'!E$5</f>
        <v>14.91373194895332</v>
      </c>
      <c r="F5" s="9">
        <f>VLOOKUP($A5,'RES installed'!$A$2:$C$7,3,FALSE)*'[1]Profiles, RES, Winter'!F$5</f>
        <v>12.278640994066942</v>
      </c>
      <c r="G5" s="9">
        <f>VLOOKUP($A5,'RES installed'!$A$2:$C$7,3,FALSE)*'[1]Profiles, RES, Winter'!G$5</f>
        <v>12.454154259487296</v>
      </c>
      <c r="H5" s="9">
        <f>VLOOKUP($A5,'RES installed'!$A$2:$C$7,3,FALSE)*'[1]Profiles, RES, Winter'!H$5</f>
        <v>12.480930258591737</v>
      </c>
      <c r="I5" s="9">
        <f>VLOOKUP($A5,'RES installed'!$A$2:$C$7,3,FALSE)*'[1]Profiles, RES, Winter'!I$5</f>
        <v>11.208153475875964</v>
      </c>
      <c r="J5" s="9">
        <f>VLOOKUP($A5,'RES installed'!$A$2:$C$7,3,FALSE)*'[1]Profiles, RES, Winter'!J$5</f>
        <v>10.122226855479685</v>
      </c>
      <c r="K5" s="9">
        <f>VLOOKUP($A5,'RES installed'!$A$2:$C$7,3,FALSE)*'[1]Profiles, RES, Winter'!K$5</f>
        <v>7.316923765812156</v>
      </c>
      <c r="L5" s="9">
        <f>VLOOKUP($A5,'RES installed'!$A$2:$C$7,3,FALSE)*'[1]Profiles, RES, Winter'!L$5</f>
        <v>6.7487506996529714</v>
      </c>
      <c r="M5" s="9">
        <f>VLOOKUP($A5,'RES installed'!$A$2:$C$7,3,FALSE)*'[1]Profiles, RES, Winter'!M$5</f>
        <v>4.5277062576961828</v>
      </c>
      <c r="N5" s="9">
        <f>VLOOKUP($A5,'RES installed'!$A$2:$C$7,3,FALSE)*'[1]Profiles, RES, Winter'!N$5</f>
        <v>3.7630945650957126</v>
      </c>
      <c r="O5" s="9">
        <f>VLOOKUP($A5,'RES installed'!$A$2:$C$7,3,FALSE)*'[1]Profiles, RES, Winter'!O$5</f>
        <v>3.603064480017911</v>
      </c>
      <c r="P5" s="9">
        <f>VLOOKUP($A5,'RES installed'!$A$2:$C$7,3,FALSE)*'[1]Profiles, RES, Winter'!P$5</f>
        <v>4.9986194447554011</v>
      </c>
      <c r="Q5" s="9">
        <f>VLOOKUP($A5,'RES installed'!$A$2:$C$7,3,FALSE)*'[1]Profiles, RES, Winter'!Q$5</f>
        <v>6.7619712022836653</v>
      </c>
      <c r="R5" s="9">
        <f>VLOOKUP($A5,'RES installed'!$A$2:$C$7,3,FALSE)*'[1]Profiles, RES, Winter'!R$5</f>
        <v>7.5602527146535321</v>
      </c>
      <c r="S5" s="9">
        <f>VLOOKUP($A5,'RES installed'!$A$2:$C$7,3,FALSE)*'[1]Profiles, RES, Winter'!S$5</f>
        <v>10.383295785290498</v>
      </c>
      <c r="T5" s="9">
        <f>VLOOKUP($A5,'RES installed'!$A$2:$C$7,3,FALSE)*'[1]Profiles, RES, Winter'!T$5</f>
        <v>9.4444285234523662</v>
      </c>
      <c r="U5" s="9">
        <f>VLOOKUP($A5,'RES installed'!$A$2:$C$7,3,FALSE)*'[1]Profiles, RES, Winter'!U$5</f>
        <v>8.978422702339639</v>
      </c>
      <c r="V5" s="9">
        <f>VLOOKUP($A5,'RES installed'!$A$2:$C$7,3,FALSE)*'[1]Profiles, RES, Winter'!V$5</f>
        <v>11.846801606403226</v>
      </c>
      <c r="W5" s="9">
        <f>VLOOKUP($A5,'RES installed'!$A$2:$C$7,3,FALSE)*'[1]Profiles, RES, Winter'!W$5</f>
        <v>14.169199317138698</v>
      </c>
      <c r="X5" s="9">
        <f>VLOOKUP($A5,'RES installed'!$A$2:$C$7,3,FALSE)*'[1]Profiles, RES, Winter'!X$5</f>
        <v>13.396121683644912</v>
      </c>
      <c r="Y5" s="9">
        <f>VLOOKUP($A5,'RES installed'!$A$2:$C$7,3,FALSE)*'[1]Profiles, RES, Winter'!Y$5</f>
        <v>19.041567222657562</v>
      </c>
    </row>
    <row r="6" spans="1:25" x14ac:dyDescent="0.3">
      <c r="A6" s="8">
        <v>5</v>
      </c>
      <c r="B6" s="9">
        <f>VLOOKUP($A6,'RES installed'!$A$2:$C$7,3,FALSE)*'[1]Profiles, RES, Winter'!B$5</f>
        <v>15.309174549423485</v>
      </c>
      <c r="C6" s="9">
        <f>VLOOKUP($A6,'RES installed'!$A$2:$C$7,3,FALSE)*'[1]Profiles, RES, Winter'!C$5</f>
        <v>14.147906638307401</v>
      </c>
      <c r="D6" s="9">
        <f>VLOOKUP($A6,'RES installed'!$A$2:$C$7,3,FALSE)*'[1]Profiles, RES, Winter'!D$5</f>
        <v>14.978958776446882</v>
      </c>
      <c r="E6" s="9">
        <f>VLOOKUP($A6,'RES installed'!$A$2:$C$7,3,FALSE)*'[1]Profiles, RES, Winter'!E$5</f>
        <v>14.91373194895332</v>
      </c>
      <c r="F6" s="9">
        <f>VLOOKUP($A6,'RES installed'!$A$2:$C$7,3,FALSE)*'[1]Profiles, RES, Winter'!F$5</f>
        <v>12.278640994066942</v>
      </c>
      <c r="G6" s="9">
        <f>VLOOKUP($A6,'RES installed'!$A$2:$C$7,3,FALSE)*'[1]Profiles, RES, Winter'!G$5</f>
        <v>12.454154259487296</v>
      </c>
      <c r="H6" s="9">
        <f>VLOOKUP($A6,'RES installed'!$A$2:$C$7,3,FALSE)*'[1]Profiles, RES, Winter'!H$5</f>
        <v>12.480930258591737</v>
      </c>
      <c r="I6" s="9">
        <f>VLOOKUP($A6,'RES installed'!$A$2:$C$7,3,FALSE)*'[1]Profiles, RES, Winter'!I$5</f>
        <v>11.208153475875964</v>
      </c>
      <c r="J6" s="9">
        <f>VLOOKUP($A6,'RES installed'!$A$2:$C$7,3,FALSE)*'[1]Profiles, RES, Winter'!J$5</f>
        <v>10.122226855479685</v>
      </c>
      <c r="K6" s="9">
        <f>VLOOKUP($A6,'RES installed'!$A$2:$C$7,3,FALSE)*'[1]Profiles, RES, Winter'!K$5</f>
        <v>7.316923765812156</v>
      </c>
      <c r="L6" s="9">
        <f>VLOOKUP($A6,'RES installed'!$A$2:$C$7,3,FALSE)*'[1]Profiles, RES, Winter'!L$5</f>
        <v>6.7487506996529714</v>
      </c>
      <c r="M6" s="9">
        <f>VLOOKUP($A6,'RES installed'!$A$2:$C$7,3,FALSE)*'[1]Profiles, RES, Winter'!M$5</f>
        <v>4.5277062576961828</v>
      </c>
      <c r="N6" s="9">
        <f>VLOOKUP($A6,'RES installed'!$A$2:$C$7,3,FALSE)*'[1]Profiles, RES, Winter'!N$5</f>
        <v>3.7630945650957126</v>
      </c>
      <c r="O6" s="9">
        <f>VLOOKUP($A6,'RES installed'!$A$2:$C$7,3,FALSE)*'[1]Profiles, RES, Winter'!O$5</f>
        <v>3.603064480017911</v>
      </c>
      <c r="P6" s="9">
        <f>VLOOKUP($A6,'RES installed'!$A$2:$C$7,3,FALSE)*'[1]Profiles, RES, Winter'!P$5</f>
        <v>4.9986194447554011</v>
      </c>
      <c r="Q6" s="9">
        <f>VLOOKUP($A6,'RES installed'!$A$2:$C$7,3,FALSE)*'[1]Profiles, RES, Winter'!Q$5</f>
        <v>6.7619712022836653</v>
      </c>
      <c r="R6" s="9">
        <f>VLOOKUP($A6,'RES installed'!$A$2:$C$7,3,FALSE)*'[1]Profiles, RES, Winter'!R$5</f>
        <v>7.5602527146535321</v>
      </c>
      <c r="S6" s="9">
        <f>VLOOKUP($A6,'RES installed'!$A$2:$C$7,3,FALSE)*'[1]Profiles, RES, Winter'!S$5</f>
        <v>10.383295785290498</v>
      </c>
      <c r="T6" s="9">
        <f>VLOOKUP($A6,'RES installed'!$A$2:$C$7,3,FALSE)*'[1]Profiles, RES, Winter'!T$5</f>
        <v>9.4444285234523662</v>
      </c>
      <c r="U6" s="9">
        <f>VLOOKUP($A6,'RES installed'!$A$2:$C$7,3,FALSE)*'[1]Profiles, RES, Winter'!U$5</f>
        <v>8.978422702339639</v>
      </c>
      <c r="V6" s="9">
        <f>VLOOKUP($A6,'RES installed'!$A$2:$C$7,3,FALSE)*'[1]Profiles, RES, Winter'!V$5</f>
        <v>11.846801606403226</v>
      </c>
      <c r="W6" s="9">
        <f>VLOOKUP($A6,'RES installed'!$A$2:$C$7,3,FALSE)*'[1]Profiles, RES, Winter'!W$5</f>
        <v>14.169199317138698</v>
      </c>
      <c r="X6" s="9">
        <f>VLOOKUP($A6,'RES installed'!$A$2:$C$7,3,FALSE)*'[1]Profiles, RES, Winter'!X$5</f>
        <v>13.396121683644912</v>
      </c>
      <c r="Y6" s="9">
        <f>VLOOKUP($A6,'RES installed'!$A$2:$C$7,3,FALSE)*'[1]Profiles, RES, Winter'!Y$5</f>
        <v>19.041567222657562</v>
      </c>
    </row>
    <row r="7" spans="1:25" x14ac:dyDescent="0.3">
      <c r="A7" s="8">
        <v>6</v>
      </c>
      <c r="B7" s="9">
        <f>VLOOKUP($A7,'RES installed'!$A$2:$C$7,3,FALSE)*'[1]Profiles, RES, Winter'!B$5</f>
        <v>15.309174549423485</v>
      </c>
      <c r="C7" s="9">
        <f>VLOOKUP($A7,'RES installed'!$A$2:$C$7,3,FALSE)*'[1]Profiles, RES, Winter'!C$5</f>
        <v>14.147906638307401</v>
      </c>
      <c r="D7" s="9">
        <f>VLOOKUP($A7,'RES installed'!$A$2:$C$7,3,FALSE)*'[1]Profiles, RES, Winter'!D$5</f>
        <v>14.978958776446882</v>
      </c>
      <c r="E7" s="9">
        <f>VLOOKUP($A7,'RES installed'!$A$2:$C$7,3,FALSE)*'[1]Profiles, RES, Winter'!E$5</f>
        <v>14.91373194895332</v>
      </c>
      <c r="F7" s="9">
        <f>VLOOKUP($A7,'RES installed'!$A$2:$C$7,3,FALSE)*'[1]Profiles, RES, Winter'!F$5</f>
        <v>12.278640994066942</v>
      </c>
      <c r="G7" s="9">
        <f>VLOOKUP($A7,'RES installed'!$A$2:$C$7,3,FALSE)*'[1]Profiles, RES, Winter'!G$5</f>
        <v>12.454154259487296</v>
      </c>
      <c r="H7" s="9">
        <f>VLOOKUP($A7,'RES installed'!$A$2:$C$7,3,FALSE)*'[1]Profiles, RES, Winter'!H$5</f>
        <v>12.480930258591737</v>
      </c>
      <c r="I7" s="9">
        <f>VLOOKUP($A7,'RES installed'!$A$2:$C$7,3,FALSE)*'[1]Profiles, RES, Winter'!I$5</f>
        <v>11.208153475875964</v>
      </c>
      <c r="J7" s="9">
        <f>VLOOKUP($A7,'RES installed'!$A$2:$C$7,3,FALSE)*'[1]Profiles, RES, Winter'!J$5</f>
        <v>10.122226855479685</v>
      </c>
      <c r="K7" s="9">
        <f>VLOOKUP($A7,'RES installed'!$A$2:$C$7,3,FALSE)*'[1]Profiles, RES, Winter'!K$5</f>
        <v>7.316923765812156</v>
      </c>
      <c r="L7" s="9">
        <f>VLOOKUP($A7,'RES installed'!$A$2:$C$7,3,FALSE)*'[1]Profiles, RES, Winter'!L$5</f>
        <v>6.7487506996529714</v>
      </c>
      <c r="M7" s="9">
        <f>VLOOKUP($A7,'RES installed'!$A$2:$C$7,3,FALSE)*'[1]Profiles, RES, Winter'!M$5</f>
        <v>4.5277062576961828</v>
      </c>
      <c r="N7" s="9">
        <f>VLOOKUP($A7,'RES installed'!$A$2:$C$7,3,FALSE)*'[1]Profiles, RES, Winter'!N$5</f>
        <v>3.7630945650957126</v>
      </c>
      <c r="O7" s="9">
        <f>VLOOKUP($A7,'RES installed'!$A$2:$C$7,3,FALSE)*'[1]Profiles, RES, Winter'!O$5</f>
        <v>3.603064480017911</v>
      </c>
      <c r="P7" s="9">
        <f>VLOOKUP($A7,'RES installed'!$A$2:$C$7,3,FALSE)*'[1]Profiles, RES, Winter'!P$5</f>
        <v>4.9986194447554011</v>
      </c>
      <c r="Q7" s="9">
        <f>VLOOKUP($A7,'RES installed'!$A$2:$C$7,3,FALSE)*'[1]Profiles, RES, Winter'!Q$5</f>
        <v>6.7619712022836653</v>
      </c>
      <c r="R7" s="9">
        <f>VLOOKUP($A7,'RES installed'!$A$2:$C$7,3,FALSE)*'[1]Profiles, RES, Winter'!R$5</f>
        <v>7.5602527146535321</v>
      </c>
      <c r="S7" s="9">
        <f>VLOOKUP($A7,'RES installed'!$A$2:$C$7,3,FALSE)*'[1]Profiles, RES, Winter'!S$5</f>
        <v>10.383295785290498</v>
      </c>
      <c r="T7" s="9">
        <f>VLOOKUP($A7,'RES installed'!$A$2:$C$7,3,FALSE)*'[1]Profiles, RES, Winter'!T$5</f>
        <v>9.4444285234523662</v>
      </c>
      <c r="U7" s="9">
        <f>VLOOKUP($A7,'RES installed'!$A$2:$C$7,3,FALSE)*'[1]Profiles, RES, Winter'!U$5</f>
        <v>8.978422702339639</v>
      </c>
      <c r="V7" s="9">
        <f>VLOOKUP($A7,'RES installed'!$A$2:$C$7,3,FALSE)*'[1]Profiles, RES, Winter'!V$5</f>
        <v>11.846801606403226</v>
      </c>
      <c r="W7" s="9">
        <f>VLOOKUP($A7,'RES installed'!$A$2:$C$7,3,FALSE)*'[1]Profiles, RES, Winter'!W$5</f>
        <v>14.169199317138698</v>
      </c>
      <c r="X7" s="9">
        <f>VLOOKUP($A7,'RES installed'!$A$2:$C$7,3,FALSE)*'[1]Profiles, RES, Winter'!X$5</f>
        <v>13.396121683644912</v>
      </c>
      <c r="Y7" s="9">
        <f>VLOOKUP($A7,'RES installed'!$A$2:$C$7,3,FALSE)*'[1]Profiles, RES, Winter'!Y$5</f>
        <v>19.041567222657562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3.9201792081923741E-4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0.23837889732102033</v>
      </c>
      <c r="J8" s="6">
        <f>VLOOKUP($A8,'RES installed'!$A$2:$C$7,3,FALSE)*'[1]Profiles, RES, Winter'!J$2</f>
        <v>4.722559888452043</v>
      </c>
      <c r="K8" s="6">
        <f>VLOOKUP($A8,'RES installed'!$A$2:$C$7,3,FALSE)*'[1]Profiles, RES, Winter'!K$2</f>
        <v>12.322523315351559</v>
      </c>
      <c r="L8" s="6">
        <f>VLOOKUP($A8,'RES installed'!$A$2:$C$7,3,FALSE)*'[1]Profiles, RES, Winter'!L$2</f>
        <v>15.377902989850961</v>
      </c>
      <c r="M8" s="6">
        <f>VLOOKUP($A8,'RES installed'!$A$2:$C$7,3,FALSE)*'[1]Profiles, RES, Winter'!M$2</f>
        <v>17.080284813020018</v>
      </c>
      <c r="N8" s="6">
        <f>VLOOKUP($A8,'RES installed'!$A$2:$C$7,3,FALSE)*'[1]Profiles, RES, Winter'!N$2</f>
        <v>17.397035293041966</v>
      </c>
      <c r="O8" s="6">
        <f>VLOOKUP($A8,'RES installed'!$A$2:$C$7,3,FALSE)*'[1]Profiles, RES, Winter'!O$2</f>
        <v>17.077580689402939</v>
      </c>
      <c r="P8" s="6">
        <f>VLOOKUP($A8,'RES installed'!$A$2:$C$7,3,FALSE)*'[1]Profiles, RES, Winter'!P$2</f>
        <v>14.581834598153057</v>
      </c>
      <c r="Q8" s="6">
        <f>VLOOKUP($A8,'RES installed'!$A$2:$C$7,3,FALSE)*'[1]Profiles, RES, Winter'!Q$2</f>
        <v>9.6360805065374411</v>
      </c>
      <c r="R8" s="6">
        <f>VLOOKUP($A8,'RES installed'!$A$2:$C$7,3,FALSE)*'[1]Profiles, RES, Winter'!R$2</f>
        <v>2.3542076209198135</v>
      </c>
      <c r="S8" s="6">
        <f>VLOOKUP($A8,'RES installed'!$A$2:$C$7,3,FALSE)*'[1]Profiles, RES, Winter'!S$2</f>
        <v>1.8400841181311148E-2</v>
      </c>
      <c r="T8" s="6">
        <f>VLOOKUP($A8,'RES installed'!$A$2:$C$7,3,FALSE)*'[1]Profiles, RES, Winter'!T$2</f>
        <v>1.5840724147389595E-3</v>
      </c>
      <c r="U8" s="6">
        <f>VLOOKUP($A8,'RES installed'!$A$2:$C$7,3,FALSE)*'[1]Profiles, RES, Winter'!U$2</f>
        <v>1.2120554082472343E-3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3.9201792081923741E-4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0.23837889732102033</v>
      </c>
      <c r="J9" s="6">
        <f>VLOOKUP($A9,'RES installed'!$A$2:$C$7,3,FALSE)*'[1]Profiles, RES, Winter'!J$2</f>
        <v>4.722559888452043</v>
      </c>
      <c r="K9" s="6">
        <f>VLOOKUP($A9,'RES installed'!$A$2:$C$7,3,FALSE)*'[1]Profiles, RES, Winter'!K$2</f>
        <v>12.322523315351559</v>
      </c>
      <c r="L9" s="6">
        <f>VLOOKUP($A9,'RES installed'!$A$2:$C$7,3,FALSE)*'[1]Profiles, RES, Winter'!L$2</f>
        <v>15.377902989850961</v>
      </c>
      <c r="M9" s="6">
        <f>VLOOKUP($A9,'RES installed'!$A$2:$C$7,3,FALSE)*'[1]Profiles, RES, Winter'!M$2</f>
        <v>17.080284813020018</v>
      </c>
      <c r="N9" s="6">
        <f>VLOOKUP($A9,'RES installed'!$A$2:$C$7,3,FALSE)*'[1]Profiles, RES, Winter'!N$2</f>
        <v>17.397035293041966</v>
      </c>
      <c r="O9" s="6">
        <f>VLOOKUP($A9,'RES installed'!$A$2:$C$7,3,FALSE)*'[1]Profiles, RES, Winter'!O$2</f>
        <v>17.077580689402939</v>
      </c>
      <c r="P9" s="6">
        <f>VLOOKUP($A9,'RES installed'!$A$2:$C$7,3,FALSE)*'[1]Profiles, RES, Winter'!P$2</f>
        <v>14.581834598153057</v>
      </c>
      <c r="Q9" s="6">
        <f>VLOOKUP($A9,'RES installed'!$A$2:$C$7,3,FALSE)*'[1]Profiles, RES, Winter'!Q$2</f>
        <v>9.6360805065374411</v>
      </c>
      <c r="R9" s="6">
        <f>VLOOKUP($A9,'RES installed'!$A$2:$C$7,3,FALSE)*'[1]Profiles, RES, Winter'!R$2</f>
        <v>2.3542076209198135</v>
      </c>
      <c r="S9" s="6">
        <f>VLOOKUP($A9,'RES installed'!$A$2:$C$7,3,FALSE)*'[1]Profiles, RES, Winter'!S$2</f>
        <v>1.8400841181311148E-2</v>
      </c>
      <c r="T9" s="6">
        <f>VLOOKUP($A9,'RES installed'!$A$2:$C$7,3,FALSE)*'[1]Profiles, RES, Winter'!T$2</f>
        <v>1.5840724147389595E-3</v>
      </c>
      <c r="U9" s="6">
        <f>VLOOKUP($A9,'RES installed'!$A$2:$C$7,3,FALSE)*'[1]Profiles, RES, Winter'!U$2</f>
        <v>1.2120554082472343E-3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3.9201792081923741E-4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0.23837889732102033</v>
      </c>
      <c r="J10" s="6">
        <f>VLOOKUP($A10,'RES installed'!$A$2:$C$7,3,FALSE)*'[1]Profiles, RES, Winter'!J$2</f>
        <v>4.722559888452043</v>
      </c>
      <c r="K10" s="6">
        <f>VLOOKUP($A10,'RES installed'!$A$2:$C$7,3,FALSE)*'[1]Profiles, RES, Winter'!K$2</f>
        <v>12.322523315351559</v>
      </c>
      <c r="L10" s="6">
        <f>VLOOKUP($A10,'RES installed'!$A$2:$C$7,3,FALSE)*'[1]Profiles, RES, Winter'!L$2</f>
        <v>15.377902989850961</v>
      </c>
      <c r="M10" s="6">
        <f>VLOOKUP($A10,'RES installed'!$A$2:$C$7,3,FALSE)*'[1]Profiles, RES, Winter'!M$2</f>
        <v>17.080284813020018</v>
      </c>
      <c r="N10" s="6">
        <f>VLOOKUP($A10,'RES installed'!$A$2:$C$7,3,FALSE)*'[1]Profiles, RES, Winter'!N$2</f>
        <v>17.397035293041966</v>
      </c>
      <c r="O10" s="6">
        <f>VLOOKUP($A10,'RES installed'!$A$2:$C$7,3,FALSE)*'[1]Profiles, RES, Winter'!O$2</f>
        <v>17.077580689402939</v>
      </c>
      <c r="P10" s="6">
        <f>VLOOKUP($A10,'RES installed'!$A$2:$C$7,3,FALSE)*'[1]Profiles, RES, Winter'!P$2</f>
        <v>14.581834598153057</v>
      </c>
      <c r="Q10" s="6">
        <f>VLOOKUP($A10,'RES installed'!$A$2:$C$7,3,FALSE)*'[1]Profiles, RES, Winter'!Q$2</f>
        <v>9.6360805065374411</v>
      </c>
      <c r="R10" s="6">
        <f>VLOOKUP($A10,'RES installed'!$A$2:$C$7,3,FALSE)*'[1]Profiles, RES, Winter'!R$2</f>
        <v>2.3542076209198135</v>
      </c>
      <c r="S10" s="6">
        <f>VLOOKUP($A10,'RES installed'!$A$2:$C$7,3,FALSE)*'[1]Profiles, RES, Winter'!S$2</f>
        <v>1.8400841181311148E-2</v>
      </c>
      <c r="T10" s="6">
        <f>VLOOKUP($A10,'RES installed'!$A$2:$C$7,3,FALSE)*'[1]Profiles, RES, Winter'!T$2</f>
        <v>1.5840724147389595E-3</v>
      </c>
      <c r="U10" s="6">
        <f>VLOOKUP($A10,'RES installed'!$A$2:$C$7,3,FALSE)*'[1]Profiles, RES, Winter'!U$2</f>
        <v>1.2120554082472343E-3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20.777825135286914</v>
      </c>
      <c r="C5" s="9">
        <f>VLOOKUP($A5,'RES installed'!$A$2:$C$7,3,FALSE)*'[1]Profiles, RES, Winter'!C$6</f>
        <v>18.270984978047785</v>
      </c>
      <c r="D5" s="9">
        <f>VLOOKUP($A5,'RES installed'!$A$2:$C$7,3,FALSE)*'[1]Profiles, RES, Winter'!D$6</f>
        <v>15.037539245966911</v>
      </c>
      <c r="E5" s="9">
        <f>VLOOKUP($A5,'RES installed'!$A$2:$C$7,3,FALSE)*'[1]Profiles, RES, Winter'!E$6</f>
        <v>13.018268582805797</v>
      </c>
      <c r="F5" s="9">
        <f>VLOOKUP($A5,'RES installed'!$A$2:$C$7,3,FALSE)*'[1]Profiles, RES, Winter'!F$6</f>
        <v>12.136852601082296</v>
      </c>
      <c r="G5" s="9">
        <f>VLOOKUP($A5,'RES installed'!$A$2:$C$7,3,FALSE)*'[1]Profiles, RES, Winter'!G$6</f>
        <v>9.7190075556463142</v>
      </c>
      <c r="H5" s="9">
        <f>VLOOKUP($A5,'RES installed'!$A$2:$C$7,3,FALSE)*'[1]Profiles, RES, Winter'!H$6</f>
        <v>9.4624576271186438</v>
      </c>
      <c r="I5" s="9">
        <f>VLOOKUP($A5,'RES installed'!$A$2:$C$7,3,FALSE)*'[1]Profiles, RES, Winter'!I$6</f>
        <v>8.5789095364508885</v>
      </c>
      <c r="J5" s="9">
        <f>VLOOKUP($A5,'RES installed'!$A$2:$C$7,3,FALSE)*'[1]Profiles, RES, Winter'!J$6</f>
        <v>8.8422243210128642</v>
      </c>
      <c r="K5" s="9">
        <f>VLOOKUP($A5,'RES installed'!$A$2:$C$7,3,FALSE)*'[1]Profiles, RES, Winter'!K$6</f>
        <v>9.3516630079640617</v>
      </c>
      <c r="L5" s="9">
        <f>VLOOKUP($A5,'RES installed'!$A$2:$C$7,3,FALSE)*'[1]Profiles, RES, Winter'!L$6</f>
        <v>9.3603026725546243</v>
      </c>
      <c r="M5" s="9">
        <f>VLOOKUP($A5,'RES installed'!$A$2:$C$7,3,FALSE)*'[1]Profiles, RES, Winter'!M$6</f>
        <v>10.97158604758015</v>
      </c>
      <c r="N5" s="9">
        <f>VLOOKUP($A5,'RES installed'!$A$2:$C$7,3,FALSE)*'[1]Profiles, RES, Winter'!N$6</f>
        <v>10.976362186032263</v>
      </c>
      <c r="O5" s="9">
        <f>VLOOKUP($A5,'RES installed'!$A$2:$C$7,3,FALSE)*'[1]Profiles, RES, Winter'!O$6</f>
        <v>11.128667934449663</v>
      </c>
      <c r="P5" s="9">
        <f>VLOOKUP($A5,'RES installed'!$A$2:$C$7,3,FALSE)*'[1]Profiles, RES, Winter'!P$6</f>
        <v>12.531594279661018</v>
      </c>
      <c r="Q5" s="9">
        <f>VLOOKUP($A5,'RES installed'!$A$2:$C$7,3,FALSE)*'[1]Profiles, RES, Winter'!Q$6</f>
        <v>10.344955074535431</v>
      </c>
      <c r="R5" s="9">
        <f>VLOOKUP($A5,'RES installed'!$A$2:$C$7,3,FALSE)*'[1]Profiles, RES, Winter'!R$6</f>
        <v>10.716424469062689</v>
      </c>
      <c r="S5" s="9">
        <f>VLOOKUP($A5,'RES installed'!$A$2:$C$7,3,FALSE)*'[1]Profiles, RES, Winter'!S$6</f>
        <v>11.347389345517664</v>
      </c>
      <c r="T5" s="9">
        <f>VLOOKUP($A5,'RES installed'!$A$2:$C$7,3,FALSE)*'[1]Profiles, RES, Winter'!T$6</f>
        <v>9.8988913492954858</v>
      </c>
      <c r="U5" s="9">
        <f>VLOOKUP($A5,'RES installed'!$A$2:$C$7,3,FALSE)*'[1]Profiles, RES, Winter'!U$6</f>
        <v>10.253058632836431</v>
      </c>
      <c r="V5" s="9">
        <f>VLOOKUP($A5,'RES installed'!$A$2:$C$7,3,FALSE)*'[1]Profiles, RES, Winter'!V$6</f>
        <v>9.6081030477843576</v>
      </c>
      <c r="W5" s="9">
        <f>VLOOKUP($A5,'RES installed'!$A$2:$C$7,3,FALSE)*'[1]Profiles, RES, Winter'!W$6</f>
        <v>8.7191382479068817</v>
      </c>
      <c r="X5" s="9">
        <f>VLOOKUP($A5,'RES installed'!$A$2:$C$7,3,FALSE)*'[1]Profiles, RES, Winter'!X$6</f>
        <v>8.9365088319379211</v>
      </c>
      <c r="Y5" s="9">
        <f>VLOOKUP($A5,'RES installed'!$A$2:$C$7,3,FALSE)*'[1]Profiles, RES, Winter'!Y$6</f>
        <v>9.7724188278537873</v>
      </c>
    </row>
    <row r="6" spans="1:25" x14ac:dyDescent="0.3">
      <c r="A6" s="8">
        <v>5</v>
      </c>
      <c r="B6" s="9">
        <f>VLOOKUP($A6,'RES installed'!$A$2:$C$7,3,FALSE)*'[1]Profiles, RES, Winter'!B$6</f>
        <v>20.777825135286914</v>
      </c>
      <c r="C6" s="9">
        <f>VLOOKUP($A6,'RES installed'!$A$2:$C$7,3,FALSE)*'[1]Profiles, RES, Winter'!C$6</f>
        <v>18.270984978047785</v>
      </c>
      <c r="D6" s="9">
        <f>VLOOKUP($A6,'RES installed'!$A$2:$C$7,3,FALSE)*'[1]Profiles, RES, Winter'!D$6</f>
        <v>15.037539245966911</v>
      </c>
      <c r="E6" s="9">
        <f>VLOOKUP($A6,'RES installed'!$A$2:$C$7,3,FALSE)*'[1]Profiles, RES, Winter'!E$6</f>
        <v>13.018268582805797</v>
      </c>
      <c r="F6" s="9">
        <f>VLOOKUP($A6,'RES installed'!$A$2:$C$7,3,FALSE)*'[1]Profiles, RES, Winter'!F$6</f>
        <v>12.136852601082296</v>
      </c>
      <c r="G6" s="9">
        <f>VLOOKUP($A6,'RES installed'!$A$2:$C$7,3,FALSE)*'[1]Profiles, RES, Winter'!G$6</f>
        <v>9.7190075556463142</v>
      </c>
      <c r="H6" s="9">
        <f>VLOOKUP($A6,'RES installed'!$A$2:$C$7,3,FALSE)*'[1]Profiles, RES, Winter'!H$6</f>
        <v>9.4624576271186438</v>
      </c>
      <c r="I6" s="9">
        <f>VLOOKUP($A6,'RES installed'!$A$2:$C$7,3,FALSE)*'[1]Profiles, RES, Winter'!I$6</f>
        <v>8.5789095364508885</v>
      </c>
      <c r="J6" s="9">
        <f>VLOOKUP($A6,'RES installed'!$A$2:$C$7,3,FALSE)*'[1]Profiles, RES, Winter'!J$6</f>
        <v>8.8422243210128642</v>
      </c>
      <c r="K6" s="9">
        <f>VLOOKUP($A6,'RES installed'!$A$2:$C$7,3,FALSE)*'[1]Profiles, RES, Winter'!K$6</f>
        <v>9.3516630079640617</v>
      </c>
      <c r="L6" s="9">
        <f>VLOOKUP($A6,'RES installed'!$A$2:$C$7,3,FALSE)*'[1]Profiles, RES, Winter'!L$6</f>
        <v>9.3603026725546243</v>
      </c>
      <c r="M6" s="9">
        <f>VLOOKUP($A6,'RES installed'!$A$2:$C$7,3,FALSE)*'[1]Profiles, RES, Winter'!M$6</f>
        <v>10.97158604758015</v>
      </c>
      <c r="N6" s="9">
        <f>VLOOKUP($A6,'RES installed'!$A$2:$C$7,3,FALSE)*'[1]Profiles, RES, Winter'!N$6</f>
        <v>10.976362186032263</v>
      </c>
      <c r="O6" s="9">
        <f>VLOOKUP($A6,'RES installed'!$A$2:$C$7,3,FALSE)*'[1]Profiles, RES, Winter'!O$6</f>
        <v>11.128667934449663</v>
      </c>
      <c r="P6" s="9">
        <f>VLOOKUP($A6,'RES installed'!$A$2:$C$7,3,FALSE)*'[1]Profiles, RES, Winter'!P$6</f>
        <v>12.531594279661018</v>
      </c>
      <c r="Q6" s="9">
        <f>VLOOKUP($A6,'RES installed'!$A$2:$C$7,3,FALSE)*'[1]Profiles, RES, Winter'!Q$6</f>
        <v>10.344955074535431</v>
      </c>
      <c r="R6" s="9">
        <f>VLOOKUP($A6,'RES installed'!$A$2:$C$7,3,FALSE)*'[1]Profiles, RES, Winter'!R$6</f>
        <v>10.716424469062689</v>
      </c>
      <c r="S6" s="9">
        <f>VLOOKUP($A6,'RES installed'!$A$2:$C$7,3,FALSE)*'[1]Profiles, RES, Winter'!S$6</f>
        <v>11.347389345517664</v>
      </c>
      <c r="T6" s="9">
        <f>VLOOKUP($A6,'RES installed'!$A$2:$C$7,3,FALSE)*'[1]Profiles, RES, Winter'!T$6</f>
        <v>9.8988913492954858</v>
      </c>
      <c r="U6" s="9">
        <f>VLOOKUP($A6,'RES installed'!$A$2:$C$7,3,FALSE)*'[1]Profiles, RES, Winter'!U$6</f>
        <v>10.253058632836431</v>
      </c>
      <c r="V6" s="9">
        <f>VLOOKUP($A6,'RES installed'!$A$2:$C$7,3,FALSE)*'[1]Profiles, RES, Winter'!V$6</f>
        <v>9.6081030477843576</v>
      </c>
      <c r="W6" s="9">
        <f>VLOOKUP($A6,'RES installed'!$A$2:$C$7,3,FALSE)*'[1]Profiles, RES, Winter'!W$6</f>
        <v>8.7191382479068817</v>
      </c>
      <c r="X6" s="9">
        <f>VLOOKUP($A6,'RES installed'!$A$2:$C$7,3,FALSE)*'[1]Profiles, RES, Winter'!X$6</f>
        <v>8.9365088319379211</v>
      </c>
      <c r="Y6" s="9">
        <f>VLOOKUP($A6,'RES installed'!$A$2:$C$7,3,FALSE)*'[1]Profiles, RES, Winter'!Y$6</f>
        <v>9.7724188278537873</v>
      </c>
    </row>
    <row r="7" spans="1:25" x14ac:dyDescent="0.3">
      <c r="A7" s="8">
        <v>6</v>
      </c>
      <c r="B7" s="9">
        <f>VLOOKUP($A7,'RES installed'!$A$2:$C$7,3,FALSE)*'[1]Profiles, RES, Winter'!B$6</f>
        <v>20.777825135286914</v>
      </c>
      <c r="C7" s="9">
        <f>VLOOKUP($A7,'RES installed'!$A$2:$C$7,3,FALSE)*'[1]Profiles, RES, Winter'!C$6</f>
        <v>18.270984978047785</v>
      </c>
      <c r="D7" s="9">
        <f>VLOOKUP($A7,'RES installed'!$A$2:$C$7,3,FALSE)*'[1]Profiles, RES, Winter'!D$6</f>
        <v>15.037539245966911</v>
      </c>
      <c r="E7" s="9">
        <f>VLOOKUP($A7,'RES installed'!$A$2:$C$7,3,FALSE)*'[1]Profiles, RES, Winter'!E$6</f>
        <v>13.018268582805797</v>
      </c>
      <c r="F7" s="9">
        <f>VLOOKUP($A7,'RES installed'!$A$2:$C$7,3,FALSE)*'[1]Profiles, RES, Winter'!F$6</f>
        <v>12.136852601082296</v>
      </c>
      <c r="G7" s="9">
        <f>VLOOKUP($A7,'RES installed'!$A$2:$C$7,3,FALSE)*'[1]Profiles, RES, Winter'!G$6</f>
        <v>9.7190075556463142</v>
      </c>
      <c r="H7" s="9">
        <f>VLOOKUP($A7,'RES installed'!$A$2:$C$7,3,FALSE)*'[1]Profiles, RES, Winter'!H$6</f>
        <v>9.4624576271186438</v>
      </c>
      <c r="I7" s="9">
        <f>VLOOKUP($A7,'RES installed'!$A$2:$C$7,3,FALSE)*'[1]Profiles, RES, Winter'!I$6</f>
        <v>8.5789095364508885</v>
      </c>
      <c r="J7" s="9">
        <f>VLOOKUP($A7,'RES installed'!$A$2:$C$7,3,FALSE)*'[1]Profiles, RES, Winter'!J$6</f>
        <v>8.8422243210128642</v>
      </c>
      <c r="K7" s="9">
        <f>VLOOKUP($A7,'RES installed'!$A$2:$C$7,3,FALSE)*'[1]Profiles, RES, Winter'!K$6</f>
        <v>9.3516630079640617</v>
      </c>
      <c r="L7" s="9">
        <f>VLOOKUP($A7,'RES installed'!$A$2:$C$7,3,FALSE)*'[1]Profiles, RES, Winter'!L$6</f>
        <v>9.3603026725546243</v>
      </c>
      <c r="M7" s="9">
        <f>VLOOKUP($A7,'RES installed'!$A$2:$C$7,3,FALSE)*'[1]Profiles, RES, Winter'!M$6</f>
        <v>10.97158604758015</v>
      </c>
      <c r="N7" s="9">
        <f>VLOOKUP($A7,'RES installed'!$A$2:$C$7,3,FALSE)*'[1]Profiles, RES, Winter'!N$6</f>
        <v>10.976362186032263</v>
      </c>
      <c r="O7" s="9">
        <f>VLOOKUP($A7,'RES installed'!$A$2:$C$7,3,FALSE)*'[1]Profiles, RES, Winter'!O$6</f>
        <v>11.128667934449663</v>
      </c>
      <c r="P7" s="9">
        <f>VLOOKUP($A7,'RES installed'!$A$2:$C$7,3,FALSE)*'[1]Profiles, RES, Winter'!P$6</f>
        <v>12.531594279661018</v>
      </c>
      <c r="Q7" s="9">
        <f>VLOOKUP($A7,'RES installed'!$A$2:$C$7,3,FALSE)*'[1]Profiles, RES, Winter'!Q$6</f>
        <v>10.344955074535431</v>
      </c>
      <c r="R7" s="9">
        <f>VLOOKUP($A7,'RES installed'!$A$2:$C$7,3,FALSE)*'[1]Profiles, RES, Winter'!R$6</f>
        <v>10.716424469062689</v>
      </c>
      <c r="S7" s="9">
        <f>VLOOKUP($A7,'RES installed'!$A$2:$C$7,3,FALSE)*'[1]Profiles, RES, Winter'!S$6</f>
        <v>11.347389345517664</v>
      </c>
      <c r="T7" s="9">
        <f>VLOOKUP($A7,'RES installed'!$A$2:$C$7,3,FALSE)*'[1]Profiles, RES, Winter'!T$6</f>
        <v>9.8988913492954858</v>
      </c>
      <c r="U7" s="9">
        <f>VLOOKUP($A7,'RES installed'!$A$2:$C$7,3,FALSE)*'[1]Profiles, RES, Winter'!U$6</f>
        <v>10.253058632836431</v>
      </c>
      <c r="V7" s="9">
        <f>VLOOKUP($A7,'RES installed'!$A$2:$C$7,3,FALSE)*'[1]Profiles, RES, Winter'!V$6</f>
        <v>9.6081030477843576</v>
      </c>
      <c r="W7" s="9">
        <f>VLOOKUP($A7,'RES installed'!$A$2:$C$7,3,FALSE)*'[1]Profiles, RES, Winter'!W$6</f>
        <v>8.7191382479068817</v>
      </c>
      <c r="X7" s="9">
        <f>VLOOKUP($A7,'RES installed'!$A$2:$C$7,3,FALSE)*'[1]Profiles, RES, Winter'!X$6</f>
        <v>8.9365088319379211</v>
      </c>
      <c r="Y7" s="9">
        <f>VLOOKUP($A7,'RES installed'!$A$2:$C$7,3,FALSE)*'[1]Profiles, RES, Winter'!Y$6</f>
        <v>9.7724188278537873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6.8135245901639334E-4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0.19100102459016391</v>
      </c>
      <c r="J8" s="6">
        <f>VLOOKUP($A8,'RES installed'!$A$2:$C$7,3,FALSE)*'[1]Profiles, RES, Winter'!J$3</f>
        <v>3.7593442622950812</v>
      </c>
      <c r="K8" s="6">
        <f>VLOOKUP($A8,'RES installed'!$A$2:$C$7,3,FALSE)*'[1]Profiles, RES, Winter'!K$3</f>
        <v>8.9429303278688526</v>
      </c>
      <c r="L8" s="6">
        <f>VLOOKUP($A8,'RES installed'!$A$2:$C$7,3,FALSE)*'[1]Profiles, RES, Winter'!L$3</f>
        <v>12.034520491803278</v>
      </c>
      <c r="M8" s="6">
        <f>VLOOKUP($A8,'RES installed'!$A$2:$C$7,3,FALSE)*'[1]Profiles, RES, Winter'!M$3</f>
        <v>14.75990163934426</v>
      </c>
      <c r="N8" s="6">
        <f>VLOOKUP($A8,'RES installed'!$A$2:$C$7,3,FALSE)*'[1]Profiles, RES, Winter'!N$3</f>
        <v>17.528545081967213</v>
      </c>
      <c r="O8" s="6">
        <f>VLOOKUP($A8,'RES installed'!$A$2:$C$7,3,FALSE)*'[1]Profiles, RES, Winter'!O$3</f>
        <v>14.62795594262295</v>
      </c>
      <c r="P8" s="6">
        <f>VLOOKUP($A8,'RES installed'!$A$2:$C$7,3,FALSE)*'[1]Profiles, RES, Winter'!P$3</f>
        <v>10.748621926229509</v>
      </c>
      <c r="Q8" s="6">
        <f>VLOOKUP($A8,'RES installed'!$A$2:$C$7,3,FALSE)*'[1]Profiles, RES, Winter'!Q$3</f>
        <v>5.1562459016393438</v>
      </c>
      <c r="R8" s="6">
        <f>VLOOKUP($A8,'RES installed'!$A$2:$C$7,3,FALSE)*'[1]Profiles, RES, Winter'!R$3</f>
        <v>1.0772182377049178</v>
      </c>
      <c r="S8" s="6">
        <f>VLOOKUP($A8,'RES installed'!$A$2:$C$7,3,FALSE)*'[1]Profiles, RES, Winter'!S$3</f>
        <v>6.885245901639343E-3</v>
      </c>
      <c r="T8" s="6">
        <f>VLOOKUP($A8,'RES installed'!$A$2:$C$7,3,FALSE)*'[1]Profiles, RES, Winter'!T$3</f>
        <v>3.0122950819672129E-3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6.8135245901639334E-4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0.19100102459016391</v>
      </c>
      <c r="J9" s="6">
        <f>VLOOKUP($A9,'RES installed'!$A$2:$C$7,3,FALSE)*'[1]Profiles, RES, Winter'!J$3</f>
        <v>3.7593442622950812</v>
      </c>
      <c r="K9" s="6">
        <f>VLOOKUP($A9,'RES installed'!$A$2:$C$7,3,FALSE)*'[1]Profiles, RES, Winter'!K$3</f>
        <v>8.9429303278688526</v>
      </c>
      <c r="L9" s="6">
        <f>VLOOKUP($A9,'RES installed'!$A$2:$C$7,3,FALSE)*'[1]Profiles, RES, Winter'!L$3</f>
        <v>12.034520491803278</v>
      </c>
      <c r="M9" s="6">
        <f>VLOOKUP($A9,'RES installed'!$A$2:$C$7,3,FALSE)*'[1]Profiles, RES, Winter'!M$3</f>
        <v>14.75990163934426</v>
      </c>
      <c r="N9" s="6">
        <f>VLOOKUP($A9,'RES installed'!$A$2:$C$7,3,FALSE)*'[1]Profiles, RES, Winter'!N$3</f>
        <v>17.528545081967213</v>
      </c>
      <c r="O9" s="6">
        <f>VLOOKUP($A9,'RES installed'!$A$2:$C$7,3,FALSE)*'[1]Profiles, RES, Winter'!O$3</f>
        <v>14.62795594262295</v>
      </c>
      <c r="P9" s="6">
        <f>VLOOKUP($A9,'RES installed'!$A$2:$C$7,3,FALSE)*'[1]Profiles, RES, Winter'!P$3</f>
        <v>10.748621926229509</v>
      </c>
      <c r="Q9" s="6">
        <f>VLOOKUP($A9,'RES installed'!$A$2:$C$7,3,FALSE)*'[1]Profiles, RES, Winter'!Q$3</f>
        <v>5.1562459016393438</v>
      </c>
      <c r="R9" s="6">
        <f>VLOOKUP($A9,'RES installed'!$A$2:$C$7,3,FALSE)*'[1]Profiles, RES, Winter'!R$3</f>
        <v>1.0772182377049178</v>
      </c>
      <c r="S9" s="6">
        <f>VLOOKUP($A9,'RES installed'!$A$2:$C$7,3,FALSE)*'[1]Profiles, RES, Winter'!S$3</f>
        <v>6.885245901639343E-3</v>
      </c>
      <c r="T9" s="6">
        <f>VLOOKUP($A9,'RES installed'!$A$2:$C$7,3,FALSE)*'[1]Profiles, RES, Winter'!T$3</f>
        <v>3.0122950819672129E-3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6.8135245901639334E-4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0.19100102459016391</v>
      </c>
      <c r="J10" s="6">
        <f>VLOOKUP($A10,'RES installed'!$A$2:$C$7,3,FALSE)*'[1]Profiles, RES, Winter'!J$3</f>
        <v>3.7593442622950812</v>
      </c>
      <c r="K10" s="6">
        <f>VLOOKUP($A10,'RES installed'!$A$2:$C$7,3,FALSE)*'[1]Profiles, RES, Winter'!K$3</f>
        <v>8.9429303278688526</v>
      </c>
      <c r="L10" s="6">
        <f>VLOOKUP($A10,'RES installed'!$A$2:$C$7,3,FALSE)*'[1]Profiles, RES, Winter'!L$3</f>
        <v>12.034520491803278</v>
      </c>
      <c r="M10" s="6">
        <f>VLOOKUP($A10,'RES installed'!$A$2:$C$7,3,FALSE)*'[1]Profiles, RES, Winter'!M$3</f>
        <v>14.75990163934426</v>
      </c>
      <c r="N10" s="6">
        <f>VLOOKUP($A10,'RES installed'!$A$2:$C$7,3,FALSE)*'[1]Profiles, RES, Winter'!N$3</f>
        <v>17.528545081967213</v>
      </c>
      <c r="O10" s="6">
        <f>VLOOKUP($A10,'RES installed'!$A$2:$C$7,3,FALSE)*'[1]Profiles, RES, Winter'!O$3</f>
        <v>14.62795594262295</v>
      </c>
      <c r="P10" s="6">
        <f>VLOOKUP($A10,'RES installed'!$A$2:$C$7,3,FALSE)*'[1]Profiles, RES, Winter'!P$3</f>
        <v>10.748621926229509</v>
      </c>
      <c r="Q10" s="6">
        <f>VLOOKUP($A10,'RES installed'!$A$2:$C$7,3,FALSE)*'[1]Profiles, RES, Winter'!Q$3</f>
        <v>5.1562459016393438</v>
      </c>
      <c r="R10" s="6">
        <f>VLOOKUP($A10,'RES installed'!$A$2:$C$7,3,FALSE)*'[1]Profiles, RES, Winter'!R$3</f>
        <v>1.0772182377049178</v>
      </c>
      <c r="S10" s="6">
        <f>VLOOKUP($A10,'RES installed'!$A$2:$C$7,3,FALSE)*'[1]Profiles, RES, Winter'!S$3</f>
        <v>6.885245901639343E-3</v>
      </c>
      <c r="T10" s="6">
        <f>VLOOKUP($A10,'RES installed'!$A$2:$C$7,3,FALSE)*'[1]Profiles, RES, Winter'!T$3</f>
        <v>3.0122950819672129E-3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18.958460344250046</v>
      </c>
      <c r="C5" s="9">
        <f>VLOOKUP($A5,'RES installed'!$A$2:$C$7,3,FALSE)*'[1]Profiles, RES, Winter'!C$7</f>
        <v>17.620294068386201</v>
      </c>
      <c r="D5" s="9">
        <f>VLOOKUP($A5,'RES installed'!$A$2:$C$7,3,FALSE)*'[1]Profiles, RES, Winter'!D$7</f>
        <v>19.097324460820943</v>
      </c>
      <c r="E5" s="9">
        <f>VLOOKUP($A5,'RES installed'!$A$2:$C$7,3,FALSE)*'[1]Profiles, RES, Winter'!E$7</f>
        <v>21.294199670179594</v>
      </c>
      <c r="F5" s="9">
        <f>VLOOKUP($A5,'RES installed'!$A$2:$C$7,3,FALSE)*'[1]Profiles, RES, Winter'!F$7</f>
        <v>18.214325027699758</v>
      </c>
      <c r="G5" s="9">
        <f>VLOOKUP($A5,'RES installed'!$A$2:$C$7,3,FALSE)*'[1]Profiles, RES, Winter'!G$7</f>
        <v>15.452366976732199</v>
      </c>
      <c r="H5" s="9">
        <f>VLOOKUP($A5,'RES installed'!$A$2:$C$7,3,FALSE)*'[1]Profiles, RES, Winter'!H$7</f>
        <v>11.122170115179467</v>
      </c>
      <c r="I5" s="9">
        <f>VLOOKUP($A5,'RES installed'!$A$2:$C$7,3,FALSE)*'[1]Profiles, RES, Winter'!I$7</f>
        <v>9.9007189054085387</v>
      </c>
      <c r="J5" s="9">
        <f>VLOOKUP($A5,'RES installed'!$A$2:$C$7,3,FALSE)*'[1]Profiles, RES, Winter'!J$7</f>
        <v>10.101330619186269</v>
      </c>
      <c r="K5" s="9">
        <f>VLOOKUP($A5,'RES installed'!$A$2:$C$7,3,FALSE)*'[1]Profiles, RES, Winter'!K$7</f>
        <v>9.8743857095003715</v>
      </c>
      <c r="L5" s="9">
        <f>VLOOKUP($A5,'RES installed'!$A$2:$C$7,3,FALSE)*'[1]Profiles, RES, Winter'!L$7</f>
        <v>9.9889390347599782</v>
      </c>
      <c r="M5" s="9">
        <f>VLOOKUP($A5,'RES installed'!$A$2:$C$7,3,FALSE)*'[1]Profiles, RES, Winter'!M$7</f>
        <v>10.506628617073359</v>
      </c>
      <c r="N5" s="9">
        <f>VLOOKUP($A5,'RES installed'!$A$2:$C$7,3,FALSE)*'[1]Profiles, RES, Winter'!N$7</f>
        <v>9.6106993223221409</v>
      </c>
      <c r="O5" s="9">
        <f>VLOOKUP($A5,'RES installed'!$A$2:$C$7,3,FALSE)*'[1]Profiles, RES, Winter'!O$7</f>
        <v>9.26134549975521</v>
      </c>
      <c r="P5" s="9">
        <f>VLOOKUP($A5,'RES installed'!$A$2:$C$7,3,FALSE)*'[1]Profiles, RES, Winter'!P$7</f>
        <v>12.689878636398772</v>
      </c>
      <c r="Q5" s="9">
        <f>VLOOKUP($A5,'RES installed'!$A$2:$C$7,3,FALSE)*'[1]Profiles, RES, Winter'!Q$7</f>
        <v>16.531676286428404</v>
      </c>
      <c r="R5" s="9">
        <f>VLOOKUP($A5,'RES installed'!$A$2:$C$7,3,FALSE)*'[1]Profiles, RES, Winter'!R$7</f>
        <v>16.878352959365095</v>
      </c>
      <c r="S5" s="9">
        <f>VLOOKUP($A5,'RES installed'!$A$2:$C$7,3,FALSE)*'[1]Profiles, RES, Winter'!S$7</f>
        <v>17.183220644695815</v>
      </c>
      <c r="T5" s="9">
        <f>VLOOKUP($A5,'RES installed'!$A$2:$C$7,3,FALSE)*'[1]Profiles, RES, Winter'!T$7</f>
        <v>17.657055837563455</v>
      </c>
      <c r="U5" s="9">
        <f>VLOOKUP($A5,'RES installed'!$A$2:$C$7,3,FALSE)*'[1]Profiles, RES, Winter'!U$7</f>
        <v>18.626975379422298</v>
      </c>
      <c r="V5" s="9">
        <f>VLOOKUP($A5,'RES installed'!$A$2:$C$7,3,FALSE)*'[1]Profiles, RES, Winter'!V$7</f>
        <v>18.371550413563863</v>
      </c>
      <c r="W5" s="9">
        <f>VLOOKUP($A5,'RES installed'!$A$2:$C$7,3,FALSE)*'[1]Profiles, RES, Winter'!W$7</f>
        <v>17.978957715993712</v>
      </c>
      <c r="X5" s="9">
        <f>VLOOKUP($A5,'RES installed'!$A$2:$C$7,3,FALSE)*'[1]Profiles, RES, Winter'!X$7</f>
        <v>17.215136759514547</v>
      </c>
      <c r="Y5" s="9">
        <f>VLOOKUP($A5,'RES installed'!$A$2:$C$7,3,FALSE)*'[1]Profiles, RES, Winter'!Y$7</f>
        <v>15.877829498312249</v>
      </c>
    </row>
    <row r="6" spans="1:25" x14ac:dyDescent="0.3">
      <c r="A6" s="8">
        <v>5</v>
      </c>
      <c r="B6" s="9">
        <f>VLOOKUP($A6,'RES installed'!$A$2:$C$7,3,FALSE)*'[1]Profiles, RES, Winter'!B$7</f>
        <v>18.958460344250046</v>
      </c>
      <c r="C6" s="9">
        <f>VLOOKUP($A6,'RES installed'!$A$2:$C$7,3,FALSE)*'[1]Profiles, RES, Winter'!C$7</f>
        <v>17.620294068386201</v>
      </c>
      <c r="D6" s="9">
        <f>VLOOKUP($A6,'RES installed'!$A$2:$C$7,3,FALSE)*'[1]Profiles, RES, Winter'!D$7</f>
        <v>19.097324460820943</v>
      </c>
      <c r="E6" s="9">
        <f>VLOOKUP($A6,'RES installed'!$A$2:$C$7,3,FALSE)*'[1]Profiles, RES, Winter'!E$7</f>
        <v>21.294199670179594</v>
      </c>
      <c r="F6" s="9">
        <f>VLOOKUP($A6,'RES installed'!$A$2:$C$7,3,FALSE)*'[1]Profiles, RES, Winter'!F$7</f>
        <v>18.214325027699758</v>
      </c>
      <c r="G6" s="9">
        <f>VLOOKUP($A6,'RES installed'!$A$2:$C$7,3,FALSE)*'[1]Profiles, RES, Winter'!G$7</f>
        <v>15.452366976732199</v>
      </c>
      <c r="H6" s="9">
        <f>VLOOKUP($A6,'RES installed'!$A$2:$C$7,3,FALSE)*'[1]Profiles, RES, Winter'!H$7</f>
        <v>11.122170115179467</v>
      </c>
      <c r="I6" s="9">
        <f>VLOOKUP($A6,'RES installed'!$A$2:$C$7,3,FALSE)*'[1]Profiles, RES, Winter'!I$7</f>
        <v>9.9007189054085387</v>
      </c>
      <c r="J6" s="9">
        <f>VLOOKUP($A6,'RES installed'!$A$2:$C$7,3,FALSE)*'[1]Profiles, RES, Winter'!J$7</f>
        <v>10.101330619186269</v>
      </c>
      <c r="K6" s="9">
        <f>VLOOKUP($A6,'RES installed'!$A$2:$C$7,3,FALSE)*'[1]Profiles, RES, Winter'!K$7</f>
        <v>9.8743857095003715</v>
      </c>
      <c r="L6" s="9">
        <f>VLOOKUP($A6,'RES installed'!$A$2:$C$7,3,FALSE)*'[1]Profiles, RES, Winter'!L$7</f>
        <v>9.9889390347599782</v>
      </c>
      <c r="M6" s="9">
        <f>VLOOKUP($A6,'RES installed'!$A$2:$C$7,3,FALSE)*'[1]Profiles, RES, Winter'!M$7</f>
        <v>10.506628617073359</v>
      </c>
      <c r="N6" s="9">
        <f>VLOOKUP($A6,'RES installed'!$A$2:$C$7,3,FALSE)*'[1]Profiles, RES, Winter'!N$7</f>
        <v>9.6106993223221409</v>
      </c>
      <c r="O6" s="9">
        <f>VLOOKUP($A6,'RES installed'!$A$2:$C$7,3,FALSE)*'[1]Profiles, RES, Winter'!O$7</f>
        <v>9.26134549975521</v>
      </c>
      <c r="P6" s="9">
        <f>VLOOKUP($A6,'RES installed'!$A$2:$C$7,3,FALSE)*'[1]Profiles, RES, Winter'!P$7</f>
        <v>12.689878636398772</v>
      </c>
      <c r="Q6" s="9">
        <f>VLOOKUP($A6,'RES installed'!$A$2:$C$7,3,FALSE)*'[1]Profiles, RES, Winter'!Q$7</f>
        <v>16.531676286428404</v>
      </c>
      <c r="R6" s="9">
        <f>VLOOKUP($A6,'RES installed'!$A$2:$C$7,3,FALSE)*'[1]Profiles, RES, Winter'!R$7</f>
        <v>16.878352959365095</v>
      </c>
      <c r="S6" s="9">
        <f>VLOOKUP($A6,'RES installed'!$A$2:$C$7,3,FALSE)*'[1]Profiles, RES, Winter'!S$7</f>
        <v>17.183220644695815</v>
      </c>
      <c r="T6" s="9">
        <f>VLOOKUP($A6,'RES installed'!$A$2:$C$7,3,FALSE)*'[1]Profiles, RES, Winter'!T$7</f>
        <v>17.657055837563455</v>
      </c>
      <c r="U6" s="9">
        <f>VLOOKUP($A6,'RES installed'!$A$2:$C$7,3,FALSE)*'[1]Profiles, RES, Winter'!U$7</f>
        <v>18.626975379422298</v>
      </c>
      <c r="V6" s="9">
        <f>VLOOKUP($A6,'RES installed'!$A$2:$C$7,3,FALSE)*'[1]Profiles, RES, Winter'!V$7</f>
        <v>18.371550413563863</v>
      </c>
      <c r="W6" s="9">
        <f>VLOOKUP($A6,'RES installed'!$A$2:$C$7,3,FALSE)*'[1]Profiles, RES, Winter'!W$7</f>
        <v>17.978957715993712</v>
      </c>
      <c r="X6" s="9">
        <f>VLOOKUP($A6,'RES installed'!$A$2:$C$7,3,FALSE)*'[1]Profiles, RES, Winter'!X$7</f>
        <v>17.215136759514547</v>
      </c>
      <c r="Y6" s="9">
        <f>VLOOKUP($A6,'RES installed'!$A$2:$C$7,3,FALSE)*'[1]Profiles, RES, Winter'!Y$7</f>
        <v>15.877829498312249</v>
      </c>
    </row>
    <row r="7" spans="1:25" x14ac:dyDescent="0.3">
      <c r="A7" s="8">
        <v>6</v>
      </c>
      <c r="B7" s="9">
        <f>VLOOKUP($A7,'RES installed'!$A$2:$C$7,3,FALSE)*'[1]Profiles, RES, Winter'!B$7</f>
        <v>18.958460344250046</v>
      </c>
      <c r="C7" s="9">
        <f>VLOOKUP($A7,'RES installed'!$A$2:$C$7,3,FALSE)*'[1]Profiles, RES, Winter'!C$7</f>
        <v>17.620294068386201</v>
      </c>
      <c r="D7" s="9">
        <f>VLOOKUP($A7,'RES installed'!$A$2:$C$7,3,FALSE)*'[1]Profiles, RES, Winter'!D$7</f>
        <v>19.097324460820943</v>
      </c>
      <c r="E7" s="9">
        <f>VLOOKUP($A7,'RES installed'!$A$2:$C$7,3,FALSE)*'[1]Profiles, RES, Winter'!E$7</f>
        <v>21.294199670179594</v>
      </c>
      <c r="F7" s="9">
        <f>VLOOKUP($A7,'RES installed'!$A$2:$C$7,3,FALSE)*'[1]Profiles, RES, Winter'!F$7</f>
        <v>18.214325027699758</v>
      </c>
      <c r="G7" s="9">
        <f>VLOOKUP($A7,'RES installed'!$A$2:$C$7,3,FALSE)*'[1]Profiles, RES, Winter'!G$7</f>
        <v>15.452366976732199</v>
      </c>
      <c r="H7" s="9">
        <f>VLOOKUP($A7,'RES installed'!$A$2:$C$7,3,FALSE)*'[1]Profiles, RES, Winter'!H$7</f>
        <v>11.122170115179467</v>
      </c>
      <c r="I7" s="9">
        <f>VLOOKUP($A7,'RES installed'!$A$2:$C$7,3,FALSE)*'[1]Profiles, RES, Winter'!I$7</f>
        <v>9.9007189054085387</v>
      </c>
      <c r="J7" s="9">
        <f>VLOOKUP($A7,'RES installed'!$A$2:$C$7,3,FALSE)*'[1]Profiles, RES, Winter'!J$7</f>
        <v>10.101330619186269</v>
      </c>
      <c r="K7" s="9">
        <f>VLOOKUP($A7,'RES installed'!$A$2:$C$7,3,FALSE)*'[1]Profiles, RES, Winter'!K$7</f>
        <v>9.8743857095003715</v>
      </c>
      <c r="L7" s="9">
        <f>VLOOKUP($A7,'RES installed'!$A$2:$C$7,3,FALSE)*'[1]Profiles, RES, Winter'!L$7</f>
        <v>9.9889390347599782</v>
      </c>
      <c r="M7" s="9">
        <f>VLOOKUP($A7,'RES installed'!$A$2:$C$7,3,FALSE)*'[1]Profiles, RES, Winter'!M$7</f>
        <v>10.506628617073359</v>
      </c>
      <c r="N7" s="9">
        <f>VLOOKUP($A7,'RES installed'!$A$2:$C$7,3,FALSE)*'[1]Profiles, RES, Winter'!N$7</f>
        <v>9.6106993223221409</v>
      </c>
      <c r="O7" s="9">
        <f>VLOOKUP($A7,'RES installed'!$A$2:$C$7,3,FALSE)*'[1]Profiles, RES, Winter'!O$7</f>
        <v>9.26134549975521</v>
      </c>
      <c r="P7" s="9">
        <f>VLOOKUP($A7,'RES installed'!$A$2:$C$7,3,FALSE)*'[1]Profiles, RES, Winter'!P$7</f>
        <v>12.689878636398772</v>
      </c>
      <c r="Q7" s="9">
        <f>VLOOKUP($A7,'RES installed'!$A$2:$C$7,3,FALSE)*'[1]Profiles, RES, Winter'!Q$7</f>
        <v>16.531676286428404</v>
      </c>
      <c r="R7" s="9">
        <f>VLOOKUP($A7,'RES installed'!$A$2:$C$7,3,FALSE)*'[1]Profiles, RES, Winter'!R$7</f>
        <v>16.878352959365095</v>
      </c>
      <c r="S7" s="9">
        <f>VLOOKUP($A7,'RES installed'!$A$2:$C$7,3,FALSE)*'[1]Profiles, RES, Winter'!S$7</f>
        <v>17.183220644695815</v>
      </c>
      <c r="T7" s="9">
        <f>VLOOKUP($A7,'RES installed'!$A$2:$C$7,3,FALSE)*'[1]Profiles, RES, Winter'!T$7</f>
        <v>17.657055837563455</v>
      </c>
      <c r="U7" s="9">
        <f>VLOOKUP($A7,'RES installed'!$A$2:$C$7,3,FALSE)*'[1]Profiles, RES, Winter'!U$7</f>
        <v>18.626975379422298</v>
      </c>
      <c r="V7" s="9">
        <f>VLOOKUP($A7,'RES installed'!$A$2:$C$7,3,FALSE)*'[1]Profiles, RES, Winter'!V$7</f>
        <v>18.371550413563863</v>
      </c>
      <c r="W7" s="9">
        <f>VLOOKUP($A7,'RES installed'!$A$2:$C$7,3,FALSE)*'[1]Profiles, RES, Winter'!W$7</f>
        <v>17.978957715993712</v>
      </c>
      <c r="X7" s="9">
        <f>VLOOKUP($A7,'RES installed'!$A$2:$C$7,3,FALSE)*'[1]Profiles, RES, Winter'!X$7</f>
        <v>17.215136759514547</v>
      </c>
      <c r="Y7" s="9">
        <f>VLOOKUP($A7,'RES installed'!$A$2:$C$7,3,FALSE)*'[1]Profiles, RES, Winter'!Y$7</f>
        <v>15.877829498312249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0.20651417362692986</v>
      </c>
      <c r="J8" s="6">
        <f>VLOOKUP($A8,'RES installed'!$A$2:$C$7,3,FALSE)*'[1]Profiles, RES, Winter'!J$4</f>
        <v>4.509455675778284</v>
      </c>
      <c r="K8" s="6">
        <f>VLOOKUP($A8,'RES installed'!$A$2:$C$7,3,FALSE)*'[1]Profiles, RES, Winter'!K$4</f>
        <v>10.498865002531003</v>
      </c>
      <c r="L8" s="6">
        <f>VLOOKUP($A8,'RES installed'!$A$2:$C$7,3,FALSE)*'[1]Profiles, RES, Winter'!L$4</f>
        <v>15.14042331055429</v>
      </c>
      <c r="M8" s="6">
        <f>VLOOKUP($A8,'RES installed'!$A$2:$C$7,3,FALSE)*'[1]Profiles, RES, Winter'!M$4</f>
        <v>15.586200487218422</v>
      </c>
      <c r="N8" s="6">
        <f>VLOOKUP($A8,'RES installed'!$A$2:$C$7,3,FALSE)*'[1]Profiles, RES, Winter'!N$4</f>
        <v>14.799342729688684</v>
      </c>
      <c r="O8" s="6">
        <f>VLOOKUP($A8,'RES installed'!$A$2:$C$7,3,FALSE)*'[1]Profiles, RES, Winter'!O$4</f>
        <v>11.586884649455833</v>
      </c>
      <c r="P8" s="6">
        <f>VLOOKUP($A8,'RES installed'!$A$2:$C$7,3,FALSE)*'[1]Profiles, RES, Winter'!P$4</f>
        <v>8.9255315110098703</v>
      </c>
      <c r="Q8" s="6">
        <f>VLOOKUP($A8,'RES installed'!$A$2:$C$7,3,FALSE)*'[1]Profiles, RES, Winter'!Q$4</f>
        <v>3.7872374082510754</v>
      </c>
      <c r="R8" s="6">
        <f>VLOOKUP($A8,'RES installed'!$A$2:$C$7,3,FALSE)*'[1]Profiles, RES, Winter'!R$4</f>
        <v>0.66862424069855719</v>
      </c>
      <c r="S8" s="6">
        <f>VLOOKUP($A8,'RES installed'!$A$2:$C$7,3,FALSE)*'[1]Profiles, RES, Winter'!S$4</f>
        <v>1.0851683118197925E-3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0.20651417362692986</v>
      </c>
      <c r="J9" s="6">
        <f>VLOOKUP($A9,'RES installed'!$A$2:$C$7,3,FALSE)*'[1]Profiles, RES, Winter'!J$4</f>
        <v>4.509455675778284</v>
      </c>
      <c r="K9" s="6">
        <f>VLOOKUP($A9,'RES installed'!$A$2:$C$7,3,FALSE)*'[1]Profiles, RES, Winter'!K$4</f>
        <v>10.498865002531003</v>
      </c>
      <c r="L9" s="6">
        <f>VLOOKUP($A9,'RES installed'!$A$2:$C$7,3,FALSE)*'[1]Profiles, RES, Winter'!L$4</f>
        <v>15.14042331055429</v>
      </c>
      <c r="M9" s="6">
        <f>VLOOKUP($A9,'RES installed'!$A$2:$C$7,3,FALSE)*'[1]Profiles, RES, Winter'!M$4</f>
        <v>15.586200487218422</v>
      </c>
      <c r="N9" s="6">
        <f>VLOOKUP($A9,'RES installed'!$A$2:$C$7,3,FALSE)*'[1]Profiles, RES, Winter'!N$4</f>
        <v>14.799342729688684</v>
      </c>
      <c r="O9" s="6">
        <f>VLOOKUP($A9,'RES installed'!$A$2:$C$7,3,FALSE)*'[1]Profiles, RES, Winter'!O$4</f>
        <v>11.586884649455833</v>
      </c>
      <c r="P9" s="6">
        <f>VLOOKUP($A9,'RES installed'!$A$2:$C$7,3,FALSE)*'[1]Profiles, RES, Winter'!P$4</f>
        <v>8.9255315110098703</v>
      </c>
      <c r="Q9" s="6">
        <f>VLOOKUP($A9,'RES installed'!$A$2:$C$7,3,FALSE)*'[1]Profiles, RES, Winter'!Q$4</f>
        <v>3.7872374082510754</v>
      </c>
      <c r="R9" s="6">
        <f>VLOOKUP($A9,'RES installed'!$A$2:$C$7,3,FALSE)*'[1]Profiles, RES, Winter'!R$4</f>
        <v>0.66862424069855719</v>
      </c>
      <c r="S9" s="6">
        <f>VLOOKUP($A9,'RES installed'!$A$2:$C$7,3,FALSE)*'[1]Profiles, RES, Winter'!S$4</f>
        <v>1.0851683118197925E-3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0.20651417362692986</v>
      </c>
      <c r="J10" s="6">
        <f>VLOOKUP($A10,'RES installed'!$A$2:$C$7,3,FALSE)*'[1]Profiles, RES, Winter'!J$4</f>
        <v>4.509455675778284</v>
      </c>
      <c r="K10" s="6">
        <f>VLOOKUP($A10,'RES installed'!$A$2:$C$7,3,FALSE)*'[1]Profiles, RES, Winter'!K$4</f>
        <v>10.498865002531003</v>
      </c>
      <c r="L10" s="6">
        <f>VLOOKUP($A10,'RES installed'!$A$2:$C$7,3,FALSE)*'[1]Profiles, RES, Winter'!L$4</f>
        <v>15.14042331055429</v>
      </c>
      <c r="M10" s="6">
        <f>VLOOKUP($A10,'RES installed'!$A$2:$C$7,3,FALSE)*'[1]Profiles, RES, Winter'!M$4</f>
        <v>15.586200487218422</v>
      </c>
      <c r="N10" s="6">
        <f>VLOOKUP($A10,'RES installed'!$A$2:$C$7,3,FALSE)*'[1]Profiles, RES, Winter'!N$4</f>
        <v>14.799342729688684</v>
      </c>
      <c r="O10" s="6">
        <f>VLOOKUP($A10,'RES installed'!$A$2:$C$7,3,FALSE)*'[1]Profiles, RES, Winter'!O$4</f>
        <v>11.586884649455833</v>
      </c>
      <c r="P10" s="6">
        <f>VLOOKUP($A10,'RES installed'!$A$2:$C$7,3,FALSE)*'[1]Profiles, RES, Winter'!P$4</f>
        <v>8.9255315110098703</v>
      </c>
      <c r="Q10" s="6">
        <f>VLOOKUP($A10,'RES installed'!$A$2:$C$7,3,FALSE)*'[1]Profiles, RES, Winter'!Q$4</f>
        <v>3.7872374082510754</v>
      </c>
      <c r="R10" s="6">
        <f>VLOOKUP($A10,'RES installed'!$A$2:$C$7,3,FALSE)*'[1]Profiles, RES, Winter'!R$4</f>
        <v>0.66862424069855719</v>
      </c>
      <c r="S10" s="6">
        <f>VLOOKUP($A10,'RES installed'!$A$2:$C$7,3,FALSE)*'[1]Profiles, RES, Winter'!S$4</f>
        <v>1.0851683118197925E-3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15.309174549423485</v>
      </c>
      <c r="C5" s="9">
        <f>VLOOKUP($A5,'RES installed'!$A$2:$C$7,3,FALSE)*'[1]Profiles, RES, Winter'!C$5</f>
        <v>14.147906638307401</v>
      </c>
      <c r="D5" s="9">
        <f>VLOOKUP($A5,'RES installed'!$A$2:$C$7,3,FALSE)*'[1]Profiles, RES, Winter'!D$5</f>
        <v>14.978958776446882</v>
      </c>
      <c r="E5" s="9">
        <f>VLOOKUP($A5,'RES installed'!$A$2:$C$7,3,FALSE)*'[1]Profiles, RES, Winter'!E$5</f>
        <v>14.91373194895332</v>
      </c>
      <c r="F5" s="9">
        <f>VLOOKUP($A5,'RES installed'!$A$2:$C$7,3,FALSE)*'[1]Profiles, RES, Winter'!F$5</f>
        <v>12.278640994066942</v>
      </c>
      <c r="G5" s="9">
        <f>VLOOKUP($A5,'RES installed'!$A$2:$C$7,3,FALSE)*'[1]Profiles, RES, Winter'!G$5</f>
        <v>12.454154259487296</v>
      </c>
      <c r="H5" s="9">
        <f>VLOOKUP($A5,'RES installed'!$A$2:$C$7,3,FALSE)*'[1]Profiles, RES, Winter'!H$5</f>
        <v>12.480930258591737</v>
      </c>
      <c r="I5" s="9">
        <f>VLOOKUP($A5,'RES installed'!$A$2:$C$7,3,FALSE)*'[1]Profiles, RES, Winter'!I$5</f>
        <v>11.208153475875964</v>
      </c>
      <c r="J5" s="9">
        <f>VLOOKUP($A5,'RES installed'!$A$2:$C$7,3,FALSE)*'[1]Profiles, RES, Winter'!J$5</f>
        <v>10.122226855479685</v>
      </c>
      <c r="K5" s="9">
        <f>VLOOKUP($A5,'RES installed'!$A$2:$C$7,3,FALSE)*'[1]Profiles, RES, Winter'!K$5</f>
        <v>7.316923765812156</v>
      </c>
      <c r="L5" s="9">
        <f>VLOOKUP($A5,'RES installed'!$A$2:$C$7,3,FALSE)*'[1]Profiles, RES, Winter'!L$5</f>
        <v>6.7487506996529714</v>
      </c>
      <c r="M5" s="9">
        <f>VLOOKUP($A5,'RES installed'!$A$2:$C$7,3,FALSE)*'[1]Profiles, RES, Winter'!M$5</f>
        <v>4.5277062576961828</v>
      </c>
      <c r="N5" s="9">
        <f>VLOOKUP($A5,'RES installed'!$A$2:$C$7,3,FALSE)*'[1]Profiles, RES, Winter'!N$5</f>
        <v>3.7630945650957126</v>
      </c>
      <c r="O5" s="9">
        <f>VLOOKUP($A5,'RES installed'!$A$2:$C$7,3,FALSE)*'[1]Profiles, RES, Winter'!O$5</f>
        <v>3.603064480017911</v>
      </c>
      <c r="P5" s="9">
        <f>VLOOKUP($A5,'RES installed'!$A$2:$C$7,3,FALSE)*'[1]Profiles, RES, Winter'!P$5</f>
        <v>4.9986194447554011</v>
      </c>
      <c r="Q5" s="9">
        <f>VLOOKUP($A5,'RES installed'!$A$2:$C$7,3,FALSE)*'[1]Profiles, RES, Winter'!Q$5</f>
        <v>6.7619712022836653</v>
      </c>
      <c r="R5" s="9">
        <f>VLOOKUP($A5,'RES installed'!$A$2:$C$7,3,FALSE)*'[1]Profiles, RES, Winter'!R$5</f>
        <v>7.5602527146535321</v>
      </c>
      <c r="S5" s="9">
        <f>VLOOKUP($A5,'RES installed'!$A$2:$C$7,3,FALSE)*'[1]Profiles, RES, Winter'!S$5</f>
        <v>10.383295785290498</v>
      </c>
      <c r="T5" s="9">
        <f>VLOOKUP($A5,'RES installed'!$A$2:$C$7,3,FALSE)*'[1]Profiles, RES, Winter'!T$5</f>
        <v>9.4444285234523662</v>
      </c>
      <c r="U5" s="9">
        <f>VLOOKUP($A5,'RES installed'!$A$2:$C$7,3,FALSE)*'[1]Profiles, RES, Winter'!U$5</f>
        <v>8.978422702339639</v>
      </c>
      <c r="V5" s="9">
        <f>VLOOKUP($A5,'RES installed'!$A$2:$C$7,3,FALSE)*'[1]Profiles, RES, Winter'!V$5</f>
        <v>11.846801606403226</v>
      </c>
      <c r="W5" s="9">
        <f>VLOOKUP($A5,'RES installed'!$A$2:$C$7,3,FALSE)*'[1]Profiles, RES, Winter'!W$5</f>
        <v>14.169199317138698</v>
      </c>
      <c r="X5" s="9">
        <f>VLOOKUP($A5,'RES installed'!$A$2:$C$7,3,FALSE)*'[1]Profiles, RES, Winter'!X$5</f>
        <v>13.396121683644912</v>
      </c>
      <c r="Y5" s="9">
        <f>VLOOKUP($A5,'RES installed'!$A$2:$C$7,3,FALSE)*'[1]Profiles, RES, Winter'!Y$5</f>
        <v>19.041567222657562</v>
      </c>
    </row>
    <row r="6" spans="1:25" x14ac:dyDescent="0.3">
      <c r="A6" s="8">
        <v>5</v>
      </c>
      <c r="B6" s="9">
        <f>VLOOKUP($A6,'RES installed'!$A$2:$C$7,3,FALSE)*'[1]Profiles, RES, Winter'!B$5</f>
        <v>15.309174549423485</v>
      </c>
      <c r="C6" s="9">
        <f>VLOOKUP($A6,'RES installed'!$A$2:$C$7,3,FALSE)*'[1]Profiles, RES, Winter'!C$5</f>
        <v>14.147906638307401</v>
      </c>
      <c r="D6" s="9">
        <f>VLOOKUP($A6,'RES installed'!$A$2:$C$7,3,FALSE)*'[1]Profiles, RES, Winter'!D$5</f>
        <v>14.978958776446882</v>
      </c>
      <c r="E6" s="9">
        <f>VLOOKUP($A6,'RES installed'!$A$2:$C$7,3,FALSE)*'[1]Profiles, RES, Winter'!E$5</f>
        <v>14.91373194895332</v>
      </c>
      <c r="F6" s="9">
        <f>VLOOKUP($A6,'RES installed'!$A$2:$C$7,3,FALSE)*'[1]Profiles, RES, Winter'!F$5</f>
        <v>12.278640994066942</v>
      </c>
      <c r="G6" s="9">
        <f>VLOOKUP($A6,'RES installed'!$A$2:$C$7,3,FALSE)*'[1]Profiles, RES, Winter'!G$5</f>
        <v>12.454154259487296</v>
      </c>
      <c r="H6" s="9">
        <f>VLOOKUP($A6,'RES installed'!$A$2:$C$7,3,FALSE)*'[1]Profiles, RES, Winter'!H$5</f>
        <v>12.480930258591737</v>
      </c>
      <c r="I6" s="9">
        <f>VLOOKUP($A6,'RES installed'!$A$2:$C$7,3,FALSE)*'[1]Profiles, RES, Winter'!I$5</f>
        <v>11.208153475875964</v>
      </c>
      <c r="J6" s="9">
        <f>VLOOKUP($A6,'RES installed'!$A$2:$C$7,3,FALSE)*'[1]Profiles, RES, Winter'!J$5</f>
        <v>10.122226855479685</v>
      </c>
      <c r="K6" s="9">
        <f>VLOOKUP($A6,'RES installed'!$A$2:$C$7,3,FALSE)*'[1]Profiles, RES, Winter'!K$5</f>
        <v>7.316923765812156</v>
      </c>
      <c r="L6" s="9">
        <f>VLOOKUP($A6,'RES installed'!$A$2:$C$7,3,FALSE)*'[1]Profiles, RES, Winter'!L$5</f>
        <v>6.7487506996529714</v>
      </c>
      <c r="M6" s="9">
        <f>VLOOKUP($A6,'RES installed'!$A$2:$C$7,3,FALSE)*'[1]Profiles, RES, Winter'!M$5</f>
        <v>4.5277062576961828</v>
      </c>
      <c r="N6" s="9">
        <f>VLOOKUP($A6,'RES installed'!$A$2:$C$7,3,FALSE)*'[1]Profiles, RES, Winter'!N$5</f>
        <v>3.7630945650957126</v>
      </c>
      <c r="O6" s="9">
        <f>VLOOKUP($A6,'RES installed'!$A$2:$C$7,3,FALSE)*'[1]Profiles, RES, Winter'!O$5</f>
        <v>3.603064480017911</v>
      </c>
      <c r="P6" s="9">
        <f>VLOOKUP($A6,'RES installed'!$A$2:$C$7,3,FALSE)*'[1]Profiles, RES, Winter'!P$5</f>
        <v>4.9986194447554011</v>
      </c>
      <c r="Q6" s="9">
        <f>VLOOKUP($A6,'RES installed'!$A$2:$C$7,3,FALSE)*'[1]Profiles, RES, Winter'!Q$5</f>
        <v>6.7619712022836653</v>
      </c>
      <c r="R6" s="9">
        <f>VLOOKUP($A6,'RES installed'!$A$2:$C$7,3,FALSE)*'[1]Profiles, RES, Winter'!R$5</f>
        <v>7.5602527146535321</v>
      </c>
      <c r="S6" s="9">
        <f>VLOOKUP($A6,'RES installed'!$A$2:$C$7,3,FALSE)*'[1]Profiles, RES, Winter'!S$5</f>
        <v>10.383295785290498</v>
      </c>
      <c r="T6" s="9">
        <f>VLOOKUP($A6,'RES installed'!$A$2:$C$7,3,FALSE)*'[1]Profiles, RES, Winter'!T$5</f>
        <v>9.4444285234523662</v>
      </c>
      <c r="U6" s="9">
        <f>VLOOKUP($A6,'RES installed'!$A$2:$C$7,3,FALSE)*'[1]Profiles, RES, Winter'!U$5</f>
        <v>8.978422702339639</v>
      </c>
      <c r="V6" s="9">
        <f>VLOOKUP($A6,'RES installed'!$A$2:$C$7,3,FALSE)*'[1]Profiles, RES, Winter'!V$5</f>
        <v>11.846801606403226</v>
      </c>
      <c r="W6" s="9">
        <f>VLOOKUP($A6,'RES installed'!$A$2:$C$7,3,FALSE)*'[1]Profiles, RES, Winter'!W$5</f>
        <v>14.169199317138698</v>
      </c>
      <c r="X6" s="9">
        <f>VLOOKUP($A6,'RES installed'!$A$2:$C$7,3,FALSE)*'[1]Profiles, RES, Winter'!X$5</f>
        <v>13.396121683644912</v>
      </c>
      <c r="Y6" s="9">
        <f>VLOOKUP($A6,'RES installed'!$A$2:$C$7,3,FALSE)*'[1]Profiles, RES, Winter'!Y$5</f>
        <v>19.041567222657562</v>
      </c>
    </row>
    <row r="7" spans="1:25" x14ac:dyDescent="0.3">
      <c r="A7" s="8">
        <v>6</v>
      </c>
      <c r="B7" s="9">
        <f>VLOOKUP($A7,'RES installed'!$A$2:$C$7,3,FALSE)*'[1]Profiles, RES, Winter'!B$5</f>
        <v>15.309174549423485</v>
      </c>
      <c r="C7" s="9">
        <f>VLOOKUP($A7,'RES installed'!$A$2:$C$7,3,FALSE)*'[1]Profiles, RES, Winter'!C$5</f>
        <v>14.147906638307401</v>
      </c>
      <c r="D7" s="9">
        <f>VLOOKUP($A7,'RES installed'!$A$2:$C$7,3,FALSE)*'[1]Profiles, RES, Winter'!D$5</f>
        <v>14.978958776446882</v>
      </c>
      <c r="E7" s="9">
        <f>VLOOKUP($A7,'RES installed'!$A$2:$C$7,3,FALSE)*'[1]Profiles, RES, Winter'!E$5</f>
        <v>14.91373194895332</v>
      </c>
      <c r="F7" s="9">
        <f>VLOOKUP($A7,'RES installed'!$A$2:$C$7,3,FALSE)*'[1]Profiles, RES, Winter'!F$5</f>
        <v>12.278640994066942</v>
      </c>
      <c r="G7" s="9">
        <f>VLOOKUP($A7,'RES installed'!$A$2:$C$7,3,FALSE)*'[1]Profiles, RES, Winter'!G$5</f>
        <v>12.454154259487296</v>
      </c>
      <c r="H7" s="9">
        <f>VLOOKUP($A7,'RES installed'!$A$2:$C$7,3,FALSE)*'[1]Profiles, RES, Winter'!H$5</f>
        <v>12.480930258591737</v>
      </c>
      <c r="I7" s="9">
        <f>VLOOKUP($A7,'RES installed'!$A$2:$C$7,3,FALSE)*'[1]Profiles, RES, Winter'!I$5</f>
        <v>11.208153475875964</v>
      </c>
      <c r="J7" s="9">
        <f>VLOOKUP($A7,'RES installed'!$A$2:$C$7,3,FALSE)*'[1]Profiles, RES, Winter'!J$5</f>
        <v>10.122226855479685</v>
      </c>
      <c r="K7" s="9">
        <f>VLOOKUP($A7,'RES installed'!$A$2:$C$7,3,FALSE)*'[1]Profiles, RES, Winter'!K$5</f>
        <v>7.316923765812156</v>
      </c>
      <c r="L7" s="9">
        <f>VLOOKUP($A7,'RES installed'!$A$2:$C$7,3,FALSE)*'[1]Profiles, RES, Winter'!L$5</f>
        <v>6.7487506996529714</v>
      </c>
      <c r="M7" s="9">
        <f>VLOOKUP($A7,'RES installed'!$A$2:$C$7,3,FALSE)*'[1]Profiles, RES, Winter'!M$5</f>
        <v>4.5277062576961828</v>
      </c>
      <c r="N7" s="9">
        <f>VLOOKUP($A7,'RES installed'!$A$2:$C$7,3,FALSE)*'[1]Profiles, RES, Winter'!N$5</f>
        <v>3.7630945650957126</v>
      </c>
      <c r="O7" s="9">
        <f>VLOOKUP($A7,'RES installed'!$A$2:$C$7,3,FALSE)*'[1]Profiles, RES, Winter'!O$5</f>
        <v>3.603064480017911</v>
      </c>
      <c r="P7" s="9">
        <f>VLOOKUP($A7,'RES installed'!$A$2:$C$7,3,FALSE)*'[1]Profiles, RES, Winter'!P$5</f>
        <v>4.9986194447554011</v>
      </c>
      <c r="Q7" s="9">
        <f>VLOOKUP($A7,'RES installed'!$A$2:$C$7,3,FALSE)*'[1]Profiles, RES, Winter'!Q$5</f>
        <v>6.7619712022836653</v>
      </c>
      <c r="R7" s="9">
        <f>VLOOKUP($A7,'RES installed'!$A$2:$C$7,3,FALSE)*'[1]Profiles, RES, Winter'!R$5</f>
        <v>7.5602527146535321</v>
      </c>
      <c r="S7" s="9">
        <f>VLOOKUP($A7,'RES installed'!$A$2:$C$7,3,FALSE)*'[1]Profiles, RES, Winter'!S$5</f>
        <v>10.383295785290498</v>
      </c>
      <c r="T7" s="9">
        <f>VLOOKUP($A7,'RES installed'!$A$2:$C$7,3,FALSE)*'[1]Profiles, RES, Winter'!T$5</f>
        <v>9.4444285234523662</v>
      </c>
      <c r="U7" s="9">
        <f>VLOOKUP($A7,'RES installed'!$A$2:$C$7,3,FALSE)*'[1]Profiles, RES, Winter'!U$5</f>
        <v>8.978422702339639</v>
      </c>
      <c r="V7" s="9">
        <f>VLOOKUP($A7,'RES installed'!$A$2:$C$7,3,FALSE)*'[1]Profiles, RES, Winter'!V$5</f>
        <v>11.846801606403226</v>
      </c>
      <c r="W7" s="9">
        <f>VLOOKUP($A7,'RES installed'!$A$2:$C$7,3,FALSE)*'[1]Profiles, RES, Winter'!W$5</f>
        <v>14.169199317138698</v>
      </c>
      <c r="X7" s="9">
        <f>VLOOKUP($A7,'RES installed'!$A$2:$C$7,3,FALSE)*'[1]Profiles, RES, Winter'!X$5</f>
        <v>13.396121683644912</v>
      </c>
      <c r="Y7" s="9">
        <f>VLOOKUP($A7,'RES installed'!$A$2:$C$7,3,FALSE)*'[1]Profiles, RES, Winter'!Y$5</f>
        <v>19.041567222657562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3.9201792081923741E-4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0.23837889732102033</v>
      </c>
      <c r="J8" s="6">
        <f>VLOOKUP($A8,'RES installed'!$A$2:$C$7,3,FALSE)*'[1]Profiles, RES, Winter'!J$2</f>
        <v>4.722559888452043</v>
      </c>
      <c r="K8" s="6">
        <f>VLOOKUP($A8,'RES installed'!$A$2:$C$7,3,FALSE)*'[1]Profiles, RES, Winter'!K$2</f>
        <v>12.322523315351559</v>
      </c>
      <c r="L8" s="6">
        <f>VLOOKUP($A8,'RES installed'!$A$2:$C$7,3,FALSE)*'[1]Profiles, RES, Winter'!L$2</f>
        <v>15.377902989850961</v>
      </c>
      <c r="M8" s="6">
        <f>VLOOKUP($A8,'RES installed'!$A$2:$C$7,3,FALSE)*'[1]Profiles, RES, Winter'!M$2</f>
        <v>17.080284813020018</v>
      </c>
      <c r="N8" s="6">
        <f>VLOOKUP($A8,'RES installed'!$A$2:$C$7,3,FALSE)*'[1]Profiles, RES, Winter'!N$2</f>
        <v>17.397035293041966</v>
      </c>
      <c r="O8" s="6">
        <f>VLOOKUP($A8,'RES installed'!$A$2:$C$7,3,FALSE)*'[1]Profiles, RES, Winter'!O$2</f>
        <v>17.077580689402939</v>
      </c>
      <c r="P8" s="6">
        <f>VLOOKUP($A8,'RES installed'!$A$2:$C$7,3,FALSE)*'[1]Profiles, RES, Winter'!P$2</f>
        <v>14.581834598153057</v>
      </c>
      <c r="Q8" s="6">
        <f>VLOOKUP($A8,'RES installed'!$A$2:$C$7,3,FALSE)*'[1]Profiles, RES, Winter'!Q$2</f>
        <v>9.6360805065374411</v>
      </c>
      <c r="R8" s="6">
        <f>VLOOKUP($A8,'RES installed'!$A$2:$C$7,3,FALSE)*'[1]Profiles, RES, Winter'!R$2</f>
        <v>2.3542076209198135</v>
      </c>
      <c r="S8" s="6">
        <f>VLOOKUP($A8,'RES installed'!$A$2:$C$7,3,FALSE)*'[1]Profiles, RES, Winter'!S$2</f>
        <v>1.8400841181311148E-2</v>
      </c>
      <c r="T8" s="6">
        <f>VLOOKUP($A8,'RES installed'!$A$2:$C$7,3,FALSE)*'[1]Profiles, RES, Winter'!T$2</f>
        <v>1.5840724147389595E-3</v>
      </c>
      <c r="U8" s="6">
        <f>VLOOKUP($A8,'RES installed'!$A$2:$C$7,3,FALSE)*'[1]Profiles, RES, Winter'!U$2</f>
        <v>1.2120554082472343E-3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3.9201792081923741E-4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0.23837889732102033</v>
      </c>
      <c r="J9" s="6">
        <f>VLOOKUP($A9,'RES installed'!$A$2:$C$7,3,FALSE)*'[1]Profiles, RES, Winter'!J$2</f>
        <v>4.722559888452043</v>
      </c>
      <c r="K9" s="6">
        <f>VLOOKUP($A9,'RES installed'!$A$2:$C$7,3,FALSE)*'[1]Profiles, RES, Winter'!K$2</f>
        <v>12.322523315351559</v>
      </c>
      <c r="L9" s="6">
        <f>VLOOKUP($A9,'RES installed'!$A$2:$C$7,3,FALSE)*'[1]Profiles, RES, Winter'!L$2</f>
        <v>15.377902989850961</v>
      </c>
      <c r="M9" s="6">
        <f>VLOOKUP($A9,'RES installed'!$A$2:$C$7,3,FALSE)*'[1]Profiles, RES, Winter'!M$2</f>
        <v>17.080284813020018</v>
      </c>
      <c r="N9" s="6">
        <f>VLOOKUP($A9,'RES installed'!$A$2:$C$7,3,FALSE)*'[1]Profiles, RES, Winter'!N$2</f>
        <v>17.397035293041966</v>
      </c>
      <c r="O9" s="6">
        <f>VLOOKUP($A9,'RES installed'!$A$2:$C$7,3,FALSE)*'[1]Profiles, RES, Winter'!O$2</f>
        <v>17.077580689402939</v>
      </c>
      <c r="P9" s="6">
        <f>VLOOKUP($A9,'RES installed'!$A$2:$C$7,3,FALSE)*'[1]Profiles, RES, Winter'!P$2</f>
        <v>14.581834598153057</v>
      </c>
      <c r="Q9" s="6">
        <f>VLOOKUP($A9,'RES installed'!$A$2:$C$7,3,FALSE)*'[1]Profiles, RES, Winter'!Q$2</f>
        <v>9.6360805065374411</v>
      </c>
      <c r="R9" s="6">
        <f>VLOOKUP($A9,'RES installed'!$A$2:$C$7,3,FALSE)*'[1]Profiles, RES, Winter'!R$2</f>
        <v>2.3542076209198135</v>
      </c>
      <c r="S9" s="6">
        <f>VLOOKUP($A9,'RES installed'!$A$2:$C$7,3,FALSE)*'[1]Profiles, RES, Winter'!S$2</f>
        <v>1.8400841181311148E-2</v>
      </c>
      <c r="T9" s="6">
        <f>VLOOKUP($A9,'RES installed'!$A$2:$C$7,3,FALSE)*'[1]Profiles, RES, Winter'!T$2</f>
        <v>1.5840724147389595E-3</v>
      </c>
      <c r="U9" s="6">
        <f>VLOOKUP($A9,'RES installed'!$A$2:$C$7,3,FALSE)*'[1]Profiles, RES, Winter'!U$2</f>
        <v>1.2120554082472343E-3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3.9201792081923741E-4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0.23837889732102033</v>
      </c>
      <c r="J10" s="6">
        <f>VLOOKUP($A10,'RES installed'!$A$2:$C$7,3,FALSE)*'[1]Profiles, RES, Winter'!J$2</f>
        <v>4.722559888452043</v>
      </c>
      <c r="K10" s="6">
        <f>VLOOKUP($A10,'RES installed'!$A$2:$C$7,3,FALSE)*'[1]Profiles, RES, Winter'!K$2</f>
        <v>12.322523315351559</v>
      </c>
      <c r="L10" s="6">
        <f>VLOOKUP($A10,'RES installed'!$A$2:$C$7,3,FALSE)*'[1]Profiles, RES, Winter'!L$2</f>
        <v>15.377902989850961</v>
      </c>
      <c r="M10" s="6">
        <f>VLOOKUP($A10,'RES installed'!$A$2:$C$7,3,FALSE)*'[1]Profiles, RES, Winter'!M$2</f>
        <v>17.080284813020018</v>
      </c>
      <c r="N10" s="6">
        <f>VLOOKUP($A10,'RES installed'!$A$2:$C$7,3,FALSE)*'[1]Profiles, RES, Winter'!N$2</f>
        <v>17.397035293041966</v>
      </c>
      <c r="O10" s="6">
        <f>VLOOKUP($A10,'RES installed'!$A$2:$C$7,3,FALSE)*'[1]Profiles, RES, Winter'!O$2</f>
        <v>17.077580689402939</v>
      </c>
      <c r="P10" s="6">
        <f>VLOOKUP($A10,'RES installed'!$A$2:$C$7,3,FALSE)*'[1]Profiles, RES, Winter'!P$2</f>
        <v>14.581834598153057</v>
      </c>
      <c r="Q10" s="6">
        <f>VLOOKUP($A10,'RES installed'!$A$2:$C$7,3,FALSE)*'[1]Profiles, RES, Winter'!Q$2</f>
        <v>9.6360805065374411</v>
      </c>
      <c r="R10" s="6">
        <f>VLOOKUP($A10,'RES installed'!$A$2:$C$7,3,FALSE)*'[1]Profiles, RES, Winter'!R$2</f>
        <v>2.3542076209198135</v>
      </c>
      <c r="S10" s="6">
        <f>VLOOKUP($A10,'RES installed'!$A$2:$C$7,3,FALSE)*'[1]Profiles, RES, Winter'!S$2</f>
        <v>1.8400841181311148E-2</v>
      </c>
      <c r="T10" s="6">
        <f>VLOOKUP($A10,'RES installed'!$A$2:$C$7,3,FALSE)*'[1]Profiles, RES, Winter'!T$2</f>
        <v>1.5840724147389595E-3</v>
      </c>
      <c r="U10" s="6">
        <f>VLOOKUP($A10,'RES installed'!$A$2:$C$7,3,FALSE)*'[1]Profiles, RES, Winter'!U$2</f>
        <v>1.2120554082472343E-3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20.777825135286914</v>
      </c>
      <c r="C5" s="9">
        <f>VLOOKUP($A5,'RES installed'!$A$2:$C$7,3,FALSE)*'[1]Profiles, RES, Winter'!C$6</f>
        <v>18.270984978047785</v>
      </c>
      <c r="D5" s="9">
        <f>VLOOKUP($A5,'RES installed'!$A$2:$C$7,3,FALSE)*'[1]Profiles, RES, Winter'!D$6</f>
        <v>15.037539245966911</v>
      </c>
      <c r="E5" s="9">
        <f>VLOOKUP($A5,'RES installed'!$A$2:$C$7,3,FALSE)*'[1]Profiles, RES, Winter'!E$6</f>
        <v>13.018268582805797</v>
      </c>
      <c r="F5" s="9">
        <f>VLOOKUP($A5,'RES installed'!$A$2:$C$7,3,FALSE)*'[1]Profiles, RES, Winter'!F$6</f>
        <v>12.136852601082296</v>
      </c>
      <c r="G5" s="9">
        <f>VLOOKUP($A5,'RES installed'!$A$2:$C$7,3,FALSE)*'[1]Profiles, RES, Winter'!G$6</f>
        <v>9.7190075556463142</v>
      </c>
      <c r="H5" s="9">
        <f>VLOOKUP($A5,'RES installed'!$A$2:$C$7,3,FALSE)*'[1]Profiles, RES, Winter'!H$6</f>
        <v>9.4624576271186438</v>
      </c>
      <c r="I5" s="9">
        <f>VLOOKUP($A5,'RES installed'!$A$2:$C$7,3,FALSE)*'[1]Profiles, RES, Winter'!I$6</f>
        <v>8.5789095364508885</v>
      </c>
      <c r="J5" s="9">
        <f>VLOOKUP($A5,'RES installed'!$A$2:$C$7,3,FALSE)*'[1]Profiles, RES, Winter'!J$6</f>
        <v>8.8422243210128642</v>
      </c>
      <c r="K5" s="9">
        <f>VLOOKUP($A5,'RES installed'!$A$2:$C$7,3,FALSE)*'[1]Profiles, RES, Winter'!K$6</f>
        <v>9.3516630079640617</v>
      </c>
      <c r="L5" s="9">
        <f>VLOOKUP($A5,'RES installed'!$A$2:$C$7,3,FALSE)*'[1]Profiles, RES, Winter'!L$6</f>
        <v>9.3603026725546243</v>
      </c>
      <c r="M5" s="9">
        <f>VLOOKUP($A5,'RES installed'!$A$2:$C$7,3,FALSE)*'[1]Profiles, RES, Winter'!M$6</f>
        <v>10.97158604758015</v>
      </c>
      <c r="N5" s="9">
        <f>VLOOKUP($A5,'RES installed'!$A$2:$C$7,3,FALSE)*'[1]Profiles, RES, Winter'!N$6</f>
        <v>10.976362186032263</v>
      </c>
      <c r="O5" s="9">
        <f>VLOOKUP($A5,'RES installed'!$A$2:$C$7,3,FALSE)*'[1]Profiles, RES, Winter'!O$6</f>
        <v>11.128667934449663</v>
      </c>
      <c r="P5" s="9">
        <f>VLOOKUP($A5,'RES installed'!$A$2:$C$7,3,FALSE)*'[1]Profiles, RES, Winter'!P$6</f>
        <v>12.531594279661018</v>
      </c>
      <c r="Q5" s="9">
        <f>VLOOKUP($A5,'RES installed'!$A$2:$C$7,3,FALSE)*'[1]Profiles, RES, Winter'!Q$6</f>
        <v>10.344955074535431</v>
      </c>
      <c r="R5" s="9">
        <f>VLOOKUP($A5,'RES installed'!$A$2:$C$7,3,FALSE)*'[1]Profiles, RES, Winter'!R$6</f>
        <v>10.716424469062689</v>
      </c>
      <c r="S5" s="9">
        <f>VLOOKUP($A5,'RES installed'!$A$2:$C$7,3,FALSE)*'[1]Profiles, RES, Winter'!S$6</f>
        <v>11.347389345517664</v>
      </c>
      <c r="T5" s="9">
        <f>VLOOKUP($A5,'RES installed'!$A$2:$C$7,3,FALSE)*'[1]Profiles, RES, Winter'!T$6</f>
        <v>9.8988913492954858</v>
      </c>
      <c r="U5" s="9">
        <f>VLOOKUP($A5,'RES installed'!$A$2:$C$7,3,FALSE)*'[1]Profiles, RES, Winter'!U$6</f>
        <v>10.253058632836431</v>
      </c>
      <c r="V5" s="9">
        <f>VLOOKUP($A5,'RES installed'!$A$2:$C$7,3,FALSE)*'[1]Profiles, RES, Winter'!V$6</f>
        <v>9.6081030477843576</v>
      </c>
      <c r="W5" s="9">
        <f>VLOOKUP($A5,'RES installed'!$A$2:$C$7,3,FALSE)*'[1]Profiles, RES, Winter'!W$6</f>
        <v>8.7191382479068817</v>
      </c>
      <c r="X5" s="9">
        <f>VLOOKUP($A5,'RES installed'!$A$2:$C$7,3,FALSE)*'[1]Profiles, RES, Winter'!X$6</f>
        <v>8.9365088319379211</v>
      </c>
      <c r="Y5" s="9">
        <f>VLOOKUP($A5,'RES installed'!$A$2:$C$7,3,FALSE)*'[1]Profiles, RES, Winter'!Y$6</f>
        <v>9.7724188278537873</v>
      </c>
    </row>
    <row r="6" spans="1:25" x14ac:dyDescent="0.3">
      <c r="A6" s="8">
        <v>5</v>
      </c>
      <c r="B6" s="9">
        <f>VLOOKUP($A6,'RES installed'!$A$2:$C$7,3,FALSE)*'[1]Profiles, RES, Winter'!B$6</f>
        <v>20.777825135286914</v>
      </c>
      <c r="C6" s="9">
        <f>VLOOKUP($A6,'RES installed'!$A$2:$C$7,3,FALSE)*'[1]Profiles, RES, Winter'!C$6</f>
        <v>18.270984978047785</v>
      </c>
      <c r="D6" s="9">
        <f>VLOOKUP($A6,'RES installed'!$A$2:$C$7,3,FALSE)*'[1]Profiles, RES, Winter'!D$6</f>
        <v>15.037539245966911</v>
      </c>
      <c r="E6" s="9">
        <f>VLOOKUP($A6,'RES installed'!$A$2:$C$7,3,FALSE)*'[1]Profiles, RES, Winter'!E$6</f>
        <v>13.018268582805797</v>
      </c>
      <c r="F6" s="9">
        <f>VLOOKUP($A6,'RES installed'!$A$2:$C$7,3,FALSE)*'[1]Profiles, RES, Winter'!F$6</f>
        <v>12.136852601082296</v>
      </c>
      <c r="G6" s="9">
        <f>VLOOKUP($A6,'RES installed'!$A$2:$C$7,3,FALSE)*'[1]Profiles, RES, Winter'!G$6</f>
        <v>9.7190075556463142</v>
      </c>
      <c r="H6" s="9">
        <f>VLOOKUP($A6,'RES installed'!$A$2:$C$7,3,FALSE)*'[1]Profiles, RES, Winter'!H$6</f>
        <v>9.4624576271186438</v>
      </c>
      <c r="I6" s="9">
        <f>VLOOKUP($A6,'RES installed'!$A$2:$C$7,3,FALSE)*'[1]Profiles, RES, Winter'!I$6</f>
        <v>8.5789095364508885</v>
      </c>
      <c r="J6" s="9">
        <f>VLOOKUP($A6,'RES installed'!$A$2:$C$7,3,FALSE)*'[1]Profiles, RES, Winter'!J$6</f>
        <v>8.8422243210128642</v>
      </c>
      <c r="K6" s="9">
        <f>VLOOKUP($A6,'RES installed'!$A$2:$C$7,3,FALSE)*'[1]Profiles, RES, Winter'!K$6</f>
        <v>9.3516630079640617</v>
      </c>
      <c r="L6" s="9">
        <f>VLOOKUP($A6,'RES installed'!$A$2:$C$7,3,FALSE)*'[1]Profiles, RES, Winter'!L$6</f>
        <v>9.3603026725546243</v>
      </c>
      <c r="M6" s="9">
        <f>VLOOKUP($A6,'RES installed'!$A$2:$C$7,3,FALSE)*'[1]Profiles, RES, Winter'!M$6</f>
        <v>10.97158604758015</v>
      </c>
      <c r="N6" s="9">
        <f>VLOOKUP($A6,'RES installed'!$A$2:$C$7,3,FALSE)*'[1]Profiles, RES, Winter'!N$6</f>
        <v>10.976362186032263</v>
      </c>
      <c r="O6" s="9">
        <f>VLOOKUP($A6,'RES installed'!$A$2:$C$7,3,FALSE)*'[1]Profiles, RES, Winter'!O$6</f>
        <v>11.128667934449663</v>
      </c>
      <c r="P6" s="9">
        <f>VLOOKUP($A6,'RES installed'!$A$2:$C$7,3,FALSE)*'[1]Profiles, RES, Winter'!P$6</f>
        <v>12.531594279661018</v>
      </c>
      <c r="Q6" s="9">
        <f>VLOOKUP($A6,'RES installed'!$A$2:$C$7,3,FALSE)*'[1]Profiles, RES, Winter'!Q$6</f>
        <v>10.344955074535431</v>
      </c>
      <c r="R6" s="9">
        <f>VLOOKUP($A6,'RES installed'!$A$2:$C$7,3,FALSE)*'[1]Profiles, RES, Winter'!R$6</f>
        <v>10.716424469062689</v>
      </c>
      <c r="S6" s="9">
        <f>VLOOKUP($A6,'RES installed'!$A$2:$C$7,3,FALSE)*'[1]Profiles, RES, Winter'!S$6</f>
        <v>11.347389345517664</v>
      </c>
      <c r="T6" s="9">
        <f>VLOOKUP($A6,'RES installed'!$A$2:$C$7,3,FALSE)*'[1]Profiles, RES, Winter'!T$6</f>
        <v>9.8988913492954858</v>
      </c>
      <c r="U6" s="9">
        <f>VLOOKUP($A6,'RES installed'!$A$2:$C$7,3,FALSE)*'[1]Profiles, RES, Winter'!U$6</f>
        <v>10.253058632836431</v>
      </c>
      <c r="V6" s="9">
        <f>VLOOKUP($A6,'RES installed'!$A$2:$C$7,3,FALSE)*'[1]Profiles, RES, Winter'!V$6</f>
        <v>9.6081030477843576</v>
      </c>
      <c r="W6" s="9">
        <f>VLOOKUP($A6,'RES installed'!$A$2:$C$7,3,FALSE)*'[1]Profiles, RES, Winter'!W$6</f>
        <v>8.7191382479068817</v>
      </c>
      <c r="X6" s="9">
        <f>VLOOKUP($A6,'RES installed'!$A$2:$C$7,3,FALSE)*'[1]Profiles, RES, Winter'!X$6</f>
        <v>8.9365088319379211</v>
      </c>
      <c r="Y6" s="9">
        <f>VLOOKUP($A6,'RES installed'!$A$2:$C$7,3,FALSE)*'[1]Profiles, RES, Winter'!Y$6</f>
        <v>9.7724188278537873</v>
      </c>
    </row>
    <row r="7" spans="1:25" x14ac:dyDescent="0.3">
      <c r="A7" s="8">
        <v>6</v>
      </c>
      <c r="B7" s="9">
        <f>VLOOKUP($A7,'RES installed'!$A$2:$C$7,3,FALSE)*'[1]Profiles, RES, Winter'!B$6</f>
        <v>20.777825135286914</v>
      </c>
      <c r="C7" s="9">
        <f>VLOOKUP($A7,'RES installed'!$A$2:$C$7,3,FALSE)*'[1]Profiles, RES, Winter'!C$6</f>
        <v>18.270984978047785</v>
      </c>
      <c r="D7" s="9">
        <f>VLOOKUP($A7,'RES installed'!$A$2:$C$7,3,FALSE)*'[1]Profiles, RES, Winter'!D$6</f>
        <v>15.037539245966911</v>
      </c>
      <c r="E7" s="9">
        <f>VLOOKUP($A7,'RES installed'!$A$2:$C$7,3,FALSE)*'[1]Profiles, RES, Winter'!E$6</f>
        <v>13.018268582805797</v>
      </c>
      <c r="F7" s="9">
        <f>VLOOKUP($A7,'RES installed'!$A$2:$C$7,3,FALSE)*'[1]Profiles, RES, Winter'!F$6</f>
        <v>12.136852601082296</v>
      </c>
      <c r="G7" s="9">
        <f>VLOOKUP($A7,'RES installed'!$A$2:$C$7,3,FALSE)*'[1]Profiles, RES, Winter'!G$6</f>
        <v>9.7190075556463142</v>
      </c>
      <c r="H7" s="9">
        <f>VLOOKUP($A7,'RES installed'!$A$2:$C$7,3,FALSE)*'[1]Profiles, RES, Winter'!H$6</f>
        <v>9.4624576271186438</v>
      </c>
      <c r="I7" s="9">
        <f>VLOOKUP($A7,'RES installed'!$A$2:$C$7,3,FALSE)*'[1]Profiles, RES, Winter'!I$6</f>
        <v>8.5789095364508885</v>
      </c>
      <c r="J7" s="9">
        <f>VLOOKUP($A7,'RES installed'!$A$2:$C$7,3,FALSE)*'[1]Profiles, RES, Winter'!J$6</f>
        <v>8.8422243210128642</v>
      </c>
      <c r="K7" s="9">
        <f>VLOOKUP($A7,'RES installed'!$A$2:$C$7,3,FALSE)*'[1]Profiles, RES, Winter'!K$6</f>
        <v>9.3516630079640617</v>
      </c>
      <c r="L7" s="9">
        <f>VLOOKUP($A7,'RES installed'!$A$2:$C$7,3,FALSE)*'[1]Profiles, RES, Winter'!L$6</f>
        <v>9.3603026725546243</v>
      </c>
      <c r="M7" s="9">
        <f>VLOOKUP($A7,'RES installed'!$A$2:$C$7,3,FALSE)*'[1]Profiles, RES, Winter'!M$6</f>
        <v>10.97158604758015</v>
      </c>
      <c r="N7" s="9">
        <f>VLOOKUP($A7,'RES installed'!$A$2:$C$7,3,FALSE)*'[1]Profiles, RES, Winter'!N$6</f>
        <v>10.976362186032263</v>
      </c>
      <c r="O7" s="9">
        <f>VLOOKUP($A7,'RES installed'!$A$2:$C$7,3,FALSE)*'[1]Profiles, RES, Winter'!O$6</f>
        <v>11.128667934449663</v>
      </c>
      <c r="P7" s="9">
        <f>VLOOKUP($A7,'RES installed'!$A$2:$C$7,3,FALSE)*'[1]Profiles, RES, Winter'!P$6</f>
        <v>12.531594279661018</v>
      </c>
      <c r="Q7" s="9">
        <f>VLOOKUP($A7,'RES installed'!$A$2:$C$7,3,FALSE)*'[1]Profiles, RES, Winter'!Q$6</f>
        <v>10.344955074535431</v>
      </c>
      <c r="R7" s="9">
        <f>VLOOKUP($A7,'RES installed'!$A$2:$C$7,3,FALSE)*'[1]Profiles, RES, Winter'!R$6</f>
        <v>10.716424469062689</v>
      </c>
      <c r="S7" s="9">
        <f>VLOOKUP($A7,'RES installed'!$A$2:$C$7,3,FALSE)*'[1]Profiles, RES, Winter'!S$6</f>
        <v>11.347389345517664</v>
      </c>
      <c r="T7" s="9">
        <f>VLOOKUP($A7,'RES installed'!$A$2:$C$7,3,FALSE)*'[1]Profiles, RES, Winter'!T$6</f>
        <v>9.8988913492954858</v>
      </c>
      <c r="U7" s="9">
        <f>VLOOKUP($A7,'RES installed'!$A$2:$C$7,3,FALSE)*'[1]Profiles, RES, Winter'!U$6</f>
        <v>10.253058632836431</v>
      </c>
      <c r="V7" s="9">
        <f>VLOOKUP($A7,'RES installed'!$A$2:$C$7,3,FALSE)*'[1]Profiles, RES, Winter'!V$6</f>
        <v>9.6081030477843576</v>
      </c>
      <c r="W7" s="9">
        <f>VLOOKUP($A7,'RES installed'!$A$2:$C$7,3,FALSE)*'[1]Profiles, RES, Winter'!W$6</f>
        <v>8.7191382479068817</v>
      </c>
      <c r="X7" s="9">
        <f>VLOOKUP($A7,'RES installed'!$A$2:$C$7,3,FALSE)*'[1]Profiles, RES, Winter'!X$6</f>
        <v>8.9365088319379211</v>
      </c>
      <c r="Y7" s="9">
        <f>VLOOKUP($A7,'RES installed'!$A$2:$C$7,3,FALSE)*'[1]Profiles, RES, Winter'!Y$6</f>
        <v>9.7724188278537873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6.8135245901639334E-4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0.19100102459016391</v>
      </c>
      <c r="J8" s="6">
        <f>VLOOKUP($A8,'RES installed'!$A$2:$C$7,3,FALSE)*'[1]Profiles, RES, Winter'!J$3</f>
        <v>3.7593442622950812</v>
      </c>
      <c r="K8" s="6">
        <f>VLOOKUP($A8,'RES installed'!$A$2:$C$7,3,FALSE)*'[1]Profiles, RES, Winter'!K$3</f>
        <v>8.9429303278688526</v>
      </c>
      <c r="L8" s="6">
        <f>VLOOKUP($A8,'RES installed'!$A$2:$C$7,3,FALSE)*'[1]Profiles, RES, Winter'!L$3</f>
        <v>12.034520491803278</v>
      </c>
      <c r="M8" s="6">
        <f>VLOOKUP($A8,'RES installed'!$A$2:$C$7,3,FALSE)*'[1]Profiles, RES, Winter'!M$3</f>
        <v>14.75990163934426</v>
      </c>
      <c r="N8" s="6">
        <f>VLOOKUP($A8,'RES installed'!$A$2:$C$7,3,FALSE)*'[1]Profiles, RES, Winter'!N$3</f>
        <v>17.528545081967213</v>
      </c>
      <c r="O8" s="6">
        <f>VLOOKUP($A8,'RES installed'!$A$2:$C$7,3,FALSE)*'[1]Profiles, RES, Winter'!O$3</f>
        <v>14.62795594262295</v>
      </c>
      <c r="P8" s="6">
        <f>VLOOKUP($A8,'RES installed'!$A$2:$C$7,3,FALSE)*'[1]Profiles, RES, Winter'!P$3</f>
        <v>10.748621926229509</v>
      </c>
      <c r="Q8" s="6">
        <f>VLOOKUP($A8,'RES installed'!$A$2:$C$7,3,FALSE)*'[1]Profiles, RES, Winter'!Q$3</f>
        <v>5.1562459016393438</v>
      </c>
      <c r="R8" s="6">
        <f>VLOOKUP($A8,'RES installed'!$A$2:$C$7,3,FALSE)*'[1]Profiles, RES, Winter'!R$3</f>
        <v>1.0772182377049178</v>
      </c>
      <c r="S8" s="6">
        <f>VLOOKUP($A8,'RES installed'!$A$2:$C$7,3,FALSE)*'[1]Profiles, RES, Winter'!S$3</f>
        <v>6.885245901639343E-3</v>
      </c>
      <c r="T8" s="6">
        <f>VLOOKUP($A8,'RES installed'!$A$2:$C$7,3,FALSE)*'[1]Profiles, RES, Winter'!T$3</f>
        <v>3.0122950819672129E-3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6.8135245901639334E-4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0.19100102459016391</v>
      </c>
      <c r="J9" s="6">
        <f>VLOOKUP($A9,'RES installed'!$A$2:$C$7,3,FALSE)*'[1]Profiles, RES, Winter'!J$3</f>
        <v>3.7593442622950812</v>
      </c>
      <c r="K9" s="6">
        <f>VLOOKUP($A9,'RES installed'!$A$2:$C$7,3,FALSE)*'[1]Profiles, RES, Winter'!K$3</f>
        <v>8.9429303278688526</v>
      </c>
      <c r="L9" s="6">
        <f>VLOOKUP($A9,'RES installed'!$A$2:$C$7,3,FALSE)*'[1]Profiles, RES, Winter'!L$3</f>
        <v>12.034520491803278</v>
      </c>
      <c r="M9" s="6">
        <f>VLOOKUP($A9,'RES installed'!$A$2:$C$7,3,FALSE)*'[1]Profiles, RES, Winter'!M$3</f>
        <v>14.75990163934426</v>
      </c>
      <c r="N9" s="6">
        <f>VLOOKUP($A9,'RES installed'!$A$2:$C$7,3,FALSE)*'[1]Profiles, RES, Winter'!N$3</f>
        <v>17.528545081967213</v>
      </c>
      <c r="O9" s="6">
        <f>VLOOKUP($A9,'RES installed'!$A$2:$C$7,3,FALSE)*'[1]Profiles, RES, Winter'!O$3</f>
        <v>14.62795594262295</v>
      </c>
      <c r="P9" s="6">
        <f>VLOOKUP($A9,'RES installed'!$A$2:$C$7,3,FALSE)*'[1]Profiles, RES, Winter'!P$3</f>
        <v>10.748621926229509</v>
      </c>
      <c r="Q9" s="6">
        <f>VLOOKUP($A9,'RES installed'!$A$2:$C$7,3,FALSE)*'[1]Profiles, RES, Winter'!Q$3</f>
        <v>5.1562459016393438</v>
      </c>
      <c r="R9" s="6">
        <f>VLOOKUP($A9,'RES installed'!$A$2:$C$7,3,FALSE)*'[1]Profiles, RES, Winter'!R$3</f>
        <v>1.0772182377049178</v>
      </c>
      <c r="S9" s="6">
        <f>VLOOKUP($A9,'RES installed'!$A$2:$C$7,3,FALSE)*'[1]Profiles, RES, Winter'!S$3</f>
        <v>6.885245901639343E-3</v>
      </c>
      <c r="T9" s="6">
        <f>VLOOKUP($A9,'RES installed'!$A$2:$C$7,3,FALSE)*'[1]Profiles, RES, Winter'!T$3</f>
        <v>3.0122950819672129E-3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6.8135245901639334E-4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0.19100102459016391</v>
      </c>
      <c r="J10" s="6">
        <f>VLOOKUP($A10,'RES installed'!$A$2:$C$7,3,FALSE)*'[1]Profiles, RES, Winter'!J$3</f>
        <v>3.7593442622950812</v>
      </c>
      <c r="K10" s="6">
        <f>VLOOKUP($A10,'RES installed'!$A$2:$C$7,3,FALSE)*'[1]Profiles, RES, Winter'!K$3</f>
        <v>8.9429303278688526</v>
      </c>
      <c r="L10" s="6">
        <f>VLOOKUP($A10,'RES installed'!$A$2:$C$7,3,FALSE)*'[1]Profiles, RES, Winter'!L$3</f>
        <v>12.034520491803278</v>
      </c>
      <c r="M10" s="6">
        <f>VLOOKUP($A10,'RES installed'!$A$2:$C$7,3,FALSE)*'[1]Profiles, RES, Winter'!M$3</f>
        <v>14.75990163934426</v>
      </c>
      <c r="N10" s="6">
        <f>VLOOKUP($A10,'RES installed'!$A$2:$C$7,3,FALSE)*'[1]Profiles, RES, Winter'!N$3</f>
        <v>17.528545081967213</v>
      </c>
      <c r="O10" s="6">
        <f>VLOOKUP($A10,'RES installed'!$A$2:$C$7,3,FALSE)*'[1]Profiles, RES, Winter'!O$3</f>
        <v>14.62795594262295</v>
      </c>
      <c r="P10" s="6">
        <f>VLOOKUP($A10,'RES installed'!$A$2:$C$7,3,FALSE)*'[1]Profiles, RES, Winter'!P$3</f>
        <v>10.748621926229509</v>
      </c>
      <c r="Q10" s="6">
        <f>VLOOKUP($A10,'RES installed'!$A$2:$C$7,3,FALSE)*'[1]Profiles, RES, Winter'!Q$3</f>
        <v>5.1562459016393438</v>
      </c>
      <c r="R10" s="6">
        <f>VLOOKUP($A10,'RES installed'!$A$2:$C$7,3,FALSE)*'[1]Profiles, RES, Winter'!R$3</f>
        <v>1.0772182377049178</v>
      </c>
      <c r="S10" s="6">
        <f>VLOOKUP($A10,'RES installed'!$A$2:$C$7,3,FALSE)*'[1]Profiles, RES, Winter'!S$3</f>
        <v>6.885245901639343E-3</v>
      </c>
      <c r="T10" s="6">
        <f>VLOOKUP($A10,'RES installed'!$A$2:$C$7,3,FALSE)*'[1]Profiles, RES, Winter'!T$3</f>
        <v>3.0122950819672129E-3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18.958460344250046</v>
      </c>
      <c r="C5" s="9">
        <f>VLOOKUP($A5,'RES installed'!$A$2:$C$7,3,FALSE)*'[1]Profiles, RES, Winter'!C$7</f>
        <v>17.620294068386201</v>
      </c>
      <c r="D5" s="9">
        <f>VLOOKUP($A5,'RES installed'!$A$2:$C$7,3,FALSE)*'[1]Profiles, RES, Winter'!D$7</f>
        <v>19.097324460820943</v>
      </c>
      <c r="E5" s="9">
        <f>VLOOKUP($A5,'RES installed'!$A$2:$C$7,3,FALSE)*'[1]Profiles, RES, Winter'!E$7</f>
        <v>21.294199670179594</v>
      </c>
      <c r="F5" s="9">
        <f>VLOOKUP($A5,'RES installed'!$A$2:$C$7,3,FALSE)*'[1]Profiles, RES, Winter'!F$7</f>
        <v>18.214325027699758</v>
      </c>
      <c r="G5" s="9">
        <f>VLOOKUP($A5,'RES installed'!$A$2:$C$7,3,FALSE)*'[1]Profiles, RES, Winter'!G$7</f>
        <v>15.452366976732199</v>
      </c>
      <c r="H5" s="9">
        <f>VLOOKUP($A5,'RES installed'!$A$2:$C$7,3,FALSE)*'[1]Profiles, RES, Winter'!H$7</f>
        <v>11.122170115179467</v>
      </c>
      <c r="I5" s="9">
        <f>VLOOKUP($A5,'RES installed'!$A$2:$C$7,3,FALSE)*'[1]Profiles, RES, Winter'!I$7</f>
        <v>9.9007189054085387</v>
      </c>
      <c r="J5" s="9">
        <f>VLOOKUP($A5,'RES installed'!$A$2:$C$7,3,FALSE)*'[1]Profiles, RES, Winter'!J$7</f>
        <v>10.101330619186269</v>
      </c>
      <c r="K5" s="9">
        <f>VLOOKUP($A5,'RES installed'!$A$2:$C$7,3,FALSE)*'[1]Profiles, RES, Winter'!K$7</f>
        <v>9.8743857095003715</v>
      </c>
      <c r="L5" s="9">
        <f>VLOOKUP($A5,'RES installed'!$A$2:$C$7,3,FALSE)*'[1]Profiles, RES, Winter'!L$7</f>
        <v>9.9889390347599782</v>
      </c>
      <c r="M5" s="9">
        <f>VLOOKUP($A5,'RES installed'!$A$2:$C$7,3,FALSE)*'[1]Profiles, RES, Winter'!M$7</f>
        <v>10.506628617073359</v>
      </c>
      <c r="N5" s="9">
        <f>VLOOKUP($A5,'RES installed'!$A$2:$C$7,3,FALSE)*'[1]Profiles, RES, Winter'!N$7</f>
        <v>9.6106993223221409</v>
      </c>
      <c r="O5" s="9">
        <f>VLOOKUP($A5,'RES installed'!$A$2:$C$7,3,FALSE)*'[1]Profiles, RES, Winter'!O$7</f>
        <v>9.26134549975521</v>
      </c>
      <c r="P5" s="9">
        <f>VLOOKUP($A5,'RES installed'!$A$2:$C$7,3,FALSE)*'[1]Profiles, RES, Winter'!P$7</f>
        <v>12.689878636398772</v>
      </c>
      <c r="Q5" s="9">
        <f>VLOOKUP($A5,'RES installed'!$A$2:$C$7,3,FALSE)*'[1]Profiles, RES, Winter'!Q$7</f>
        <v>16.531676286428404</v>
      </c>
      <c r="R5" s="9">
        <f>VLOOKUP($A5,'RES installed'!$A$2:$C$7,3,FALSE)*'[1]Profiles, RES, Winter'!R$7</f>
        <v>16.878352959365095</v>
      </c>
      <c r="S5" s="9">
        <f>VLOOKUP($A5,'RES installed'!$A$2:$C$7,3,FALSE)*'[1]Profiles, RES, Winter'!S$7</f>
        <v>17.183220644695815</v>
      </c>
      <c r="T5" s="9">
        <f>VLOOKUP($A5,'RES installed'!$A$2:$C$7,3,FALSE)*'[1]Profiles, RES, Winter'!T$7</f>
        <v>17.657055837563455</v>
      </c>
      <c r="U5" s="9">
        <f>VLOOKUP($A5,'RES installed'!$A$2:$C$7,3,FALSE)*'[1]Profiles, RES, Winter'!U$7</f>
        <v>18.626975379422298</v>
      </c>
      <c r="V5" s="9">
        <f>VLOOKUP($A5,'RES installed'!$A$2:$C$7,3,FALSE)*'[1]Profiles, RES, Winter'!V$7</f>
        <v>18.371550413563863</v>
      </c>
      <c r="W5" s="9">
        <f>VLOOKUP($A5,'RES installed'!$A$2:$C$7,3,FALSE)*'[1]Profiles, RES, Winter'!W$7</f>
        <v>17.978957715993712</v>
      </c>
      <c r="X5" s="9">
        <f>VLOOKUP($A5,'RES installed'!$A$2:$C$7,3,FALSE)*'[1]Profiles, RES, Winter'!X$7</f>
        <v>17.215136759514547</v>
      </c>
      <c r="Y5" s="9">
        <f>VLOOKUP($A5,'RES installed'!$A$2:$C$7,3,FALSE)*'[1]Profiles, RES, Winter'!Y$7</f>
        <v>15.877829498312249</v>
      </c>
    </row>
    <row r="6" spans="1:25" x14ac:dyDescent="0.3">
      <c r="A6" s="8">
        <v>5</v>
      </c>
      <c r="B6" s="9">
        <f>VLOOKUP($A6,'RES installed'!$A$2:$C$7,3,FALSE)*'[1]Profiles, RES, Winter'!B$7</f>
        <v>18.958460344250046</v>
      </c>
      <c r="C6" s="9">
        <f>VLOOKUP($A6,'RES installed'!$A$2:$C$7,3,FALSE)*'[1]Profiles, RES, Winter'!C$7</f>
        <v>17.620294068386201</v>
      </c>
      <c r="D6" s="9">
        <f>VLOOKUP($A6,'RES installed'!$A$2:$C$7,3,FALSE)*'[1]Profiles, RES, Winter'!D$7</f>
        <v>19.097324460820943</v>
      </c>
      <c r="E6" s="9">
        <f>VLOOKUP($A6,'RES installed'!$A$2:$C$7,3,FALSE)*'[1]Profiles, RES, Winter'!E$7</f>
        <v>21.294199670179594</v>
      </c>
      <c r="F6" s="9">
        <f>VLOOKUP($A6,'RES installed'!$A$2:$C$7,3,FALSE)*'[1]Profiles, RES, Winter'!F$7</f>
        <v>18.214325027699758</v>
      </c>
      <c r="G6" s="9">
        <f>VLOOKUP($A6,'RES installed'!$A$2:$C$7,3,FALSE)*'[1]Profiles, RES, Winter'!G$7</f>
        <v>15.452366976732199</v>
      </c>
      <c r="H6" s="9">
        <f>VLOOKUP($A6,'RES installed'!$A$2:$C$7,3,FALSE)*'[1]Profiles, RES, Winter'!H$7</f>
        <v>11.122170115179467</v>
      </c>
      <c r="I6" s="9">
        <f>VLOOKUP($A6,'RES installed'!$A$2:$C$7,3,FALSE)*'[1]Profiles, RES, Winter'!I$7</f>
        <v>9.9007189054085387</v>
      </c>
      <c r="J6" s="9">
        <f>VLOOKUP($A6,'RES installed'!$A$2:$C$7,3,FALSE)*'[1]Profiles, RES, Winter'!J$7</f>
        <v>10.101330619186269</v>
      </c>
      <c r="K6" s="9">
        <f>VLOOKUP($A6,'RES installed'!$A$2:$C$7,3,FALSE)*'[1]Profiles, RES, Winter'!K$7</f>
        <v>9.8743857095003715</v>
      </c>
      <c r="L6" s="9">
        <f>VLOOKUP($A6,'RES installed'!$A$2:$C$7,3,FALSE)*'[1]Profiles, RES, Winter'!L$7</f>
        <v>9.9889390347599782</v>
      </c>
      <c r="M6" s="9">
        <f>VLOOKUP($A6,'RES installed'!$A$2:$C$7,3,FALSE)*'[1]Profiles, RES, Winter'!M$7</f>
        <v>10.506628617073359</v>
      </c>
      <c r="N6" s="9">
        <f>VLOOKUP($A6,'RES installed'!$A$2:$C$7,3,FALSE)*'[1]Profiles, RES, Winter'!N$7</f>
        <v>9.6106993223221409</v>
      </c>
      <c r="O6" s="9">
        <f>VLOOKUP($A6,'RES installed'!$A$2:$C$7,3,FALSE)*'[1]Profiles, RES, Winter'!O$7</f>
        <v>9.26134549975521</v>
      </c>
      <c r="P6" s="9">
        <f>VLOOKUP($A6,'RES installed'!$A$2:$C$7,3,FALSE)*'[1]Profiles, RES, Winter'!P$7</f>
        <v>12.689878636398772</v>
      </c>
      <c r="Q6" s="9">
        <f>VLOOKUP($A6,'RES installed'!$A$2:$C$7,3,FALSE)*'[1]Profiles, RES, Winter'!Q$7</f>
        <v>16.531676286428404</v>
      </c>
      <c r="R6" s="9">
        <f>VLOOKUP($A6,'RES installed'!$A$2:$C$7,3,FALSE)*'[1]Profiles, RES, Winter'!R$7</f>
        <v>16.878352959365095</v>
      </c>
      <c r="S6" s="9">
        <f>VLOOKUP($A6,'RES installed'!$A$2:$C$7,3,FALSE)*'[1]Profiles, RES, Winter'!S$7</f>
        <v>17.183220644695815</v>
      </c>
      <c r="T6" s="9">
        <f>VLOOKUP($A6,'RES installed'!$A$2:$C$7,3,FALSE)*'[1]Profiles, RES, Winter'!T$7</f>
        <v>17.657055837563455</v>
      </c>
      <c r="U6" s="9">
        <f>VLOOKUP($A6,'RES installed'!$A$2:$C$7,3,FALSE)*'[1]Profiles, RES, Winter'!U$7</f>
        <v>18.626975379422298</v>
      </c>
      <c r="V6" s="9">
        <f>VLOOKUP($A6,'RES installed'!$A$2:$C$7,3,FALSE)*'[1]Profiles, RES, Winter'!V$7</f>
        <v>18.371550413563863</v>
      </c>
      <c r="W6" s="9">
        <f>VLOOKUP($A6,'RES installed'!$A$2:$C$7,3,FALSE)*'[1]Profiles, RES, Winter'!W$7</f>
        <v>17.978957715993712</v>
      </c>
      <c r="X6" s="9">
        <f>VLOOKUP($A6,'RES installed'!$A$2:$C$7,3,FALSE)*'[1]Profiles, RES, Winter'!X$7</f>
        <v>17.215136759514547</v>
      </c>
      <c r="Y6" s="9">
        <f>VLOOKUP($A6,'RES installed'!$A$2:$C$7,3,FALSE)*'[1]Profiles, RES, Winter'!Y$7</f>
        <v>15.877829498312249</v>
      </c>
    </row>
    <row r="7" spans="1:25" x14ac:dyDescent="0.3">
      <c r="A7" s="8">
        <v>6</v>
      </c>
      <c r="B7" s="9">
        <f>VLOOKUP($A7,'RES installed'!$A$2:$C$7,3,FALSE)*'[1]Profiles, RES, Winter'!B$7</f>
        <v>18.958460344250046</v>
      </c>
      <c r="C7" s="9">
        <f>VLOOKUP($A7,'RES installed'!$A$2:$C$7,3,FALSE)*'[1]Profiles, RES, Winter'!C$7</f>
        <v>17.620294068386201</v>
      </c>
      <c r="D7" s="9">
        <f>VLOOKUP($A7,'RES installed'!$A$2:$C$7,3,FALSE)*'[1]Profiles, RES, Winter'!D$7</f>
        <v>19.097324460820943</v>
      </c>
      <c r="E7" s="9">
        <f>VLOOKUP($A7,'RES installed'!$A$2:$C$7,3,FALSE)*'[1]Profiles, RES, Winter'!E$7</f>
        <v>21.294199670179594</v>
      </c>
      <c r="F7" s="9">
        <f>VLOOKUP($A7,'RES installed'!$A$2:$C$7,3,FALSE)*'[1]Profiles, RES, Winter'!F$7</f>
        <v>18.214325027699758</v>
      </c>
      <c r="G7" s="9">
        <f>VLOOKUP($A7,'RES installed'!$A$2:$C$7,3,FALSE)*'[1]Profiles, RES, Winter'!G$7</f>
        <v>15.452366976732199</v>
      </c>
      <c r="H7" s="9">
        <f>VLOOKUP($A7,'RES installed'!$A$2:$C$7,3,FALSE)*'[1]Profiles, RES, Winter'!H$7</f>
        <v>11.122170115179467</v>
      </c>
      <c r="I7" s="9">
        <f>VLOOKUP($A7,'RES installed'!$A$2:$C$7,3,FALSE)*'[1]Profiles, RES, Winter'!I$7</f>
        <v>9.9007189054085387</v>
      </c>
      <c r="J7" s="9">
        <f>VLOOKUP($A7,'RES installed'!$A$2:$C$7,3,FALSE)*'[1]Profiles, RES, Winter'!J$7</f>
        <v>10.101330619186269</v>
      </c>
      <c r="K7" s="9">
        <f>VLOOKUP($A7,'RES installed'!$A$2:$C$7,3,FALSE)*'[1]Profiles, RES, Winter'!K$7</f>
        <v>9.8743857095003715</v>
      </c>
      <c r="L7" s="9">
        <f>VLOOKUP($A7,'RES installed'!$A$2:$C$7,3,FALSE)*'[1]Profiles, RES, Winter'!L$7</f>
        <v>9.9889390347599782</v>
      </c>
      <c r="M7" s="9">
        <f>VLOOKUP($A7,'RES installed'!$A$2:$C$7,3,FALSE)*'[1]Profiles, RES, Winter'!M$7</f>
        <v>10.506628617073359</v>
      </c>
      <c r="N7" s="9">
        <f>VLOOKUP($A7,'RES installed'!$A$2:$C$7,3,FALSE)*'[1]Profiles, RES, Winter'!N$7</f>
        <v>9.6106993223221409</v>
      </c>
      <c r="O7" s="9">
        <f>VLOOKUP($A7,'RES installed'!$A$2:$C$7,3,FALSE)*'[1]Profiles, RES, Winter'!O$7</f>
        <v>9.26134549975521</v>
      </c>
      <c r="P7" s="9">
        <f>VLOOKUP($A7,'RES installed'!$A$2:$C$7,3,FALSE)*'[1]Profiles, RES, Winter'!P$7</f>
        <v>12.689878636398772</v>
      </c>
      <c r="Q7" s="9">
        <f>VLOOKUP($A7,'RES installed'!$A$2:$C$7,3,FALSE)*'[1]Profiles, RES, Winter'!Q$7</f>
        <v>16.531676286428404</v>
      </c>
      <c r="R7" s="9">
        <f>VLOOKUP($A7,'RES installed'!$A$2:$C$7,3,FALSE)*'[1]Profiles, RES, Winter'!R$7</f>
        <v>16.878352959365095</v>
      </c>
      <c r="S7" s="9">
        <f>VLOOKUP($A7,'RES installed'!$A$2:$C$7,3,FALSE)*'[1]Profiles, RES, Winter'!S$7</f>
        <v>17.183220644695815</v>
      </c>
      <c r="T7" s="9">
        <f>VLOOKUP($A7,'RES installed'!$A$2:$C$7,3,FALSE)*'[1]Profiles, RES, Winter'!T$7</f>
        <v>17.657055837563455</v>
      </c>
      <c r="U7" s="9">
        <f>VLOOKUP($A7,'RES installed'!$A$2:$C$7,3,FALSE)*'[1]Profiles, RES, Winter'!U$7</f>
        <v>18.626975379422298</v>
      </c>
      <c r="V7" s="9">
        <f>VLOOKUP($A7,'RES installed'!$A$2:$C$7,3,FALSE)*'[1]Profiles, RES, Winter'!V$7</f>
        <v>18.371550413563863</v>
      </c>
      <c r="W7" s="9">
        <f>VLOOKUP($A7,'RES installed'!$A$2:$C$7,3,FALSE)*'[1]Profiles, RES, Winter'!W$7</f>
        <v>17.978957715993712</v>
      </c>
      <c r="X7" s="9">
        <f>VLOOKUP($A7,'RES installed'!$A$2:$C$7,3,FALSE)*'[1]Profiles, RES, Winter'!X$7</f>
        <v>17.215136759514547</v>
      </c>
      <c r="Y7" s="9">
        <f>VLOOKUP($A7,'RES installed'!$A$2:$C$7,3,FALSE)*'[1]Profiles, RES, Winter'!Y$7</f>
        <v>15.877829498312249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0.20651417362692986</v>
      </c>
      <c r="J8" s="6">
        <f>VLOOKUP($A8,'RES installed'!$A$2:$C$7,3,FALSE)*'[1]Profiles, RES, Winter'!J$4</f>
        <v>4.509455675778284</v>
      </c>
      <c r="K8" s="6">
        <f>VLOOKUP($A8,'RES installed'!$A$2:$C$7,3,FALSE)*'[1]Profiles, RES, Winter'!K$4</f>
        <v>10.498865002531003</v>
      </c>
      <c r="L8" s="6">
        <f>VLOOKUP($A8,'RES installed'!$A$2:$C$7,3,FALSE)*'[1]Profiles, RES, Winter'!L$4</f>
        <v>15.14042331055429</v>
      </c>
      <c r="M8" s="6">
        <f>VLOOKUP($A8,'RES installed'!$A$2:$C$7,3,FALSE)*'[1]Profiles, RES, Winter'!M$4</f>
        <v>15.586200487218422</v>
      </c>
      <c r="N8" s="6">
        <f>VLOOKUP($A8,'RES installed'!$A$2:$C$7,3,FALSE)*'[1]Profiles, RES, Winter'!N$4</f>
        <v>14.799342729688684</v>
      </c>
      <c r="O8" s="6">
        <f>VLOOKUP($A8,'RES installed'!$A$2:$C$7,3,FALSE)*'[1]Profiles, RES, Winter'!O$4</f>
        <v>11.586884649455833</v>
      </c>
      <c r="P8" s="6">
        <f>VLOOKUP($A8,'RES installed'!$A$2:$C$7,3,FALSE)*'[1]Profiles, RES, Winter'!P$4</f>
        <v>8.9255315110098703</v>
      </c>
      <c r="Q8" s="6">
        <f>VLOOKUP($A8,'RES installed'!$A$2:$C$7,3,FALSE)*'[1]Profiles, RES, Winter'!Q$4</f>
        <v>3.7872374082510754</v>
      </c>
      <c r="R8" s="6">
        <f>VLOOKUP($A8,'RES installed'!$A$2:$C$7,3,FALSE)*'[1]Profiles, RES, Winter'!R$4</f>
        <v>0.66862424069855719</v>
      </c>
      <c r="S8" s="6">
        <f>VLOOKUP($A8,'RES installed'!$A$2:$C$7,3,FALSE)*'[1]Profiles, RES, Winter'!S$4</f>
        <v>1.0851683118197925E-3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0.20651417362692986</v>
      </c>
      <c r="J9" s="6">
        <f>VLOOKUP($A9,'RES installed'!$A$2:$C$7,3,FALSE)*'[1]Profiles, RES, Winter'!J$4</f>
        <v>4.509455675778284</v>
      </c>
      <c r="K9" s="6">
        <f>VLOOKUP($A9,'RES installed'!$A$2:$C$7,3,FALSE)*'[1]Profiles, RES, Winter'!K$4</f>
        <v>10.498865002531003</v>
      </c>
      <c r="L9" s="6">
        <f>VLOOKUP($A9,'RES installed'!$A$2:$C$7,3,FALSE)*'[1]Profiles, RES, Winter'!L$4</f>
        <v>15.14042331055429</v>
      </c>
      <c r="M9" s="6">
        <f>VLOOKUP($A9,'RES installed'!$A$2:$C$7,3,FALSE)*'[1]Profiles, RES, Winter'!M$4</f>
        <v>15.586200487218422</v>
      </c>
      <c r="N9" s="6">
        <f>VLOOKUP($A9,'RES installed'!$A$2:$C$7,3,FALSE)*'[1]Profiles, RES, Winter'!N$4</f>
        <v>14.799342729688684</v>
      </c>
      <c r="O9" s="6">
        <f>VLOOKUP($A9,'RES installed'!$A$2:$C$7,3,FALSE)*'[1]Profiles, RES, Winter'!O$4</f>
        <v>11.586884649455833</v>
      </c>
      <c r="P9" s="6">
        <f>VLOOKUP($A9,'RES installed'!$A$2:$C$7,3,FALSE)*'[1]Profiles, RES, Winter'!P$4</f>
        <v>8.9255315110098703</v>
      </c>
      <c r="Q9" s="6">
        <f>VLOOKUP($A9,'RES installed'!$A$2:$C$7,3,FALSE)*'[1]Profiles, RES, Winter'!Q$4</f>
        <v>3.7872374082510754</v>
      </c>
      <c r="R9" s="6">
        <f>VLOOKUP($A9,'RES installed'!$A$2:$C$7,3,FALSE)*'[1]Profiles, RES, Winter'!R$4</f>
        <v>0.66862424069855719</v>
      </c>
      <c r="S9" s="6">
        <f>VLOOKUP($A9,'RES installed'!$A$2:$C$7,3,FALSE)*'[1]Profiles, RES, Winter'!S$4</f>
        <v>1.0851683118197925E-3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0.20651417362692986</v>
      </c>
      <c r="J10" s="6">
        <f>VLOOKUP($A10,'RES installed'!$A$2:$C$7,3,FALSE)*'[1]Profiles, RES, Winter'!J$4</f>
        <v>4.509455675778284</v>
      </c>
      <c r="K10" s="6">
        <f>VLOOKUP($A10,'RES installed'!$A$2:$C$7,3,FALSE)*'[1]Profiles, RES, Winter'!K$4</f>
        <v>10.498865002531003</v>
      </c>
      <c r="L10" s="6">
        <f>VLOOKUP($A10,'RES installed'!$A$2:$C$7,3,FALSE)*'[1]Profiles, RES, Winter'!L$4</f>
        <v>15.14042331055429</v>
      </c>
      <c r="M10" s="6">
        <f>VLOOKUP($A10,'RES installed'!$A$2:$C$7,3,FALSE)*'[1]Profiles, RES, Winter'!M$4</f>
        <v>15.586200487218422</v>
      </c>
      <c r="N10" s="6">
        <f>VLOOKUP($A10,'RES installed'!$A$2:$C$7,3,FALSE)*'[1]Profiles, RES, Winter'!N$4</f>
        <v>14.799342729688684</v>
      </c>
      <c r="O10" s="6">
        <f>VLOOKUP($A10,'RES installed'!$A$2:$C$7,3,FALSE)*'[1]Profiles, RES, Winter'!O$4</f>
        <v>11.586884649455833</v>
      </c>
      <c r="P10" s="6">
        <f>VLOOKUP($A10,'RES installed'!$A$2:$C$7,3,FALSE)*'[1]Profiles, RES, Winter'!P$4</f>
        <v>8.9255315110098703</v>
      </c>
      <c r="Q10" s="6">
        <f>VLOOKUP($A10,'RES installed'!$A$2:$C$7,3,FALSE)*'[1]Profiles, RES, Winter'!Q$4</f>
        <v>3.7872374082510754</v>
      </c>
      <c r="R10" s="6">
        <f>VLOOKUP($A10,'RES installed'!$A$2:$C$7,3,FALSE)*'[1]Profiles, RES, Winter'!R$4</f>
        <v>0.66862424069855719</v>
      </c>
      <c r="S10" s="6">
        <f>VLOOKUP($A10,'RES installed'!$A$2:$C$7,3,FALSE)*'[1]Profiles, RES, Winter'!S$4</f>
        <v>1.0851683118197925E-3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F13" sqref="F1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43.794915417607015</v>
      </c>
      <c r="C2" s="2">
        <f>('[1]Pc, Summer, S1'!C2*Main!$B$5)+(_xlfn.IFNA(VLOOKUP($A2,'FL Ratio'!$A$3:$B$10,2,FALSE),0)*'FL Characterization'!C$2)</f>
        <v>39.789640511157089</v>
      </c>
      <c r="D2" s="2">
        <f>('[1]Pc, Summer, S1'!D2*Main!$B$5)+(_xlfn.IFNA(VLOOKUP($A2,'FL Ratio'!$A$3:$B$10,2,FALSE),0)*'FL Characterization'!D$2)</f>
        <v>39.094618904540177</v>
      </c>
      <c r="E2" s="2">
        <f>('[1]Pc, Summer, S1'!E2*Main!$B$5)+(_xlfn.IFNA(VLOOKUP($A2,'FL Ratio'!$A$3:$B$10,2,FALSE),0)*'FL Characterization'!E$2)</f>
        <v>38.99474919659815</v>
      </c>
      <c r="F2" s="2">
        <f>('[1]Pc, Summer, S1'!F2*Main!$B$5)+(_xlfn.IFNA(VLOOKUP($A2,'FL Ratio'!$A$3:$B$10,2,FALSE),0)*'FL Characterization'!F$2)</f>
        <v>38.997823546928714</v>
      </c>
      <c r="G2" s="2">
        <f>('[1]Pc, Summer, S1'!G2*Main!$B$5)+(_xlfn.IFNA(VLOOKUP($A2,'FL Ratio'!$A$3:$B$10,2,FALSE),0)*'FL Characterization'!G$2)</f>
        <v>38.65293819039676</v>
      </c>
      <c r="H2" s="2">
        <f>('[1]Pc, Summer, S1'!H2*Main!$B$5)+(_xlfn.IFNA(VLOOKUP($A2,'FL Ratio'!$A$3:$B$10,2,FALSE),0)*'FL Characterization'!H$2)</f>
        <v>41.729297203620192</v>
      </c>
      <c r="I2" s="2">
        <f>('[1]Pc, Summer, S1'!I2*Main!$B$5)+(_xlfn.IFNA(VLOOKUP($A2,'FL Ratio'!$A$3:$B$10,2,FALSE),0)*'FL Characterization'!I$2)</f>
        <v>49.542870578616132</v>
      </c>
      <c r="J2" s="2">
        <f>('[1]Pc, Summer, S1'!J2*Main!$B$5)+(_xlfn.IFNA(VLOOKUP($A2,'FL Ratio'!$A$3:$B$10,2,FALSE),0)*'FL Characterization'!J$2)</f>
        <v>56.464785102981942</v>
      </c>
      <c r="K2" s="2">
        <f>('[1]Pc, Summer, S1'!K2*Main!$B$5)+(_xlfn.IFNA(VLOOKUP($A2,'FL Ratio'!$A$3:$B$10,2,FALSE),0)*'FL Characterization'!K$2)</f>
        <v>58.199837800914445</v>
      </c>
      <c r="L2" s="2">
        <f>('[1]Pc, Summer, S1'!L2*Main!$B$5)+(_xlfn.IFNA(VLOOKUP($A2,'FL Ratio'!$A$3:$B$10,2,FALSE),0)*'FL Characterization'!L$2)</f>
        <v>57.610870968947061</v>
      </c>
      <c r="M2" s="2">
        <f>('[1]Pc, Summer, S1'!M2*Main!$B$5)+(_xlfn.IFNA(VLOOKUP($A2,'FL Ratio'!$A$3:$B$10,2,FALSE),0)*'FL Characterization'!M$2)</f>
        <v>59.240026194175286</v>
      </c>
      <c r="N2" s="2">
        <f>('[1]Pc, Summer, S1'!N2*Main!$B$5)+(_xlfn.IFNA(VLOOKUP($A2,'FL Ratio'!$A$3:$B$10,2,FALSE),0)*'FL Characterization'!N$2)</f>
        <v>60.052674445525518</v>
      </c>
      <c r="O2" s="2">
        <f>('[1]Pc, Summer, S1'!O2*Main!$B$5)+(_xlfn.IFNA(VLOOKUP($A2,'FL Ratio'!$A$3:$B$10,2,FALSE),0)*'FL Characterization'!O$2)</f>
        <v>58.94181247291457</v>
      </c>
      <c r="P2" s="2">
        <f>('[1]Pc, Summer, S1'!P2*Main!$B$5)+(_xlfn.IFNA(VLOOKUP($A2,'FL Ratio'!$A$3:$B$10,2,FALSE),0)*'FL Characterization'!P$2)</f>
        <v>56.638648848188353</v>
      </c>
      <c r="Q2" s="2">
        <f>('[1]Pc, Summer, S1'!Q2*Main!$B$5)+(_xlfn.IFNA(VLOOKUP($A2,'FL Ratio'!$A$3:$B$10,2,FALSE),0)*'FL Characterization'!Q$2)</f>
        <v>54.359040945716373</v>
      </c>
      <c r="R2" s="2">
        <f>('[1]Pc, Summer, S1'!R2*Main!$B$5)+(_xlfn.IFNA(VLOOKUP($A2,'FL Ratio'!$A$3:$B$10,2,FALSE),0)*'FL Characterization'!R$2)</f>
        <v>55.307428057248252</v>
      </c>
      <c r="S2" s="2">
        <f>('[1]Pc, Summer, S1'!S2*Main!$B$5)+(_xlfn.IFNA(VLOOKUP($A2,'FL Ratio'!$A$3:$B$10,2,FALSE),0)*'FL Characterization'!S$2)</f>
        <v>55.85385163053796</v>
      </c>
      <c r="T2" s="2">
        <f>('[1]Pc, Summer, S1'!T2*Main!$B$5)+(_xlfn.IFNA(VLOOKUP($A2,'FL Ratio'!$A$3:$B$10,2,FALSE),0)*'FL Characterization'!T$2)</f>
        <v>56.090930482069524</v>
      </c>
      <c r="U2" s="2">
        <f>('[1]Pc, Summer, S1'!U2*Main!$B$5)+(_xlfn.IFNA(VLOOKUP($A2,'FL Ratio'!$A$3:$B$10,2,FALSE),0)*'FL Characterization'!U$2)</f>
        <v>55.162367713140014</v>
      </c>
      <c r="V2" s="2">
        <f>('[1]Pc, Summer, S1'!V2*Main!$B$5)+(_xlfn.IFNA(VLOOKUP($A2,'FL Ratio'!$A$3:$B$10,2,FALSE),0)*'FL Characterization'!V$2)</f>
        <v>55.328106328703704</v>
      </c>
      <c r="W2" s="2">
        <f>('[1]Pc, Summer, S1'!W2*Main!$B$5)+(_xlfn.IFNA(VLOOKUP($A2,'FL Ratio'!$A$3:$B$10,2,FALSE),0)*'FL Characterization'!W$2)</f>
        <v>57.619684169770842</v>
      </c>
      <c r="X2" s="2">
        <f>('[1]Pc, Summer, S1'!X2*Main!$B$5)+(_xlfn.IFNA(VLOOKUP($A2,'FL Ratio'!$A$3:$B$10,2,FALSE),0)*'FL Characterization'!X$2)</f>
        <v>53.708519772165836</v>
      </c>
      <c r="Y2" s="2">
        <f>('[1]Pc, Summer, S1'!Y2*Main!$B$5)+(_xlfn.IFNA(VLOOKUP($A2,'FL Ratio'!$A$3:$B$10,2,FALSE),0)*'FL Characterization'!Y$2)</f>
        <v>49.23430060175874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47.759006369161881</v>
      </c>
      <c r="C3" s="2">
        <f>('[1]Pc, Summer, S1'!C3*Main!$B$5)+(_xlfn.IFNA(VLOOKUP($A3,'FL Ratio'!$A$3:$B$10,2,FALSE),0)*'FL Characterization'!C$2)</f>
        <v>43.897931604373795</v>
      </c>
      <c r="D3" s="2">
        <f>('[1]Pc, Summer, S1'!D3*Main!$B$5)+(_xlfn.IFNA(VLOOKUP($A3,'FL Ratio'!$A$3:$B$10,2,FALSE),0)*'FL Characterization'!D$2)</f>
        <v>41.556551979877092</v>
      </c>
      <c r="E3" s="2">
        <f>('[1]Pc, Summer, S1'!E3*Main!$B$5)+(_xlfn.IFNA(VLOOKUP($A3,'FL Ratio'!$A$3:$B$10,2,FALSE),0)*'FL Characterization'!E$2)</f>
        <v>40.0258035929605</v>
      </c>
      <c r="F3" s="2">
        <f>('[1]Pc, Summer, S1'!F3*Main!$B$5)+(_xlfn.IFNA(VLOOKUP($A3,'FL Ratio'!$A$3:$B$10,2,FALSE),0)*'FL Characterization'!F$2)</f>
        <v>39.494283379100168</v>
      </c>
      <c r="G3" s="2">
        <f>('[1]Pc, Summer, S1'!G3*Main!$B$5)+(_xlfn.IFNA(VLOOKUP($A3,'FL Ratio'!$A$3:$B$10,2,FALSE),0)*'FL Characterization'!G$2)</f>
        <v>41.808132446877558</v>
      </c>
      <c r="H3" s="2">
        <f>('[1]Pc, Summer, S1'!H3*Main!$B$5)+(_xlfn.IFNA(VLOOKUP($A3,'FL Ratio'!$A$3:$B$10,2,FALSE),0)*'FL Characterization'!H$2)</f>
        <v>52.32288666999105</v>
      </c>
      <c r="I3" s="2">
        <f>('[1]Pc, Summer, S1'!I3*Main!$B$5)+(_xlfn.IFNA(VLOOKUP($A3,'FL Ratio'!$A$3:$B$10,2,FALSE),0)*'FL Characterization'!I$2)</f>
        <v>61.743278345232902</v>
      </c>
      <c r="J3" s="2">
        <f>('[1]Pc, Summer, S1'!J3*Main!$B$5)+(_xlfn.IFNA(VLOOKUP($A3,'FL Ratio'!$A$3:$B$10,2,FALSE),0)*'FL Characterization'!J$2)</f>
        <v>64.369275963007695</v>
      </c>
      <c r="K3" s="2">
        <f>('[1]Pc, Summer, S1'!K3*Main!$B$5)+(_xlfn.IFNA(VLOOKUP($A3,'FL Ratio'!$A$3:$B$10,2,FALSE),0)*'FL Characterization'!K$2)</f>
        <v>63.20498116207974</v>
      </c>
      <c r="L3" s="2">
        <f>('[1]Pc, Summer, S1'!L3*Main!$B$5)+(_xlfn.IFNA(VLOOKUP($A3,'FL Ratio'!$A$3:$B$10,2,FALSE),0)*'FL Characterization'!L$2)</f>
        <v>62.94630184014504</v>
      </c>
      <c r="M3" s="2">
        <f>('[1]Pc, Summer, S1'!M3*Main!$B$5)+(_xlfn.IFNA(VLOOKUP($A3,'FL Ratio'!$A$3:$B$10,2,FALSE),0)*'FL Characterization'!M$2)</f>
        <v>67.135021015845368</v>
      </c>
      <c r="N3" s="2">
        <f>('[1]Pc, Summer, S1'!N3*Main!$B$5)+(_xlfn.IFNA(VLOOKUP($A3,'FL Ratio'!$A$3:$B$10,2,FALSE),0)*'FL Characterization'!N$2)</f>
        <v>67.378134214279441</v>
      </c>
      <c r="O3" s="2">
        <f>('[1]Pc, Summer, S1'!O3*Main!$B$5)+(_xlfn.IFNA(VLOOKUP($A3,'FL Ratio'!$A$3:$B$10,2,FALSE),0)*'FL Characterization'!O$2)</f>
        <v>67.928208521847424</v>
      </c>
      <c r="P3" s="2">
        <f>('[1]Pc, Summer, S1'!P3*Main!$B$5)+(_xlfn.IFNA(VLOOKUP($A3,'FL Ratio'!$A$3:$B$10,2,FALSE),0)*'FL Characterization'!P$2)</f>
        <v>64.660716093155102</v>
      </c>
      <c r="Q3" s="2">
        <f>('[1]Pc, Summer, S1'!Q3*Main!$B$5)+(_xlfn.IFNA(VLOOKUP($A3,'FL Ratio'!$A$3:$B$10,2,FALSE),0)*'FL Characterization'!Q$2)</f>
        <v>61.261688067016344</v>
      </c>
      <c r="R3" s="2">
        <f>('[1]Pc, Summer, S1'!R3*Main!$B$5)+(_xlfn.IFNA(VLOOKUP($A3,'FL Ratio'!$A$3:$B$10,2,FALSE),0)*'FL Characterization'!R$2)</f>
        <v>56.60066445300162</v>
      </c>
      <c r="S3" s="2">
        <f>('[1]Pc, Summer, S1'!S3*Main!$B$5)+(_xlfn.IFNA(VLOOKUP($A3,'FL Ratio'!$A$3:$B$10,2,FALSE),0)*'FL Characterization'!S$2)</f>
        <v>57.334915426049953</v>
      </c>
      <c r="T3" s="2">
        <f>('[1]Pc, Summer, S1'!T3*Main!$B$5)+(_xlfn.IFNA(VLOOKUP($A3,'FL Ratio'!$A$3:$B$10,2,FALSE),0)*'FL Characterization'!T$2)</f>
        <v>56.739001592851302</v>
      </c>
      <c r="U3" s="2">
        <f>('[1]Pc, Summer, S1'!U3*Main!$B$5)+(_xlfn.IFNA(VLOOKUP($A3,'FL Ratio'!$A$3:$B$10,2,FALSE),0)*'FL Characterization'!U$2)</f>
        <v>56.487702764840336</v>
      </c>
      <c r="V3" s="2">
        <f>('[1]Pc, Summer, S1'!V3*Main!$B$5)+(_xlfn.IFNA(VLOOKUP($A3,'FL Ratio'!$A$3:$B$10,2,FALSE),0)*'FL Characterization'!V$2)</f>
        <v>56.796300999889638</v>
      </c>
      <c r="W3" s="2">
        <f>('[1]Pc, Summer, S1'!W3*Main!$B$5)+(_xlfn.IFNA(VLOOKUP($A3,'FL Ratio'!$A$3:$B$10,2,FALSE),0)*'FL Characterization'!W$2)</f>
        <v>56.451140286063492</v>
      </c>
      <c r="X3" s="2">
        <f>('[1]Pc, Summer, S1'!X3*Main!$B$5)+(_xlfn.IFNA(VLOOKUP($A3,'FL Ratio'!$A$3:$B$10,2,FALSE),0)*'FL Characterization'!X$2)</f>
        <v>56.433108146590968</v>
      </c>
      <c r="Y3" s="2">
        <f>('[1]Pc, Summer, S1'!Y3*Main!$B$5)+(_xlfn.IFNA(VLOOKUP($A3,'FL Ratio'!$A$3:$B$10,2,FALSE),0)*'FL Characterization'!Y$2)</f>
        <v>53.489976197174123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63.227323188867977</v>
      </c>
      <c r="C4" s="2">
        <f>('[1]Pc, Summer, S1'!C4*Main!$B$5)+(_xlfn.IFNA(VLOOKUP($A4,'FL Ratio'!$A$3:$B$10,2,FALSE),0)*'FL Characterization'!C$2)</f>
        <v>56.172451272895209</v>
      </c>
      <c r="D4" s="2">
        <f>('[1]Pc, Summer, S1'!D4*Main!$B$5)+(_xlfn.IFNA(VLOOKUP($A4,'FL Ratio'!$A$3:$B$10,2,FALSE),0)*'FL Characterization'!D$2)</f>
        <v>52.94322455857597</v>
      </c>
      <c r="E4" s="2">
        <f>('[1]Pc, Summer, S1'!E4*Main!$B$5)+(_xlfn.IFNA(VLOOKUP($A4,'FL Ratio'!$A$3:$B$10,2,FALSE),0)*'FL Characterization'!E$2)</f>
        <v>51.200687199982312</v>
      </c>
      <c r="F4" s="2">
        <f>('[1]Pc, Summer, S1'!F4*Main!$B$5)+(_xlfn.IFNA(VLOOKUP($A4,'FL Ratio'!$A$3:$B$10,2,FALSE),0)*'FL Characterization'!F$2)</f>
        <v>53.569243370728614</v>
      </c>
      <c r="G4" s="2">
        <f>('[1]Pc, Summer, S1'!G4*Main!$B$5)+(_xlfn.IFNA(VLOOKUP($A4,'FL Ratio'!$A$3:$B$10,2,FALSE),0)*'FL Characterization'!G$2)</f>
        <v>48.904033453864756</v>
      </c>
      <c r="H4" s="2">
        <f>('[1]Pc, Summer, S1'!H4*Main!$B$5)+(_xlfn.IFNA(VLOOKUP($A4,'FL Ratio'!$A$3:$B$10,2,FALSE),0)*'FL Characterization'!H$2)</f>
        <v>57.457981307282495</v>
      </c>
      <c r="I4" s="2">
        <f>('[1]Pc, Summer, S1'!I4*Main!$B$5)+(_xlfn.IFNA(VLOOKUP($A4,'FL Ratio'!$A$3:$B$10,2,FALSE),0)*'FL Characterization'!I$2)</f>
        <v>64.221715009667477</v>
      </c>
      <c r="J4" s="2">
        <f>('[1]Pc, Summer, S1'!J4*Main!$B$5)+(_xlfn.IFNA(VLOOKUP($A4,'FL Ratio'!$A$3:$B$10,2,FALSE),0)*'FL Characterization'!J$2)</f>
        <v>72.242730233042451</v>
      </c>
      <c r="K4" s="2">
        <f>('[1]Pc, Summer, S1'!K4*Main!$B$5)+(_xlfn.IFNA(VLOOKUP($A4,'FL Ratio'!$A$3:$B$10,2,FALSE),0)*'FL Characterization'!K$2)</f>
        <v>77.682591564954635</v>
      </c>
      <c r="L4" s="2">
        <f>('[1]Pc, Summer, S1'!L4*Main!$B$5)+(_xlfn.IFNA(VLOOKUP($A4,'FL Ratio'!$A$3:$B$10,2,FALSE),0)*'FL Characterization'!L$2)</f>
        <v>79.921855873950534</v>
      </c>
      <c r="M4" s="2">
        <f>('[1]Pc, Summer, S1'!M4*Main!$B$5)+(_xlfn.IFNA(VLOOKUP($A4,'FL Ratio'!$A$3:$B$10,2,FALSE),0)*'FL Characterization'!M$2)</f>
        <v>81.263402148115688</v>
      </c>
      <c r="N4" s="2">
        <f>('[1]Pc, Summer, S1'!N4*Main!$B$5)+(_xlfn.IFNA(VLOOKUP($A4,'FL Ratio'!$A$3:$B$10,2,FALSE),0)*'FL Characterization'!N$2)</f>
        <v>83.094088518798173</v>
      </c>
      <c r="O4" s="2">
        <f>('[1]Pc, Summer, S1'!O4*Main!$B$5)+(_xlfn.IFNA(VLOOKUP($A4,'FL Ratio'!$A$3:$B$10,2,FALSE),0)*'FL Characterization'!O$2)</f>
        <v>84.319386053111756</v>
      </c>
      <c r="P4" s="2">
        <f>('[1]Pc, Summer, S1'!P4*Main!$B$5)+(_xlfn.IFNA(VLOOKUP($A4,'FL Ratio'!$A$3:$B$10,2,FALSE),0)*'FL Characterization'!P$2)</f>
        <v>84.689999003110728</v>
      </c>
      <c r="Q4" s="2">
        <f>('[1]Pc, Summer, S1'!Q4*Main!$B$5)+(_xlfn.IFNA(VLOOKUP($A4,'FL Ratio'!$A$3:$B$10,2,FALSE),0)*'FL Characterization'!Q$2)</f>
        <v>81.524358019603994</v>
      </c>
      <c r="R4" s="2">
        <f>('[1]Pc, Summer, S1'!R4*Main!$B$5)+(_xlfn.IFNA(VLOOKUP($A4,'FL Ratio'!$A$3:$B$10,2,FALSE),0)*'FL Characterization'!R$2)</f>
        <v>81.010363731824171</v>
      </c>
      <c r="S4" s="2">
        <f>('[1]Pc, Summer, S1'!S4*Main!$B$5)+(_xlfn.IFNA(VLOOKUP($A4,'FL Ratio'!$A$3:$B$10,2,FALSE),0)*'FL Characterization'!S$2)</f>
        <v>78.613843359886843</v>
      </c>
      <c r="T4" s="2">
        <f>('[1]Pc, Summer, S1'!T4*Main!$B$5)+(_xlfn.IFNA(VLOOKUP($A4,'FL Ratio'!$A$3:$B$10,2,FALSE),0)*'FL Characterization'!T$2)</f>
        <v>78.423972613058311</v>
      </c>
      <c r="U4" s="2">
        <f>('[1]Pc, Summer, S1'!U4*Main!$B$5)+(_xlfn.IFNA(VLOOKUP($A4,'FL Ratio'!$A$3:$B$10,2,FALSE),0)*'FL Characterization'!U$2)</f>
        <v>78.810494809810237</v>
      </c>
      <c r="V4" s="2">
        <f>('[1]Pc, Summer, S1'!V4*Main!$B$5)+(_xlfn.IFNA(VLOOKUP($A4,'FL Ratio'!$A$3:$B$10,2,FALSE),0)*'FL Characterization'!V$2)</f>
        <v>78.476146187926361</v>
      </c>
      <c r="W4" s="2">
        <f>('[1]Pc, Summer, S1'!W4*Main!$B$5)+(_xlfn.IFNA(VLOOKUP($A4,'FL Ratio'!$A$3:$B$10,2,FALSE),0)*'FL Characterization'!W$2)</f>
        <v>80.911805287510049</v>
      </c>
      <c r="X4" s="2">
        <f>('[1]Pc, Summer, S1'!X4*Main!$B$5)+(_xlfn.IFNA(VLOOKUP($A4,'FL Ratio'!$A$3:$B$10,2,FALSE),0)*'FL Characterization'!X$2)</f>
        <v>81.055554102244983</v>
      </c>
      <c r="Y4" s="2">
        <f>('[1]Pc, Summer, S1'!Y4*Main!$B$5)+(_xlfn.IFNA(VLOOKUP($A4,'FL Ratio'!$A$3:$B$10,2,FALSE),0)*'FL Characterization'!Y$2)</f>
        <v>73.236761165363674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43.794915417607015</v>
      </c>
      <c r="C2" s="2">
        <f>('[1]Pc, Summer, S1'!C2*Main!$B$5)+(_xlfn.IFNA(VLOOKUP($A2,'FL Ratio'!$A$3:$B$10,2,FALSE),0)*'FL Characterization'!C$2)</f>
        <v>39.789640511157089</v>
      </c>
      <c r="D2" s="2">
        <f>('[1]Pc, Summer, S1'!D2*Main!$B$5)+(_xlfn.IFNA(VLOOKUP($A2,'FL Ratio'!$A$3:$B$10,2,FALSE),0)*'FL Characterization'!D$2)</f>
        <v>39.094618904540177</v>
      </c>
      <c r="E2" s="2">
        <f>('[1]Pc, Summer, S1'!E2*Main!$B$5)+(_xlfn.IFNA(VLOOKUP($A2,'FL Ratio'!$A$3:$B$10,2,FALSE),0)*'FL Characterization'!E$2)</f>
        <v>38.99474919659815</v>
      </c>
      <c r="F2" s="2">
        <f>('[1]Pc, Summer, S1'!F2*Main!$B$5)+(_xlfn.IFNA(VLOOKUP($A2,'FL Ratio'!$A$3:$B$10,2,FALSE),0)*'FL Characterization'!F$2)</f>
        <v>38.997823546928714</v>
      </c>
      <c r="G2" s="2">
        <f>('[1]Pc, Summer, S1'!G2*Main!$B$5)+(_xlfn.IFNA(VLOOKUP($A2,'FL Ratio'!$A$3:$B$10,2,FALSE),0)*'FL Characterization'!G$2)</f>
        <v>38.65293819039676</v>
      </c>
      <c r="H2" s="2">
        <f>('[1]Pc, Summer, S1'!H2*Main!$B$5)+(_xlfn.IFNA(VLOOKUP($A2,'FL Ratio'!$A$3:$B$10,2,FALSE),0)*'FL Characterization'!H$2)</f>
        <v>41.729297203620192</v>
      </c>
      <c r="I2" s="2">
        <f>('[1]Pc, Summer, S1'!I2*Main!$B$5)+(_xlfn.IFNA(VLOOKUP($A2,'FL Ratio'!$A$3:$B$10,2,FALSE),0)*'FL Characterization'!I$2)</f>
        <v>49.542870578616132</v>
      </c>
      <c r="J2" s="2">
        <f>('[1]Pc, Summer, S1'!J2*Main!$B$5)+(_xlfn.IFNA(VLOOKUP($A2,'FL Ratio'!$A$3:$B$10,2,FALSE),0)*'FL Characterization'!J$2)</f>
        <v>56.464785102981942</v>
      </c>
      <c r="K2" s="2">
        <f>('[1]Pc, Summer, S1'!K2*Main!$B$5)+(_xlfn.IFNA(VLOOKUP($A2,'FL Ratio'!$A$3:$B$10,2,FALSE),0)*'FL Characterization'!K$2)</f>
        <v>58.199837800914445</v>
      </c>
      <c r="L2" s="2">
        <f>('[1]Pc, Summer, S1'!L2*Main!$B$5)+(_xlfn.IFNA(VLOOKUP($A2,'FL Ratio'!$A$3:$B$10,2,FALSE),0)*'FL Characterization'!L$2)</f>
        <v>57.610870968947061</v>
      </c>
      <c r="M2" s="2">
        <f>('[1]Pc, Summer, S1'!M2*Main!$B$5)+(_xlfn.IFNA(VLOOKUP($A2,'FL Ratio'!$A$3:$B$10,2,FALSE),0)*'FL Characterization'!M$2)</f>
        <v>59.240026194175286</v>
      </c>
      <c r="N2" s="2">
        <f>('[1]Pc, Summer, S1'!N2*Main!$B$5)+(_xlfn.IFNA(VLOOKUP($A2,'FL Ratio'!$A$3:$B$10,2,FALSE),0)*'FL Characterization'!N$2)</f>
        <v>60.052674445525518</v>
      </c>
      <c r="O2" s="2">
        <f>('[1]Pc, Summer, S1'!O2*Main!$B$5)+(_xlfn.IFNA(VLOOKUP($A2,'FL Ratio'!$A$3:$B$10,2,FALSE),0)*'FL Characterization'!O$2)</f>
        <v>58.94181247291457</v>
      </c>
      <c r="P2" s="2">
        <f>('[1]Pc, Summer, S1'!P2*Main!$B$5)+(_xlfn.IFNA(VLOOKUP($A2,'FL Ratio'!$A$3:$B$10,2,FALSE),0)*'FL Characterization'!P$2)</f>
        <v>56.638648848188353</v>
      </c>
      <c r="Q2" s="2">
        <f>('[1]Pc, Summer, S1'!Q2*Main!$B$5)+(_xlfn.IFNA(VLOOKUP($A2,'FL Ratio'!$A$3:$B$10,2,FALSE),0)*'FL Characterization'!Q$2)</f>
        <v>54.359040945716373</v>
      </c>
      <c r="R2" s="2">
        <f>('[1]Pc, Summer, S1'!R2*Main!$B$5)+(_xlfn.IFNA(VLOOKUP($A2,'FL Ratio'!$A$3:$B$10,2,FALSE),0)*'FL Characterization'!R$2)</f>
        <v>55.307428057248252</v>
      </c>
      <c r="S2" s="2">
        <f>('[1]Pc, Summer, S1'!S2*Main!$B$5)+(_xlfn.IFNA(VLOOKUP($A2,'FL Ratio'!$A$3:$B$10,2,FALSE),0)*'FL Characterization'!S$2)</f>
        <v>55.85385163053796</v>
      </c>
      <c r="T2" s="2">
        <f>('[1]Pc, Summer, S1'!T2*Main!$B$5)+(_xlfn.IFNA(VLOOKUP($A2,'FL Ratio'!$A$3:$B$10,2,FALSE),0)*'FL Characterization'!T$2)</f>
        <v>56.090930482069524</v>
      </c>
      <c r="U2" s="2">
        <f>('[1]Pc, Summer, S1'!U2*Main!$B$5)+(_xlfn.IFNA(VLOOKUP($A2,'FL Ratio'!$A$3:$B$10,2,FALSE),0)*'FL Characterization'!U$2)</f>
        <v>55.162367713140014</v>
      </c>
      <c r="V2" s="2">
        <f>('[1]Pc, Summer, S1'!V2*Main!$B$5)+(_xlfn.IFNA(VLOOKUP($A2,'FL Ratio'!$A$3:$B$10,2,FALSE),0)*'FL Characterization'!V$2)</f>
        <v>55.328106328703704</v>
      </c>
      <c r="W2" s="2">
        <f>('[1]Pc, Summer, S1'!W2*Main!$B$5)+(_xlfn.IFNA(VLOOKUP($A2,'FL Ratio'!$A$3:$B$10,2,FALSE),0)*'FL Characterization'!W$2)</f>
        <v>57.619684169770842</v>
      </c>
      <c r="X2" s="2">
        <f>('[1]Pc, Summer, S1'!X2*Main!$B$5)+(_xlfn.IFNA(VLOOKUP($A2,'FL Ratio'!$A$3:$B$10,2,FALSE),0)*'FL Characterization'!X$2)</f>
        <v>53.708519772165836</v>
      </c>
      <c r="Y2" s="2">
        <f>('[1]Pc, Summer, S1'!Y2*Main!$B$5)+(_xlfn.IFNA(VLOOKUP($A2,'FL Ratio'!$A$3:$B$10,2,FALSE),0)*'FL Characterization'!Y$2)</f>
        <v>49.23430060175874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47.759006369161881</v>
      </c>
      <c r="C3" s="2">
        <f>('[1]Pc, Summer, S1'!C3*Main!$B$5)+(_xlfn.IFNA(VLOOKUP($A3,'FL Ratio'!$A$3:$B$10,2,FALSE),0)*'FL Characterization'!C$2)</f>
        <v>43.897931604373795</v>
      </c>
      <c r="D3" s="2">
        <f>('[1]Pc, Summer, S1'!D3*Main!$B$5)+(_xlfn.IFNA(VLOOKUP($A3,'FL Ratio'!$A$3:$B$10,2,FALSE),0)*'FL Characterization'!D$2)</f>
        <v>41.556551979877092</v>
      </c>
      <c r="E3" s="2">
        <f>('[1]Pc, Summer, S1'!E3*Main!$B$5)+(_xlfn.IFNA(VLOOKUP($A3,'FL Ratio'!$A$3:$B$10,2,FALSE),0)*'FL Characterization'!E$2)</f>
        <v>40.0258035929605</v>
      </c>
      <c r="F3" s="2">
        <f>('[1]Pc, Summer, S1'!F3*Main!$B$5)+(_xlfn.IFNA(VLOOKUP($A3,'FL Ratio'!$A$3:$B$10,2,FALSE),0)*'FL Characterization'!F$2)</f>
        <v>39.494283379100168</v>
      </c>
      <c r="G3" s="2">
        <f>('[1]Pc, Summer, S1'!G3*Main!$B$5)+(_xlfn.IFNA(VLOOKUP($A3,'FL Ratio'!$A$3:$B$10,2,FALSE),0)*'FL Characterization'!G$2)</f>
        <v>41.808132446877558</v>
      </c>
      <c r="H3" s="2">
        <f>('[1]Pc, Summer, S1'!H3*Main!$B$5)+(_xlfn.IFNA(VLOOKUP($A3,'FL Ratio'!$A$3:$B$10,2,FALSE),0)*'FL Characterization'!H$2)</f>
        <v>52.32288666999105</v>
      </c>
      <c r="I3" s="2">
        <f>('[1]Pc, Summer, S1'!I3*Main!$B$5)+(_xlfn.IFNA(VLOOKUP($A3,'FL Ratio'!$A$3:$B$10,2,FALSE),0)*'FL Characterization'!I$2)</f>
        <v>61.743278345232902</v>
      </c>
      <c r="J3" s="2">
        <f>('[1]Pc, Summer, S1'!J3*Main!$B$5)+(_xlfn.IFNA(VLOOKUP($A3,'FL Ratio'!$A$3:$B$10,2,FALSE),0)*'FL Characterization'!J$2)</f>
        <v>64.369275963007695</v>
      </c>
      <c r="K3" s="2">
        <f>('[1]Pc, Summer, S1'!K3*Main!$B$5)+(_xlfn.IFNA(VLOOKUP($A3,'FL Ratio'!$A$3:$B$10,2,FALSE),0)*'FL Characterization'!K$2)</f>
        <v>63.20498116207974</v>
      </c>
      <c r="L3" s="2">
        <f>('[1]Pc, Summer, S1'!L3*Main!$B$5)+(_xlfn.IFNA(VLOOKUP($A3,'FL Ratio'!$A$3:$B$10,2,FALSE),0)*'FL Characterization'!L$2)</f>
        <v>62.94630184014504</v>
      </c>
      <c r="M3" s="2">
        <f>('[1]Pc, Summer, S1'!M3*Main!$B$5)+(_xlfn.IFNA(VLOOKUP($A3,'FL Ratio'!$A$3:$B$10,2,FALSE),0)*'FL Characterization'!M$2)</f>
        <v>67.135021015845368</v>
      </c>
      <c r="N3" s="2">
        <f>('[1]Pc, Summer, S1'!N3*Main!$B$5)+(_xlfn.IFNA(VLOOKUP($A3,'FL Ratio'!$A$3:$B$10,2,FALSE),0)*'FL Characterization'!N$2)</f>
        <v>67.378134214279441</v>
      </c>
      <c r="O3" s="2">
        <f>('[1]Pc, Summer, S1'!O3*Main!$B$5)+(_xlfn.IFNA(VLOOKUP($A3,'FL Ratio'!$A$3:$B$10,2,FALSE),0)*'FL Characterization'!O$2)</f>
        <v>67.928208521847424</v>
      </c>
      <c r="P3" s="2">
        <f>('[1]Pc, Summer, S1'!P3*Main!$B$5)+(_xlfn.IFNA(VLOOKUP($A3,'FL Ratio'!$A$3:$B$10,2,FALSE),0)*'FL Characterization'!P$2)</f>
        <v>64.660716093155102</v>
      </c>
      <c r="Q3" s="2">
        <f>('[1]Pc, Summer, S1'!Q3*Main!$B$5)+(_xlfn.IFNA(VLOOKUP($A3,'FL Ratio'!$A$3:$B$10,2,FALSE),0)*'FL Characterization'!Q$2)</f>
        <v>61.261688067016344</v>
      </c>
      <c r="R3" s="2">
        <f>('[1]Pc, Summer, S1'!R3*Main!$B$5)+(_xlfn.IFNA(VLOOKUP($A3,'FL Ratio'!$A$3:$B$10,2,FALSE),0)*'FL Characterization'!R$2)</f>
        <v>56.60066445300162</v>
      </c>
      <c r="S3" s="2">
        <f>('[1]Pc, Summer, S1'!S3*Main!$B$5)+(_xlfn.IFNA(VLOOKUP($A3,'FL Ratio'!$A$3:$B$10,2,FALSE),0)*'FL Characterization'!S$2)</f>
        <v>57.334915426049953</v>
      </c>
      <c r="T3" s="2">
        <f>('[1]Pc, Summer, S1'!T3*Main!$B$5)+(_xlfn.IFNA(VLOOKUP($A3,'FL Ratio'!$A$3:$B$10,2,FALSE),0)*'FL Characterization'!T$2)</f>
        <v>56.739001592851302</v>
      </c>
      <c r="U3" s="2">
        <f>('[1]Pc, Summer, S1'!U3*Main!$B$5)+(_xlfn.IFNA(VLOOKUP($A3,'FL Ratio'!$A$3:$B$10,2,FALSE),0)*'FL Characterization'!U$2)</f>
        <v>56.487702764840336</v>
      </c>
      <c r="V3" s="2">
        <f>('[1]Pc, Summer, S1'!V3*Main!$B$5)+(_xlfn.IFNA(VLOOKUP($A3,'FL Ratio'!$A$3:$B$10,2,FALSE),0)*'FL Characterization'!V$2)</f>
        <v>56.796300999889638</v>
      </c>
      <c r="W3" s="2">
        <f>('[1]Pc, Summer, S1'!W3*Main!$B$5)+(_xlfn.IFNA(VLOOKUP($A3,'FL Ratio'!$A$3:$B$10,2,FALSE),0)*'FL Characterization'!W$2)</f>
        <v>56.451140286063492</v>
      </c>
      <c r="X3" s="2">
        <f>('[1]Pc, Summer, S1'!X3*Main!$B$5)+(_xlfn.IFNA(VLOOKUP($A3,'FL Ratio'!$A$3:$B$10,2,FALSE),0)*'FL Characterization'!X$2)</f>
        <v>56.433108146590968</v>
      </c>
      <c r="Y3" s="2">
        <f>('[1]Pc, Summer, S1'!Y3*Main!$B$5)+(_xlfn.IFNA(VLOOKUP($A3,'FL Ratio'!$A$3:$B$10,2,FALSE),0)*'FL Characterization'!Y$2)</f>
        <v>53.489976197174123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63.227323188867977</v>
      </c>
      <c r="C4" s="2">
        <f>('[1]Pc, Summer, S1'!C4*Main!$B$5)+(_xlfn.IFNA(VLOOKUP($A4,'FL Ratio'!$A$3:$B$10,2,FALSE),0)*'FL Characterization'!C$2)</f>
        <v>56.172451272895209</v>
      </c>
      <c r="D4" s="2">
        <f>('[1]Pc, Summer, S1'!D4*Main!$B$5)+(_xlfn.IFNA(VLOOKUP($A4,'FL Ratio'!$A$3:$B$10,2,FALSE),0)*'FL Characterization'!D$2)</f>
        <v>52.94322455857597</v>
      </c>
      <c r="E4" s="2">
        <f>('[1]Pc, Summer, S1'!E4*Main!$B$5)+(_xlfn.IFNA(VLOOKUP($A4,'FL Ratio'!$A$3:$B$10,2,FALSE),0)*'FL Characterization'!E$2)</f>
        <v>51.200687199982312</v>
      </c>
      <c r="F4" s="2">
        <f>('[1]Pc, Summer, S1'!F4*Main!$B$5)+(_xlfn.IFNA(VLOOKUP($A4,'FL Ratio'!$A$3:$B$10,2,FALSE),0)*'FL Characterization'!F$2)</f>
        <v>53.569243370728614</v>
      </c>
      <c r="G4" s="2">
        <f>('[1]Pc, Summer, S1'!G4*Main!$B$5)+(_xlfn.IFNA(VLOOKUP($A4,'FL Ratio'!$A$3:$B$10,2,FALSE),0)*'FL Characterization'!G$2)</f>
        <v>48.904033453864756</v>
      </c>
      <c r="H4" s="2">
        <f>('[1]Pc, Summer, S1'!H4*Main!$B$5)+(_xlfn.IFNA(VLOOKUP($A4,'FL Ratio'!$A$3:$B$10,2,FALSE),0)*'FL Characterization'!H$2)</f>
        <v>57.457981307282495</v>
      </c>
      <c r="I4" s="2">
        <f>('[1]Pc, Summer, S1'!I4*Main!$B$5)+(_xlfn.IFNA(VLOOKUP($A4,'FL Ratio'!$A$3:$B$10,2,FALSE),0)*'FL Characterization'!I$2)</f>
        <v>64.221715009667477</v>
      </c>
      <c r="J4" s="2">
        <f>('[1]Pc, Summer, S1'!J4*Main!$B$5)+(_xlfn.IFNA(VLOOKUP($A4,'FL Ratio'!$A$3:$B$10,2,FALSE),0)*'FL Characterization'!J$2)</f>
        <v>72.242730233042451</v>
      </c>
      <c r="K4" s="2">
        <f>('[1]Pc, Summer, S1'!K4*Main!$B$5)+(_xlfn.IFNA(VLOOKUP($A4,'FL Ratio'!$A$3:$B$10,2,FALSE),0)*'FL Characterization'!K$2)</f>
        <v>77.682591564954635</v>
      </c>
      <c r="L4" s="2">
        <f>('[1]Pc, Summer, S1'!L4*Main!$B$5)+(_xlfn.IFNA(VLOOKUP($A4,'FL Ratio'!$A$3:$B$10,2,FALSE),0)*'FL Characterization'!L$2)</f>
        <v>79.921855873950534</v>
      </c>
      <c r="M4" s="2">
        <f>('[1]Pc, Summer, S1'!M4*Main!$B$5)+(_xlfn.IFNA(VLOOKUP($A4,'FL Ratio'!$A$3:$B$10,2,FALSE),0)*'FL Characterization'!M$2)</f>
        <v>81.263402148115688</v>
      </c>
      <c r="N4" s="2">
        <f>('[1]Pc, Summer, S1'!N4*Main!$B$5)+(_xlfn.IFNA(VLOOKUP($A4,'FL Ratio'!$A$3:$B$10,2,FALSE),0)*'FL Characterization'!N$2)</f>
        <v>83.094088518798173</v>
      </c>
      <c r="O4" s="2">
        <f>('[1]Pc, Summer, S1'!O4*Main!$B$5)+(_xlfn.IFNA(VLOOKUP($A4,'FL Ratio'!$A$3:$B$10,2,FALSE),0)*'FL Characterization'!O$2)</f>
        <v>84.319386053111756</v>
      </c>
      <c r="P4" s="2">
        <f>('[1]Pc, Summer, S1'!P4*Main!$B$5)+(_xlfn.IFNA(VLOOKUP($A4,'FL Ratio'!$A$3:$B$10,2,FALSE),0)*'FL Characterization'!P$2)</f>
        <v>84.689999003110728</v>
      </c>
      <c r="Q4" s="2">
        <f>('[1]Pc, Summer, S1'!Q4*Main!$B$5)+(_xlfn.IFNA(VLOOKUP($A4,'FL Ratio'!$A$3:$B$10,2,FALSE),0)*'FL Characterization'!Q$2)</f>
        <v>81.524358019603994</v>
      </c>
      <c r="R4" s="2">
        <f>('[1]Pc, Summer, S1'!R4*Main!$B$5)+(_xlfn.IFNA(VLOOKUP($A4,'FL Ratio'!$A$3:$B$10,2,FALSE),0)*'FL Characterization'!R$2)</f>
        <v>81.010363731824171</v>
      </c>
      <c r="S4" s="2">
        <f>('[1]Pc, Summer, S1'!S4*Main!$B$5)+(_xlfn.IFNA(VLOOKUP($A4,'FL Ratio'!$A$3:$B$10,2,FALSE),0)*'FL Characterization'!S$2)</f>
        <v>78.613843359886843</v>
      </c>
      <c r="T4" s="2">
        <f>('[1]Pc, Summer, S1'!T4*Main!$B$5)+(_xlfn.IFNA(VLOOKUP($A4,'FL Ratio'!$A$3:$B$10,2,FALSE),0)*'FL Characterization'!T$2)</f>
        <v>78.423972613058311</v>
      </c>
      <c r="U4" s="2">
        <f>('[1]Pc, Summer, S1'!U4*Main!$B$5)+(_xlfn.IFNA(VLOOKUP($A4,'FL Ratio'!$A$3:$B$10,2,FALSE),0)*'FL Characterization'!U$2)</f>
        <v>78.810494809810237</v>
      </c>
      <c r="V4" s="2">
        <f>('[1]Pc, Summer, S1'!V4*Main!$B$5)+(_xlfn.IFNA(VLOOKUP($A4,'FL Ratio'!$A$3:$B$10,2,FALSE),0)*'FL Characterization'!V$2)</f>
        <v>78.476146187926361</v>
      </c>
      <c r="W4" s="2">
        <f>('[1]Pc, Summer, S1'!W4*Main!$B$5)+(_xlfn.IFNA(VLOOKUP($A4,'FL Ratio'!$A$3:$B$10,2,FALSE),0)*'FL Characterization'!W$2)</f>
        <v>80.911805287510049</v>
      </c>
      <c r="X4" s="2">
        <f>('[1]Pc, Summer, S1'!X4*Main!$B$5)+(_xlfn.IFNA(VLOOKUP($A4,'FL Ratio'!$A$3:$B$10,2,FALSE),0)*'FL Characterization'!X$2)</f>
        <v>81.055554102244983</v>
      </c>
      <c r="Y4" s="2">
        <f>('[1]Pc, Summer, S1'!Y4*Main!$B$5)+(_xlfn.IFNA(VLOOKUP($A4,'FL Ratio'!$A$3:$B$10,2,FALSE),0)*'FL Characterization'!Y$2)</f>
        <v>73.236761165363674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43.794915417607015</v>
      </c>
      <c r="C2" s="2">
        <f>('[1]Pc, Summer, S1'!C2*Main!$B$5)+(_xlfn.IFNA(VLOOKUP($A2,'FL Ratio'!$A$3:$B$10,2,FALSE),0)*'FL Characterization'!C$2)</f>
        <v>39.789640511157089</v>
      </c>
      <c r="D2" s="2">
        <f>('[1]Pc, Summer, S1'!D2*Main!$B$5)+(_xlfn.IFNA(VLOOKUP($A2,'FL Ratio'!$A$3:$B$10,2,FALSE),0)*'FL Characterization'!D$2)</f>
        <v>39.094618904540177</v>
      </c>
      <c r="E2" s="2">
        <f>('[1]Pc, Summer, S1'!E2*Main!$B$5)+(_xlfn.IFNA(VLOOKUP($A2,'FL Ratio'!$A$3:$B$10,2,FALSE),0)*'FL Characterization'!E$2)</f>
        <v>38.99474919659815</v>
      </c>
      <c r="F2" s="2">
        <f>('[1]Pc, Summer, S1'!F2*Main!$B$5)+(_xlfn.IFNA(VLOOKUP($A2,'FL Ratio'!$A$3:$B$10,2,FALSE),0)*'FL Characterization'!F$2)</f>
        <v>38.997823546928714</v>
      </c>
      <c r="G2" s="2">
        <f>('[1]Pc, Summer, S1'!G2*Main!$B$5)+(_xlfn.IFNA(VLOOKUP($A2,'FL Ratio'!$A$3:$B$10,2,FALSE),0)*'FL Characterization'!G$2)</f>
        <v>38.65293819039676</v>
      </c>
      <c r="H2" s="2">
        <f>('[1]Pc, Summer, S1'!H2*Main!$B$5)+(_xlfn.IFNA(VLOOKUP($A2,'FL Ratio'!$A$3:$B$10,2,FALSE),0)*'FL Characterization'!H$2)</f>
        <v>41.729297203620192</v>
      </c>
      <c r="I2" s="2">
        <f>('[1]Pc, Summer, S1'!I2*Main!$B$5)+(_xlfn.IFNA(VLOOKUP($A2,'FL Ratio'!$A$3:$B$10,2,FALSE),0)*'FL Characterization'!I$2)</f>
        <v>49.542870578616132</v>
      </c>
      <c r="J2" s="2">
        <f>('[1]Pc, Summer, S1'!J2*Main!$B$5)+(_xlfn.IFNA(VLOOKUP($A2,'FL Ratio'!$A$3:$B$10,2,FALSE),0)*'FL Characterization'!J$2)</f>
        <v>56.464785102981942</v>
      </c>
      <c r="K2" s="2">
        <f>('[1]Pc, Summer, S1'!K2*Main!$B$5)+(_xlfn.IFNA(VLOOKUP($A2,'FL Ratio'!$A$3:$B$10,2,FALSE),0)*'FL Characterization'!K$2)</f>
        <v>58.199837800914445</v>
      </c>
      <c r="L2" s="2">
        <f>('[1]Pc, Summer, S1'!L2*Main!$B$5)+(_xlfn.IFNA(VLOOKUP($A2,'FL Ratio'!$A$3:$B$10,2,FALSE),0)*'FL Characterization'!L$2)</f>
        <v>57.610870968947061</v>
      </c>
      <c r="M2" s="2">
        <f>('[1]Pc, Summer, S1'!M2*Main!$B$5)+(_xlfn.IFNA(VLOOKUP($A2,'FL Ratio'!$A$3:$B$10,2,FALSE),0)*'FL Characterization'!M$2)</f>
        <v>59.240026194175286</v>
      </c>
      <c r="N2" s="2">
        <f>('[1]Pc, Summer, S1'!N2*Main!$B$5)+(_xlfn.IFNA(VLOOKUP($A2,'FL Ratio'!$A$3:$B$10,2,FALSE),0)*'FL Characterization'!N$2)</f>
        <v>60.052674445525518</v>
      </c>
      <c r="O2" s="2">
        <f>('[1]Pc, Summer, S1'!O2*Main!$B$5)+(_xlfn.IFNA(VLOOKUP($A2,'FL Ratio'!$A$3:$B$10,2,FALSE),0)*'FL Characterization'!O$2)</f>
        <v>58.94181247291457</v>
      </c>
      <c r="P2" s="2">
        <f>('[1]Pc, Summer, S1'!P2*Main!$B$5)+(_xlfn.IFNA(VLOOKUP($A2,'FL Ratio'!$A$3:$B$10,2,FALSE),0)*'FL Characterization'!P$2)</f>
        <v>56.638648848188353</v>
      </c>
      <c r="Q2" s="2">
        <f>('[1]Pc, Summer, S1'!Q2*Main!$B$5)+(_xlfn.IFNA(VLOOKUP($A2,'FL Ratio'!$A$3:$B$10,2,FALSE),0)*'FL Characterization'!Q$2)</f>
        <v>54.359040945716373</v>
      </c>
      <c r="R2" s="2">
        <f>('[1]Pc, Summer, S1'!R2*Main!$B$5)+(_xlfn.IFNA(VLOOKUP($A2,'FL Ratio'!$A$3:$B$10,2,FALSE),0)*'FL Characterization'!R$2)</f>
        <v>55.307428057248252</v>
      </c>
      <c r="S2" s="2">
        <f>('[1]Pc, Summer, S1'!S2*Main!$B$5)+(_xlfn.IFNA(VLOOKUP($A2,'FL Ratio'!$A$3:$B$10,2,FALSE),0)*'FL Characterization'!S$2)</f>
        <v>55.85385163053796</v>
      </c>
      <c r="T2" s="2">
        <f>('[1]Pc, Summer, S1'!T2*Main!$B$5)+(_xlfn.IFNA(VLOOKUP($A2,'FL Ratio'!$A$3:$B$10,2,FALSE),0)*'FL Characterization'!T$2)</f>
        <v>56.090930482069524</v>
      </c>
      <c r="U2" s="2">
        <f>('[1]Pc, Summer, S1'!U2*Main!$B$5)+(_xlfn.IFNA(VLOOKUP($A2,'FL Ratio'!$A$3:$B$10,2,FALSE),0)*'FL Characterization'!U$2)</f>
        <v>55.162367713140014</v>
      </c>
      <c r="V2" s="2">
        <f>('[1]Pc, Summer, S1'!V2*Main!$B$5)+(_xlfn.IFNA(VLOOKUP($A2,'FL Ratio'!$A$3:$B$10,2,FALSE),0)*'FL Characterization'!V$2)</f>
        <v>55.328106328703704</v>
      </c>
      <c r="W2" s="2">
        <f>('[1]Pc, Summer, S1'!W2*Main!$B$5)+(_xlfn.IFNA(VLOOKUP($A2,'FL Ratio'!$A$3:$B$10,2,FALSE),0)*'FL Characterization'!W$2)</f>
        <v>57.619684169770842</v>
      </c>
      <c r="X2" s="2">
        <f>('[1]Pc, Summer, S1'!X2*Main!$B$5)+(_xlfn.IFNA(VLOOKUP($A2,'FL Ratio'!$A$3:$B$10,2,FALSE),0)*'FL Characterization'!X$2)</f>
        <v>53.708519772165836</v>
      </c>
      <c r="Y2" s="2">
        <f>('[1]Pc, Summer, S1'!Y2*Main!$B$5)+(_xlfn.IFNA(VLOOKUP($A2,'FL Ratio'!$A$3:$B$10,2,FALSE),0)*'FL Characterization'!Y$2)</f>
        <v>49.23430060175874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47.759006369161881</v>
      </c>
      <c r="C3" s="2">
        <f>('[1]Pc, Summer, S1'!C3*Main!$B$5)+(_xlfn.IFNA(VLOOKUP($A3,'FL Ratio'!$A$3:$B$10,2,FALSE),0)*'FL Characterization'!C$2)</f>
        <v>43.897931604373795</v>
      </c>
      <c r="D3" s="2">
        <f>('[1]Pc, Summer, S1'!D3*Main!$B$5)+(_xlfn.IFNA(VLOOKUP($A3,'FL Ratio'!$A$3:$B$10,2,FALSE),0)*'FL Characterization'!D$2)</f>
        <v>41.556551979877092</v>
      </c>
      <c r="E3" s="2">
        <f>('[1]Pc, Summer, S1'!E3*Main!$B$5)+(_xlfn.IFNA(VLOOKUP($A3,'FL Ratio'!$A$3:$B$10,2,FALSE),0)*'FL Characterization'!E$2)</f>
        <v>40.0258035929605</v>
      </c>
      <c r="F3" s="2">
        <f>('[1]Pc, Summer, S1'!F3*Main!$B$5)+(_xlfn.IFNA(VLOOKUP($A3,'FL Ratio'!$A$3:$B$10,2,FALSE),0)*'FL Characterization'!F$2)</f>
        <v>39.494283379100168</v>
      </c>
      <c r="G3" s="2">
        <f>('[1]Pc, Summer, S1'!G3*Main!$B$5)+(_xlfn.IFNA(VLOOKUP($A3,'FL Ratio'!$A$3:$B$10,2,FALSE),0)*'FL Characterization'!G$2)</f>
        <v>41.808132446877558</v>
      </c>
      <c r="H3" s="2">
        <f>('[1]Pc, Summer, S1'!H3*Main!$B$5)+(_xlfn.IFNA(VLOOKUP($A3,'FL Ratio'!$A$3:$B$10,2,FALSE),0)*'FL Characterization'!H$2)</f>
        <v>52.32288666999105</v>
      </c>
      <c r="I3" s="2">
        <f>('[1]Pc, Summer, S1'!I3*Main!$B$5)+(_xlfn.IFNA(VLOOKUP($A3,'FL Ratio'!$A$3:$B$10,2,FALSE),0)*'FL Characterization'!I$2)</f>
        <v>61.743278345232902</v>
      </c>
      <c r="J3" s="2">
        <f>('[1]Pc, Summer, S1'!J3*Main!$B$5)+(_xlfn.IFNA(VLOOKUP($A3,'FL Ratio'!$A$3:$B$10,2,FALSE),0)*'FL Characterization'!J$2)</f>
        <v>64.369275963007695</v>
      </c>
      <c r="K3" s="2">
        <f>('[1]Pc, Summer, S1'!K3*Main!$B$5)+(_xlfn.IFNA(VLOOKUP($A3,'FL Ratio'!$A$3:$B$10,2,FALSE),0)*'FL Characterization'!K$2)</f>
        <v>63.20498116207974</v>
      </c>
      <c r="L3" s="2">
        <f>('[1]Pc, Summer, S1'!L3*Main!$B$5)+(_xlfn.IFNA(VLOOKUP($A3,'FL Ratio'!$A$3:$B$10,2,FALSE),0)*'FL Characterization'!L$2)</f>
        <v>62.94630184014504</v>
      </c>
      <c r="M3" s="2">
        <f>('[1]Pc, Summer, S1'!M3*Main!$B$5)+(_xlfn.IFNA(VLOOKUP($A3,'FL Ratio'!$A$3:$B$10,2,FALSE),0)*'FL Characterization'!M$2)</f>
        <v>67.135021015845368</v>
      </c>
      <c r="N3" s="2">
        <f>('[1]Pc, Summer, S1'!N3*Main!$B$5)+(_xlfn.IFNA(VLOOKUP($A3,'FL Ratio'!$A$3:$B$10,2,FALSE),0)*'FL Characterization'!N$2)</f>
        <v>67.378134214279441</v>
      </c>
      <c r="O3" s="2">
        <f>('[1]Pc, Summer, S1'!O3*Main!$B$5)+(_xlfn.IFNA(VLOOKUP($A3,'FL Ratio'!$A$3:$B$10,2,FALSE),0)*'FL Characterization'!O$2)</f>
        <v>67.928208521847424</v>
      </c>
      <c r="P3" s="2">
        <f>('[1]Pc, Summer, S1'!P3*Main!$B$5)+(_xlfn.IFNA(VLOOKUP($A3,'FL Ratio'!$A$3:$B$10,2,FALSE),0)*'FL Characterization'!P$2)</f>
        <v>64.660716093155102</v>
      </c>
      <c r="Q3" s="2">
        <f>('[1]Pc, Summer, S1'!Q3*Main!$B$5)+(_xlfn.IFNA(VLOOKUP($A3,'FL Ratio'!$A$3:$B$10,2,FALSE),0)*'FL Characterization'!Q$2)</f>
        <v>61.261688067016344</v>
      </c>
      <c r="R3" s="2">
        <f>('[1]Pc, Summer, S1'!R3*Main!$B$5)+(_xlfn.IFNA(VLOOKUP($A3,'FL Ratio'!$A$3:$B$10,2,FALSE),0)*'FL Characterization'!R$2)</f>
        <v>56.60066445300162</v>
      </c>
      <c r="S3" s="2">
        <f>('[1]Pc, Summer, S1'!S3*Main!$B$5)+(_xlfn.IFNA(VLOOKUP($A3,'FL Ratio'!$A$3:$B$10,2,FALSE),0)*'FL Characterization'!S$2)</f>
        <v>57.334915426049953</v>
      </c>
      <c r="T3" s="2">
        <f>('[1]Pc, Summer, S1'!T3*Main!$B$5)+(_xlfn.IFNA(VLOOKUP($A3,'FL Ratio'!$A$3:$B$10,2,FALSE),0)*'FL Characterization'!T$2)</f>
        <v>56.739001592851302</v>
      </c>
      <c r="U3" s="2">
        <f>('[1]Pc, Summer, S1'!U3*Main!$B$5)+(_xlfn.IFNA(VLOOKUP($A3,'FL Ratio'!$A$3:$B$10,2,FALSE),0)*'FL Characterization'!U$2)</f>
        <v>56.487702764840336</v>
      </c>
      <c r="V3" s="2">
        <f>('[1]Pc, Summer, S1'!V3*Main!$B$5)+(_xlfn.IFNA(VLOOKUP($A3,'FL Ratio'!$A$3:$B$10,2,FALSE),0)*'FL Characterization'!V$2)</f>
        <v>56.796300999889638</v>
      </c>
      <c r="W3" s="2">
        <f>('[1]Pc, Summer, S1'!W3*Main!$B$5)+(_xlfn.IFNA(VLOOKUP($A3,'FL Ratio'!$A$3:$B$10,2,FALSE),0)*'FL Characterization'!W$2)</f>
        <v>56.451140286063492</v>
      </c>
      <c r="X3" s="2">
        <f>('[1]Pc, Summer, S1'!X3*Main!$B$5)+(_xlfn.IFNA(VLOOKUP($A3,'FL Ratio'!$A$3:$B$10,2,FALSE),0)*'FL Characterization'!X$2)</f>
        <v>56.433108146590968</v>
      </c>
      <c r="Y3" s="2">
        <f>('[1]Pc, Summer, S1'!Y3*Main!$B$5)+(_xlfn.IFNA(VLOOKUP($A3,'FL Ratio'!$A$3:$B$10,2,FALSE),0)*'FL Characterization'!Y$2)</f>
        <v>53.489976197174123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63.227323188867977</v>
      </c>
      <c r="C4" s="2">
        <f>('[1]Pc, Summer, S1'!C4*Main!$B$5)+(_xlfn.IFNA(VLOOKUP($A4,'FL Ratio'!$A$3:$B$10,2,FALSE),0)*'FL Characterization'!C$2)</f>
        <v>56.172451272895209</v>
      </c>
      <c r="D4" s="2">
        <f>('[1]Pc, Summer, S1'!D4*Main!$B$5)+(_xlfn.IFNA(VLOOKUP($A4,'FL Ratio'!$A$3:$B$10,2,FALSE),0)*'FL Characterization'!D$2)</f>
        <v>52.94322455857597</v>
      </c>
      <c r="E4" s="2">
        <f>('[1]Pc, Summer, S1'!E4*Main!$B$5)+(_xlfn.IFNA(VLOOKUP($A4,'FL Ratio'!$A$3:$B$10,2,FALSE),0)*'FL Characterization'!E$2)</f>
        <v>51.200687199982312</v>
      </c>
      <c r="F4" s="2">
        <f>('[1]Pc, Summer, S1'!F4*Main!$B$5)+(_xlfn.IFNA(VLOOKUP($A4,'FL Ratio'!$A$3:$B$10,2,FALSE),0)*'FL Characterization'!F$2)</f>
        <v>53.569243370728614</v>
      </c>
      <c r="G4" s="2">
        <f>('[1]Pc, Summer, S1'!G4*Main!$B$5)+(_xlfn.IFNA(VLOOKUP($A4,'FL Ratio'!$A$3:$B$10,2,FALSE),0)*'FL Characterization'!G$2)</f>
        <v>48.904033453864756</v>
      </c>
      <c r="H4" s="2">
        <f>('[1]Pc, Summer, S1'!H4*Main!$B$5)+(_xlfn.IFNA(VLOOKUP($A4,'FL Ratio'!$A$3:$B$10,2,FALSE),0)*'FL Characterization'!H$2)</f>
        <v>57.457981307282495</v>
      </c>
      <c r="I4" s="2">
        <f>('[1]Pc, Summer, S1'!I4*Main!$B$5)+(_xlfn.IFNA(VLOOKUP($A4,'FL Ratio'!$A$3:$B$10,2,FALSE),0)*'FL Characterization'!I$2)</f>
        <v>64.221715009667477</v>
      </c>
      <c r="J4" s="2">
        <f>('[1]Pc, Summer, S1'!J4*Main!$B$5)+(_xlfn.IFNA(VLOOKUP($A4,'FL Ratio'!$A$3:$B$10,2,FALSE),0)*'FL Characterization'!J$2)</f>
        <v>72.242730233042451</v>
      </c>
      <c r="K4" s="2">
        <f>('[1]Pc, Summer, S1'!K4*Main!$B$5)+(_xlfn.IFNA(VLOOKUP($A4,'FL Ratio'!$A$3:$B$10,2,FALSE),0)*'FL Characterization'!K$2)</f>
        <v>77.682591564954635</v>
      </c>
      <c r="L4" s="2">
        <f>('[1]Pc, Summer, S1'!L4*Main!$B$5)+(_xlfn.IFNA(VLOOKUP($A4,'FL Ratio'!$A$3:$B$10,2,FALSE),0)*'FL Characterization'!L$2)</f>
        <v>79.921855873950534</v>
      </c>
      <c r="M4" s="2">
        <f>('[1]Pc, Summer, S1'!M4*Main!$B$5)+(_xlfn.IFNA(VLOOKUP($A4,'FL Ratio'!$A$3:$B$10,2,FALSE),0)*'FL Characterization'!M$2)</f>
        <v>81.263402148115688</v>
      </c>
      <c r="N4" s="2">
        <f>('[1]Pc, Summer, S1'!N4*Main!$B$5)+(_xlfn.IFNA(VLOOKUP($A4,'FL Ratio'!$A$3:$B$10,2,FALSE),0)*'FL Characterization'!N$2)</f>
        <v>83.094088518798173</v>
      </c>
      <c r="O4" s="2">
        <f>('[1]Pc, Summer, S1'!O4*Main!$B$5)+(_xlfn.IFNA(VLOOKUP($A4,'FL Ratio'!$A$3:$B$10,2,FALSE),0)*'FL Characterization'!O$2)</f>
        <v>84.319386053111756</v>
      </c>
      <c r="P4" s="2">
        <f>('[1]Pc, Summer, S1'!P4*Main!$B$5)+(_xlfn.IFNA(VLOOKUP($A4,'FL Ratio'!$A$3:$B$10,2,FALSE),0)*'FL Characterization'!P$2)</f>
        <v>84.689999003110728</v>
      </c>
      <c r="Q4" s="2">
        <f>('[1]Pc, Summer, S1'!Q4*Main!$B$5)+(_xlfn.IFNA(VLOOKUP($A4,'FL Ratio'!$A$3:$B$10,2,FALSE),0)*'FL Characterization'!Q$2)</f>
        <v>81.524358019603994</v>
      </c>
      <c r="R4" s="2">
        <f>('[1]Pc, Summer, S1'!R4*Main!$B$5)+(_xlfn.IFNA(VLOOKUP($A4,'FL Ratio'!$A$3:$B$10,2,FALSE),0)*'FL Characterization'!R$2)</f>
        <v>81.010363731824171</v>
      </c>
      <c r="S4" s="2">
        <f>('[1]Pc, Summer, S1'!S4*Main!$B$5)+(_xlfn.IFNA(VLOOKUP($A4,'FL Ratio'!$A$3:$B$10,2,FALSE),0)*'FL Characterization'!S$2)</f>
        <v>78.613843359886843</v>
      </c>
      <c r="T4" s="2">
        <f>('[1]Pc, Summer, S1'!T4*Main!$B$5)+(_xlfn.IFNA(VLOOKUP($A4,'FL Ratio'!$A$3:$B$10,2,FALSE),0)*'FL Characterization'!T$2)</f>
        <v>78.423972613058311</v>
      </c>
      <c r="U4" s="2">
        <f>('[1]Pc, Summer, S1'!U4*Main!$B$5)+(_xlfn.IFNA(VLOOKUP($A4,'FL Ratio'!$A$3:$B$10,2,FALSE),0)*'FL Characterization'!U$2)</f>
        <v>78.810494809810237</v>
      </c>
      <c r="V4" s="2">
        <f>('[1]Pc, Summer, S1'!V4*Main!$B$5)+(_xlfn.IFNA(VLOOKUP($A4,'FL Ratio'!$A$3:$B$10,2,FALSE),0)*'FL Characterization'!V$2)</f>
        <v>78.476146187926361</v>
      </c>
      <c r="W4" s="2">
        <f>('[1]Pc, Summer, S1'!W4*Main!$B$5)+(_xlfn.IFNA(VLOOKUP($A4,'FL Ratio'!$A$3:$B$10,2,FALSE),0)*'FL Characterization'!W$2)</f>
        <v>80.911805287510049</v>
      </c>
      <c r="X4" s="2">
        <f>('[1]Pc, Summer, S1'!X4*Main!$B$5)+(_xlfn.IFNA(VLOOKUP($A4,'FL Ratio'!$A$3:$B$10,2,FALSE),0)*'FL Characterization'!X$2)</f>
        <v>81.055554102244983</v>
      </c>
      <c r="Y4" s="2">
        <f>('[1]Pc, Summer, S1'!Y4*Main!$B$5)+(_xlfn.IFNA(VLOOKUP($A4,'FL Ratio'!$A$3:$B$10,2,FALSE),0)*'FL Characterization'!Y$2)</f>
        <v>73.236761165363674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44.67081372595915</v>
      </c>
      <c r="C2" s="2">
        <f>('[1]Pc, Summer, S2'!C2*Main!$B$5)+(_xlfn.IFNA(VLOOKUP($A2,'FL Ratio'!$A$3:$B$10,2,FALSE),0)*'FL Characterization'!C$2)</f>
        <v>40.585433321380229</v>
      </c>
      <c r="D2" s="2">
        <f>('[1]Pc, Summer, S2'!D2*Main!$B$5)+(_xlfn.IFNA(VLOOKUP($A2,'FL Ratio'!$A$3:$B$10,2,FALSE),0)*'FL Characterization'!D$2)</f>
        <v>39.876511282630979</v>
      </c>
      <c r="E2" s="2">
        <f>('[1]Pc, Summer, S2'!E2*Main!$B$5)+(_xlfn.IFNA(VLOOKUP($A2,'FL Ratio'!$A$3:$B$10,2,FALSE),0)*'FL Characterization'!E$2)</f>
        <v>39.77464418053011</v>
      </c>
      <c r="F2" s="2">
        <f>('[1]Pc, Summer, S2'!F2*Main!$B$5)+(_xlfn.IFNA(VLOOKUP($A2,'FL Ratio'!$A$3:$B$10,2,FALSE),0)*'FL Characterization'!F$2)</f>
        <v>39.777780017867286</v>
      </c>
      <c r="G2" s="2">
        <f>('[1]Pc, Summer, S2'!G2*Main!$B$5)+(_xlfn.IFNA(VLOOKUP($A2,'FL Ratio'!$A$3:$B$10,2,FALSE),0)*'FL Characterization'!G$2)</f>
        <v>39.425996954204699</v>
      </c>
      <c r="H2" s="2">
        <f>('[1]Pc, Summer, S2'!H2*Main!$B$5)+(_xlfn.IFNA(VLOOKUP($A2,'FL Ratio'!$A$3:$B$10,2,FALSE),0)*'FL Characterization'!H$2)</f>
        <v>42.5638831476926</v>
      </c>
      <c r="I2" s="2">
        <f>('[1]Pc, Summer, S2'!I2*Main!$B$5)+(_xlfn.IFNA(VLOOKUP($A2,'FL Ratio'!$A$3:$B$10,2,FALSE),0)*'FL Characterization'!I$2)</f>
        <v>50.533727990188453</v>
      </c>
      <c r="J2" s="2">
        <f>('[1]Pc, Summer, S2'!J2*Main!$B$5)+(_xlfn.IFNA(VLOOKUP($A2,'FL Ratio'!$A$3:$B$10,2,FALSE),0)*'FL Characterization'!J$2)</f>
        <v>57.594080805041585</v>
      </c>
      <c r="K2" s="2">
        <f>('[1]Pc, Summer, S2'!K2*Main!$B$5)+(_xlfn.IFNA(VLOOKUP($A2,'FL Ratio'!$A$3:$B$10,2,FALSE),0)*'FL Characterization'!K$2)</f>
        <v>59.363834556932737</v>
      </c>
      <c r="L2" s="2">
        <f>('[1]Pc, Summer, S2'!L2*Main!$B$5)+(_xlfn.IFNA(VLOOKUP($A2,'FL Ratio'!$A$3:$B$10,2,FALSE),0)*'FL Characterization'!L$2)</f>
        <v>58.763088388326004</v>
      </c>
      <c r="M2" s="2">
        <f>('[1]Pc, Summer, S2'!M2*Main!$B$5)+(_xlfn.IFNA(VLOOKUP($A2,'FL Ratio'!$A$3:$B$10,2,FALSE),0)*'FL Characterization'!M$2)</f>
        <v>60.424826718058789</v>
      </c>
      <c r="N2" s="2">
        <f>('[1]Pc, Summer, S2'!N2*Main!$B$5)+(_xlfn.IFNA(VLOOKUP($A2,'FL Ratio'!$A$3:$B$10,2,FALSE),0)*'FL Characterization'!N$2)</f>
        <v>61.253727934436021</v>
      </c>
      <c r="O2" s="2">
        <f>('[1]Pc, Summer, S2'!O2*Main!$B$5)+(_xlfn.IFNA(VLOOKUP($A2,'FL Ratio'!$A$3:$B$10,2,FALSE),0)*'FL Characterization'!O$2)</f>
        <v>60.120648722372856</v>
      </c>
      <c r="P2" s="2">
        <f>('[1]Pc, Summer, S2'!P2*Main!$B$5)+(_xlfn.IFNA(VLOOKUP($A2,'FL Ratio'!$A$3:$B$10,2,FALSE),0)*'FL Characterization'!P$2)</f>
        <v>57.771421825152125</v>
      </c>
      <c r="Q2" s="2">
        <f>('[1]Pc, Summer, S2'!Q2*Main!$B$5)+(_xlfn.IFNA(VLOOKUP($A2,'FL Ratio'!$A$3:$B$10,2,FALSE),0)*'FL Characterization'!Q$2)</f>
        <v>55.4462217646307</v>
      </c>
      <c r="R2" s="2">
        <f>('[1]Pc, Summer, S2'!R2*Main!$B$5)+(_xlfn.IFNA(VLOOKUP($A2,'FL Ratio'!$A$3:$B$10,2,FALSE),0)*'FL Characterization'!R$2)</f>
        <v>56.413576618393222</v>
      </c>
      <c r="S2" s="2">
        <f>('[1]Pc, Summer, S2'!S2*Main!$B$5)+(_xlfn.IFNA(VLOOKUP($A2,'FL Ratio'!$A$3:$B$10,2,FALSE),0)*'FL Characterization'!S$2)</f>
        <v>56.970928663148719</v>
      </c>
      <c r="T2" s="2">
        <f>('[1]Pc, Summer, S2'!T2*Main!$B$5)+(_xlfn.IFNA(VLOOKUP($A2,'FL Ratio'!$A$3:$B$10,2,FALSE),0)*'FL Characterization'!T$2)</f>
        <v>57.212749091710918</v>
      </c>
      <c r="U2" s="2">
        <f>('[1]Pc, Summer, S2'!U2*Main!$B$5)+(_xlfn.IFNA(VLOOKUP($A2,'FL Ratio'!$A$3:$B$10,2,FALSE),0)*'FL Characterization'!U$2)</f>
        <v>56.26561506740282</v>
      </c>
      <c r="V2" s="2">
        <f>('[1]Pc, Summer, S2'!V2*Main!$B$5)+(_xlfn.IFNA(VLOOKUP($A2,'FL Ratio'!$A$3:$B$10,2,FALSE),0)*'FL Characterization'!V$2)</f>
        <v>56.43466845527778</v>
      </c>
      <c r="W2" s="2">
        <f>('[1]Pc, Summer, S2'!W2*Main!$B$5)+(_xlfn.IFNA(VLOOKUP($A2,'FL Ratio'!$A$3:$B$10,2,FALSE),0)*'FL Characterization'!W$2)</f>
        <v>58.772077853166266</v>
      </c>
      <c r="X2" s="2">
        <f>('[1]Pc, Summer, S2'!X2*Main!$B$5)+(_xlfn.IFNA(VLOOKUP($A2,'FL Ratio'!$A$3:$B$10,2,FALSE),0)*'FL Characterization'!X$2)</f>
        <v>54.782690167609147</v>
      </c>
      <c r="Y2" s="2">
        <f>('[1]Pc, Summer, S2'!Y2*Main!$B$5)+(_xlfn.IFNA(VLOOKUP($A2,'FL Ratio'!$A$3:$B$10,2,FALSE),0)*'FL Characterization'!Y$2)</f>
        <v>50.218986613793909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48.647113447791966</v>
      </c>
      <c r="C3" s="2">
        <f>('[1]Pc, Summer, S2'!C3*Main!$B$5)+(_xlfn.IFNA(VLOOKUP($A3,'FL Ratio'!$A$3:$B$10,2,FALSE),0)*'FL Characterization'!C$2)</f>
        <v>44.706579782290433</v>
      </c>
      <c r="D3" s="2">
        <f>('[1]Pc, Summer, S2'!D3*Main!$B$5)+(_xlfn.IFNA(VLOOKUP($A3,'FL Ratio'!$A$3:$B$10,2,FALSE),0)*'FL Characterization'!D$2)</f>
        <v>42.325619576022547</v>
      </c>
      <c r="E3" s="2">
        <f>('[1]Pc, Summer, S2'!E3*Main!$B$5)+(_xlfn.IFNA(VLOOKUP($A3,'FL Ratio'!$A$3:$B$10,2,FALSE),0)*'FL Characterization'!E$2)</f>
        <v>40.767492273593696</v>
      </c>
      <c r="F3" s="2">
        <f>('[1]Pc, Summer, S2'!F3*Main!$B$5)+(_xlfn.IFNA(VLOOKUP($A3,'FL Ratio'!$A$3:$B$10,2,FALSE),0)*'FL Characterization'!F$2)</f>
        <v>40.235972059733363</v>
      </c>
      <c r="G3" s="2">
        <f>('[1]Pc, Summer, S2'!G3*Main!$B$5)+(_xlfn.IFNA(VLOOKUP($A3,'FL Ratio'!$A$3:$B$10,2,FALSE),0)*'FL Characterization'!G$2)</f>
        <v>42.603388776276127</v>
      </c>
      <c r="H3" s="2">
        <f>('[1]Pc, Summer, S2'!H3*Main!$B$5)+(_xlfn.IFNA(VLOOKUP($A3,'FL Ratio'!$A$3:$B$10,2,FALSE),0)*'FL Characterization'!H$2)</f>
        <v>53.319319292503209</v>
      </c>
      <c r="I3" s="2">
        <f>('[1]Pc, Summer, S2'!I3*Main!$B$5)+(_xlfn.IFNA(VLOOKUP($A3,'FL Ratio'!$A$3:$B$10,2,FALSE),0)*'FL Characterization'!I$2)</f>
        <v>62.969456230613282</v>
      </c>
      <c r="J3" s="2">
        <f>('[1]Pc, Summer, S2'!J3*Main!$B$5)+(_xlfn.IFNA(VLOOKUP($A3,'FL Ratio'!$A$3:$B$10,2,FALSE),0)*'FL Characterization'!J$2)</f>
        <v>65.649021561329405</v>
      </c>
      <c r="K3" s="2">
        <f>('[1]Pc, Summer, S2'!K3*Main!$B$5)+(_xlfn.IFNA(VLOOKUP($A3,'FL Ratio'!$A$3:$B$10,2,FALSE),0)*'FL Characterization'!K$2)</f>
        <v>64.457942872010378</v>
      </c>
      <c r="L3" s="2">
        <f>('[1]Pc, Summer, S2'!L3*Main!$B$5)+(_xlfn.IFNA(VLOOKUP($A3,'FL Ratio'!$A$3:$B$10,2,FALSE),0)*'FL Characterization'!L$2)</f>
        <v>64.198668459113648</v>
      </c>
      <c r="M3" s="2">
        <f>('[1]Pc, Summer, S2'!M3*Main!$B$5)+(_xlfn.IFNA(VLOOKUP($A3,'FL Ratio'!$A$3:$B$10,2,FALSE),0)*'FL Characterization'!M$2)</f>
        <v>68.469524892412608</v>
      </c>
      <c r="N3" s="2">
        <f>('[1]Pc, Summer, S2'!N3*Main!$B$5)+(_xlfn.IFNA(VLOOKUP($A3,'FL Ratio'!$A$3:$B$10,2,FALSE),0)*'FL Characterization'!N$2)</f>
        <v>68.712638090846681</v>
      </c>
      <c r="O3" s="2">
        <f>('[1]Pc, Summer, S2'!O3*Main!$B$5)+(_xlfn.IFNA(VLOOKUP($A3,'FL Ratio'!$A$3:$B$10,2,FALSE),0)*'FL Characterization'!O$2)</f>
        <v>69.262712398414664</v>
      </c>
      <c r="P3" s="2">
        <f>('[1]Pc, Summer, S2'!P3*Main!$B$5)+(_xlfn.IFNA(VLOOKUP($A3,'FL Ratio'!$A$3:$B$10,2,FALSE),0)*'FL Characterization'!P$2)</f>
        <v>65.928260280665029</v>
      </c>
      <c r="Q3" s="2">
        <f>('[1]Pc, Summer, S2'!Q3*Main!$B$5)+(_xlfn.IFNA(VLOOKUP($A3,'FL Ratio'!$A$3:$B$10,2,FALSE),0)*'FL Characterization'!Q$2)</f>
        <v>62.461677346741496</v>
      </c>
      <c r="R3" s="2">
        <f>('[1]Pc, Summer, S2'!R3*Main!$B$5)+(_xlfn.IFNA(VLOOKUP($A3,'FL Ratio'!$A$3:$B$10,2,FALSE),0)*'FL Characterization'!R$2)</f>
        <v>57.718516602893608</v>
      </c>
      <c r="S3" s="2">
        <f>('[1]Pc, Summer, S2'!S3*Main!$B$5)+(_xlfn.IFNA(VLOOKUP($A3,'FL Ratio'!$A$3:$B$10,2,FALSE),0)*'FL Characterization'!S$2)</f>
        <v>58.452767575941941</v>
      </c>
      <c r="T3" s="2">
        <f>('[1]Pc, Summer, S2'!T3*Main!$B$5)+(_xlfn.IFNA(VLOOKUP($A3,'FL Ratio'!$A$3:$B$10,2,FALSE),0)*'FL Characterization'!T$2)</f>
        <v>57.85685374274329</v>
      </c>
      <c r="U3" s="2">
        <f>('[1]Pc, Summer, S2'!U3*Main!$B$5)+(_xlfn.IFNA(VLOOKUP($A3,'FL Ratio'!$A$3:$B$10,2,FALSE),0)*'FL Characterization'!U$2)</f>
        <v>57.605554914732323</v>
      </c>
      <c r="V3" s="2">
        <f>('[1]Pc, Summer, S2'!V3*Main!$B$5)+(_xlfn.IFNA(VLOOKUP($A3,'FL Ratio'!$A$3:$B$10,2,FALSE),0)*'FL Characterization'!V$2)</f>
        <v>57.914153149781626</v>
      </c>
      <c r="W3" s="2">
        <f>('[1]Pc, Summer, S2'!W3*Main!$B$5)+(_xlfn.IFNA(VLOOKUP($A3,'FL Ratio'!$A$3:$B$10,2,FALSE),0)*'FL Characterization'!W$2)</f>
        <v>57.568992435955479</v>
      </c>
      <c r="X3" s="2">
        <f>('[1]Pc, Summer, S2'!X3*Main!$B$5)+(_xlfn.IFNA(VLOOKUP($A3,'FL Ratio'!$A$3:$B$10,2,FALSE),0)*'FL Characterization'!X$2)</f>
        <v>57.510784751431437</v>
      </c>
      <c r="Y3" s="2">
        <f>('[1]Pc, Summer, S2'!Y3*Main!$B$5)+(_xlfn.IFNA(VLOOKUP($A3,'FL Ratio'!$A$3:$B$10,2,FALSE),0)*'FL Characterization'!Y$2)</f>
        <v>54.498312557167822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64.42479660389219</v>
      </c>
      <c r="C4" s="2">
        <f>('[1]Pc, Summer, S2'!C4*Main!$B$5)+(_xlfn.IFNA(VLOOKUP($A4,'FL Ratio'!$A$3:$B$10,2,FALSE),0)*'FL Characterization'!C$2)</f>
        <v>57.226589844182271</v>
      </c>
      <c r="D4" s="2">
        <f>('[1]Pc, Summer, S2'!D4*Main!$B$5)+(_xlfn.IFNA(VLOOKUP($A4,'FL Ratio'!$A$3:$B$10,2,FALSE),0)*'FL Characterization'!D$2)</f>
        <v>53.9400256062954</v>
      </c>
      <c r="E4" s="2">
        <f>('[1]Pc, Summer, S2'!E4*Main!$B$5)+(_xlfn.IFNA(VLOOKUP($A4,'FL Ratio'!$A$3:$B$10,2,FALSE),0)*'FL Characterization'!E$2)</f>
        <v>52.16587355275594</v>
      </c>
      <c r="F4" s="2">
        <f>('[1]Pc, Summer, S2'!F4*Main!$B$5)+(_xlfn.IFNA(VLOOKUP($A4,'FL Ratio'!$A$3:$B$10,2,FALSE),0)*'FL Characterization'!F$2)</f>
        <v>54.59243125119437</v>
      </c>
      <c r="G4" s="2">
        <f>('[1]Pc, Summer, S2'!G4*Main!$B$5)+(_xlfn.IFNA(VLOOKUP($A4,'FL Ratio'!$A$3:$B$10,2,FALSE),0)*'FL Characterization'!G$2)</f>
        <v>49.841207803403066</v>
      </c>
      <c r="H4" s="2">
        <f>('[1]Pc, Summer, S2'!H4*Main!$B$5)+(_xlfn.IFNA(VLOOKUP($A4,'FL Ratio'!$A$3:$B$10,2,FALSE),0)*'FL Characterization'!H$2)</f>
        <v>58.557115822540482</v>
      </c>
      <c r="I4" s="2">
        <f>('[1]Pc, Summer, S2'!I4*Main!$B$5)+(_xlfn.IFNA(VLOOKUP($A4,'FL Ratio'!$A$3:$B$10,2,FALSE),0)*'FL Characterization'!I$2)</f>
        <v>65.497461628336538</v>
      </c>
      <c r="J4" s="2">
        <f>('[1]Pc, Summer, S2'!J4*Main!$B$5)+(_xlfn.IFNA(VLOOKUP($A4,'FL Ratio'!$A$3:$B$10,2,FALSE),0)*'FL Characterization'!J$2)</f>
        <v>73.679944916764867</v>
      </c>
      <c r="K4" s="2">
        <f>('[1]Pc, Summer, S2'!K4*Main!$B$5)+(_xlfn.IFNA(VLOOKUP($A4,'FL Ratio'!$A$3:$B$10,2,FALSE),0)*'FL Characterization'!K$2)</f>
        <v>79.225105482942766</v>
      </c>
      <c r="L4" s="2">
        <f>('[1]Pc, Summer, S2'!L4*Main!$B$5)+(_xlfn.IFNA(VLOOKUP($A4,'FL Ratio'!$A$3:$B$10,2,FALSE),0)*'FL Characterization'!L$2)</f>
        <v>81.51373357359526</v>
      </c>
      <c r="M4" s="2">
        <f>('[1]Pc, Summer, S2'!M4*Main!$B$5)+(_xlfn.IFNA(VLOOKUP($A4,'FL Ratio'!$A$3:$B$10,2,FALSE),0)*'FL Characterization'!M$2)</f>
        <v>82.88047364732833</v>
      </c>
      <c r="N4" s="2">
        <f>('[1]Pc, Summer, S2'!N4*Main!$B$5)+(_xlfn.IFNA(VLOOKUP($A4,'FL Ratio'!$A$3:$B$10,2,FALSE),0)*'FL Characterization'!N$2)</f>
        <v>84.742911481455778</v>
      </c>
      <c r="O4" s="2">
        <f>('[1]Pc, Summer, S2'!O4*Main!$B$5)+(_xlfn.IFNA(VLOOKUP($A4,'FL Ratio'!$A$3:$B$10,2,FALSE),0)*'FL Characterization'!O$2)</f>
        <v>85.981713480304279</v>
      </c>
      <c r="P4" s="2">
        <f>('[1]Pc, Summer, S2'!P4*Main!$B$5)+(_xlfn.IFNA(VLOOKUP($A4,'FL Ratio'!$A$3:$B$10,2,FALSE),0)*'FL Characterization'!P$2)</f>
        <v>86.358128848819774</v>
      </c>
      <c r="Q4" s="2">
        <f>('[1]Pc, Summer, S2'!Q4*Main!$B$5)+(_xlfn.IFNA(VLOOKUP($A4,'FL Ratio'!$A$3:$B$10,2,FALSE),0)*'FL Characterization'!Q$2)</f>
        <v>83.129600698380898</v>
      </c>
      <c r="R4" s="2">
        <f>('[1]Pc, Summer, S2'!R4*Main!$B$5)+(_xlfn.IFNA(VLOOKUP($A4,'FL Ratio'!$A$3:$B$10,2,FALSE),0)*'FL Characterization'!R$2)</f>
        <v>82.616409867292617</v>
      </c>
      <c r="S4" s="2">
        <f>('[1]Pc, Summer, S2'!S4*Main!$B$5)+(_xlfn.IFNA(VLOOKUP($A4,'FL Ratio'!$A$3:$B$10,2,FALSE),0)*'FL Characterization'!S$2)</f>
        <v>80.157274068455578</v>
      </c>
      <c r="T4" s="2">
        <f>('[1]Pc, Summer, S2'!T4*Main!$B$5)+(_xlfn.IFNA(VLOOKUP($A4,'FL Ratio'!$A$3:$B$10,2,FALSE),0)*'FL Characterization'!T$2)</f>
        <v>79.975524183354437</v>
      </c>
      <c r="U4" s="2">
        <f>('[1]Pc, Summer, S2'!U4*Main!$B$5)+(_xlfn.IFNA(VLOOKUP($A4,'FL Ratio'!$A$3:$B$10,2,FALSE),0)*'FL Characterization'!U$2)</f>
        <v>80.374802800601628</v>
      </c>
      <c r="V4" s="2">
        <f>('[1]Pc, Summer, S2'!V4*Main!$B$5)+(_xlfn.IFNA(VLOOKUP($A4,'FL Ratio'!$A$3:$B$10,2,FALSE),0)*'FL Characterization'!V$2)</f>
        <v>80.027595241579093</v>
      </c>
      <c r="W4" s="2">
        <f>('[1]Pc, Summer, S2'!W4*Main!$B$5)+(_xlfn.IFNA(VLOOKUP($A4,'FL Ratio'!$A$3:$B$10,2,FALSE),0)*'FL Characterization'!W$2)</f>
        <v>82.518870737430959</v>
      </c>
      <c r="X4" s="2">
        <f>('[1]Pc, Summer, S2'!X4*Main!$B$5)+(_xlfn.IFNA(VLOOKUP($A4,'FL Ratio'!$A$3:$B$10,2,FALSE),0)*'FL Characterization'!X$2)</f>
        <v>82.625679626198533</v>
      </c>
      <c r="Y4" s="2">
        <f>('[1]Pc, Summer, S2'!Y4*Main!$B$5)+(_xlfn.IFNA(VLOOKUP($A4,'FL Ratio'!$A$3:$B$10,2,FALSE),0)*'FL Characterization'!Y$2)</f>
        <v>74.640033224721165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44.67081372595915</v>
      </c>
      <c r="C2" s="2">
        <f>('[1]Pc, Summer, S2'!C2*Main!$B$5)+(_xlfn.IFNA(VLOOKUP($A2,'FL Ratio'!$A$3:$B$10,2,FALSE),0)*'FL Characterization'!C$2)</f>
        <v>40.585433321380229</v>
      </c>
      <c r="D2" s="2">
        <f>('[1]Pc, Summer, S2'!D2*Main!$B$5)+(_xlfn.IFNA(VLOOKUP($A2,'FL Ratio'!$A$3:$B$10,2,FALSE),0)*'FL Characterization'!D$2)</f>
        <v>39.876511282630979</v>
      </c>
      <c r="E2" s="2">
        <f>('[1]Pc, Summer, S2'!E2*Main!$B$5)+(_xlfn.IFNA(VLOOKUP($A2,'FL Ratio'!$A$3:$B$10,2,FALSE),0)*'FL Characterization'!E$2)</f>
        <v>39.77464418053011</v>
      </c>
      <c r="F2" s="2">
        <f>('[1]Pc, Summer, S2'!F2*Main!$B$5)+(_xlfn.IFNA(VLOOKUP($A2,'FL Ratio'!$A$3:$B$10,2,FALSE),0)*'FL Characterization'!F$2)</f>
        <v>39.777780017867286</v>
      </c>
      <c r="G2" s="2">
        <f>('[1]Pc, Summer, S2'!G2*Main!$B$5)+(_xlfn.IFNA(VLOOKUP($A2,'FL Ratio'!$A$3:$B$10,2,FALSE),0)*'FL Characterization'!G$2)</f>
        <v>39.425996954204699</v>
      </c>
      <c r="H2" s="2">
        <f>('[1]Pc, Summer, S2'!H2*Main!$B$5)+(_xlfn.IFNA(VLOOKUP($A2,'FL Ratio'!$A$3:$B$10,2,FALSE),0)*'FL Characterization'!H$2)</f>
        <v>42.5638831476926</v>
      </c>
      <c r="I2" s="2">
        <f>('[1]Pc, Summer, S2'!I2*Main!$B$5)+(_xlfn.IFNA(VLOOKUP($A2,'FL Ratio'!$A$3:$B$10,2,FALSE),0)*'FL Characterization'!I$2)</f>
        <v>50.533727990188453</v>
      </c>
      <c r="J2" s="2">
        <f>('[1]Pc, Summer, S2'!J2*Main!$B$5)+(_xlfn.IFNA(VLOOKUP($A2,'FL Ratio'!$A$3:$B$10,2,FALSE),0)*'FL Characterization'!J$2)</f>
        <v>57.594080805041585</v>
      </c>
      <c r="K2" s="2">
        <f>('[1]Pc, Summer, S2'!K2*Main!$B$5)+(_xlfn.IFNA(VLOOKUP($A2,'FL Ratio'!$A$3:$B$10,2,FALSE),0)*'FL Characterization'!K$2)</f>
        <v>59.363834556932737</v>
      </c>
      <c r="L2" s="2">
        <f>('[1]Pc, Summer, S2'!L2*Main!$B$5)+(_xlfn.IFNA(VLOOKUP($A2,'FL Ratio'!$A$3:$B$10,2,FALSE),0)*'FL Characterization'!L$2)</f>
        <v>58.763088388326004</v>
      </c>
      <c r="M2" s="2">
        <f>('[1]Pc, Summer, S2'!M2*Main!$B$5)+(_xlfn.IFNA(VLOOKUP($A2,'FL Ratio'!$A$3:$B$10,2,FALSE),0)*'FL Characterization'!M$2)</f>
        <v>60.424826718058789</v>
      </c>
      <c r="N2" s="2">
        <f>('[1]Pc, Summer, S2'!N2*Main!$B$5)+(_xlfn.IFNA(VLOOKUP($A2,'FL Ratio'!$A$3:$B$10,2,FALSE),0)*'FL Characterization'!N$2)</f>
        <v>61.253727934436021</v>
      </c>
      <c r="O2" s="2">
        <f>('[1]Pc, Summer, S2'!O2*Main!$B$5)+(_xlfn.IFNA(VLOOKUP($A2,'FL Ratio'!$A$3:$B$10,2,FALSE),0)*'FL Characterization'!O$2)</f>
        <v>60.120648722372856</v>
      </c>
      <c r="P2" s="2">
        <f>('[1]Pc, Summer, S2'!P2*Main!$B$5)+(_xlfn.IFNA(VLOOKUP($A2,'FL Ratio'!$A$3:$B$10,2,FALSE),0)*'FL Characterization'!P$2)</f>
        <v>57.771421825152125</v>
      </c>
      <c r="Q2" s="2">
        <f>('[1]Pc, Summer, S2'!Q2*Main!$B$5)+(_xlfn.IFNA(VLOOKUP($A2,'FL Ratio'!$A$3:$B$10,2,FALSE),0)*'FL Characterization'!Q$2)</f>
        <v>55.4462217646307</v>
      </c>
      <c r="R2" s="2">
        <f>('[1]Pc, Summer, S2'!R2*Main!$B$5)+(_xlfn.IFNA(VLOOKUP($A2,'FL Ratio'!$A$3:$B$10,2,FALSE),0)*'FL Characterization'!R$2)</f>
        <v>56.413576618393222</v>
      </c>
      <c r="S2" s="2">
        <f>('[1]Pc, Summer, S2'!S2*Main!$B$5)+(_xlfn.IFNA(VLOOKUP($A2,'FL Ratio'!$A$3:$B$10,2,FALSE),0)*'FL Characterization'!S$2)</f>
        <v>56.970928663148719</v>
      </c>
      <c r="T2" s="2">
        <f>('[1]Pc, Summer, S2'!T2*Main!$B$5)+(_xlfn.IFNA(VLOOKUP($A2,'FL Ratio'!$A$3:$B$10,2,FALSE),0)*'FL Characterization'!T$2)</f>
        <v>57.212749091710918</v>
      </c>
      <c r="U2" s="2">
        <f>('[1]Pc, Summer, S2'!U2*Main!$B$5)+(_xlfn.IFNA(VLOOKUP($A2,'FL Ratio'!$A$3:$B$10,2,FALSE),0)*'FL Characterization'!U$2)</f>
        <v>56.26561506740282</v>
      </c>
      <c r="V2" s="2">
        <f>('[1]Pc, Summer, S2'!V2*Main!$B$5)+(_xlfn.IFNA(VLOOKUP($A2,'FL Ratio'!$A$3:$B$10,2,FALSE),0)*'FL Characterization'!V$2)</f>
        <v>56.43466845527778</v>
      </c>
      <c r="W2" s="2">
        <f>('[1]Pc, Summer, S2'!W2*Main!$B$5)+(_xlfn.IFNA(VLOOKUP($A2,'FL Ratio'!$A$3:$B$10,2,FALSE),0)*'FL Characterization'!W$2)</f>
        <v>58.772077853166266</v>
      </c>
      <c r="X2" s="2">
        <f>('[1]Pc, Summer, S2'!X2*Main!$B$5)+(_xlfn.IFNA(VLOOKUP($A2,'FL Ratio'!$A$3:$B$10,2,FALSE),0)*'FL Characterization'!X$2)</f>
        <v>54.782690167609147</v>
      </c>
      <c r="Y2" s="2">
        <f>('[1]Pc, Summer, S2'!Y2*Main!$B$5)+(_xlfn.IFNA(VLOOKUP($A2,'FL Ratio'!$A$3:$B$10,2,FALSE),0)*'FL Characterization'!Y$2)</f>
        <v>50.218986613793909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48.647113447791966</v>
      </c>
      <c r="C3" s="2">
        <f>('[1]Pc, Summer, S2'!C3*Main!$B$5)+(_xlfn.IFNA(VLOOKUP($A3,'FL Ratio'!$A$3:$B$10,2,FALSE),0)*'FL Characterization'!C$2)</f>
        <v>44.706579782290433</v>
      </c>
      <c r="D3" s="2">
        <f>('[1]Pc, Summer, S2'!D3*Main!$B$5)+(_xlfn.IFNA(VLOOKUP($A3,'FL Ratio'!$A$3:$B$10,2,FALSE),0)*'FL Characterization'!D$2)</f>
        <v>42.325619576022547</v>
      </c>
      <c r="E3" s="2">
        <f>('[1]Pc, Summer, S2'!E3*Main!$B$5)+(_xlfn.IFNA(VLOOKUP($A3,'FL Ratio'!$A$3:$B$10,2,FALSE),0)*'FL Characterization'!E$2)</f>
        <v>40.767492273593696</v>
      </c>
      <c r="F3" s="2">
        <f>('[1]Pc, Summer, S2'!F3*Main!$B$5)+(_xlfn.IFNA(VLOOKUP($A3,'FL Ratio'!$A$3:$B$10,2,FALSE),0)*'FL Characterization'!F$2)</f>
        <v>40.235972059733363</v>
      </c>
      <c r="G3" s="2">
        <f>('[1]Pc, Summer, S2'!G3*Main!$B$5)+(_xlfn.IFNA(VLOOKUP($A3,'FL Ratio'!$A$3:$B$10,2,FALSE),0)*'FL Characterization'!G$2)</f>
        <v>42.603388776276127</v>
      </c>
      <c r="H3" s="2">
        <f>('[1]Pc, Summer, S2'!H3*Main!$B$5)+(_xlfn.IFNA(VLOOKUP($A3,'FL Ratio'!$A$3:$B$10,2,FALSE),0)*'FL Characterization'!H$2)</f>
        <v>53.319319292503209</v>
      </c>
      <c r="I3" s="2">
        <f>('[1]Pc, Summer, S2'!I3*Main!$B$5)+(_xlfn.IFNA(VLOOKUP($A3,'FL Ratio'!$A$3:$B$10,2,FALSE),0)*'FL Characterization'!I$2)</f>
        <v>62.969456230613282</v>
      </c>
      <c r="J3" s="2">
        <f>('[1]Pc, Summer, S2'!J3*Main!$B$5)+(_xlfn.IFNA(VLOOKUP($A3,'FL Ratio'!$A$3:$B$10,2,FALSE),0)*'FL Characterization'!J$2)</f>
        <v>65.649021561329405</v>
      </c>
      <c r="K3" s="2">
        <f>('[1]Pc, Summer, S2'!K3*Main!$B$5)+(_xlfn.IFNA(VLOOKUP($A3,'FL Ratio'!$A$3:$B$10,2,FALSE),0)*'FL Characterization'!K$2)</f>
        <v>64.457942872010378</v>
      </c>
      <c r="L3" s="2">
        <f>('[1]Pc, Summer, S2'!L3*Main!$B$5)+(_xlfn.IFNA(VLOOKUP($A3,'FL Ratio'!$A$3:$B$10,2,FALSE),0)*'FL Characterization'!L$2)</f>
        <v>64.198668459113648</v>
      </c>
      <c r="M3" s="2">
        <f>('[1]Pc, Summer, S2'!M3*Main!$B$5)+(_xlfn.IFNA(VLOOKUP($A3,'FL Ratio'!$A$3:$B$10,2,FALSE),0)*'FL Characterization'!M$2)</f>
        <v>68.469524892412608</v>
      </c>
      <c r="N3" s="2">
        <f>('[1]Pc, Summer, S2'!N3*Main!$B$5)+(_xlfn.IFNA(VLOOKUP($A3,'FL Ratio'!$A$3:$B$10,2,FALSE),0)*'FL Characterization'!N$2)</f>
        <v>68.712638090846681</v>
      </c>
      <c r="O3" s="2">
        <f>('[1]Pc, Summer, S2'!O3*Main!$B$5)+(_xlfn.IFNA(VLOOKUP($A3,'FL Ratio'!$A$3:$B$10,2,FALSE),0)*'FL Characterization'!O$2)</f>
        <v>69.262712398414664</v>
      </c>
      <c r="P3" s="2">
        <f>('[1]Pc, Summer, S2'!P3*Main!$B$5)+(_xlfn.IFNA(VLOOKUP($A3,'FL Ratio'!$A$3:$B$10,2,FALSE),0)*'FL Characterization'!P$2)</f>
        <v>65.928260280665029</v>
      </c>
      <c r="Q3" s="2">
        <f>('[1]Pc, Summer, S2'!Q3*Main!$B$5)+(_xlfn.IFNA(VLOOKUP($A3,'FL Ratio'!$A$3:$B$10,2,FALSE),0)*'FL Characterization'!Q$2)</f>
        <v>62.461677346741496</v>
      </c>
      <c r="R3" s="2">
        <f>('[1]Pc, Summer, S2'!R3*Main!$B$5)+(_xlfn.IFNA(VLOOKUP($A3,'FL Ratio'!$A$3:$B$10,2,FALSE),0)*'FL Characterization'!R$2)</f>
        <v>57.718516602893608</v>
      </c>
      <c r="S3" s="2">
        <f>('[1]Pc, Summer, S2'!S3*Main!$B$5)+(_xlfn.IFNA(VLOOKUP($A3,'FL Ratio'!$A$3:$B$10,2,FALSE),0)*'FL Characterization'!S$2)</f>
        <v>58.452767575941941</v>
      </c>
      <c r="T3" s="2">
        <f>('[1]Pc, Summer, S2'!T3*Main!$B$5)+(_xlfn.IFNA(VLOOKUP($A3,'FL Ratio'!$A$3:$B$10,2,FALSE),0)*'FL Characterization'!T$2)</f>
        <v>57.85685374274329</v>
      </c>
      <c r="U3" s="2">
        <f>('[1]Pc, Summer, S2'!U3*Main!$B$5)+(_xlfn.IFNA(VLOOKUP($A3,'FL Ratio'!$A$3:$B$10,2,FALSE),0)*'FL Characterization'!U$2)</f>
        <v>57.605554914732323</v>
      </c>
      <c r="V3" s="2">
        <f>('[1]Pc, Summer, S2'!V3*Main!$B$5)+(_xlfn.IFNA(VLOOKUP($A3,'FL Ratio'!$A$3:$B$10,2,FALSE),0)*'FL Characterization'!V$2)</f>
        <v>57.914153149781626</v>
      </c>
      <c r="W3" s="2">
        <f>('[1]Pc, Summer, S2'!W3*Main!$B$5)+(_xlfn.IFNA(VLOOKUP($A3,'FL Ratio'!$A$3:$B$10,2,FALSE),0)*'FL Characterization'!W$2)</f>
        <v>57.568992435955479</v>
      </c>
      <c r="X3" s="2">
        <f>('[1]Pc, Summer, S2'!X3*Main!$B$5)+(_xlfn.IFNA(VLOOKUP($A3,'FL Ratio'!$A$3:$B$10,2,FALSE),0)*'FL Characterization'!X$2)</f>
        <v>57.510784751431437</v>
      </c>
      <c r="Y3" s="2">
        <f>('[1]Pc, Summer, S2'!Y3*Main!$B$5)+(_xlfn.IFNA(VLOOKUP($A3,'FL Ratio'!$A$3:$B$10,2,FALSE),0)*'FL Characterization'!Y$2)</f>
        <v>54.498312557167822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64.42479660389219</v>
      </c>
      <c r="C4" s="2">
        <f>('[1]Pc, Summer, S2'!C4*Main!$B$5)+(_xlfn.IFNA(VLOOKUP($A4,'FL Ratio'!$A$3:$B$10,2,FALSE),0)*'FL Characterization'!C$2)</f>
        <v>57.226589844182271</v>
      </c>
      <c r="D4" s="2">
        <f>('[1]Pc, Summer, S2'!D4*Main!$B$5)+(_xlfn.IFNA(VLOOKUP($A4,'FL Ratio'!$A$3:$B$10,2,FALSE),0)*'FL Characterization'!D$2)</f>
        <v>53.9400256062954</v>
      </c>
      <c r="E4" s="2">
        <f>('[1]Pc, Summer, S2'!E4*Main!$B$5)+(_xlfn.IFNA(VLOOKUP($A4,'FL Ratio'!$A$3:$B$10,2,FALSE),0)*'FL Characterization'!E$2)</f>
        <v>52.16587355275594</v>
      </c>
      <c r="F4" s="2">
        <f>('[1]Pc, Summer, S2'!F4*Main!$B$5)+(_xlfn.IFNA(VLOOKUP($A4,'FL Ratio'!$A$3:$B$10,2,FALSE),0)*'FL Characterization'!F$2)</f>
        <v>54.59243125119437</v>
      </c>
      <c r="G4" s="2">
        <f>('[1]Pc, Summer, S2'!G4*Main!$B$5)+(_xlfn.IFNA(VLOOKUP($A4,'FL Ratio'!$A$3:$B$10,2,FALSE),0)*'FL Characterization'!G$2)</f>
        <v>49.841207803403066</v>
      </c>
      <c r="H4" s="2">
        <f>('[1]Pc, Summer, S2'!H4*Main!$B$5)+(_xlfn.IFNA(VLOOKUP($A4,'FL Ratio'!$A$3:$B$10,2,FALSE),0)*'FL Characterization'!H$2)</f>
        <v>58.557115822540482</v>
      </c>
      <c r="I4" s="2">
        <f>('[1]Pc, Summer, S2'!I4*Main!$B$5)+(_xlfn.IFNA(VLOOKUP($A4,'FL Ratio'!$A$3:$B$10,2,FALSE),0)*'FL Characterization'!I$2)</f>
        <v>65.497461628336538</v>
      </c>
      <c r="J4" s="2">
        <f>('[1]Pc, Summer, S2'!J4*Main!$B$5)+(_xlfn.IFNA(VLOOKUP($A4,'FL Ratio'!$A$3:$B$10,2,FALSE),0)*'FL Characterization'!J$2)</f>
        <v>73.679944916764867</v>
      </c>
      <c r="K4" s="2">
        <f>('[1]Pc, Summer, S2'!K4*Main!$B$5)+(_xlfn.IFNA(VLOOKUP($A4,'FL Ratio'!$A$3:$B$10,2,FALSE),0)*'FL Characterization'!K$2)</f>
        <v>79.225105482942766</v>
      </c>
      <c r="L4" s="2">
        <f>('[1]Pc, Summer, S2'!L4*Main!$B$5)+(_xlfn.IFNA(VLOOKUP($A4,'FL Ratio'!$A$3:$B$10,2,FALSE),0)*'FL Characterization'!L$2)</f>
        <v>81.51373357359526</v>
      </c>
      <c r="M4" s="2">
        <f>('[1]Pc, Summer, S2'!M4*Main!$B$5)+(_xlfn.IFNA(VLOOKUP($A4,'FL Ratio'!$A$3:$B$10,2,FALSE),0)*'FL Characterization'!M$2)</f>
        <v>82.88047364732833</v>
      </c>
      <c r="N4" s="2">
        <f>('[1]Pc, Summer, S2'!N4*Main!$B$5)+(_xlfn.IFNA(VLOOKUP($A4,'FL Ratio'!$A$3:$B$10,2,FALSE),0)*'FL Characterization'!N$2)</f>
        <v>84.742911481455778</v>
      </c>
      <c r="O4" s="2">
        <f>('[1]Pc, Summer, S2'!O4*Main!$B$5)+(_xlfn.IFNA(VLOOKUP($A4,'FL Ratio'!$A$3:$B$10,2,FALSE),0)*'FL Characterization'!O$2)</f>
        <v>85.981713480304279</v>
      </c>
      <c r="P4" s="2">
        <f>('[1]Pc, Summer, S2'!P4*Main!$B$5)+(_xlfn.IFNA(VLOOKUP($A4,'FL Ratio'!$A$3:$B$10,2,FALSE),0)*'FL Characterization'!P$2)</f>
        <v>86.358128848819774</v>
      </c>
      <c r="Q4" s="2">
        <f>('[1]Pc, Summer, S2'!Q4*Main!$B$5)+(_xlfn.IFNA(VLOOKUP($A4,'FL Ratio'!$A$3:$B$10,2,FALSE),0)*'FL Characterization'!Q$2)</f>
        <v>83.129600698380898</v>
      </c>
      <c r="R4" s="2">
        <f>('[1]Pc, Summer, S2'!R4*Main!$B$5)+(_xlfn.IFNA(VLOOKUP($A4,'FL Ratio'!$A$3:$B$10,2,FALSE),0)*'FL Characterization'!R$2)</f>
        <v>82.616409867292617</v>
      </c>
      <c r="S4" s="2">
        <f>('[1]Pc, Summer, S2'!S4*Main!$B$5)+(_xlfn.IFNA(VLOOKUP($A4,'FL Ratio'!$A$3:$B$10,2,FALSE),0)*'FL Characterization'!S$2)</f>
        <v>80.157274068455578</v>
      </c>
      <c r="T4" s="2">
        <f>('[1]Pc, Summer, S2'!T4*Main!$B$5)+(_xlfn.IFNA(VLOOKUP($A4,'FL Ratio'!$A$3:$B$10,2,FALSE),0)*'FL Characterization'!T$2)</f>
        <v>79.975524183354437</v>
      </c>
      <c r="U4" s="2">
        <f>('[1]Pc, Summer, S2'!U4*Main!$B$5)+(_xlfn.IFNA(VLOOKUP($A4,'FL Ratio'!$A$3:$B$10,2,FALSE),0)*'FL Characterization'!U$2)</f>
        <v>80.374802800601628</v>
      </c>
      <c r="V4" s="2">
        <f>('[1]Pc, Summer, S2'!V4*Main!$B$5)+(_xlfn.IFNA(VLOOKUP($A4,'FL Ratio'!$A$3:$B$10,2,FALSE),0)*'FL Characterization'!V$2)</f>
        <v>80.027595241579093</v>
      </c>
      <c r="W4" s="2">
        <f>('[1]Pc, Summer, S2'!W4*Main!$B$5)+(_xlfn.IFNA(VLOOKUP($A4,'FL Ratio'!$A$3:$B$10,2,FALSE),0)*'FL Characterization'!W$2)</f>
        <v>82.518870737430959</v>
      </c>
      <c r="X4" s="2">
        <f>('[1]Pc, Summer, S2'!X4*Main!$B$5)+(_xlfn.IFNA(VLOOKUP($A4,'FL Ratio'!$A$3:$B$10,2,FALSE),0)*'FL Characterization'!X$2)</f>
        <v>82.625679626198533</v>
      </c>
      <c r="Y4" s="2">
        <f>('[1]Pc, Summer, S2'!Y4*Main!$B$5)+(_xlfn.IFNA(VLOOKUP($A4,'FL Ratio'!$A$3:$B$10,2,FALSE),0)*'FL Characterization'!Y$2)</f>
        <v>74.640033224721165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10.060957312973372</v>
      </c>
      <c r="C2" s="2">
        <f>'[1]EV Profiles'!C2*Main!$B$6</f>
        <v>10.396568125626457</v>
      </c>
      <c r="D2" s="2">
        <f>'[1]EV Profiles'!D2*Main!$B$6</f>
        <v>9.3095165178135346</v>
      </c>
      <c r="E2" s="2">
        <f>'[1]EV Profiles'!E2*Main!$B$6</f>
        <v>8.8241086839030949</v>
      </c>
      <c r="F2" s="2">
        <f>'[1]EV Profiles'!F2*Main!$B$6</f>
        <v>7.2295480423220901</v>
      </c>
      <c r="G2" s="2">
        <f>'[1]EV Profiles'!G2*Main!$B$6</f>
        <v>6.1359479308476441</v>
      </c>
      <c r="H2" s="2">
        <f>'[1]EV Profiles'!H2*Main!$B$6</f>
        <v>7.5037666331483921</v>
      </c>
      <c r="I2" s="2">
        <f>'[1]EV Profiles'!I2*Main!$B$6</f>
        <v>1.3031522286432029</v>
      </c>
      <c r="J2" s="2">
        <f>'[1]EV Profiles'!J2*Main!$B$6</f>
        <v>1.1459881407666357</v>
      </c>
      <c r="K2" s="2">
        <f>'[1]EV Profiles'!K2*Main!$B$6</f>
        <v>1.6706869966462168</v>
      </c>
      <c r="L2" s="2">
        <f>'[1]EV Profiles'!L2*Main!$B$6</f>
        <v>0.98391267514392577</v>
      </c>
      <c r="M2" s="2">
        <f>'[1]EV Profiles'!M2*Main!$B$6</f>
        <v>1.229481562451062</v>
      </c>
      <c r="N2" s="2">
        <f>'[1]EV Profiles'!N2*Main!$B$6</f>
        <v>1.9588211577532566</v>
      </c>
      <c r="O2" s="2">
        <f>'[1]EV Profiles'!O2*Main!$B$6</f>
        <v>3.6090440804572119</v>
      </c>
      <c r="P2" s="2">
        <f>'[1]EV Profiles'!P2*Main!$B$6</f>
        <v>3.8505201529758959</v>
      </c>
      <c r="Q2" s="2">
        <f>'[1]EV Profiles'!Q2*Main!$B$6</f>
        <v>3.7866722422760404</v>
      </c>
      <c r="R2" s="2">
        <f>'[1]EV Profiles'!R2*Main!$B$6</f>
        <v>2.1241708752067283</v>
      </c>
      <c r="S2" s="2">
        <f>'[1]EV Profiles'!S2*Main!$B$6</f>
        <v>4.3269237943517398</v>
      </c>
      <c r="T2" s="2">
        <f>'[1]EV Profiles'!T2*Main!$B$6</f>
        <v>2.5391822947557885</v>
      </c>
      <c r="U2" s="2">
        <f>'[1]EV Profiles'!U2*Main!$B$6</f>
        <v>1.7852858107228802</v>
      </c>
      <c r="V2" s="2">
        <f>'[1]EV Profiles'!V2*Main!$B$6</f>
        <v>2.7110805158707838</v>
      </c>
      <c r="W2" s="2">
        <f>'[1]EV Profiles'!W2*Main!$B$6</f>
        <v>1.6755983743923595</v>
      </c>
      <c r="X2" s="2">
        <f>'[1]EV Profiles'!X2*Main!$B$6</f>
        <v>7.6478337137019121</v>
      </c>
      <c r="Y2" s="2">
        <f>'[1]EV Profiles'!Y2*Main!$B$6</f>
        <v>9.2194745924675843</v>
      </c>
    </row>
    <row r="3" spans="1:25" x14ac:dyDescent="0.3">
      <c r="A3" t="s">
        <v>17</v>
      </c>
      <c r="B3" s="2">
        <f>'[1]EV Profiles'!B3*Main!$B$6</f>
        <v>-22.715122075910099</v>
      </c>
      <c r="C3" s="2">
        <f>'[1]EV Profiles'!C3*Main!$B$6</f>
        <v>-24.290037206506533</v>
      </c>
      <c r="D3" s="2">
        <f>'[1]EV Profiles'!D3*Main!$B$6</f>
        <v>-27.318720149961216</v>
      </c>
      <c r="E3" s="2">
        <f>'[1]EV Profiles'!E3*Main!$B$6</f>
        <v>-29.469085039814036</v>
      </c>
      <c r="F3" s="2">
        <f>'[1]EV Profiles'!F3*Main!$B$6</f>
        <v>-31.498302611928672</v>
      </c>
      <c r="G3" s="2">
        <f>'[1]EV Profiles'!G3*Main!$B$6</f>
        <v>-34.375551408210612</v>
      </c>
      <c r="H3" s="2">
        <f>'[1]EV Profiles'!H3*Main!$B$6</f>
        <v>-32.800636277614188</v>
      </c>
      <c r="I3" s="2">
        <f>'[1]EV Profiles'!I3*Main!$B$6</f>
        <v>-36.793913810411297</v>
      </c>
      <c r="J3" s="2">
        <f>'[1]EV Profiles'!J3*Main!$B$6</f>
        <v>-33.371502084307508</v>
      </c>
      <c r="K3" s="2">
        <f>'[1]EV Profiles'!K3*Main!$B$6</f>
        <v>-49.017268888715535</v>
      </c>
      <c r="L3" s="2">
        <f>'[1]EV Profiles'!L3*Main!$B$6</f>
        <v>-48.51491680158091</v>
      </c>
      <c r="M3" s="2">
        <f>'[1]EV Profiles'!M3*Main!$B$6</f>
        <v>-44.350068472851881</v>
      </c>
      <c r="N3" s="2">
        <f>'[1]EV Profiles'!N3*Main!$B$6</f>
        <v>-42.513213195794499</v>
      </c>
      <c r="O3" s="2">
        <f>'[1]EV Profiles'!O3*Main!$B$6</f>
        <v>-41.045775381542825</v>
      </c>
      <c r="P3" s="2">
        <f>'[1]EV Profiles'!P3*Main!$B$6</f>
        <v>-38.688723344873161</v>
      </c>
      <c r="Q3" s="2">
        <f>'[1]EV Profiles'!Q3*Main!$B$6</f>
        <v>-35.206883948041039</v>
      </c>
      <c r="R3" s="2">
        <f>'[1]EV Profiles'!R3*Main!$B$6</f>
        <v>-32.920473894620066</v>
      </c>
      <c r="S3" s="2">
        <f>'[1]EV Profiles'!S3*Main!$B$6</f>
        <v>-29.460571985054056</v>
      </c>
      <c r="T3" s="2">
        <f>'[1]EV Profiles'!T3*Main!$B$6</f>
        <v>-18.699497774368041</v>
      </c>
      <c r="U3" s="2">
        <f>'[1]EV Profiles'!U3*Main!$B$6</f>
        <v>-20.927544288905686</v>
      </c>
      <c r="V3" s="2">
        <f>'[1]EV Profiles'!V3*Main!$B$6</f>
        <v>-22.121336506401445</v>
      </c>
      <c r="W3" s="2">
        <f>'[1]EV Profiles'!W3*Main!$B$6</f>
        <v>-23.749376372951989</v>
      </c>
      <c r="X3" s="2">
        <f>'[1]EV Profiles'!X3*Main!$B$6</f>
        <v>-18.868694737722656</v>
      </c>
      <c r="Y3" s="2">
        <f>'[1]EV Profiles'!Y3*Main!$B$6</f>
        <v>-20.049881085669981</v>
      </c>
    </row>
    <row r="4" spans="1:25" x14ac:dyDescent="0.3">
      <c r="A4" t="s">
        <v>18</v>
      </c>
      <c r="B4" s="2">
        <f>'[1]EV Profiles'!B4*Main!$B$6</f>
        <v>21.88338025460083</v>
      </c>
      <c r="C4" s="2">
        <f>'[1]EV Profiles'!C4*Main!$B$6</f>
        <v>23.411555440313137</v>
      </c>
      <c r="D4" s="2">
        <f>'[1]EV Profiles'!D4*Main!$B$6</f>
        <v>26.249758783513251</v>
      </c>
      <c r="E4" s="2">
        <f>'[1]EV Profiles'!E4*Main!$B$6</f>
        <v>28.245415274362578</v>
      </c>
      <c r="F4" s="2">
        <f>'[1]EV Profiles'!F4*Main!$B$6</f>
        <v>30.064589591533842</v>
      </c>
      <c r="G4" s="2">
        <f>'[1]EV Profiles'!G4*Main!$B$6</f>
        <v>32.828467418175663</v>
      </c>
      <c r="H4" s="2">
        <f>'[1]EV Profiles'!H4*Main!$B$6</f>
        <v>31.29775468729451</v>
      </c>
      <c r="I4" s="2">
        <f>'[1]EV Profiles'!I4*Main!$B$6</f>
        <v>35.319272642131949</v>
      </c>
      <c r="J4" s="2">
        <f>'[1]EV Profiles'!J4*Main!$B$6</f>
        <v>32.351981920504045</v>
      </c>
      <c r="K4" s="2">
        <f>'[1]EV Profiles'!K4*Main!$B$6</f>
        <v>36.916043403698708</v>
      </c>
      <c r="L4" s="2">
        <f>'[1]EV Profiles'!L4*Main!$B$6</f>
        <v>37.206715109974596</v>
      </c>
      <c r="M4" s="2">
        <f>'[1]EV Profiles'!M4*Main!$B$6</f>
        <v>34.829117143066895</v>
      </c>
      <c r="N4" s="2">
        <f>'[1]EV Profiles'!N4*Main!$B$6</f>
        <v>33.655216005443023</v>
      </c>
      <c r="O4" s="2">
        <f>'[1]EV Profiles'!O4*Main!$B$6</f>
        <v>32.790158671755748</v>
      </c>
      <c r="P4" s="2">
        <f>'[1]EV Profiles'!P4*Main!$B$6</f>
        <v>30.729508282065797</v>
      </c>
      <c r="Q4" s="2">
        <f>'[1]EV Profiles'!Q4*Main!$B$6</f>
        <v>27.977417762014724</v>
      </c>
      <c r="R4" s="2">
        <f>'[1]EV Profiles'!R4*Main!$B$6</f>
        <v>26.063126429159826</v>
      </c>
      <c r="S4" s="2">
        <f>'[1]EV Profiles'!S4*Main!$B$6</f>
        <v>23.294009799588789</v>
      </c>
      <c r="T4" s="2">
        <f>'[1]EV Profiles'!T4*Main!$B$6</f>
        <v>18.23218018182256</v>
      </c>
      <c r="U4" s="2">
        <f>'[1]EV Profiles'!U4*Main!$B$6</f>
        <v>20.407101960406099</v>
      </c>
      <c r="V4" s="2">
        <f>'[1]EV Profiles'!V4*Main!$B$6</f>
        <v>21.684878737360894</v>
      </c>
      <c r="W4" s="2">
        <f>'[1]EV Profiles'!W4*Main!$B$6</f>
        <v>23.358839985837871</v>
      </c>
      <c r="X4" s="2">
        <f>'[1]EV Profiles'!X4*Main!$B$6</f>
        <v>18.176190475516531</v>
      </c>
      <c r="Y4" s="2">
        <f>'[1]EV Profiles'!Y4*Main!$B$6</f>
        <v>19.327908556987001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44.67081372595915</v>
      </c>
      <c r="C2" s="2">
        <f>('[1]Pc, Summer, S2'!C2*Main!$B$5)+(_xlfn.IFNA(VLOOKUP($A2,'FL Ratio'!$A$3:$B$10,2,FALSE),0)*'FL Characterization'!C$2)</f>
        <v>40.585433321380229</v>
      </c>
      <c r="D2" s="2">
        <f>('[1]Pc, Summer, S2'!D2*Main!$B$5)+(_xlfn.IFNA(VLOOKUP($A2,'FL Ratio'!$A$3:$B$10,2,FALSE),0)*'FL Characterization'!D$2)</f>
        <v>39.876511282630979</v>
      </c>
      <c r="E2" s="2">
        <f>('[1]Pc, Summer, S2'!E2*Main!$B$5)+(_xlfn.IFNA(VLOOKUP($A2,'FL Ratio'!$A$3:$B$10,2,FALSE),0)*'FL Characterization'!E$2)</f>
        <v>39.77464418053011</v>
      </c>
      <c r="F2" s="2">
        <f>('[1]Pc, Summer, S2'!F2*Main!$B$5)+(_xlfn.IFNA(VLOOKUP($A2,'FL Ratio'!$A$3:$B$10,2,FALSE),0)*'FL Characterization'!F$2)</f>
        <v>39.777780017867286</v>
      </c>
      <c r="G2" s="2">
        <f>('[1]Pc, Summer, S2'!G2*Main!$B$5)+(_xlfn.IFNA(VLOOKUP($A2,'FL Ratio'!$A$3:$B$10,2,FALSE),0)*'FL Characterization'!G$2)</f>
        <v>39.425996954204699</v>
      </c>
      <c r="H2" s="2">
        <f>('[1]Pc, Summer, S2'!H2*Main!$B$5)+(_xlfn.IFNA(VLOOKUP($A2,'FL Ratio'!$A$3:$B$10,2,FALSE),0)*'FL Characterization'!H$2)</f>
        <v>42.5638831476926</v>
      </c>
      <c r="I2" s="2">
        <f>('[1]Pc, Summer, S2'!I2*Main!$B$5)+(_xlfn.IFNA(VLOOKUP($A2,'FL Ratio'!$A$3:$B$10,2,FALSE),0)*'FL Characterization'!I$2)</f>
        <v>50.533727990188453</v>
      </c>
      <c r="J2" s="2">
        <f>('[1]Pc, Summer, S2'!J2*Main!$B$5)+(_xlfn.IFNA(VLOOKUP($A2,'FL Ratio'!$A$3:$B$10,2,FALSE),0)*'FL Characterization'!J$2)</f>
        <v>57.594080805041585</v>
      </c>
      <c r="K2" s="2">
        <f>('[1]Pc, Summer, S2'!K2*Main!$B$5)+(_xlfn.IFNA(VLOOKUP($A2,'FL Ratio'!$A$3:$B$10,2,FALSE),0)*'FL Characterization'!K$2)</f>
        <v>59.363834556932737</v>
      </c>
      <c r="L2" s="2">
        <f>('[1]Pc, Summer, S2'!L2*Main!$B$5)+(_xlfn.IFNA(VLOOKUP($A2,'FL Ratio'!$A$3:$B$10,2,FALSE),0)*'FL Characterization'!L$2)</f>
        <v>58.763088388326004</v>
      </c>
      <c r="M2" s="2">
        <f>('[1]Pc, Summer, S2'!M2*Main!$B$5)+(_xlfn.IFNA(VLOOKUP($A2,'FL Ratio'!$A$3:$B$10,2,FALSE),0)*'FL Characterization'!M$2)</f>
        <v>60.424826718058789</v>
      </c>
      <c r="N2" s="2">
        <f>('[1]Pc, Summer, S2'!N2*Main!$B$5)+(_xlfn.IFNA(VLOOKUP($A2,'FL Ratio'!$A$3:$B$10,2,FALSE),0)*'FL Characterization'!N$2)</f>
        <v>61.253727934436021</v>
      </c>
      <c r="O2" s="2">
        <f>('[1]Pc, Summer, S2'!O2*Main!$B$5)+(_xlfn.IFNA(VLOOKUP($A2,'FL Ratio'!$A$3:$B$10,2,FALSE),0)*'FL Characterization'!O$2)</f>
        <v>60.120648722372856</v>
      </c>
      <c r="P2" s="2">
        <f>('[1]Pc, Summer, S2'!P2*Main!$B$5)+(_xlfn.IFNA(VLOOKUP($A2,'FL Ratio'!$A$3:$B$10,2,FALSE),0)*'FL Characterization'!P$2)</f>
        <v>57.771421825152125</v>
      </c>
      <c r="Q2" s="2">
        <f>('[1]Pc, Summer, S2'!Q2*Main!$B$5)+(_xlfn.IFNA(VLOOKUP($A2,'FL Ratio'!$A$3:$B$10,2,FALSE),0)*'FL Characterization'!Q$2)</f>
        <v>55.4462217646307</v>
      </c>
      <c r="R2" s="2">
        <f>('[1]Pc, Summer, S2'!R2*Main!$B$5)+(_xlfn.IFNA(VLOOKUP($A2,'FL Ratio'!$A$3:$B$10,2,FALSE),0)*'FL Characterization'!R$2)</f>
        <v>56.413576618393222</v>
      </c>
      <c r="S2" s="2">
        <f>('[1]Pc, Summer, S2'!S2*Main!$B$5)+(_xlfn.IFNA(VLOOKUP($A2,'FL Ratio'!$A$3:$B$10,2,FALSE),0)*'FL Characterization'!S$2)</f>
        <v>56.970928663148719</v>
      </c>
      <c r="T2" s="2">
        <f>('[1]Pc, Summer, S2'!T2*Main!$B$5)+(_xlfn.IFNA(VLOOKUP($A2,'FL Ratio'!$A$3:$B$10,2,FALSE),0)*'FL Characterization'!T$2)</f>
        <v>57.212749091710918</v>
      </c>
      <c r="U2" s="2">
        <f>('[1]Pc, Summer, S2'!U2*Main!$B$5)+(_xlfn.IFNA(VLOOKUP($A2,'FL Ratio'!$A$3:$B$10,2,FALSE),0)*'FL Characterization'!U$2)</f>
        <v>56.26561506740282</v>
      </c>
      <c r="V2" s="2">
        <f>('[1]Pc, Summer, S2'!V2*Main!$B$5)+(_xlfn.IFNA(VLOOKUP($A2,'FL Ratio'!$A$3:$B$10,2,FALSE),0)*'FL Characterization'!V$2)</f>
        <v>56.43466845527778</v>
      </c>
      <c r="W2" s="2">
        <f>('[1]Pc, Summer, S2'!W2*Main!$B$5)+(_xlfn.IFNA(VLOOKUP($A2,'FL Ratio'!$A$3:$B$10,2,FALSE),0)*'FL Characterization'!W$2)</f>
        <v>58.772077853166266</v>
      </c>
      <c r="X2" s="2">
        <f>('[1]Pc, Summer, S2'!X2*Main!$B$5)+(_xlfn.IFNA(VLOOKUP($A2,'FL Ratio'!$A$3:$B$10,2,FALSE),0)*'FL Characterization'!X$2)</f>
        <v>54.782690167609147</v>
      </c>
      <c r="Y2" s="2">
        <f>('[1]Pc, Summer, S2'!Y2*Main!$B$5)+(_xlfn.IFNA(VLOOKUP($A2,'FL Ratio'!$A$3:$B$10,2,FALSE),0)*'FL Characterization'!Y$2)</f>
        <v>50.218986613793909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48.647113447791966</v>
      </c>
      <c r="C3" s="2">
        <f>('[1]Pc, Summer, S2'!C3*Main!$B$5)+(_xlfn.IFNA(VLOOKUP($A3,'FL Ratio'!$A$3:$B$10,2,FALSE),0)*'FL Characterization'!C$2)</f>
        <v>44.706579782290433</v>
      </c>
      <c r="D3" s="2">
        <f>('[1]Pc, Summer, S2'!D3*Main!$B$5)+(_xlfn.IFNA(VLOOKUP($A3,'FL Ratio'!$A$3:$B$10,2,FALSE),0)*'FL Characterization'!D$2)</f>
        <v>42.325619576022547</v>
      </c>
      <c r="E3" s="2">
        <f>('[1]Pc, Summer, S2'!E3*Main!$B$5)+(_xlfn.IFNA(VLOOKUP($A3,'FL Ratio'!$A$3:$B$10,2,FALSE),0)*'FL Characterization'!E$2)</f>
        <v>40.767492273593696</v>
      </c>
      <c r="F3" s="2">
        <f>('[1]Pc, Summer, S2'!F3*Main!$B$5)+(_xlfn.IFNA(VLOOKUP($A3,'FL Ratio'!$A$3:$B$10,2,FALSE),0)*'FL Characterization'!F$2)</f>
        <v>40.235972059733363</v>
      </c>
      <c r="G3" s="2">
        <f>('[1]Pc, Summer, S2'!G3*Main!$B$5)+(_xlfn.IFNA(VLOOKUP($A3,'FL Ratio'!$A$3:$B$10,2,FALSE),0)*'FL Characterization'!G$2)</f>
        <v>42.603388776276127</v>
      </c>
      <c r="H3" s="2">
        <f>('[1]Pc, Summer, S2'!H3*Main!$B$5)+(_xlfn.IFNA(VLOOKUP($A3,'FL Ratio'!$A$3:$B$10,2,FALSE),0)*'FL Characterization'!H$2)</f>
        <v>53.319319292503209</v>
      </c>
      <c r="I3" s="2">
        <f>('[1]Pc, Summer, S2'!I3*Main!$B$5)+(_xlfn.IFNA(VLOOKUP($A3,'FL Ratio'!$A$3:$B$10,2,FALSE),0)*'FL Characterization'!I$2)</f>
        <v>62.969456230613282</v>
      </c>
      <c r="J3" s="2">
        <f>('[1]Pc, Summer, S2'!J3*Main!$B$5)+(_xlfn.IFNA(VLOOKUP($A3,'FL Ratio'!$A$3:$B$10,2,FALSE),0)*'FL Characterization'!J$2)</f>
        <v>65.649021561329405</v>
      </c>
      <c r="K3" s="2">
        <f>('[1]Pc, Summer, S2'!K3*Main!$B$5)+(_xlfn.IFNA(VLOOKUP($A3,'FL Ratio'!$A$3:$B$10,2,FALSE),0)*'FL Characterization'!K$2)</f>
        <v>64.457942872010378</v>
      </c>
      <c r="L3" s="2">
        <f>('[1]Pc, Summer, S2'!L3*Main!$B$5)+(_xlfn.IFNA(VLOOKUP($A3,'FL Ratio'!$A$3:$B$10,2,FALSE),0)*'FL Characterization'!L$2)</f>
        <v>64.198668459113648</v>
      </c>
      <c r="M3" s="2">
        <f>('[1]Pc, Summer, S2'!M3*Main!$B$5)+(_xlfn.IFNA(VLOOKUP($A3,'FL Ratio'!$A$3:$B$10,2,FALSE),0)*'FL Characterization'!M$2)</f>
        <v>68.469524892412608</v>
      </c>
      <c r="N3" s="2">
        <f>('[1]Pc, Summer, S2'!N3*Main!$B$5)+(_xlfn.IFNA(VLOOKUP($A3,'FL Ratio'!$A$3:$B$10,2,FALSE),0)*'FL Characterization'!N$2)</f>
        <v>68.712638090846681</v>
      </c>
      <c r="O3" s="2">
        <f>('[1]Pc, Summer, S2'!O3*Main!$B$5)+(_xlfn.IFNA(VLOOKUP($A3,'FL Ratio'!$A$3:$B$10,2,FALSE),0)*'FL Characterization'!O$2)</f>
        <v>69.262712398414664</v>
      </c>
      <c r="P3" s="2">
        <f>('[1]Pc, Summer, S2'!P3*Main!$B$5)+(_xlfn.IFNA(VLOOKUP($A3,'FL Ratio'!$A$3:$B$10,2,FALSE),0)*'FL Characterization'!P$2)</f>
        <v>65.928260280665029</v>
      </c>
      <c r="Q3" s="2">
        <f>('[1]Pc, Summer, S2'!Q3*Main!$B$5)+(_xlfn.IFNA(VLOOKUP($A3,'FL Ratio'!$A$3:$B$10,2,FALSE),0)*'FL Characterization'!Q$2)</f>
        <v>62.461677346741496</v>
      </c>
      <c r="R3" s="2">
        <f>('[1]Pc, Summer, S2'!R3*Main!$B$5)+(_xlfn.IFNA(VLOOKUP($A3,'FL Ratio'!$A$3:$B$10,2,FALSE),0)*'FL Characterization'!R$2)</f>
        <v>57.718516602893608</v>
      </c>
      <c r="S3" s="2">
        <f>('[1]Pc, Summer, S2'!S3*Main!$B$5)+(_xlfn.IFNA(VLOOKUP($A3,'FL Ratio'!$A$3:$B$10,2,FALSE),0)*'FL Characterization'!S$2)</f>
        <v>58.452767575941941</v>
      </c>
      <c r="T3" s="2">
        <f>('[1]Pc, Summer, S2'!T3*Main!$B$5)+(_xlfn.IFNA(VLOOKUP($A3,'FL Ratio'!$A$3:$B$10,2,FALSE),0)*'FL Characterization'!T$2)</f>
        <v>57.85685374274329</v>
      </c>
      <c r="U3" s="2">
        <f>('[1]Pc, Summer, S2'!U3*Main!$B$5)+(_xlfn.IFNA(VLOOKUP($A3,'FL Ratio'!$A$3:$B$10,2,FALSE),0)*'FL Characterization'!U$2)</f>
        <v>57.605554914732323</v>
      </c>
      <c r="V3" s="2">
        <f>('[1]Pc, Summer, S2'!V3*Main!$B$5)+(_xlfn.IFNA(VLOOKUP($A3,'FL Ratio'!$A$3:$B$10,2,FALSE),0)*'FL Characterization'!V$2)</f>
        <v>57.914153149781626</v>
      </c>
      <c r="W3" s="2">
        <f>('[1]Pc, Summer, S2'!W3*Main!$B$5)+(_xlfn.IFNA(VLOOKUP($A3,'FL Ratio'!$A$3:$B$10,2,FALSE),0)*'FL Characterization'!W$2)</f>
        <v>57.568992435955479</v>
      </c>
      <c r="X3" s="2">
        <f>('[1]Pc, Summer, S2'!X3*Main!$B$5)+(_xlfn.IFNA(VLOOKUP($A3,'FL Ratio'!$A$3:$B$10,2,FALSE),0)*'FL Characterization'!X$2)</f>
        <v>57.510784751431437</v>
      </c>
      <c r="Y3" s="2">
        <f>('[1]Pc, Summer, S2'!Y3*Main!$B$5)+(_xlfn.IFNA(VLOOKUP($A3,'FL Ratio'!$A$3:$B$10,2,FALSE),0)*'FL Characterization'!Y$2)</f>
        <v>54.498312557167822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64.42479660389219</v>
      </c>
      <c r="C4" s="2">
        <f>('[1]Pc, Summer, S2'!C4*Main!$B$5)+(_xlfn.IFNA(VLOOKUP($A4,'FL Ratio'!$A$3:$B$10,2,FALSE),0)*'FL Characterization'!C$2)</f>
        <v>57.226589844182271</v>
      </c>
      <c r="D4" s="2">
        <f>('[1]Pc, Summer, S2'!D4*Main!$B$5)+(_xlfn.IFNA(VLOOKUP($A4,'FL Ratio'!$A$3:$B$10,2,FALSE),0)*'FL Characterization'!D$2)</f>
        <v>53.9400256062954</v>
      </c>
      <c r="E4" s="2">
        <f>('[1]Pc, Summer, S2'!E4*Main!$B$5)+(_xlfn.IFNA(VLOOKUP($A4,'FL Ratio'!$A$3:$B$10,2,FALSE),0)*'FL Characterization'!E$2)</f>
        <v>52.16587355275594</v>
      </c>
      <c r="F4" s="2">
        <f>('[1]Pc, Summer, S2'!F4*Main!$B$5)+(_xlfn.IFNA(VLOOKUP($A4,'FL Ratio'!$A$3:$B$10,2,FALSE),0)*'FL Characterization'!F$2)</f>
        <v>54.59243125119437</v>
      </c>
      <c r="G4" s="2">
        <f>('[1]Pc, Summer, S2'!G4*Main!$B$5)+(_xlfn.IFNA(VLOOKUP($A4,'FL Ratio'!$A$3:$B$10,2,FALSE),0)*'FL Characterization'!G$2)</f>
        <v>49.841207803403066</v>
      </c>
      <c r="H4" s="2">
        <f>('[1]Pc, Summer, S2'!H4*Main!$B$5)+(_xlfn.IFNA(VLOOKUP($A4,'FL Ratio'!$A$3:$B$10,2,FALSE),0)*'FL Characterization'!H$2)</f>
        <v>58.557115822540482</v>
      </c>
      <c r="I4" s="2">
        <f>('[1]Pc, Summer, S2'!I4*Main!$B$5)+(_xlfn.IFNA(VLOOKUP($A4,'FL Ratio'!$A$3:$B$10,2,FALSE),0)*'FL Characterization'!I$2)</f>
        <v>65.497461628336538</v>
      </c>
      <c r="J4" s="2">
        <f>('[1]Pc, Summer, S2'!J4*Main!$B$5)+(_xlfn.IFNA(VLOOKUP($A4,'FL Ratio'!$A$3:$B$10,2,FALSE),0)*'FL Characterization'!J$2)</f>
        <v>73.679944916764867</v>
      </c>
      <c r="K4" s="2">
        <f>('[1]Pc, Summer, S2'!K4*Main!$B$5)+(_xlfn.IFNA(VLOOKUP($A4,'FL Ratio'!$A$3:$B$10,2,FALSE),0)*'FL Characterization'!K$2)</f>
        <v>79.225105482942766</v>
      </c>
      <c r="L4" s="2">
        <f>('[1]Pc, Summer, S2'!L4*Main!$B$5)+(_xlfn.IFNA(VLOOKUP($A4,'FL Ratio'!$A$3:$B$10,2,FALSE),0)*'FL Characterization'!L$2)</f>
        <v>81.51373357359526</v>
      </c>
      <c r="M4" s="2">
        <f>('[1]Pc, Summer, S2'!M4*Main!$B$5)+(_xlfn.IFNA(VLOOKUP($A4,'FL Ratio'!$A$3:$B$10,2,FALSE),0)*'FL Characterization'!M$2)</f>
        <v>82.88047364732833</v>
      </c>
      <c r="N4" s="2">
        <f>('[1]Pc, Summer, S2'!N4*Main!$B$5)+(_xlfn.IFNA(VLOOKUP($A4,'FL Ratio'!$A$3:$B$10,2,FALSE),0)*'FL Characterization'!N$2)</f>
        <v>84.742911481455778</v>
      </c>
      <c r="O4" s="2">
        <f>('[1]Pc, Summer, S2'!O4*Main!$B$5)+(_xlfn.IFNA(VLOOKUP($A4,'FL Ratio'!$A$3:$B$10,2,FALSE),0)*'FL Characterization'!O$2)</f>
        <v>85.981713480304279</v>
      </c>
      <c r="P4" s="2">
        <f>('[1]Pc, Summer, S2'!P4*Main!$B$5)+(_xlfn.IFNA(VLOOKUP($A4,'FL Ratio'!$A$3:$B$10,2,FALSE),0)*'FL Characterization'!P$2)</f>
        <v>86.358128848819774</v>
      </c>
      <c r="Q4" s="2">
        <f>('[1]Pc, Summer, S2'!Q4*Main!$B$5)+(_xlfn.IFNA(VLOOKUP($A4,'FL Ratio'!$A$3:$B$10,2,FALSE),0)*'FL Characterization'!Q$2)</f>
        <v>83.129600698380898</v>
      </c>
      <c r="R4" s="2">
        <f>('[1]Pc, Summer, S2'!R4*Main!$B$5)+(_xlfn.IFNA(VLOOKUP($A4,'FL Ratio'!$A$3:$B$10,2,FALSE),0)*'FL Characterization'!R$2)</f>
        <v>82.616409867292617</v>
      </c>
      <c r="S4" s="2">
        <f>('[1]Pc, Summer, S2'!S4*Main!$B$5)+(_xlfn.IFNA(VLOOKUP($A4,'FL Ratio'!$A$3:$B$10,2,FALSE),0)*'FL Characterization'!S$2)</f>
        <v>80.157274068455578</v>
      </c>
      <c r="T4" s="2">
        <f>('[1]Pc, Summer, S2'!T4*Main!$B$5)+(_xlfn.IFNA(VLOOKUP($A4,'FL Ratio'!$A$3:$B$10,2,FALSE),0)*'FL Characterization'!T$2)</f>
        <v>79.975524183354437</v>
      </c>
      <c r="U4" s="2">
        <f>('[1]Pc, Summer, S2'!U4*Main!$B$5)+(_xlfn.IFNA(VLOOKUP($A4,'FL Ratio'!$A$3:$B$10,2,FALSE),0)*'FL Characterization'!U$2)</f>
        <v>80.374802800601628</v>
      </c>
      <c r="V4" s="2">
        <f>('[1]Pc, Summer, S2'!V4*Main!$B$5)+(_xlfn.IFNA(VLOOKUP($A4,'FL Ratio'!$A$3:$B$10,2,FALSE),0)*'FL Characterization'!V$2)</f>
        <v>80.027595241579093</v>
      </c>
      <c r="W4" s="2">
        <f>('[1]Pc, Summer, S2'!W4*Main!$B$5)+(_xlfn.IFNA(VLOOKUP($A4,'FL Ratio'!$A$3:$B$10,2,FALSE),0)*'FL Characterization'!W$2)</f>
        <v>82.518870737430959</v>
      </c>
      <c r="X4" s="2">
        <f>('[1]Pc, Summer, S2'!X4*Main!$B$5)+(_xlfn.IFNA(VLOOKUP($A4,'FL Ratio'!$A$3:$B$10,2,FALSE),0)*'FL Characterization'!X$2)</f>
        <v>82.625679626198533</v>
      </c>
      <c r="Y4" s="2">
        <f>('[1]Pc, Summer, S2'!Y4*Main!$B$5)+(_xlfn.IFNA(VLOOKUP($A4,'FL Ratio'!$A$3:$B$10,2,FALSE),0)*'FL Characterization'!Y$2)</f>
        <v>74.640033224721165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42.4810679550788</v>
      </c>
      <c r="C2" s="2">
        <f>('[1]Pc, Summer, S3'!C2*Main!$B$5)+(_xlfn.IFNA(VLOOKUP($A2,'FL Ratio'!$A$3:$B$10,2,FALSE),0)*'FL Characterization'!C$2)</f>
        <v>38.595951295822374</v>
      </c>
      <c r="D2" s="2">
        <f>('[1]Pc, Summer, S3'!D2*Main!$B$5)+(_xlfn.IFNA(VLOOKUP($A2,'FL Ratio'!$A$3:$B$10,2,FALSE),0)*'FL Characterization'!D$2)</f>
        <v>37.921780337403966</v>
      </c>
      <c r="E2" s="2">
        <f>('[1]Pc, Summer, S3'!E2*Main!$B$5)+(_xlfn.IFNA(VLOOKUP($A2,'FL Ratio'!$A$3:$B$10,2,FALSE),0)*'FL Characterization'!E$2)</f>
        <v>37.824906720700199</v>
      </c>
      <c r="F2" s="2">
        <f>('[1]Pc, Summer, S3'!F2*Main!$B$5)+(_xlfn.IFNA(VLOOKUP($A2,'FL Ratio'!$A$3:$B$10,2,FALSE),0)*'FL Characterization'!F$2)</f>
        <v>37.827888840520849</v>
      </c>
      <c r="G2" s="2">
        <f>('[1]Pc, Summer, S3'!G2*Main!$B$5)+(_xlfn.IFNA(VLOOKUP($A2,'FL Ratio'!$A$3:$B$10,2,FALSE),0)*'FL Characterization'!G$2)</f>
        <v>37.49335004468486</v>
      </c>
      <c r="H2" s="2">
        <f>('[1]Pc, Summer, S3'!H2*Main!$B$5)+(_xlfn.IFNA(VLOOKUP($A2,'FL Ratio'!$A$3:$B$10,2,FALSE),0)*'FL Characterization'!H$2)</f>
        <v>40.477418287511583</v>
      </c>
      <c r="I2" s="2">
        <f>('[1]Pc, Summer, S3'!I2*Main!$B$5)+(_xlfn.IFNA(VLOOKUP($A2,'FL Ratio'!$A$3:$B$10,2,FALSE),0)*'FL Characterization'!I$2)</f>
        <v>48.05658446125765</v>
      </c>
      <c r="J2" s="2">
        <f>('[1]Pc, Summer, S3'!J2*Main!$B$5)+(_xlfn.IFNA(VLOOKUP($A2,'FL Ratio'!$A$3:$B$10,2,FALSE),0)*'FL Characterization'!J$2)</f>
        <v>54.770841549892481</v>
      </c>
      <c r="K2" s="2">
        <f>('[1]Pc, Summer, S3'!K2*Main!$B$5)+(_xlfn.IFNA(VLOOKUP($A2,'FL Ratio'!$A$3:$B$10,2,FALSE),0)*'FL Characterization'!K$2)</f>
        <v>56.453842666887006</v>
      </c>
      <c r="L2" s="2">
        <f>('[1]Pc, Summer, S3'!L2*Main!$B$5)+(_xlfn.IFNA(VLOOKUP($A2,'FL Ratio'!$A$3:$B$10,2,FALSE),0)*'FL Characterization'!L$2)</f>
        <v>55.882544839878655</v>
      </c>
      <c r="M2" s="2">
        <f>('[1]Pc, Summer, S3'!M2*Main!$B$5)+(_xlfn.IFNA(VLOOKUP($A2,'FL Ratio'!$A$3:$B$10,2,FALSE),0)*'FL Characterization'!M$2)</f>
        <v>57.462825408350028</v>
      </c>
      <c r="N2" s="2">
        <f>('[1]Pc, Summer, S3'!N2*Main!$B$5)+(_xlfn.IFNA(VLOOKUP($A2,'FL Ratio'!$A$3:$B$10,2,FALSE),0)*'FL Characterization'!N$2)</f>
        <v>58.251094212159749</v>
      </c>
      <c r="O2" s="2">
        <f>('[1]Pc, Summer, S3'!O2*Main!$B$5)+(_xlfn.IFNA(VLOOKUP($A2,'FL Ratio'!$A$3:$B$10,2,FALSE),0)*'FL Characterization'!O$2)</f>
        <v>57.173558098727142</v>
      </c>
      <c r="P2" s="2">
        <f>('[1]Pc, Summer, S3'!P2*Main!$B$5)+(_xlfn.IFNA(VLOOKUP($A2,'FL Ratio'!$A$3:$B$10,2,FALSE),0)*'FL Characterization'!P$2)</f>
        <v>54.939489382742707</v>
      </c>
      <c r="Q2" s="2">
        <f>('[1]Pc, Summer, S3'!Q2*Main!$B$5)+(_xlfn.IFNA(VLOOKUP($A2,'FL Ratio'!$A$3:$B$10,2,FALSE),0)*'FL Characterization'!Q$2)</f>
        <v>52.728269717344887</v>
      </c>
      <c r="R2" s="2">
        <f>('[1]Pc, Summer, S3'!R2*Main!$B$5)+(_xlfn.IFNA(VLOOKUP($A2,'FL Ratio'!$A$3:$B$10,2,FALSE),0)*'FL Characterization'!R$2)</f>
        <v>53.648205215530808</v>
      </c>
      <c r="S2" s="2">
        <f>('[1]Pc, Summer, S3'!S2*Main!$B$5)+(_xlfn.IFNA(VLOOKUP($A2,'FL Ratio'!$A$3:$B$10,2,FALSE),0)*'FL Characterization'!S$2)</f>
        <v>54.178236081621826</v>
      </c>
      <c r="T2" s="2">
        <f>('[1]Pc, Summer, S3'!T2*Main!$B$5)+(_xlfn.IFNA(VLOOKUP($A2,'FL Ratio'!$A$3:$B$10,2,FALSE),0)*'FL Characterization'!T$2)</f>
        <v>54.408202567607439</v>
      </c>
      <c r="U2" s="2">
        <f>('[1]Pc, Summer, S3'!U2*Main!$B$5)+(_xlfn.IFNA(VLOOKUP($A2,'FL Ratio'!$A$3:$B$10,2,FALSE),0)*'FL Characterization'!U$2)</f>
        <v>53.507496681745806</v>
      </c>
      <c r="V2" s="2">
        <f>('[1]Pc, Summer, S3'!V2*Main!$B$5)+(_xlfn.IFNA(VLOOKUP($A2,'FL Ratio'!$A$3:$B$10,2,FALSE),0)*'FL Characterization'!V$2)</f>
        <v>53.668263138842597</v>
      </c>
      <c r="W2" s="2">
        <f>('[1]Pc, Summer, S3'!W2*Main!$B$5)+(_xlfn.IFNA(VLOOKUP($A2,'FL Ratio'!$A$3:$B$10,2,FALSE),0)*'FL Characterization'!W$2)</f>
        <v>55.891093644677717</v>
      </c>
      <c r="X2" s="2">
        <f>('[1]Pc, Summer, S3'!X2*Main!$B$5)+(_xlfn.IFNA(VLOOKUP($A2,'FL Ratio'!$A$3:$B$10,2,FALSE),0)*'FL Characterization'!X$2)</f>
        <v>52.097264179000859</v>
      </c>
      <c r="Y2" s="2">
        <f>('[1]Pc, Summer, S3'!Y2*Main!$B$5)+(_xlfn.IFNA(VLOOKUP($A2,'FL Ratio'!$A$3:$B$10,2,FALSE),0)*'FL Characterization'!Y$2)</f>
        <v>47.757271583705979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46.426845751216753</v>
      </c>
      <c r="C3" s="2">
        <f>('[1]Pc, Summer, S3'!C3*Main!$B$5)+(_xlfn.IFNA(VLOOKUP($A3,'FL Ratio'!$A$3:$B$10,2,FALSE),0)*'FL Characterization'!C$2)</f>
        <v>42.684959337498853</v>
      </c>
      <c r="D3" s="2">
        <f>('[1]Pc, Summer, S3'!D3*Main!$B$5)+(_xlfn.IFNA(VLOOKUP($A3,'FL Ratio'!$A$3:$B$10,2,FALSE),0)*'FL Characterization'!D$2)</f>
        <v>40.402950585658914</v>
      </c>
      <c r="E3" s="2">
        <f>('[1]Pc, Summer, S3'!E3*Main!$B$5)+(_xlfn.IFNA(VLOOKUP($A3,'FL Ratio'!$A$3:$B$10,2,FALSE),0)*'FL Characterization'!E$2)</f>
        <v>38.913270572010717</v>
      </c>
      <c r="F3" s="2">
        <f>('[1]Pc, Summer, S3'!F3*Main!$B$5)+(_xlfn.IFNA(VLOOKUP($A3,'FL Ratio'!$A$3:$B$10,2,FALSE),0)*'FL Characterization'!F$2)</f>
        <v>38.381750358150384</v>
      </c>
      <c r="G3" s="2">
        <f>('[1]Pc, Summer, S3'!G3*Main!$B$5)+(_xlfn.IFNA(VLOOKUP($A3,'FL Ratio'!$A$3:$B$10,2,FALSE),0)*'FL Characterization'!G$2)</f>
        <v>40.615247952779704</v>
      </c>
      <c r="H3" s="2">
        <f>('[1]Pc, Summer, S3'!H3*Main!$B$5)+(_xlfn.IFNA(VLOOKUP($A3,'FL Ratio'!$A$3:$B$10,2,FALSE),0)*'FL Characterization'!H$2)</f>
        <v>50.828237736222789</v>
      </c>
      <c r="I3" s="2">
        <f>('[1]Pc, Summer, S3'!I3*Main!$B$5)+(_xlfn.IFNA(VLOOKUP($A3,'FL Ratio'!$A$3:$B$10,2,FALSE),0)*'FL Characterization'!I$2)</f>
        <v>59.904011517162353</v>
      </c>
      <c r="J3" s="2">
        <f>('[1]Pc, Summer, S3'!J3*Main!$B$5)+(_xlfn.IFNA(VLOOKUP($A3,'FL Ratio'!$A$3:$B$10,2,FALSE),0)*'FL Characterization'!J$2)</f>
        <v>62.449657565525136</v>
      </c>
      <c r="K3" s="2">
        <f>('[1]Pc, Summer, S3'!K3*Main!$B$5)+(_xlfn.IFNA(VLOOKUP($A3,'FL Ratio'!$A$3:$B$10,2,FALSE),0)*'FL Characterization'!K$2)</f>
        <v>61.325538597183815</v>
      </c>
      <c r="L3" s="2">
        <f>('[1]Pc, Summer, S3'!L3*Main!$B$5)+(_xlfn.IFNA(VLOOKUP($A3,'FL Ratio'!$A$3:$B$10,2,FALSE),0)*'FL Characterization'!L$2)</f>
        <v>61.067751911692127</v>
      </c>
      <c r="M3" s="2">
        <f>('[1]Pc, Summer, S3'!M3*Main!$B$5)+(_xlfn.IFNA(VLOOKUP($A3,'FL Ratio'!$A$3:$B$10,2,FALSE),0)*'FL Characterization'!M$2)</f>
        <v>65.133265200994515</v>
      </c>
      <c r="N3" s="2">
        <f>('[1]Pc, Summer, S3'!N3*Main!$B$5)+(_xlfn.IFNA(VLOOKUP($A3,'FL Ratio'!$A$3:$B$10,2,FALSE),0)*'FL Characterization'!N$2)</f>
        <v>65.376378399428589</v>
      </c>
      <c r="O3" s="2">
        <f>('[1]Pc, Summer, S3'!O3*Main!$B$5)+(_xlfn.IFNA(VLOOKUP($A3,'FL Ratio'!$A$3:$B$10,2,FALSE),0)*'FL Characterization'!O$2)</f>
        <v>65.926452706996571</v>
      </c>
      <c r="P3" s="2">
        <f>('[1]Pc, Summer, S3'!P3*Main!$B$5)+(_xlfn.IFNA(VLOOKUP($A3,'FL Ratio'!$A$3:$B$10,2,FALSE),0)*'FL Characterization'!P$2)</f>
        <v>62.759399811890205</v>
      </c>
      <c r="Q3" s="2">
        <f>('[1]Pc, Summer, S3'!Q3*Main!$B$5)+(_xlfn.IFNA(VLOOKUP($A3,'FL Ratio'!$A$3:$B$10,2,FALSE),0)*'FL Characterization'!Q$2)</f>
        <v>59.461704147428613</v>
      </c>
      <c r="R3" s="2">
        <f>('[1]Pc, Summer, S3'!R3*Main!$B$5)+(_xlfn.IFNA(VLOOKUP($A3,'FL Ratio'!$A$3:$B$10,2,FALSE),0)*'FL Characterization'!R$2)</f>
        <v>54.923886228163639</v>
      </c>
      <c r="S3" s="2">
        <f>('[1]Pc, Summer, S3'!S3*Main!$B$5)+(_xlfn.IFNA(VLOOKUP($A3,'FL Ratio'!$A$3:$B$10,2,FALSE),0)*'FL Characterization'!S$2)</f>
        <v>55.658137201211972</v>
      </c>
      <c r="T3" s="2">
        <f>('[1]Pc, Summer, S3'!T3*Main!$B$5)+(_xlfn.IFNA(VLOOKUP($A3,'FL Ratio'!$A$3:$B$10,2,FALSE),0)*'FL Characterization'!T$2)</f>
        <v>55.062223368013321</v>
      </c>
      <c r="U3" s="2">
        <f>('[1]Pc, Summer, S3'!U3*Main!$B$5)+(_xlfn.IFNA(VLOOKUP($A3,'FL Ratio'!$A$3:$B$10,2,FALSE),0)*'FL Characterization'!U$2)</f>
        <v>54.810924540002354</v>
      </c>
      <c r="V3" s="2">
        <f>('[1]Pc, Summer, S3'!V3*Main!$B$5)+(_xlfn.IFNA(VLOOKUP($A3,'FL Ratio'!$A$3:$B$10,2,FALSE),0)*'FL Characterization'!V$2)</f>
        <v>55.119522775051657</v>
      </c>
      <c r="W3" s="2">
        <f>('[1]Pc, Summer, S3'!W3*Main!$B$5)+(_xlfn.IFNA(VLOOKUP($A3,'FL Ratio'!$A$3:$B$10,2,FALSE),0)*'FL Characterization'!W$2)</f>
        <v>54.77436206122551</v>
      </c>
      <c r="X3" s="2">
        <f>('[1]Pc, Summer, S3'!X3*Main!$B$5)+(_xlfn.IFNA(VLOOKUP($A3,'FL Ratio'!$A$3:$B$10,2,FALSE),0)*'FL Characterization'!X$2)</f>
        <v>54.816593239330253</v>
      </c>
      <c r="Y3" s="2">
        <f>('[1]Pc, Summer, S3'!Y3*Main!$B$5)+(_xlfn.IFNA(VLOOKUP($A3,'FL Ratio'!$A$3:$B$10,2,FALSE),0)*'FL Characterization'!Y$2)</f>
        <v>51.977471657183571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61.431113066331676</v>
      </c>
      <c r="C4" s="2">
        <f>('[1]Pc, Summer, S3'!C4*Main!$B$5)+(_xlfn.IFNA(VLOOKUP($A4,'FL Ratio'!$A$3:$B$10,2,FALSE),0)*'FL Characterization'!C$2)</f>
        <v>54.591243415964627</v>
      </c>
      <c r="D4" s="2">
        <f>('[1]Pc, Summer, S3'!D4*Main!$B$5)+(_xlfn.IFNA(VLOOKUP($A4,'FL Ratio'!$A$3:$B$10,2,FALSE),0)*'FL Characterization'!D$2)</f>
        <v>51.448022986996833</v>
      </c>
      <c r="E4" s="2">
        <f>('[1]Pc, Summer, S3'!E4*Main!$B$5)+(_xlfn.IFNA(VLOOKUP($A4,'FL Ratio'!$A$3:$B$10,2,FALSE),0)*'FL Characterization'!E$2)</f>
        <v>49.752907670821884</v>
      </c>
      <c r="F4" s="2">
        <f>('[1]Pc, Summer, S3'!F4*Main!$B$5)+(_xlfn.IFNA(VLOOKUP($A4,'FL Ratio'!$A$3:$B$10,2,FALSE),0)*'FL Characterization'!F$2)</f>
        <v>52.034461550029981</v>
      </c>
      <c r="G4" s="2">
        <f>('[1]Pc, Summer, S3'!G4*Main!$B$5)+(_xlfn.IFNA(VLOOKUP($A4,'FL Ratio'!$A$3:$B$10,2,FALSE),0)*'FL Characterization'!G$2)</f>
        <v>47.498271929557283</v>
      </c>
      <c r="H4" s="2">
        <f>('[1]Pc, Summer, S3'!H4*Main!$B$5)+(_xlfn.IFNA(VLOOKUP($A4,'FL Ratio'!$A$3:$B$10,2,FALSE),0)*'FL Characterization'!H$2)</f>
        <v>55.8092795343955</v>
      </c>
      <c r="I4" s="2">
        <f>('[1]Pc, Summer, S3'!I4*Main!$B$5)+(_xlfn.IFNA(VLOOKUP($A4,'FL Ratio'!$A$3:$B$10,2,FALSE),0)*'FL Characterization'!I$2)</f>
        <v>62.308095081663886</v>
      </c>
      <c r="J4" s="2">
        <f>('[1]Pc, Summer, S3'!J4*Main!$B$5)+(_xlfn.IFNA(VLOOKUP($A4,'FL Ratio'!$A$3:$B$10,2,FALSE),0)*'FL Characterization'!J$2)</f>
        <v>70.086908207458848</v>
      </c>
      <c r="K4" s="2">
        <f>('[1]Pc, Summer, S3'!K4*Main!$B$5)+(_xlfn.IFNA(VLOOKUP($A4,'FL Ratio'!$A$3:$B$10,2,FALSE),0)*'FL Characterization'!K$2)</f>
        <v>75.368820687972459</v>
      </c>
      <c r="L4" s="2">
        <f>('[1]Pc, Summer, S3'!L4*Main!$B$5)+(_xlfn.IFNA(VLOOKUP($A4,'FL Ratio'!$A$3:$B$10,2,FALSE),0)*'FL Characterization'!L$2)</f>
        <v>77.534039324483459</v>
      </c>
      <c r="M4" s="2">
        <f>('[1]Pc, Summer, S3'!M4*Main!$B$5)+(_xlfn.IFNA(VLOOKUP($A4,'FL Ratio'!$A$3:$B$10,2,FALSE),0)*'FL Characterization'!M$2)</f>
        <v>78.837794899296725</v>
      </c>
      <c r="N4" s="2">
        <f>('[1]Pc, Summer, S3'!N4*Main!$B$5)+(_xlfn.IFNA(VLOOKUP($A4,'FL Ratio'!$A$3:$B$10,2,FALSE),0)*'FL Characterization'!N$2)</f>
        <v>80.62085407481176</v>
      </c>
      <c r="O4" s="2">
        <f>('[1]Pc, Summer, S3'!O4*Main!$B$5)+(_xlfn.IFNA(VLOOKUP($A4,'FL Ratio'!$A$3:$B$10,2,FALSE),0)*'FL Characterization'!O$2)</f>
        <v>81.825894912322966</v>
      </c>
      <c r="P4" s="2">
        <f>('[1]Pc, Summer, S3'!P4*Main!$B$5)+(_xlfn.IFNA(VLOOKUP($A4,'FL Ratio'!$A$3:$B$10,2,FALSE),0)*'FL Characterization'!P$2)</f>
        <v>82.187804234547173</v>
      </c>
      <c r="Q4" s="2">
        <f>('[1]Pc, Summer, S3'!Q4*Main!$B$5)+(_xlfn.IFNA(VLOOKUP($A4,'FL Ratio'!$A$3:$B$10,2,FALSE),0)*'FL Characterization'!Q$2)</f>
        <v>79.116494001438625</v>
      </c>
      <c r="R4" s="2">
        <f>('[1]Pc, Summer, S3'!R4*Main!$B$5)+(_xlfn.IFNA(VLOOKUP($A4,'FL Ratio'!$A$3:$B$10,2,FALSE),0)*'FL Characterization'!R$2)</f>
        <v>78.601294528621509</v>
      </c>
      <c r="S4" s="2">
        <f>('[1]Pc, Summer, S3'!S4*Main!$B$5)+(_xlfn.IFNA(VLOOKUP($A4,'FL Ratio'!$A$3:$B$10,2,FALSE),0)*'FL Characterization'!S$2)</f>
        <v>76.298697297033769</v>
      </c>
      <c r="T4" s="2">
        <f>('[1]Pc, Summer, S3'!T4*Main!$B$5)+(_xlfn.IFNA(VLOOKUP($A4,'FL Ratio'!$A$3:$B$10,2,FALSE),0)*'FL Characterization'!T$2)</f>
        <v>76.096645257614114</v>
      </c>
      <c r="U4" s="2">
        <f>('[1]Pc, Summer, S3'!U4*Main!$B$5)+(_xlfn.IFNA(VLOOKUP($A4,'FL Ratio'!$A$3:$B$10,2,FALSE),0)*'FL Characterization'!U$2)</f>
        <v>76.464032823623157</v>
      </c>
      <c r="V4" s="2">
        <f>('[1]Pc, Summer, S3'!V4*Main!$B$5)+(_xlfn.IFNA(VLOOKUP($A4,'FL Ratio'!$A$3:$B$10,2,FALSE),0)*'FL Characterization'!V$2)</f>
        <v>76.148972607447291</v>
      </c>
      <c r="W4" s="2">
        <f>('[1]Pc, Summer, S3'!W4*Main!$B$5)+(_xlfn.IFNA(VLOOKUP($A4,'FL Ratio'!$A$3:$B$10,2,FALSE),0)*'FL Characterization'!W$2)</f>
        <v>78.501207112628663</v>
      </c>
      <c r="X4" s="2">
        <f>('[1]Pc, Summer, S3'!X4*Main!$B$5)+(_xlfn.IFNA(VLOOKUP($A4,'FL Ratio'!$A$3:$B$10,2,FALSE),0)*'FL Characterization'!X$2)</f>
        <v>78.700365816314644</v>
      </c>
      <c r="Y4" s="2">
        <f>('[1]Pc, Summer, S3'!Y4*Main!$B$5)+(_xlfn.IFNA(VLOOKUP($A4,'FL Ratio'!$A$3:$B$10,2,FALSE),0)*'FL Characterization'!Y$2)</f>
        <v>71.131853076327445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42.4810679550788</v>
      </c>
      <c r="C2" s="2">
        <f>('[1]Pc, Summer, S3'!C2*Main!$B$5)+(_xlfn.IFNA(VLOOKUP($A2,'FL Ratio'!$A$3:$B$10,2,FALSE),0)*'FL Characterization'!C$2)</f>
        <v>38.595951295822374</v>
      </c>
      <c r="D2" s="2">
        <f>('[1]Pc, Summer, S3'!D2*Main!$B$5)+(_xlfn.IFNA(VLOOKUP($A2,'FL Ratio'!$A$3:$B$10,2,FALSE),0)*'FL Characterization'!D$2)</f>
        <v>37.921780337403966</v>
      </c>
      <c r="E2" s="2">
        <f>('[1]Pc, Summer, S3'!E2*Main!$B$5)+(_xlfn.IFNA(VLOOKUP($A2,'FL Ratio'!$A$3:$B$10,2,FALSE),0)*'FL Characterization'!E$2)</f>
        <v>37.824906720700199</v>
      </c>
      <c r="F2" s="2">
        <f>('[1]Pc, Summer, S3'!F2*Main!$B$5)+(_xlfn.IFNA(VLOOKUP($A2,'FL Ratio'!$A$3:$B$10,2,FALSE),0)*'FL Characterization'!F$2)</f>
        <v>37.827888840520849</v>
      </c>
      <c r="G2" s="2">
        <f>('[1]Pc, Summer, S3'!G2*Main!$B$5)+(_xlfn.IFNA(VLOOKUP($A2,'FL Ratio'!$A$3:$B$10,2,FALSE),0)*'FL Characterization'!G$2)</f>
        <v>37.49335004468486</v>
      </c>
      <c r="H2" s="2">
        <f>('[1]Pc, Summer, S3'!H2*Main!$B$5)+(_xlfn.IFNA(VLOOKUP($A2,'FL Ratio'!$A$3:$B$10,2,FALSE),0)*'FL Characterization'!H$2)</f>
        <v>40.477418287511583</v>
      </c>
      <c r="I2" s="2">
        <f>('[1]Pc, Summer, S3'!I2*Main!$B$5)+(_xlfn.IFNA(VLOOKUP($A2,'FL Ratio'!$A$3:$B$10,2,FALSE),0)*'FL Characterization'!I$2)</f>
        <v>48.05658446125765</v>
      </c>
      <c r="J2" s="2">
        <f>('[1]Pc, Summer, S3'!J2*Main!$B$5)+(_xlfn.IFNA(VLOOKUP($A2,'FL Ratio'!$A$3:$B$10,2,FALSE),0)*'FL Characterization'!J$2)</f>
        <v>54.770841549892481</v>
      </c>
      <c r="K2" s="2">
        <f>('[1]Pc, Summer, S3'!K2*Main!$B$5)+(_xlfn.IFNA(VLOOKUP($A2,'FL Ratio'!$A$3:$B$10,2,FALSE),0)*'FL Characterization'!K$2)</f>
        <v>56.453842666887006</v>
      </c>
      <c r="L2" s="2">
        <f>('[1]Pc, Summer, S3'!L2*Main!$B$5)+(_xlfn.IFNA(VLOOKUP($A2,'FL Ratio'!$A$3:$B$10,2,FALSE),0)*'FL Characterization'!L$2)</f>
        <v>55.882544839878655</v>
      </c>
      <c r="M2" s="2">
        <f>('[1]Pc, Summer, S3'!M2*Main!$B$5)+(_xlfn.IFNA(VLOOKUP($A2,'FL Ratio'!$A$3:$B$10,2,FALSE),0)*'FL Characterization'!M$2)</f>
        <v>57.462825408350028</v>
      </c>
      <c r="N2" s="2">
        <f>('[1]Pc, Summer, S3'!N2*Main!$B$5)+(_xlfn.IFNA(VLOOKUP($A2,'FL Ratio'!$A$3:$B$10,2,FALSE),0)*'FL Characterization'!N$2)</f>
        <v>58.251094212159749</v>
      </c>
      <c r="O2" s="2">
        <f>('[1]Pc, Summer, S3'!O2*Main!$B$5)+(_xlfn.IFNA(VLOOKUP($A2,'FL Ratio'!$A$3:$B$10,2,FALSE),0)*'FL Characterization'!O$2)</f>
        <v>57.173558098727142</v>
      </c>
      <c r="P2" s="2">
        <f>('[1]Pc, Summer, S3'!P2*Main!$B$5)+(_xlfn.IFNA(VLOOKUP($A2,'FL Ratio'!$A$3:$B$10,2,FALSE),0)*'FL Characterization'!P$2)</f>
        <v>54.939489382742707</v>
      </c>
      <c r="Q2" s="2">
        <f>('[1]Pc, Summer, S3'!Q2*Main!$B$5)+(_xlfn.IFNA(VLOOKUP($A2,'FL Ratio'!$A$3:$B$10,2,FALSE),0)*'FL Characterization'!Q$2)</f>
        <v>52.728269717344887</v>
      </c>
      <c r="R2" s="2">
        <f>('[1]Pc, Summer, S3'!R2*Main!$B$5)+(_xlfn.IFNA(VLOOKUP($A2,'FL Ratio'!$A$3:$B$10,2,FALSE),0)*'FL Characterization'!R$2)</f>
        <v>53.648205215530808</v>
      </c>
      <c r="S2" s="2">
        <f>('[1]Pc, Summer, S3'!S2*Main!$B$5)+(_xlfn.IFNA(VLOOKUP($A2,'FL Ratio'!$A$3:$B$10,2,FALSE),0)*'FL Characterization'!S$2)</f>
        <v>54.178236081621826</v>
      </c>
      <c r="T2" s="2">
        <f>('[1]Pc, Summer, S3'!T2*Main!$B$5)+(_xlfn.IFNA(VLOOKUP($A2,'FL Ratio'!$A$3:$B$10,2,FALSE),0)*'FL Characterization'!T$2)</f>
        <v>54.408202567607439</v>
      </c>
      <c r="U2" s="2">
        <f>('[1]Pc, Summer, S3'!U2*Main!$B$5)+(_xlfn.IFNA(VLOOKUP($A2,'FL Ratio'!$A$3:$B$10,2,FALSE),0)*'FL Characterization'!U$2)</f>
        <v>53.507496681745806</v>
      </c>
      <c r="V2" s="2">
        <f>('[1]Pc, Summer, S3'!V2*Main!$B$5)+(_xlfn.IFNA(VLOOKUP($A2,'FL Ratio'!$A$3:$B$10,2,FALSE),0)*'FL Characterization'!V$2)</f>
        <v>53.668263138842597</v>
      </c>
      <c r="W2" s="2">
        <f>('[1]Pc, Summer, S3'!W2*Main!$B$5)+(_xlfn.IFNA(VLOOKUP($A2,'FL Ratio'!$A$3:$B$10,2,FALSE),0)*'FL Characterization'!W$2)</f>
        <v>55.891093644677717</v>
      </c>
      <c r="X2" s="2">
        <f>('[1]Pc, Summer, S3'!X2*Main!$B$5)+(_xlfn.IFNA(VLOOKUP($A2,'FL Ratio'!$A$3:$B$10,2,FALSE),0)*'FL Characterization'!X$2)</f>
        <v>52.097264179000859</v>
      </c>
      <c r="Y2" s="2">
        <f>('[1]Pc, Summer, S3'!Y2*Main!$B$5)+(_xlfn.IFNA(VLOOKUP($A2,'FL Ratio'!$A$3:$B$10,2,FALSE),0)*'FL Characterization'!Y$2)</f>
        <v>47.757271583705979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46.426845751216753</v>
      </c>
      <c r="C3" s="2">
        <f>('[1]Pc, Summer, S3'!C3*Main!$B$5)+(_xlfn.IFNA(VLOOKUP($A3,'FL Ratio'!$A$3:$B$10,2,FALSE),0)*'FL Characterization'!C$2)</f>
        <v>42.684959337498853</v>
      </c>
      <c r="D3" s="2">
        <f>('[1]Pc, Summer, S3'!D3*Main!$B$5)+(_xlfn.IFNA(VLOOKUP($A3,'FL Ratio'!$A$3:$B$10,2,FALSE),0)*'FL Characterization'!D$2)</f>
        <v>40.402950585658914</v>
      </c>
      <c r="E3" s="2">
        <f>('[1]Pc, Summer, S3'!E3*Main!$B$5)+(_xlfn.IFNA(VLOOKUP($A3,'FL Ratio'!$A$3:$B$10,2,FALSE),0)*'FL Characterization'!E$2)</f>
        <v>38.913270572010717</v>
      </c>
      <c r="F3" s="2">
        <f>('[1]Pc, Summer, S3'!F3*Main!$B$5)+(_xlfn.IFNA(VLOOKUP($A3,'FL Ratio'!$A$3:$B$10,2,FALSE),0)*'FL Characterization'!F$2)</f>
        <v>38.381750358150384</v>
      </c>
      <c r="G3" s="2">
        <f>('[1]Pc, Summer, S3'!G3*Main!$B$5)+(_xlfn.IFNA(VLOOKUP($A3,'FL Ratio'!$A$3:$B$10,2,FALSE),0)*'FL Characterization'!G$2)</f>
        <v>40.615247952779704</v>
      </c>
      <c r="H3" s="2">
        <f>('[1]Pc, Summer, S3'!H3*Main!$B$5)+(_xlfn.IFNA(VLOOKUP($A3,'FL Ratio'!$A$3:$B$10,2,FALSE),0)*'FL Characterization'!H$2)</f>
        <v>50.828237736222789</v>
      </c>
      <c r="I3" s="2">
        <f>('[1]Pc, Summer, S3'!I3*Main!$B$5)+(_xlfn.IFNA(VLOOKUP($A3,'FL Ratio'!$A$3:$B$10,2,FALSE),0)*'FL Characterization'!I$2)</f>
        <v>59.904011517162353</v>
      </c>
      <c r="J3" s="2">
        <f>('[1]Pc, Summer, S3'!J3*Main!$B$5)+(_xlfn.IFNA(VLOOKUP($A3,'FL Ratio'!$A$3:$B$10,2,FALSE),0)*'FL Characterization'!J$2)</f>
        <v>62.449657565525136</v>
      </c>
      <c r="K3" s="2">
        <f>('[1]Pc, Summer, S3'!K3*Main!$B$5)+(_xlfn.IFNA(VLOOKUP($A3,'FL Ratio'!$A$3:$B$10,2,FALSE),0)*'FL Characterization'!K$2)</f>
        <v>61.325538597183815</v>
      </c>
      <c r="L3" s="2">
        <f>('[1]Pc, Summer, S3'!L3*Main!$B$5)+(_xlfn.IFNA(VLOOKUP($A3,'FL Ratio'!$A$3:$B$10,2,FALSE),0)*'FL Characterization'!L$2)</f>
        <v>61.067751911692127</v>
      </c>
      <c r="M3" s="2">
        <f>('[1]Pc, Summer, S3'!M3*Main!$B$5)+(_xlfn.IFNA(VLOOKUP($A3,'FL Ratio'!$A$3:$B$10,2,FALSE),0)*'FL Characterization'!M$2)</f>
        <v>65.133265200994515</v>
      </c>
      <c r="N3" s="2">
        <f>('[1]Pc, Summer, S3'!N3*Main!$B$5)+(_xlfn.IFNA(VLOOKUP($A3,'FL Ratio'!$A$3:$B$10,2,FALSE),0)*'FL Characterization'!N$2)</f>
        <v>65.376378399428589</v>
      </c>
      <c r="O3" s="2">
        <f>('[1]Pc, Summer, S3'!O3*Main!$B$5)+(_xlfn.IFNA(VLOOKUP($A3,'FL Ratio'!$A$3:$B$10,2,FALSE),0)*'FL Characterization'!O$2)</f>
        <v>65.926452706996571</v>
      </c>
      <c r="P3" s="2">
        <f>('[1]Pc, Summer, S3'!P3*Main!$B$5)+(_xlfn.IFNA(VLOOKUP($A3,'FL Ratio'!$A$3:$B$10,2,FALSE),0)*'FL Characterization'!P$2)</f>
        <v>62.759399811890205</v>
      </c>
      <c r="Q3" s="2">
        <f>('[1]Pc, Summer, S3'!Q3*Main!$B$5)+(_xlfn.IFNA(VLOOKUP($A3,'FL Ratio'!$A$3:$B$10,2,FALSE),0)*'FL Characterization'!Q$2)</f>
        <v>59.461704147428613</v>
      </c>
      <c r="R3" s="2">
        <f>('[1]Pc, Summer, S3'!R3*Main!$B$5)+(_xlfn.IFNA(VLOOKUP($A3,'FL Ratio'!$A$3:$B$10,2,FALSE),0)*'FL Characterization'!R$2)</f>
        <v>54.923886228163639</v>
      </c>
      <c r="S3" s="2">
        <f>('[1]Pc, Summer, S3'!S3*Main!$B$5)+(_xlfn.IFNA(VLOOKUP($A3,'FL Ratio'!$A$3:$B$10,2,FALSE),0)*'FL Characterization'!S$2)</f>
        <v>55.658137201211972</v>
      </c>
      <c r="T3" s="2">
        <f>('[1]Pc, Summer, S3'!T3*Main!$B$5)+(_xlfn.IFNA(VLOOKUP($A3,'FL Ratio'!$A$3:$B$10,2,FALSE),0)*'FL Characterization'!T$2)</f>
        <v>55.062223368013321</v>
      </c>
      <c r="U3" s="2">
        <f>('[1]Pc, Summer, S3'!U3*Main!$B$5)+(_xlfn.IFNA(VLOOKUP($A3,'FL Ratio'!$A$3:$B$10,2,FALSE),0)*'FL Characterization'!U$2)</f>
        <v>54.810924540002354</v>
      </c>
      <c r="V3" s="2">
        <f>('[1]Pc, Summer, S3'!V3*Main!$B$5)+(_xlfn.IFNA(VLOOKUP($A3,'FL Ratio'!$A$3:$B$10,2,FALSE),0)*'FL Characterization'!V$2)</f>
        <v>55.119522775051657</v>
      </c>
      <c r="W3" s="2">
        <f>('[1]Pc, Summer, S3'!W3*Main!$B$5)+(_xlfn.IFNA(VLOOKUP($A3,'FL Ratio'!$A$3:$B$10,2,FALSE),0)*'FL Characterization'!W$2)</f>
        <v>54.77436206122551</v>
      </c>
      <c r="X3" s="2">
        <f>('[1]Pc, Summer, S3'!X3*Main!$B$5)+(_xlfn.IFNA(VLOOKUP($A3,'FL Ratio'!$A$3:$B$10,2,FALSE),0)*'FL Characterization'!X$2)</f>
        <v>54.816593239330253</v>
      </c>
      <c r="Y3" s="2">
        <f>('[1]Pc, Summer, S3'!Y3*Main!$B$5)+(_xlfn.IFNA(VLOOKUP($A3,'FL Ratio'!$A$3:$B$10,2,FALSE),0)*'FL Characterization'!Y$2)</f>
        <v>51.977471657183571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61.431113066331676</v>
      </c>
      <c r="C4" s="2">
        <f>('[1]Pc, Summer, S3'!C4*Main!$B$5)+(_xlfn.IFNA(VLOOKUP($A4,'FL Ratio'!$A$3:$B$10,2,FALSE),0)*'FL Characterization'!C$2)</f>
        <v>54.591243415964627</v>
      </c>
      <c r="D4" s="2">
        <f>('[1]Pc, Summer, S3'!D4*Main!$B$5)+(_xlfn.IFNA(VLOOKUP($A4,'FL Ratio'!$A$3:$B$10,2,FALSE),0)*'FL Characterization'!D$2)</f>
        <v>51.448022986996833</v>
      </c>
      <c r="E4" s="2">
        <f>('[1]Pc, Summer, S3'!E4*Main!$B$5)+(_xlfn.IFNA(VLOOKUP($A4,'FL Ratio'!$A$3:$B$10,2,FALSE),0)*'FL Characterization'!E$2)</f>
        <v>49.752907670821884</v>
      </c>
      <c r="F4" s="2">
        <f>('[1]Pc, Summer, S3'!F4*Main!$B$5)+(_xlfn.IFNA(VLOOKUP($A4,'FL Ratio'!$A$3:$B$10,2,FALSE),0)*'FL Characterization'!F$2)</f>
        <v>52.034461550029981</v>
      </c>
      <c r="G4" s="2">
        <f>('[1]Pc, Summer, S3'!G4*Main!$B$5)+(_xlfn.IFNA(VLOOKUP($A4,'FL Ratio'!$A$3:$B$10,2,FALSE),0)*'FL Characterization'!G$2)</f>
        <v>47.498271929557283</v>
      </c>
      <c r="H4" s="2">
        <f>('[1]Pc, Summer, S3'!H4*Main!$B$5)+(_xlfn.IFNA(VLOOKUP($A4,'FL Ratio'!$A$3:$B$10,2,FALSE),0)*'FL Characterization'!H$2)</f>
        <v>55.8092795343955</v>
      </c>
      <c r="I4" s="2">
        <f>('[1]Pc, Summer, S3'!I4*Main!$B$5)+(_xlfn.IFNA(VLOOKUP($A4,'FL Ratio'!$A$3:$B$10,2,FALSE),0)*'FL Characterization'!I$2)</f>
        <v>62.308095081663886</v>
      </c>
      <c r="J4" s="2">
        <f>('[1]Pc, Summer, S3'!J4*Main!$B$5)+(_xlfn.IFNA(VLOOKUP($A4,'FL Ratio'!$A$3:$B$10,2,FALSE),0)*'FL Characterization'!J$2)</f>
        <v>70.086908207458848</v>
      </c>
      <c r="K4" s="2">
        <f>('[1]Pc, Summer, S3'!K4*Main!$B$5)+(_xlfn.IFNA(VLOOKUP($A4,'FL Ratio'!$A$3:$B$10,2,FALSE),0)*'FL Characterization'!K$2)</f>
        <v>75.368820687972459</v>
      </c>
      <c r="L4" s="2">
        <f>('[1]Pc, Summer, S3'!L4*Main!$B$5)+(_xlfn.IFNA(VLOOKUP($A4,'FL Ratio'!$A$3:$B$10,2,FALSE),0)*'FL Characterization'!L$2)</f>
        <v>77.534039324483459</v>
      </c>
      <c r="M4" s="2">
        <f>('[1]Pc, Summer, S3'!M4*Main!$B$5)+(_xlfn.IFNA(VLOOKUP($A4,'FL Ratio'!$A$3:$B$10,2,FALSE),0)*'FL Characterization'!M$2)</f>
        <v>78.837794899296725</v>
      </c>
      <c r="N4" s="2">
        <f>('[1]Pc, Summer, S3'!N4*Main!$B$5)+(_xlfn.IFNA(VLOOKUP($A4,'FL Ratio'!$A$3:$B$10,2,FALSE),0)*'FL Characterization'!N$2)</f>
        <v>80.62085407481176</v>
      </c>
      <c r="O4" s="2">
        <f>('[1]Pc, Summer, S3'!O4*Main!$B$5)+(_xlfn.IFNA(VLOOKUP($A4,'FL Ratio'!$A$3:$B$10,2,FALSE),0)*'FL Characterization'!O$2)</f>
        <v>81.825894912322966</v>
      </c>
      <c r="P4" s="2">
        <f>('[1]Pc, Summer, S3'!P4*Main!$B$5)+(_xlfn.IFNA(VLOOKUP($A4,'FL Ratio'!$A$3:$B$10,2,FALSE),0)*'FL Characterization'!P$2)</f>
        <v>82.187804234547173</v>
      </c>
      <c r="Q4" s="2">
        <f>('[1]Pc, Summer, S3'!Q4*Main!$B$5)+(_xlfn.IFNA(VLOOKUP($A4,'FL Ratio'!$A$3:$B$10,2,FALSE),0)*'FL Characterization'!Q$2)</f>
        <v>79.116494001438625</v>
      </c>
      <c r="R4" s="2">
        <f>('[1]Pc, Summer, S3'!R4*Main!$B$5)+(_xlfn.IFNA(VLOOKUP($A4,'FL Ratio'!$A$3:$B$10,2,FALSE),0)*'FL Characterization'!R$2)</f>
        <v>78.601294528621509</v>
      </c>
      <c r="S4" s="2">
        <f>('[1]Pc, Summer, S3'!S4*Main!$B$5)+(_xlfn.IFNA(VLOOKUP($A4,'FL Ratio'!$A$3:$B$10,2,FALSE),0)*'FL Characterization'!S$2)</f>
        <v>76.298697297033769</v>
      </c>
      <c r="T4" s="2">
        <f>('[1]Pc, Summer, S3'!T4*Main!$B$5)+(_xlfn.IFNA(VLOOKUP($A4,'FL Ratio'!$A$3:$B$10,2,FALSE),0)*'FL Characterization'!T$2)</f>
        <v>76.096645257614114</v>
      </c>
      <c r="U4" s="2">
        <f>('[1]Pc, Summer, S3'!U4*Main!$B$5)+(_xlfn.IFNA(VLOOKUP($A4,'FL Ratio'!$A$3:$B$10,2,FALSE),0)*'FL Characterization'!U$2)</f>
        <v>76.464032823623157</v>
      </c>
      <c r="V4" s="2">
        <f>('[1]Pc, Summer, S3'!V4*Main!$B$5)+(_xlfn.IFNA(VLOOKUP($A4,'FL Ratio'!$A$3:$B$10,2,FALSE),0)*'FL Characterization'!V$2)</f>
        <v>76.148972607447291</v>
      </c>
      <c r="W4" s="2">
        <f>('[1]Pc, Summer, S3'!W4*Main!$B$5)+(_xlfn.IFNA(VLOOKUP($A4,'FL Ratio'!$A$3:$B$10,2,FALSE),0)*'FL Characterization'!W$2)</f>
        <v>78.501207112628663</v>
      </c>
      <c r="X4" s="2">
        <f>('[1]Pc, Summer, S3'!X4*Main!$B$5)+(_xlfn.IFNA(VLOOKUP($A4,'FL Ratio'!$A$3:$B$10,2,FALSE),0)*'FL Characterization'!X$2)</f>
        <v>78.700365816314644</v>
      </c>
      <c r="Y4" s="2">
        <f>('[1]Pc, Summer, S3'!Y4*Main!$B$5)+(_xlfn.IFNA(VLOOKUP($A4,'FL Ratio'!$A$3:$B$10,2,FALSE),0)*'FL Characterization'!Y$2)</f>
        <v>71.131853076327445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42.4810679550788</v>
      </c>
      <c r="C2" s="2">
        <f>('[1]Pc, Summer, S3'!C2*Main!$B$5)+(_xlfn.IFNA(VLOOKUP($A2,'FL Ratio'!$A$3:$B$10,2,FALSE),0)*'FL Characterization'!C$2)</f>
        <v>38.595951295822374</v>
      </c>
      <c r="D2" s="2">
        <f>('[1]Pc, Summer, S3'!D2*Main!$B$5)+(_xlfn.IFNA(VLOOKUP($A2,'FL Ratio'!$A$3:$B$10,2,FALSE),0)*'FL Characterization'!D$2)</f>
        <v>37.921780337403966</v>
      </c>
      <c r="E2" s="2">
        <f>('[1]Pc, Summer, S3'!E2*Main!$B$5)+(_xlfn.IFNA(VLOOKUP($A2,'FL Ratio'!$A$3:$B$10,2,FALSE),0)*'FL Characterization'!E$2)</f>
        <v>37.824906720700199</v>
      </c>
      <c r="F2" s="2">
        <f>('[1]Pc, Summer, S3'!F2*Main!$B$5)+(_xlfn.IFNA(VLOOKUP($A2,'FL Ratio'!$A$3:$B$10,2,FALSE),0)*'FL Characterization'!F$2)</f>
        <v>37.827888840520849</v>
      </c>
      <c r="G2" s="2">
        <f>('[1]Pc, Summer, S3'!G2*Main!$B$5)+(_xlfn.IFNA(VLOOKUP($A2,'FL Ratio'!$A$3:$B$10,2,FALSE),0)*'FL Characterization'!G$2)</f>
        <v>37.49335004468486</v>
      </c>
      <c r="H2" s="2">
        <f>('[1]Pc, Summer, S3'!H2*Main!$B$5)+(_xlfn.IFNA(VLOOKUP($A2,'FL Ratio'!$A$3:$B$10,2,FALSE),0)*'FL Characterization'!H$2)</f>
        <v>40.477418287511583</v>
      </c>
      <c r="I2" s="2">
        <f>('[1]Pc, Summer, S3'!I2*Main!$B$5)+(_xlfn.IFNA(VLOOKUP($A2,'FL Ratio'!$A$3:$B$10,2,FALSE),0)*'FL Characterization'!I$2)</f>
        <v>48.05658446125765</v>
      </c>
      <c r="J2" s="2">
        <f>('[1]Pc, Summer, S3'!J2*Main!$B$5)+(_xlfn.IFNA(VLOOKUP($A2,'FL Ratio'!$A$3:$B$10,2,FALSE),0)*'FL Characterization'!J$2)</f>
        <v>54.770841549892481</v>
      </c>
      <c r="K2" s="2">
        <f>('[1]Pc, Summer, S3'!K2*Main!$B$5)+(_xlfn.IFNA(VLOOKUP($A2,'FL Ratio'!$A$3:$B$10,2,FALSE),0)*'FL Characterization'!K$2)</f>
        <v>56.453842666887006</v>
      </c>
      <c r="L2" s="2">
        <f>('[1]Pc, Summer, S3'!L2*Main!$B$5)+(_xlfn.IFNA(VLOOKUP($A2,'FL Ratio'!$A$3:$B$10,2,FALSE),0)*'FL Characterization'!L$2)</f>
        <v>55.882544839878655</v>
      </c>
      <c r="M2" s="2">
        <f>('[1]Pc, Summer, S3'!M2*Main!$B$5)+(_xlfn.IFNA(VLOOKUP($A2,'FL Ratio'!$A$3:$B$10,2,FALSE),0)*'FL Characterization'!M$2)</f>
        <v>57.462825408350028</v>
      </c>
      <c r="N2" s="2">
        <f>('[1]Pc, Summer, S3'!N2*Main!$B$5)+(_xlfn.IFNA(VLOOKUP($A2,'FL Ratio'!$A$3:$B$10,2,FALSE),0)*'FL Characterization'!N$2)</f>
        <v>58.251094212159749</v>
      </c>
      <c r="O2" s="2">
        <f>('[1]Pc, Summer, S3'!O2*Main!$B$5)+(_xlfn.IFNA(VLOOKUP($A2,'FL Ratio'!$A$3:$B$10,2,FALSE),0)*'FL Characterization'!O$2)</f>
        <v>57.173558098727142</v>
      </c>
      <c r="P2" s="2">
        <f>('[1]Pc, Summer, S3'!P2*Main!$B$5)+(_xlfn.IFNA(VLOOKUP($A2,'FL Ratio'!$A$3:$B$10,2,FALSE),0)*'FL Characterization'!P$2)</f>
        <v>54.939489382742707</v>
      </c>
      <c r="Q2" s="2">
        <f>('[1]Pc, Summer, S3'!Q2*Main!$B$5)+(_xlfn.IFNA(VLOOKUP($A2,'FL Ratio'!$A$3:$B$10,2,FALSE),0)*'FL Characterization'!Q$2)</f>
        <v>52.728269717344887</v>
      </c>
      <c r="R2" s="2">
        <f>('[1]Pc, Summer, S3'!R2*Main!$B$5)+(_xlfn.IFNA(VLOOKUP($A2,'FL Ratio'!$A$3:$B$10,2,FALSE),0)*'FL Characterization'!R$2)</f>
        <v>53.648205215530808</v>
      </c>
      <c r="S2" s="2">
        <f>('[1]Pc, Summer, S3'!S2*Main!$B$5)+(_xlfn.IFNA(VLOOKUP($A2,'FL Ratio'!$A$3:$B$10,2,FALSE),0)*'FL Characterization'!S$2)</f>
        <v>54.178236081621826</v>
      </c>
      <c r="T2" s="2">
        <f>('[1]Pc, Summer, S3'!T2*Main!$B$5)+(_xlfn.IFNA(VLOOKUP($A2,'FL Ratio'!$A$3:$B$10,2,FALSE),0)*'FL Characterization'!T$2)</f>
        <v>54.408202567607439</v>
      </c>
      <c r="U2" s="2">
        <f>('[1]Pc, Summer, S3'!U2*Main!$B$5)+(_xlfn.IFNA(VLOOKUP($A2,'FL Ratio'!$A$3:$B$10,2,FALSE),0)*'FL Characterization'!U$2)</f>
        <v>53.507496681745806</v>
      </c>
      <c r="V2" s="2">
        <f>('[1]Pc, Summer, S3'!V2*Main!$B$5)+(_xlfn.IFNA(VLOOKUP($A2,'FL Ratio'!$A$3:$B$10,2,FALSE),0)*'FL Characterization'!V$2)</f>
        <v>53.668263138842597</v>
      </c>
      <c r="W2" s="2">
        <f>('[1]Pc, Summer, S3'!W2*Main!$B$5)+(_xlfn.IFNA(VLOOKUP($A2,'FL Ratio'!$A$3:$B$10,2,FALSE),0)*'FL Characterization'!W$2)</f>
        <v>55.891093644677717</v>
      </c>
      <c r="X2" s="2">
        <f>('[1]Pc, Summer, S3'!X2*Main!$B$5)+(_xlfn.IFNA(VLOOKUP($A2,'FL Ratio'!$A$3:$B$10,2,FALSE),0)*'FL Characterization'!X$2)</f>
        <v>52.097264179000859</v>
      </c>
      <c r="Y2" s="2">
        <f>('[1]Pc, Summer, S3'!Y2*Main!$B$5)+(_xlfn.IFNA(VLOOKUP($A2,'FL Ratio'!$A$3:$B$10,2,FALSE),0)*'FL Characterization'!Y$2)</f>
        <v>47.757271583705979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46.426845751216753</v>
      </c>
      <c r="C3" s="2">
        <f>('[1]Pc, Summer, S3'!C3*Main!$B$5)+(_xlfn.IFNA(VLOOKUP($A3,'FL Ratio'!$A$3:$B$10,2,FALSE),0)*'FL Characterization'!C$2)</f>
        <v>42.684959337498853</v>
      </c>
      <c r="D3" s="2">
        <f>('[1]Pc, Summer, S3'!D3*Main!$B$5)+(_xlfn.IFNA(VLOOKUP($A3,'FL Ratio'!$A$3:$B$10,2,FALSE),0)*'FL Characterization'!D$2)</f>
        <v>40.402950585658914</v>
      </c>
      <c r="E3" s="2">
        <f>('[1]Pc, Summer, S3'!E3*Main!$B$5)+(_xlfn.IFNA(VLOOKUP($A3,'FL Ratio'!$A$3:$B$10,2,FALSE),0)*'FL Characterization'!E$2)</f>
        <v>38.913270572010717</v>
      </c>
      <c r="F3" s="2">
        <f>('[1]Pc, Summer, S3'!F3*Main!$B$5)+(_xlfn.IFNA(VLOOKUP($A3,'FL Ratio'!$A$3:$B$10,2,FALSE),0)*'FL Characterization'!F$2)</f>
        <v>38.381750358150384</v>
      </c>
      <c r="G3" s="2">
        <f>('[1]Pc, Summer, S3'!G3*Main!$B$5)+(_xlfn.IFNA(VLOOKUP($A3,'FL Ratio'!$A$3:$B$10,2,FALSE),0)*'FL Characterization'!G$2)</f>
        <v>40.615247952779704</v>
      </c>
      <c r="H3" s="2">
        <f>('[1]Pc, Summer, S3'!H3*Main!$B$5)+(_xlfn.IFNA(VLOOKUP($A3,'FL Ratio'!$A$3:$B$10,2,FALSE),0)*'FL Characterization'!H$2)</f>
        <v>50.828237736222789</v>
      </c>
      <c r="I3" s="2">
        <f>('[1]Pc, Summer, S3'!I3*Main!$B$5)+(_xlfn.IFNA(VLOOKUP($A3,'FL Ratio'!$A$3:$B$10,2,FALSE),0)*'FL Characterization'!I$2)</f>
        <v>59.904011517162353</v>
      </c>
      <c r="J3" s="2">
        <f>('[1]Pc, Summer, S3'!J3*Main!$B$5)+(_xlfn.IFNA(VLOOKUP($A3,'FL Ratio'!$A$3:$B$10,2,FALSE),0)*'FL Characterization'!J$2)</f>
        <v>62.449657565525136</v>
      </c>
      <c r="K3" s="2">
        <f>('[1]Pc, Summer, S3'!K3*Main!$B$5)+(_xlfn.IFNA(VLOOKUP($A3,'FL Ratio'!$A$3:$B$10,2,FALSE),0)*'FL Characterization'!K$2)</f>
        <v>61.325538597183815</v>
      </c>
      <c r="L3" s="2">
        <f>('[1]Pc, Summer, S3'!L3*Main!$B$5)+(_xlfn.IFNA(VLOOKUP($A3,'FL Ratio'!$A$3:$B$10,2,FALSE),0)*'FL Characterization'!L$2)</f>
        <v>61.067751911692127</v>
      </c>
      <c r="M3" s="2">
        <f>('[1]Pc, Summer, S3'!M3*Main!$B$5)+(_xlfn.IFNA(VLOOKUP($A3,'FL Ratio'!$A$3:$B$10,2,FALSE),0)*'FL Characterization'!M$2)</f>
        <v>65.133265200994515</v>
      </c>
      <c r="N3" s="2">
        <f>('[1]Pc, Summer, S3'!N3*Main!$B$5)+(_xlfn.IFNA(VLOOKUP($A3,'FL Ratio'!$A$3:$B$10,2,FALSE),0)*'FL Characterization'!N$2)</f>
        <v>65.376378399428589</v>
      </c>
      <c r="O3" s="2">
        <f>('[1]Pc, Summer, S3'!O3*Main!$B$5)+(_xlfn.IFNA(VLOOKUP($A3,'FL Ratio'!$A$3:$B$10,2,FALSE),0)*'FL Characterization'!O$2)</f>
        <v>65.926452706996571</v>
      </c>
      <c r="P3" s="2">
        <f>('[1]Pc, Summer, S3'!P3*Main!$B$5)+(_xlfn.IFNA(VLOOKUP($A3,'FL Ratio'!$A$3:$B$10,2,FALSE),0)*'FL Characterization'!P$2)</f>
        <v>62.759399811890205</v>
      </c>
      <c r="Q3" s="2">
        <f>('[1]Pc, Summer, S3'!Q3*Main!$B$5)+(_xlfn.IFNA(VLOOKUP($A3,'FL Ratio'!$A$3:$B$10,2,FALSE),0)*'FL Characterization'!Q$2)</f>
        <v>59.461704147428613</v>
      </c>
      <c r="R3" s="2">
        <f>('[1]Pc, Summer, S3'!R3*Main!$B$5)+(_xlfn.IFNA(VLOOKUP($A3,'FL Ratio'!$A$3:$B$10,2,FALSE),0)*'FL Characterization'!R$2)</f>
        <v>54.923886228163639</v>
      </c>
      <c r="S3" s="2">
        <f>('[1]Pc, Summer, S3'!S3*Main!$B$5)+(_xlfn.IFNA(VLOOKUP($A3,'FL Ratio'!$A$3:$B$10,2,FALSE),0)*'FL Characterization'!S$2)</f>
        <v>55.658137201211972</v>
      </c>
      <c r="T3" s="2">
        <f>('[1]Pc, Summer, S3'!T3*Main!$B$5)+(_xlfn.IFNA(VLOOKUP($A3,'FL Ratio'!$A$3:$B$10,2,FALSE),0)*'FL Characterization'!T$2)</f>
        <v>55.062223368013321</v>
      </c>
      <c r="U3" s="2">
        <f>('[1]Pc, Summer, S3'!U3*Main!$B$5)+(_xlfn.IFNA(VLOOKUP($A3,'FL Ratio'!$A$3:$B$10,2,FALSE),0)*'FL Characterization'!U$2)</f>
        <v>54.810924540002354</v>
      </c>
      <c r="V3" s="2">
        <f>('[1]Pc, Summer, S3'!V3*Main!$B$5)+(_xlfn.IFNA(VLOOKUP($A3,'FL Ratio'!$A$3:$B$10,2,FALSE),0)*'FL Characterization'!V$2)</f>
        <v>55.119522775051657</v>
      </c>
      <c r="W3" s="2">
        <f>('[1]Pc, Summer, S3'!W3*Main!$B$5)+(_xlfn.IFNA(VLOOKUP($A3,'FL Ratio'!$A$3:$B$10,2,FALSE),0)*'FL Characterization'!W$2)</f>
        <v>54.77436206122551</v>
      </c>
      <c r="X3" s="2">
        <f>('[1]Pc, Summer, S3'!X3*Main!$B$5)+(_xlfn.IFNA(VLOOKUP($A3,'FL Ratio'!$A$3:$B$10,2,FALSE),0)*'FL Characterization'!X$2)</f>
        <v>54.816593239330253</v>
      </c>
      <c r="Y3" s="2">
        <f>('[1]Pc, Summer, S3'!Y3*Main!$B$5)+(_xlfn.IFNA(VLOOKUP($A3,'FL Ratio'!$A$3:$B$10,2,FALSE),0)*'FL Characterization'!Y$2)</f>
        <v>51.977471657183571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61.431113066331676</v>
      </c>
      <c r="C4" s="2">
        <f>('[1]Pc, Summer, S3'!C4*Main!$B$5)+(_xlfn.IFNA(VLOOKUP($A4,'FL Ratio'!$A$3:$B$10,2,FALSE),0)*'FL Characterization'!C$2)</f>
        <v>54.591243415964627</v>
      </c>
      <c r="D4" s="2">
        <f>('[1]Pc, Summer, S3'!D4*Main!$B$5)+(_xlfn.IFNA(VLOOKUP($A4,'FL Ratio'!$A$3:$B$10,2,FALSE),0)*'FL Characterization'!D$2)</f>
        <v>51.448022986996833</v>
      </c>
      <c r="E4" s="2">
        <f>('[1]Pc, Summer, S3'!E4*Main!$B$5)+(_xlfn.IFNA(VLOOKUP($A4,'FL Ratio'!$A$3:$B$10,2,FALSE),0)*'FL Characterization'!E$2)</f>
        <v>49.752907670821884</v>
      </c>
      <c r="F4" s="2">
        <f>('[1]Pc, Summer, S3'!F4*Main!$B$5)+(_xlfn.IFNA(VLOOKUP($A4,'FL Ratio'!$A$3:$B$10,2,FALSE),0)*'FL Characterization'!F$2)</f>
        <v>52.034461550029981</v>
      </c>
      <c r="G4" s="2">
        <f>('[1]Pc, Summer, S3'!G4*Main!$B$5)+(_xlfn.IFNA(VLOOKUP($A4,'FL Ratio'!$A$3:$B$10,2,FALSE),0)*'FL Characterization'!G$2)</f>
        <v>47.498271929557283</v>
      </c>
      <c r="H4" s="2">
        <f>('[1]Pc, Summer, S3'!H4*Main!$B$5)+(_xlfn.IFNA(VLOOKUP($A4,'FL Ratio'!$A$3:$B$10,2,FALSE),0)*'FL Characterization'!H$2)</f>
        <v>55.8092795343955</v>
      </c>
      <c r="I4" s="2">
        <f>('[1]Pc, Summer, S3'!I4*Main!$B$5)+(_xlfn.IFNA(VLOOKUP($A4,'FL Ratio'!$A$3:$B$10,2,FALSE),0)*'FL Characterization'!I$2)</f>
        <v>62.308095081663886</v>
      </c>
      <c r="J4" s="2">
        <f>('[1]Pc, Summer, S3'!J4*Main!$B$5)+(_xlfn.IFNA(VLOOKUP($A4,'FL Ratio'!$A$3:$B$10,2,FALSE),0)*'FL Characterization'!J$2)</f>
        <v>70.086908207458848</v>
      </c>
      <c r="K4" s="2">
        <f>('[1]Pc, Summer, S3'!K4*Main!$B$5)+(_xlfn.IFNA(VLOOKUP($A4,'FL Ratio'!$A$3:$B$10,2,FALSE),0)*'FL Characterization'!K$2)</f>
        <v>75.368820687972459</v>
      </c>
      <c r="L4" s="2">
        <f>('[1]Pc, Summer, S3'!L4*Main!$B$5)+(_xlfn.IFNA(VLOOKUP($A4,'FL Ratio'!$A$3:$B$10,2,FALSE),0)*'FL Characterization'!L$2)</f>
        <v>77.534039324483459</v>
      </c>
      <c r="M4" s="2">
        <f>('[1]Pc, Summer, S3'!M4*Main!$B$5)+(_xlfn.IFNA(VLOOKUP($A4,'FL Ratio'!$A$3:$B$10,2,FALSE),0)*'FL Characterization'!M$2)</f>
        <v>78.837794899296725</v>
      </c>
      <c r="N4" s="2">
        <f>('[1]Pc, Summer, S3'!N4*Main!$B$5)+(_xlfn.IFNA(VLOOKUP($A4,'FL Ratio'!$A$3:$B$10,2,FALSE),0)*'FL Characterization'!N$2)</f>
        <v>80.62085407481176</v>
      </c>
      <c r="O4" s="2">
        <f>('[1]Pc, Summer, S3'!O4*Main!$B$5)+(_xlfn.IFNA(VLOOKUP($A4,'FL Ratio'!$A$3:$B$10,2,FALSE),0)*'FL Characterization'!O$2)</f>
        <v>81.825894912322966</v>
      </c>
      <c r="P4" s="2">
        <f>('[1]Pc, Summer, S3'!P4*Main!$B$5)+(_xlfn.IFNA(VLOOKUP($A4,'FL Ratio'!$A$3:$B$10,2,FALSE),0)*'FL Characterization'!P$2)</f>
        <v>82.187804234547173</v>
      </c>
      <c r="Q4" s="2">
        <f>('[1]Pc, Summer, S3'!Q4*Main!$B$5)+(_xlfn.IFNA(VLOOKUP($A4,'FL Ratio'!$A$3:$B$10,2,FALSE),0)*'FL Characterization'!Q$2)</f>
        <v>79.116494001438625</v>
      </c>
      <c r="R4" s="2">
        <f>('[1]Pc, Summer, S3'!R4*Main!$B$5)+(_xlfn.IFNA(VLOOKUP($A4,'FL Ratio'!$A$3:$B$10,2,FALSE),0)*'FL Characterization'!R$2)</f>
        <v>78.601294528621509</v>
      </c>
      <c r="S4" s="2">
        <f>('[1]Pc, Summer, S3'!S4*Main!$B$5)+(_xlfn.IFNA(VLOOKUP($A4,'FL Ratio'!$A$3:$B$10,2,FALSE),0)*'FL Characterization'!S$2)</f>
        <v>76.298697297033769</v>
      </c>
      <c r="T4" s="2">
        <f>('[1]Pc, Summer, S3'!T4*Main!$B$5)+(_xlfn.IFNA(VLOOKUP($A4,'FL Ratio'!$A$3:$B$10,2,FALSE),0)*'FL Characterization'!T$2)</f>
        <v>76.096645257614114</v>
      </c>
      <c r="U4" s="2">
        <f>('[1]Pc, Summer, S3'!U4*Main!$B$5)+(_xlfn.IFNA(VLOOKUP($A4,'FL Ratio'!$A$3:$B$10,2,FALSE),0)*'FL Characterization'!U$2)</f>
        <v>76.464032823623157</v>
      </c>
      <c r="V4" s="2">
        <f>('[1]Pc, Summer, S3'!V4*Main!$B$5)+(_xlfn.IFNA(VLOOKUP($A4,'FL Ratio'!$A$3:$B$10,2,FALSE),0)*'FL Characterization'!V$2)</f>
        <v>76.148972607447291</v>
      </c>
      <c r="W4" s="2">
        <f>('[1]Pc, Summer, S3'!W4*Main!$B$5)+(_xlfn.IFNA(VLOOKUP($A4,'FL Ratio'!$A$3:$B$10,2,FALSE),0)*'FL Characterization'!W$2)</f>
        <v>78.501207112628663</v>
      </c>
      <c r="X4" s="2">
        <f>('[1]Pc, Summer, S3'!X4*Main!$B$5)+(_xlfn.IFNA(VLOOKUP($A4,'FL Ratio'!$A$3:$B$10,2,FALSE),0)*'FL Characterization'!X$2)</f>
        <v>78.700365816314644</v>
      </c>
      <c r="Y4" s="2">
        <f>('[1]Pc, Summer, S3'!Y4*Main!$B$5)+(_xlfn.IFNA(VLOOKUP($A4,'FL Ratio'!$A$3:$B$10,2,FALSE),0)*'FL Characterization'!Y$2)</f>
        <v>71.131853076327445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-13.959652385082146</v>
      </c>
      <c r="C2" s="2">
        <f>('[1]Qc, Summer, S1'!C2*Main!$B$5)</f>
        <v>-18.149262211471857</v>
      </c>
      <c r="D2" s="2">
        <f>('[1]Qc, Summer, S1'!D2*Main!$B$5)</f>
        <v>-20.003989498194478</v>
      </c>
      <c r="E2" s="2">
        <f>('[1]Qc, Summer, S1'!E2*Main!$B$5)</f>
        <v>-18.254688439837356</v>
      </c>
      <c r="F2" s="2">
        <f>('[1]Qc, Summer, S1'!F2*Main!$B$5)</f>
        <v>-19.566570009898804</v>
      </c>
      <c r="G2" s="2">
        <f>('[1]Qc, Summer, S1'!G2*Main!$B$5)</f>
        <v>-20.017558148508506</v>
      </c>
      <c r="H2" s="2">
        <f>('[1]Qc, Summer, S1'!H2*Main!$B$5)</f>
        <v>-17.349023179853752</v>
      </c>
      <c r="I2" s="2">
        <f>('[1]Qc, Summer, S1'!I2*Main!$B$5)</f>
        <v>-2.6991182304840717</v>
      </c>
      <c r="J2" s="2">
        <f>('[1]Qc, Summer, S1'!J2*Main!$B$5)</f>
        <v>8.6639709087811418</v>
      </c>
      <c r="K2" s="2">
        <f>('[1]Qc, Summer, S1'!K2*Main!$B$5)</f>
        <v>12.613057565336799</v>
      </c>
      <c r="L2" s="2">
        <f>('[1]Qc, Summer, S1'!L2*Main!$B$5)</f>
        <v>9.9149908810670997</v>
      </c>
      <c r="M2" s="2">
        <f>('[1]Qc, Summer, S1'!M2*Main!$B$5)</f>
        <v>13.207040087917106</v>
      </c>
      <c r="N2" s="2">
        <f>('[1]Qc, Summer, S1'!N2*Main!$B$5)</f>
        <v>11.720189863138144</v>
      </c>
      <c r="O2" s="2">
        <f>('[1]Qc, Summer, S1'!O2*Main!$B$5)</f>
        <v>12.073070546064097</v>
      </c>
      <c r="P2" s="2">
        <f>('[1]Qc, Summer, S1'!P2*Main!$B$5)</f>
        <v>6.2292613336609195</v>
      </c>
      <c r="Q2" s="2">
        <f>('[1]Qc, Summer, S1'!Q2*Main!$B$5)</f>
        <v>1.5748326705123996</v>
      </c>
      <c r="R2" s="2">
        <f>('[1]Qc, Summer, S1'!R2*Main!$B$5)</f>
        <v>3.50337518337559</v>
      </c>
      <c r="S2" s="2">
        <f>('[1]Qc, Summer, S1'!S2*Main!$B$5)</f>
        <v>4.2553895546622966</v>
      </c>
      <c r="T2" s="2">
        <f>('[1]Qc, Summer, S1'!T2*Main!$B$5)</f>
        <v>2.5637119512431759</v>
      </c>
      <c r="U2" s="2">
        <f>('[1]Qc, Summer, S1'!U2*Main!$B$5)</f>
        <v>-0.47825140786560183</v>
      </c>
      <c r="V2" s="2">
        <f>('[1]Qc, Summer, S1'!V2*Main!$B$5)</f>
        <v>-1.8670166729999698</v>
      </c>
      <c r="W2" s="2">
        <f>('[1]Qc, Summer, S1'!W2*Main!$B$5)</f>
        <v>-1.2989318710351709</v>
      </c>
      <c r="X2" s="2">
        <f>('[1]Qc, Summer, S1'!X2*Main!$B$5)</f>
        <v>-6.2293429536109537</v>
      </c>
      <c r="Y2" s="2">
        <f>('[1]Qc, Summer, S1'!Y2*Main!$B$5)</f>
        <v>-8.4319228861686746</v>
      </c>
    </row>
    <row r="3" spans="1:25" x14ac:dyDescent="0.3">
      <c r="A3">
        <v>2</v>
      </c>
      <c r="B3" s="2">
        <f>('[1]Qc, Summer, S1'!B3*Main!$B$5)</f>
        <v>-17.667096526071166</v>
      </c>
      <c r="C3" s="2">
        <f>('[1]Qc, Summer, S1'!C3*Main!$B$5)</f>
        <v>-17.667096526071166</v>
      </c>
      <c r="D3" s="2">
        <f>('[1]Qc, Summer, S1'!D3*Main!$B$5)</f>
        <v>-20.510457182998874</v>
      </c>
      <c r="E3" s="2">
        <f>('[1]Qc, Summer, S1'!E3*Main!$B$5)</f>
        <v>-23.353817839926588</v>
      </c>
      <c r="F3" s="2">
        <f>('[1]Qc, Summer, S1'!F3*Main!$B$5)</f>
        <v>-23.353817839926588</v>
      </c>
      <c r="G3" s="2">
        <f>('[1]Qc, Summer, S1'!G3*Main!$B$5)</f>
        <v>-23.353817839926588</v>
      </c>
      <c r="H3" s="2">
        <f>('[1]Qc, Summer, S1'!H3*Main!$B$5)</f>
        <v>-9.3119969632819899</v>
      </c>
      <c r="I3" s="2">
        <f>('[1]Qc, Summer, S1'!I3*Main!$B$5)</f>
        <v>1.9302135473363513</v>
      </c>
      <c r="J3" s="2">
        <f>('[1]Qc, Summer, S1'!J3*Main!$B$5)</f>
        <v>6.1296455183116549</v>
      </c>
      <c r="K3" s="2">
        <f>('[1]Qc, Summer, S1'!K3*Main!$B$5)</f>
        <v>6.1296455183116549</v>
      </c>
      <c r="L3" s="2">
        <f>('[1]Qc, Summer, S1'!L3*Main!$B$5)</f>
        <v>5.6047077152378906</v>
      </c>
      <c r="M3" s="2">
        <f>('[1]Qc, Summer, S1'!M3*Main!$B$5)</f>
        <v>7.8793849455422498</v>
      </c>
      <c r="N3" s="2">
        <f>('[1]Qc, Summer, S1'!N3*Main!$B$5)</f>
        <v>10.678999978920375</v>
      </c>
      <c r="O3" s="2">
        <f>('[1]Qc, Summer, S1'!O3*Main!$B$5)</f>
        <v>11.00709200776333</v>
      </c>
      <c r="P3" s="2">
        <f>('[1]Qc, Summer, S1'!P3*Main!$B$5)</f>
        <v>6.1733864252497277</v>
      </c>
      <c r="Q3" s="2">
        <f>('[1]Qc, Summer, S1'!Q3*Main!$B$5)</f>
        <v>4.8173150865723109</v>
      </c>
      <c r="R3" s="2">
        <f>('[1]Qc, Summer, S1'!R3*Main!$B$5)</f>
        <v>-0.78191502944358959</v>
      </c>
      <c r="S3" s="2">
        <f>('[1]Qc, Summer, S1'!S3*Main!$B$5)</f>
        <v>-0.78191502944358959</v>
      </c>
      <c r="T3" s="2">
        <f>('[1]Qc, Summer, S1'!T3*Main!$B$5)</f>
        <v>-0.78191502944358959</v>
      </c>
      <c r="U3" s="2">
        <f>('[1]Qc, Summer, S1'!U3*Main!$B$5)</f>
        <v>-0.78191502944358959</v>
      </c>
      <c r="V3" s="2">
        <f>('[1]Qc, Summer, S1'!V3*Main!$B$5)</f>
        <v>-4.9813516924005832</v>
      </c>
      <c r="W3" s="2">
        <f>('[1]Qc, Summer, S1'!W3*Main!$B$5)</f>
        <v>-6.3811639133862466</v>
      </c>
      <c r="X3" s="2">
        <f>('[1]Qc, Summer, S1'!X3*Main!$B$5)</f>
        <v>-17.842060153823457</v>
      </c>
      <c r="Y3" s="2">
        <f>('[1]Qc, Summer, S1'!Y3*Main!$B$5)</f>
        <v>-17.842060153823457</v>
      </c>
    </row>
    <row r="4" spans="1:25" x14ac:dyDescent="0.3">
      <c r="A4">
        <v>3</v>
      </c>
      <c r="B4" s="2">
        <f>('[1]Qc, Summer, S1'!B4*Main!$B$5)</f>
        <v>14.261345233504287</v>
      </c>
      <c r="C4" s="2">
        <f>('[1]Qc, Summer, S1'!C4*Main!$B$5)</f>
        <v>10.926953965461527</v>
      </c>
      <c r="D4" s="2">
        <f>('[1]Qc, Summer, S1'!D4*Main!$B$5)</f>
        <v>10.354925611346104</v>
      </c>
      <c r="E4" s="2">
        <f>('[1]Qc, Summer, S1'!E4*Main!$B$5)</f>
        <v>9.0437219318679816</v>
      </c>
      <c r="F4" s="2">
        <f>('[1]Qc, Summer, S1'!F4*Main!$B$5)</f>
        <v>10.411113836827584</v>
      </c>
      <c r="G4" s="2">
        <f>('[1]Qc, Summer, S1'!G4*Main!$B$5)</f>
        <v>4.8319592951292449</v>
      </c>
      <c r="H4" s="2">
        <f>('[1]Qc, Summer, S1'!H4*Main!$B$5)</f>
        <v>8.4306404953983147</v>
      </c>
      <c r="I4" s="2">
        <f>('[1]Qc, Summer, S1'!I4*Main!$B$5)</f>
        <v>16.20047181225851</v>
      </c>
      <c r="J4" s="2">
        <f>('[1]Qc, Summer, S1'!J4*Main!$B$5)</f>
        <v>23.566741021140146</v>
      </c>
      <c r="K4" s="2">
        <f>('[1]Qc, Summer, S1'!K4*Main!$B$5)</f>
        <v>28.003843077592546</v>
      </c>
      <c r="L4" s="2">
        <f>('[1]Qc, Summer, S1'!L4*Main!$B$5)</f>
        <v>30.571576744315216</v>
      </c>
      <c r="M4" s="2">
        <f>('[1]Qc, Summer, S1'!M4*Main!$B$5)</f>
        <v>31.687711340404665</v>
      </c>
      <c r="N4" s="2">
        <f>('[1]Qc, Summer, S1'!N4*Main!$B$5)</f>
        <v>33.11207319692128</v>
      </c>
      <c r="O4" s="2">
        <f>('[1]Qc, Summer, S1'!O4*Main!$B$5)</f>
        <v>33.362596914180841</v>
      </c>
      <c r="P4" s="2">
        <f>('[1]Qc, Summer, S1'!P4*Main!$B$5)</f>
        <v>33.12578987544839</v>
      </c>
      <c r="Q4" s="2">
        <f>('[1]Qc, Summer, S1'!Q4*Main!$B$5)</f>
        <v>32.023079737955577</v>
      </c>
      <c r="R4" s="2">
        <f>('[1]Qc, Summer, S1'!R4*Main!$B$5)</f>
        <v>30.475069003054827</v>
      </c>
      <c r="S4" s="2">
        <f>('[1]Qc, Summer, S1'!S4*Main!$B$5)</f>
        <v>27.043192333365727</v>
      </c>
      <c r="T4" s="2">
        <f>('[1]Qc, Summer, S1'!T4*Main!$B$5)</f>
        <v>26.918076305140751</v>
      </c>
      <c r="U4" s="2">
        <f>('[1]Qc, Summer, S1'!U4*Main!$B$5)</f>
        <v>25.607216084430625</v>
      </c>
      <c r="V4" s="2">
        <f>('[1]Qc, Summer, S1'!V4*Main!$B$5)</f>
        <v>23.082295620891401</v>
      </c>
      <c r="W4" s="2">
        <f>('[1]Qc, Summer, S1'!W4*Main!$B$5)</f>
        <v>27.671164693975697</v>
      </c>
      <c r="X4" s="2">
        <f>('[1]Qc, Summer, S1'!X4*Main!$B$5)</f>
        <v>24.794370768532445</v>
      </c>
      <c r="Y4" s="2">
        <f>('[1]Qc, Summer, S1'!Y4*Main!$B$5)</f>
        <v>19.95351136243335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-13.959652385082146</v>
      </c>
      <c r="C2" s="2">
        <f>('[1]Qc, Summer, S1'!C2*Main!$B$5)</f>
        <v>-18.149262211471857</v>
      </c>
      <c r="D2" s="2">
        <f>('[1]Qc, Summer, S1'!D2*Main!$B$5)</f>
        <v>-20.003989498194478</v>
      </c>
      <c r="E2" s="2">
        <f>('[1]Qc, Summer, S1'!E2*Main!$B$5)</f>
        <v>-18.254688439837356</v>
      </c>
      <c r="F2" s="2">
        <f>('[1]Qc, Summer, S1'!F2*Main!$B$5)</f>
        <v>-19.566570009898804</v>
      </c>
      <c r="G2" s="2">
        <f>('[1]Qc, Summer, S1'!G2*Main!$B$5)</f>
        <v>-20.017558148508506</v>
      </c>
      <c r="H2" s="2">
        <f>('[1]Qc, Summer, S1'!H2*Main!$B$5)</f>
        <v>-17.349023179853752</v>
      </c>
      <c r="I2" s="2">
        <f>('[1]Qc, Summer, S1'!I2*Main!$B$5)</f>
        <v>-2.6991182304840717</v>
      </c>
      <c r="J2" s="2">
        <f>('[1]Qc, Summer, S1'!J2*Main!$B$5)</f>
        <v>8.6639709087811418</v>
      </c>
      <c r="K2" s="2">
        <f>('[1]Qc, Summer, S1'!K2*Main!$B$5)</f>
        <v>12.613057565336799</v>
      </c>
      <c r="L2" s="2">
        <f>('[1]Qc, Summer, S1'!L2*Main!$B$5)</f>
        <v>9.9149908810670997</v>
      </c>
      <c r="M2" s="2">
        <f>('[1]Qc, Summer, S1'!M2*Main!$B$5)</f>
        <v>13.207040087917106</v>
      </c>
      <c r="N2" s="2">
        <f>('[1]Qc, Summer, S1'!N2*Main!$B$5)</f>
        <v>11.720189863138144</v>
      </c>
      <c r="O2" s="2">
        <f>('[1]Qc, Summer, S1'!O2*Main!$B$5)</f>
        <v>12.073070546064097</v>
      </c>
      <c r="P2" s="2">
        <f>('[1]Qc, Summer, S1'!P2*Main!$B$5)</f>
        <v>6.2292613336609195</v>
      </c>
      <c r="Q2" s="2">
        <f>('[1]Qc, Summer, S1'!Q2*Main!$B$5)</f>
        <v>1.5748326705123996</v>
      </c>
      <c r="R2" s="2">
        <f>('[1]Qc, Summer, S1'!R2*Main!$B$5)</f>
        <v>3.50337518337559</v>
      </c>
      <c r="S2" s="2">
        <f>('[1]Qc, Summer, S1'!S2*Main!$B$5)</f>
        <v>4.2553895546622966</v>
      </c>
      <c r="T2" s="2">
        <f>('[1]Qc, Summer, S1'!T2*Main!$B$5)</f>
        <v>2.5637119512431759</v>
      </c>
      <c r="U2" s="2">
        <f>('[1]Qc, Summer, S1'!U2*Main!$B$5)</f>
        <v>-0.47825140786560183</v>
      </c>
      <c r="V2" s="2">
        <f>('[1]Qc, Summer, S1'!V2*Main!$B$5)</f>
        <v>-1.8670166729999698</v>
      </c>
      <c r="W2" s="2">
        <f>('[1]Qc, Summer, S1'!W2*Main!$B$5)</f>
        <v>-1.2989318710351709</v>
      </c>
      <c r="X2" s="2">
        <f>('[1]Qc, Summer, S1'!X2*Main!$B$5)</f>
        <v>-6.2293429536109537</v>
      </c>
      <c r="Y2" s="2">
        <f>('[1]Qc, Summer, S1'!Y2*Main!$B$5)</f>
        <v>-8.4319228861686746</v>
      </c>
    </row>
    <row r="3" spans="1:25" x14ac:dyDescent="0.3">
      <c r="A3">
        <v>2</v>
      </c>
      <c r="B3" s="2">
        <f>('[1]Qc, Summer, S1'!B3*Main!$B$5)</f>
        <v>-17.667096526071166</v>
      </c>
      <c r="C3" s="2">
        <f>('[1]Qc, Summer, S1'!C3*Main!$B$5)</f>
        <v>-17.667096526071166</v>
      </c>
      <c r="D3" s="2">
        <f>('[1]Qc, Summer, S1'!D3*Main!$B$5)</f>
        <v>-20.510457182998874</v>
      </c>
      <c r="E3" s="2">
        <f>('[1]Qc, Summer, S1'!E3*Main!$B$5)</f>
        <v>-23.353817839926588</v>
      </c>
      <c r="F3" s="2">
        <f>('[1]Qc, Summer, S1'!F3*Main!$B$5)</f>
        <v>-23.353817839926588</v>
      </c>
      <c r="G3" s="2">
        <f>('[1]Qc, Summer, S1'!G3*Main!$B$5)</f>
        <v>-23.353817839926588</v>
      </c>
      <c r="H3" s="2">
        <f>('[1]Qc, Summer, S1'!H3*Main!$B$5)</f>
        <v>-9.3119969632819899</v>
      </c>
      <c r="I3" s="2">
        <f>('[1]Qc, Summer, S1'!I3*Main!$B$5)</f>
        <v>1.9302135473363513</v>
      </c>
      <c r="J3" s="2">
        <f>('[1]Qc, Summer, S1'!J3*Main!$B$5)</f>
        <v>6.1296455183116549</v>
      </c>
      <c r="K3" s="2">
        <f>('[1]Qc, Summer, S1'!K3*Main!$B$5)</f>
        <v>6.1296455183116549</v>
      </c>
      <c r="L3" s="2">
        <f>('[1]Qc, Summer, S1'!L3*Main!$B$5)</f>
        <v>5.6047077152378906</v>
      </c>
      <c r="M3" s="2">
        <f>('[1]Qc, Summer, S1'!M3*Main!$B$5)</f>
        <v>7.8793849455422498</v>
      </c>
      <c r="N3" s="2">
        <f>('[1]Qc, Summer, S1'!N3*Main!$B$5)</f>
        <v>10.678999978920375</v>
      </c>
      <c r="O3" s="2">
        <f>('[1]Qc, Summer, S1'!O3*Main!$B$5)</f>
        <v>11.00709200776333</v>
      </c>
      <c r="P3" s="2">
        <f>('[1]Qc, Summer, S1'!P3*Main!$B$5)</f>
        <v>6.1733864252497277</v>
      </c>
      <c r="Q3" s="2">
        <f>('[1]Qc, Summer, S1'!Q3*Main!$B$5)</f>
        <v>4.8173150865723109</v>
      </c>
      <c r="R3" s="2">
        <f>('[1]Qc, Summer, S1'!R3*Main!$B$5)</f>
        <v>-0.78191502944358959</v>
      </c>
      <c r="S3" s="2">
        <f>('[1]Qc, Summer, S1'!S3*Main!$B$5)</f>
        <v>-0.78191502944358959</v>
      </c>
      <c r="T3" s="2">
        <f>('[1]Qc, Summer, S1'!T3*Main!$B$5)</f>
        <v>-0.78191502944358959</v>
      </c>
      <c r="U3" s="2">
        <f>('[1]Qc, Summer, S1'!U3*Main!$B$5)</f>
        <v>-0.78191502944358959</v>
      </c>
      <c r="V3" s="2">
        <f>('[1]Qc, Summer, S1'!V3*Main!$B$5)</f>
        <v>-4.9813516924005832</v>
      </c>
      <c r="W3" s="2">
        <f>('[1]Qc, Summer, S1'!W3*Main!$B$5)</f>
        <v>-6.3811639133862466</v>
      </c>
      <c r="X3" s="2">
        <f>('[1]Qc, Summer, S1'!X3*Main!$B$5)</f>
        <v>-17.842060153823457</v>
      </c>
      <c r="Y3" s="2">
        <f>('[1]Qc, Summer, S1'!Y3*Main!$B$5)</f>
        <v>-17.842060153823457</v>
      </c>
    </row>
    <row r="4" spans="1:25" x14ac:dyDescent="0.3">
      <c r="A4">
        <v>3</v>
      </c>
      <c r="B4" s="2">
        <f>('[1]Qc, Summer, S1'!B4*Main!$B$5)</f>
        <v>14.261345233504287</v>
      </c>
      <c r="C4" s="2">
        <f>('[1]Qc, Summer, S1'!C4*Main!$B$5)</f>
        <v>10.926953965461527</v>
      </c>
      <c r="D4" s="2">
        <f>('[1]Qc, Summer, S1'!D4*Main!$B$5)</f>
        <v>10.354925611346104</v>
      </c>
      <c r="E4" s="2">
        <f>('[1]Qc, Summer, S1'!E4*Main!$B$5)</f>
        <v>9.0437219318679816</v>
      </c>
      <c r="F4" s="2">
        <f>('[1]Qc, Summer, S1'!F4*Main!$B$5)</f>
        <v>10.411113836827584</v>
      </c>
      <c r="G4" s="2">
        <f>('[1]Qc, Summer, S1'!G4*Main!$B$5)</f>
        <v>4.8319592951292449</v>
      </c>
      <c r="H4" s="2">
        <f>('[1]Qc, Summer, S1'!H4*Main!$B$5)</f>
        <v>8.4306404953983147</v>
      </c>
      <c r="I4" s="2">
        <f>('[1]Qc, Summer, S1'!I4*Main!$B$5)</f>
        <v>16.20047181225851</v>
      </c>
      <c r="J4" s="2">
        <f>('[1]Qc, Summer, S1'!J4*Main!$B$5)</f>
        <v>23.566741021140146</v>
      </c>
      <c r="K4" s="2">
        <f>('[1]Qc, Summer, S1'!K4*Main!$B$5)</f>
        <v>28.003843077592546</v>
      </c>
      <c r="L4" s="2">
        <f>('[1]Qc, Summer, S1'!L4*Main!$B$5)</f>
        <v>30.571576744315216</v>
      </c>
      <c r="M4" s="2">
        <f>('[1]Qc, Summer, S1'!M4*Main!$B$5)</f>
        <v>31.687711340404665</v>
      </c>
      <c r="N4" s="2">
        <f>('[1]Qc, Summer, S1'!N4*Main!$B$5)</f>
        <v>33.11207319692128</v>
      </c>
      <c r="O4" s="2">
        <f>('[1]Qc, Summer, S1'!O4*Main!$B$5)</f>
        <v>33.362596914180841</v>
      </c>
      <c r="P4" s="2">
        <f>('[1]Qc, Summer, S1'!P4*Main!$B$5)</f>
        <v>33.12578987544839</v>
      </c>
      <c r="Q4" s="2">
        <f>('[1]Qc, Summer, S1'!Q4*Main!$B$5)</f>
        <v>32.023079737955577</v>
      </c>
      <c r="R4" s="2">
        <f>('[1]Qc, Summer, S1'!R4*Main!$B$5)</f>
        <v>30.475069003054827</v>
      </c>
      <c r="S4" s="2">
        <f>('[1]Qc, Summer, S1'!S4*Main!$B$5)</f>
        <v>27.043192333365727</v>
      </c>
      <c r="T4" s="2">
        <f>('[1]Qc, Summer, S1'!T4*Main!$B$5)</f>
        <v>26.918076305140751</v>
      </c>
      <c r="U4" s="2">
        <f>('[1]Qc, Summer, S1'!U4*Main!$B$5)</f>
        <v>25.607216084430625</v>
      </c>
      <c r="V4" s="2">
        <f>('[1]Qc, Summer, S1'!V4*Main!$B$5)</f>
        <v>23.082295620891401</v>
      </c>
      <c r="W4" s="2">
        <f>('[1]Qc, Summer, S1'!W4*Main!$B$5)</f>
        <v>27.671164693975697</v>
      </c>
      <c r="X4" s="2">
        <f>('[1]Qc, Summer, S1'!X4*Main!$B$5)</f>
        <v>24.794370768532445</v>
      </c>
      <c r="Y4" s="2">
        <f>('[1]Qc, Summer, S1'!Y4*Main!$B$5)</f>
        <v>19.95351136243335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-13.959652385082146</v>
      </c>
      <c r="C2" s="2">
        <f>('[1]Qc, Summer, S1'!C2*Main!$B$5)</f>
        <v>-18.149262211471857</v>
      </c>
      <c r="D2" s="2">
        <f>('[1]Qc, Summer, S1'!D2*Main!$B$5)</f>
        <v>-20.003989498194478</v>
      </c>
      <c r="E2" s="2">
        <f>('[1]Qc, Summer, S1'!E2*Main!$B$5)</f>
        <v>-18.254688439837356</v>
      </c>
      <c r="F2" s="2">
        <f>('[1]Qc, Summer, S1'!F2*Main!$B$5)</f>
        <v>-19.566570009898804</v>
      </c>
      <c r="G2" s="2">
        <f>('[1]Qc, Summer, S1'!G2*Main!$B$5)</f>
        <v>-20.017558148508506</v>
      </c>
      <c r="H2" s="2">
        <f>('[1]Qc, Summer, S1'!H2*Main!$B$5)</f>
        <v>-17.349023179853752</v>
      </c>
      <c r="I2" s="2">
        <f>('[1]Qc, Summer, S1'!I2*Main!$B$5)</f>
        <v>-2.6991182304840717</v>
      </c>
      <c r="J2" s="2">
        <f>('[1]Qc, Summer, S1'!J2*Main!$B$5)</f>
        <v>8.6639709087811418</v>
      </c>
      <c r="K2" s="2">
        <f>('[1]Qc, Summer, S1'!K2*Main!$B$5)</f>
        <v>12.613057565336799</v>
      </c>
      <c r="L2" s="2">
        <f>('[1]Qc, Summer, S1'!L2*Main!$B$5)</f>
        <v>9.9149908810670997</v>
      </c>
      <c r="M2" s="2">
        <f>('[1]Qc, Summer, S1'!M2*Main!$B$5)</f>
        <v>13.207040087917106</v>
      </c>
      <c r="N2" s="2">
        <f>('[1]Qc, Summer, S1'!N2*Main!$B$5)</f>
        <v>11.720189863138144</v>
      </c>
      <c r="O2" s="2">
        <f>('[1]Qc, Summer, S1'!O2*Main!$B$5)</f>
        <v>12.073070546064097</v>
      </c>
      <c r="P2" s="2">
        <f>('[1]Qc, Summer, S1'!P2*Main!$B$5)</f>
        <v>6.2292613336609195</v>
      </c>
      <c r="Q2" s="2">
        <f>('[1]Qc, Summer, S1'!Q2*Main!$B$5)</f>
        <v>1.5748326705123996</v>
      </c>
      <c r="R2" s="2">
        <f>('[1]Qc, Summer, S1'!R2*Main!$B$5)</f>
        <v>3.50337518337559</v>
      </c>
      <c r="S2" s="2">
        <f>('[1]Qc, Summer, S1'!S2*Main!$B$5)</f>
        <v>4.2553895546622966</v>
      </c>
      <c r="T2" s="2">
        <f>('[1]Qc, Summer, S1'!T2*Main!$B$5)</f>
        <v>2.5637119512431759</v>
      </c>
      <c r="U2" s="2">
        <f>('[1]Qc, Summer, S1'!U2*Main!$B$5)</f>
        <v>-0.47825140786560183</v>
      </c>
      <c r="V2" s="2">
        <f>('[1]Qc, Summer, S1'!V2*Main!$B$5)</f>
        <v>-1.8670166729999698</v>
      </c>
      <c r="W2" s="2">
        <f>('[1]Qc, Summer, S1'!W2*Main!$B$5)</f>
        <v>-1.2989318710351709</v>
      </c>
      <c r="X2" s="2">
        <f>('[1]Qc, Summer, S1'!X2*Main!$B$5)</f>
        <v>-6.2293429536109537</v>
      </c>
      <c r="Y2" s="2">
        <f>('[1]Qc, Summer, S1'!Y2*Main!$B$5)</f>
        <v>-8.4319228861686746</v>
      </c>
    </row>
    <row r="3" spans="1:25" x14ac:dyDescent="0.3">
      <c r="A3">
        <v>2</v>
      </c>
      <c r="B3" s="2">
        <f>('[1]Qc, Summer, S1'!B3*Main!$B$5)</f>
        <v>-17.667096526071166</v>
      </c>
      <c r="C3" s="2">
        <f>('[1]Qc, Summer, S1'!C3*Main!$B$5)</f>
        <v>-17.667096526071166</v>
      </c>
      <c r="D3" s="2">
        <f>('[1]Qc, Summer, S1'!D3*Main!$B$5)</f>
        <v>-20.510457182998874</v>
      </c>
      <c r="E3" s="2">
        <f>('[1]Qc, Summer, S1'!E3*Main!$B$5)</f>
        <v>-23.353817839926588</v>
      </c>
      <c r="F3" s="2">
        <f>('[1]Qc, Summer, S1'!F3*Main!$B$5)</f>
        <v>-23.353817839926588</v>
      </c>
      <c r="G3" s="2">
        <f>('[1]Qc, Summer, S1'!G3*Main!$B$5)</f>
        <v>-23.353817839926588</v>
      </c>
      <c r="H3" s="2">
        <f>('[1]Qc, Summer, S1'!H3*Main!$B$5)</f>
        <v>-9.3119969632819899</v>
      </c>
      <c r="I3" s="2">
        <f>('[1]Qc, Summer, S1'!I3*Main!$B$5)</f>
        <v>1.9302135473363513</v>
      </c>
      <c r="J3" s="2">
        <f>('[1]Qc, Summer, S1'!J3*Main!$B$5)</f>
        <v>6.1296455183116549</v>
      </c>
      <c r="K3" s="2">
        <f>('[1]Qc, Summer, S1'!K3*Main!$B$5)</f>
        <v>6.1296455183116549</v>
      </c>
      <c r="L3" s="2">
        <f>('[1]Qc, Summer, S1'!L3*Main!$B$5)</f>
        <v>5.6047077152378906</v>
      </c>
      <c r="M3" s="2">
        <f>('[1]Qc, Summer, S1'!M3*Main!$B$5)</f>
        <v>7.8793849455422498</v>
      </c>
      <c r="N3" s="2">
        <f>('[1]Qc, Summer, S1'!N3*Main!$B$5)</f>
        <v>10.678999978920375</v>
      </c>
      <c r="O3" s="2">
        <f>('[1]Qc, Summer, S1'!O3*Main!$B$5)</f>
        <v>11.00709200776333</v>
      </c>
      <c r="P3" s="2">
        <f>('[1]Qc, Summer, S1'!P3*Main!$B$5)</f>
        <v>6.1733864252497277</v>
      </c>
      <c r="Q3" s="2">
        <f>('[1]Qc, Summer, S1'!Q3*Main!$B$5)</f>
        <v>4.8173150865723109</v>
      </c>
      <c r="R3" s="2">
        <f>('[1]Qc, Summer, S1'!R3*Main!$B$5)</f>
        <v>-0.78191502944358959</v>
      </c>
      <c r="S3" s="2">
        <f>('[1]Qc, Summer, S1'!S3*Main!$B$5)</f>
        <v>-0.78191502944358959</v>
      </c>
      <c r="T3" s="2">
        <f>('[1]Qc, Summer, S1'!T3*Main!$B$5)</f>
        <v>-0.78191502944358959</v>
      </c>
      <c r="U3" s="2">
        <f>('[1]Qc, Summer, S1'!U3*Main!$B$5)</f>
        <v>-0.78191502944358959</v>
      </c>
      <c r="V3" s="2">
        <f>('[1]Qc, Summer, S1'!V3*Main!$B$5)</f>
        <v>-4.9813516924005832</v>
      </c>
      <c r="W3" s="2">
        <f>('[1]Qc, Summer, S1'!W3*Main!$B$5)</f>
        <v>-6.3811639133862466</v>
      </c>
      <c r="X3" s="2">
        <f>('[1]Qc, Summer, S1'!X3*Main!$B$5)</f>
        <v>-17.842060153823457</v>
      </c>
      <c r="Y3" s="2">
        <f>('[1]Qc, Summer, S1'!Y3*Main!$B$5)</f>
        <v>-17.842060153823457</v>
      </c>
    </row>
    <row r="4" spans="1:25" x14ac:dyDescent="0.3">
      <c r="A4">
        <v>3</v>
      </c>
      <c r="B4" s="2">
        <f>('[1]Qc, Summer, S1'!B4*Main!$B$5)</f>
        <v>14.261345233504287</v>
      </c>
      <c r="C4" s="2">
        <f>('[1]Qc, Summer, S1'!C4*Main!$B$5)</f>
        <v>10.926953965461527</v>
      </c>
      <c r="D4" s="2">
        <f>('[1]Qc, Summer, S1'!D4*Main!$B$5)</f>
        <v>10.354925611346104</v>
      </c>
      <c r="E4" s="2">
        <f>('[1]Qc, Summer, S1'!E4*Main!$B$5)</f>
        <v>9.0437219318679816</v>
      </c>
      <c r="F4" s="2">
        <f>('[1]Qc, Summer, S1'!F4*Main!$B$5)</f>
        <v>10.411113836827584</v>
      </c>
      <c r="G4" s="2">
        <f>('[1]Qc, Summer, S1'!G4*Main!$B$5)</f>
        <v>4.8319592951292449</v>
      </c>
      <c r="H4" s="2">
        <f>('[1]Qc, Summer, S1'!H4*Main!$B$5)</f>
        <v>8.4306404953983147</v>
      </c>
      <c r="I4" s="2">
        <f>('[1]Qc, Summer, S1'!I4*Main!$B$5)</f>
        <v>16.20047181225851</v>
      </c>
      <c r="J4" s="2">
        <f>('[1]Qc, Summer, S1'!J4*Main!$B$5)</f>
        <v>23.566741021140146</v>
      </c>
      <c r="K4" s="2">
        <f>('[1]Qc, Summer, S1'!K4*Main!$B$5)</f>
        <v>28.003843077592546</v>
      </c>
      <c r="L4" s="2">
        <f>('[1]Qc, Summer, S1'!L4*Main!$B$5)</f>
        <v>30.571576744315216</v>
      </c>
      <c r="M4" s="2">
        <f>('[1]Qc, Summer, S1'!M4*Main!$B$5)</f>
        <v>31.687711340404665</v>
      </c>
      <c r="N4" s="2">
        <f>('[1]Qc, Summer, S1'!N4*Main!$B$5)</f>
        <v>33.11207319692128</v>
      </c>
      <c r="O4" s="2">
        <f>('[1]Qc, Summer, S1'!O4*Main!$B$5)</f>
        <v>33.362596914180841</v>
      </c>
      <c r="P4" s="2">
        <f>('[1]Qc, Summer, S1'!P4*Main!$B$5)</f>
        <v>33.12578987544839</v>
      </c>
      <c r="Q4" s="2">
        <f>('[1]Qc, Summer, S1'!Q4*Main!$B$5)</f>
        <v>32.023079737955577</v>
      </c>
      <c r="R4" s="2">
        <f>('[1]Qc, Summer, S1'!R4*Main!$B$5)</f>
        <v>30.475069003054827</v>
      </c>
      <c r="S4" s="2">
        <f>('[1]Qc, Summer, S1'!S4*Main!$B$5)</f>
        <v>27.043192333365727</v>
      </c>
      <c r="T4" s="2">
        <f>('[1]Qc, Summer, S1'!T4*Main!$B$5)</f>
        <v>26.918076305140751</v>
      </c>
      <c r="U4" s="2">
        <f>('[1]Qc, Summer, S1'!U4*Main!$B$5)</f>
        <v>25.607216084430625</v>
      </c>
      <c r="V4" s="2">
        <f>('[1]Qc, Summer, S1'!V4*Main!$B$5)</f>
        <v>23.082295620891401</v>
      </c>
      <c r="W4" s="2">
        <f>('[1]Qc, Summer, S1'!W4*Main!$B$5)</f>
        <v>27.671164693975697</v>
      </c>
      <c r="X4" s="2">
        <f>('[1]Qc, Summer, S1'!X4*Main!$B$5)</f>
        <v>24.794370768532445</v>
      </c>
      <c r="Y4" s="2">
        <f>('[1]Qc, Summer, S1'!Y4*Main!$B$5)</f>
        <v>19.95351136243335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-14.238845432783787</v>
      </c>
      <c r="C2" s="2">
        <f>('[1]Qc, Summer, S2'!C2*Main!$B$5)</f>
        <v>-18.512247455701292</v>
      </c>
      <c r="D2" s="2">
        <f>('[1]Qc, Summer, S2'!D2*Main!$B$5)</f>
        <v>-20.404069288158368</v>
      </c>
      <c r="E2" s="2">
        <f>('[1]Qc, Summer, S2'!E2*Main!$B$5)</f>
        <v>-18.619782208634106</v>
      </c>
      <c r="F2" s="2">
        <f>('[1]Qc, Summer, S2'!F2*Main!$B$5)</f>
        <v>-19.957901410096778</v>
      </c>
      <c r="G2" s="2">
        <f>('[1]Qc, Summer, S2'!G2*Main!$B$5)</f>
        <v>-20.417909311478677</v>
      </c>
      <c r="H2" s="2">
        <f>('[1]Qc, Summer, S2'!H2*Main!$B$5)</f>
        <v>-17.696003643450826</v>
      </c>
      <c r="I2" s="2">
        <f>('[1]Qc, Summer, S2'!I2*Main!$B$5)</f>
        <v>-2.7531005950937528</v>
      </c>
      <c r="J2" s="2">
        <f>('[1]Qc, Summer, S2'!J2*Main!$B$5)</f>
        <v>8.8372503269567648</v>
      </c>
      <c r="K2" s="2">
        <f>('[1]Qc, Summer, S2'!K2*Main!$B$5)</f>
        <v>12.865318716643536</v>
      </c>
      <c r="L2" s="2">
        <f>('[1]Qc, Summer, S2'!L2*Main!$B$5)</f>
        <v>10.113290698688441</v>
      </c>
      <c r="M2" s="2">
        <f>('[1]Qc, Summer, S2'!M2*Main!$B$5)</f>
        <v>13.471180889675447</v>
      </c>
      <c r="N2" s="2">
        <f>('[1]Qc, Summer, S2'!N2*Main!$B$5)</f>
        <v>11.954593660400905</v>
      </c>
      <c r="O2" s="2">
        <f>('[1]Qc, Summer, S2'!O2*Main!$B$5)</f>
        <v>12.314531956985379</v>
      </c>
      <c r="P2" s="2">
        <f>('[1]Qc, Summer, S2'!P2*Main!$B$5)</f>
        <v>6.3538465603341381</v>
      </c>
      <c r="Q2" s="2">
        <f>('[1]Qc, Summer, S2'!Q2*Main!$B$5)</f>
        <v>1.6063293239226477</v>
      </c>
      <c r="R2" s="2">
        <f>('[1]Qc, Summer, S2'!R2*Main!$B$5)</f>
        <v>3.5734426870431015</v>
      </c>
      <c r="S2" s="2">
        <f>('[1]Qc, Summer, S2'!S2*Main!$B$5)</f>
        <v>4.3404973457555434</v>
      </c>
      <c r="T2" s="2">
        <f>('[1]Qc, Summer, S2'!T2*Main!$B$5)</f>
        <v>2.6149861902680391</v>
      </c>
      <c r="U2" s="2">
        <f>('[1]Qc, Summer, S2'!U2*Main!$B$5)</f>
        <v>-0.48781643602291391</v>
      </c>
      <c r="V2" s="2">
        <f>('[1]Qc, Summer, S2'!V2*Main!$B$5)</f>
        <v>-1.9043570064599691</v>
      </c>
      <c r="W2" s="2">
        <f>('[1]Qc, Summer, S2'!W2*Main!$B$5)</f>
        <v>-1.3249105084558745</v>
      </c>
      <c r="X2" s="2">
        <f>('[1]Qc, Summer, S2'!X2*Main!$B$5)</f>
        <v>-6.3539298126831723</v>
      </c>
      <c r="Y2" s="2">
        <f>('[1]Qc, Summer, S2'!Y2*Main!$B$5)</f>
        <v>-8.6005613438920481</v>
      </c>
    </row>
    <row r="3" spans="1:25" x14ac:dyDescent="0.3">
      <c r="A3">
        <v>2</v>
      </c>
      <c r="B3" s="2">
        <f>('[1]Qc, Summer, S2'!B3*Main!$B$5)</f>
        <v>-18.02043845659259</v>
      </c>
      <c r="C3" s="2">
        <f>('[1]Qc, Summer, S2'!C3*Main!$B$5)</f>
        <v>-18.02043845659259</v>
      </c>
      <c r="D3" s="2">
        <f>('[1]Qc, Summer, S2'!D3*Main!$B$5)</f>
        <v>-20.920666326658854</v>
      </c>
      <c r="E3" s="2">
        <f>('[1]Qc, Summer, S2'!E3*Main!$B$5)</f>
        <v>-23.820894196725124</v>
      </c>
      <c r="F3" s="2">
        <f>('[1]Qc, Summer, S2'!F3*Main!$B$5)</f>
        <v>-23.820894196725124</v>
      </c>
      <c r="G3" s="2">
        <f>('[1]Qc, Summer, S2'!G3*Main!$B$5)</f>
        <v>-23.820894196725124</v>
      </c>
      <c r="H3" s="2">
        <f>('[1]Qc, Summer, S2'!H3*Main!$B$5)</f>
        <v>-9.4982369025476281</v>
      </c>
      <c r="I3" s="2">
        <f>('[1]Qc, Summer, S2'!I3*Main!$B$5)</f>
        <v>1.9688178182830782</v>
      </c>
      <c r="J3" s="2">
        <f>('[1]Qc, Summer, S2'!J3*Main!$B$5)</f>
        <v>6.2522384286778898</v>
      </c>
      <c r="K3" s="2">
        <f>('[1]Qc, Summer, S2'!K3*Main!$B$5)</f>
        <v>6.2522384286778898</v>
      </c>
      <c r="L3" s="2">
        <f>('[1]Qc, Summer, S2'!L3*Main!$B$5)</f>
        <v>5.7168018695426479</v>
      </c>
      <c r="M3" s="2">
        <f>('[1]Qc, Summer, S2'!M3*Main!$B$5)</f>
        <v>8.036972644453094</v>
      </c>
      <c r="N3" s="2">
        <f>('[1]Qc, Summer, S2'!N3*Main!$B$5)</f>
        <v>10.892579978498784</v>
      </c>
      <c r="O3" s="2">
        <f>('[1]Qc, Summer, S2'!O3*Main!$B$5)</f>
        <v>11.227233847918594</v>
      </c>
      <c r="P3" s="2">
        <f>('[1]Qc, Summer, S2'!P3*Main!$B$5)</f>
        <v>6.2968541537547225</v>
      </c>
      <c r="Q3" s="2">
        <f>('[1]Qc, Summer, S2'!Q3*Main!$B$5)</f>
        <v>4.9136613883037574</v>
      </c>
      <c r="R3" s="2">
        <f>('[1]Qc, Summer, S2'!R3*Main!$B$5)</f>
        <v>-0.79755333003246143</v>
      </c>
      <c r="S3" s="2">
        <f>('[1]Qc, Summer, S2'!S3*Main!$B$5)</f>
        <v>-0.79755333003246143</v>
      </c>
      <c r="T3" s="2">
        <f>('[1]Qc, Summer, S2'!T3*Main!$B$5)</f>
        <v>-0.79755333003246143</v>
      </c>
      <c r="U3" s="2">
        <f>('[1]Qc, Summer, S2'!U3*Main!$B$5)</f>
        <v>-0.79755333003246143</v>
      </c>
      <c r="V3" s="2">
        <f>('[1]Qc, Summer, S2'!V3*Main!$B$5)</f>
        <v>-5.0809787262485955</v>
      </c>
      <c r="W3" s="2">
        <f>('[1]Qc, Summer, S2'!W3*Main!$B$5)</f>
        <v>-6.5087871916539735</v>
      </c>
      <c r="X3" s="2">
        <f>('[1]Qc, Summer, S2'!X3*Main!$B$5)</f>
        <v>-18.198901356899928</v>
      </c>
      <c r="Y3" s="2">
        <f>('[1]Qc, Summer, S2'!Y3*Main!$B$5)</f>
        <v>-18.198901356899928</v>
      </c>
    </row>
    <row r="4" spans="1:25" x14ac:dyDescent="0.3">
      <c r="A4">
        <v>3</v>
      </c>
      <c r="B4" s="2">
        <f>('[1]Qc, Summer, S2'!B4*Main!$B$5)</f>
        <v>14.546572138174371</v>
      </c>
      <c r="C4" s="2">
        <f>('[1]Qc, Summer, S2'!C4*Main!$B$5)</f>
        <v>11.145493044770758</v>
      </c>
      <c r="D4" s="2">
        <f>('[1]Qc, Summer, S2'!D4*Main!$B$5)</f>
        <v>10.562024123573027</v>
      </c>
      <c r="E4" s="2">
        <f>('[1]Qc, Summer, S2'!E4*Main!$B$5)</f>
        <v>9.224596370505342</v>
      </c>
      <c r="F4" s="2">
        <f>('[1]Qc, Summer, S2'!F4*Main!$B$5)</f>
        <v>10.619336113564133</v>
      </c>
      <c r="G4" s="2">
        <f>('[1]Qc, Summer, S2'!G4*Main!$B$5)</f>
        <v>4.9285984810318295</v>
      </c>
      <c r="H4" s="2">
        <f>('[1]Qc, Summer, S2'!H4*Main!$B$5)</f>
        <v>8.599253305306279</v>
      </c>
      <c r="I4" s="2">
        <f>('[1]Qc, Summer, S2'!I4*Main!$B$5)</f>
        <v>16.52448124850368</v>
      </c>
      <c r="J4" s="2">
        <f>('[1]Qc, Summer, S2'!J4*Main!$B$5)</f>
        <v>24.038075841562954</v>
      </c>
      <c r="K4" s="2">
        <f>('[1]Qc, Summer, S2'!K4*Main!$B$5)</f>
        <v>28.563919939144398</v>
      </c>
      <c r="L4" s="2">
        <f>('[1]Qc, Summer, S2'!L4*Main!$B$5)</f>
        <v>31.183008279201523</v>
      </c>
      <c r="M4" s="2">
        <f>('[1]Qc, Summer, S2'!M4*Main!$B$5)</f>
        <v>32.321465567212755</v>
      </c>
      <c r="N4" s="2">
        <f>('[1]Qc, Summer, S2'!N4*Main!$B$5)</f>
        <v>33.774314660859709</v>
      </c>
      <c r="O4" s="2">
        <f>('[1]Qc, Summer, S2'!O4*Main!$B$5)</f>
        <v>34.029848852464461</v>
      </c>
      <c r="P4" s="2">
        <f>('[1]Qc, Summer, S2'!P4*Main!$B$5)</f>
        <v>33.788305672957364</v>
      </c>
      <c r="Q4" s="2">
        <f>('[1]Qc, Summer, S2'!Q4*Main!$B$5)</f>
        <v>32.663541332714686</v>
      </c>
      <c r="R4" s="2">
        <f>('[1]Qc, Summer, S2'!R4*Main!$B$5)</f>
        <v>31.084570383115924</v>
      </c>
      <c r="S4" s="2">
        <f>('[1]Qc, Summer, S2'!S4*Main!$B$5)</f>
        <v>27.584056180033045</v>
      </c>
      <c r="T4" s="2">
        <f>('[1]Qc, Summer, S2'!T4*Main!$B$5)</f>
        <v>27.456437831243569</v>
      </c>
      <c r="U4" s="2">
        <f>('[1]Qc, Summer, S2'!U4*Main!$B$5)</f>
        <v>26.119360406119242</v>
      </c>
      <c r="V4" s="2">
        <f>('[1]Qc, Summer, S2'!V4*Main!$B$5)</f>
        <v>23.543941533309226</v>
      </c>
      <c r="W4" s="2">
        <f>('[1]Qc, Summer, S2'!W4*Main!$B$5)</f>
        <v>28.224587987855212</v>
      </c>
      <c r="X4" s="2">
        <f>('[1]Qc, Summer, S2'!X4*Main!$B$5)</f>
        <v>25.290258183903095</v>
      </c>
      <c r="Y4" s="2">
        <f>('[1]Qc, Summer, S2'!Y4*Main!$B$5)</f>
        <v>20.352581589682018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-14.238845432783787</v>
      </c>
      <c r="C2" s="2">
        <f>('[1]Qc, Summer, S2'!C2*Main!$B$5)</f>
        <v>-18.512247455701292</v>
      </c>
      <c r="D2" s="2">
        <f>('[1]Qc, Summer, S2'!D2*Main!$B$5)</f>
        <v>-20.404069288158368</v>
      </c>
      <c r="E2" s="2">
        <f>('[1]Qc, Summer, S2'!E2*Main!$B$5)</f>
        <v>-18.619782208634106</v>
      </c>
      <c r="F2" s="2">
        <f>('[1]Qc, Summer, S2'!F2*Main!$B$5)</f>
        <v>-19.957901410096778</v>
      </c>
      <c r="G2" s="2">
        <f>('[1]Qc, Summer, S2'!G2*Main!$B$5)</f>
        <v>-20.417909311478677</v>
      </c>
      <c r="H2" s="2">
        <f>('[1]Qc, Summer, S2'!H2*Main!$B$5)</f>
        <v>-17.696003643450826</v>
      </c>
      <c r="I2" s="2">
        <f>('[1]Qc, Summer, S2'!I2*Main!$B$5)</f>
        <v>-2.7531005950937528</v>
      </c>
      <c r="J2" s="2">
        <f>('[1]Qc, Summer, S2'!J2*Main!$B$5)</f>
        <v>8.8372503269567648</v>
      </c>
      <c r="K2" s="2">
        <f>('[1]Qc, Summer, S2'!K2*Main!$B$5)</f>
        <v>12.865318716643536</v>
      </c>
      <c r="L2" s="2">
        <f>('[1]Qc, Summer, S2'!L2*Main!$B$5)</f>
        <v>10.113290698688441</v>
      </c>
      <c r="M2" s="2">
        <f>('[1]Qc, Summer, S2'!M2*Main!$B$5)</f>
        <v>13.471180889675447</v>
      </c>
      <c r="N2" s="2">
        <f>('[1]Qc, Summer, S2'!N2*Main!$B$5)</f>
        <v>11.954593660400905</v>
      </c>
      <c r="O2" s="2">
        <f>('[1]Qc, Summer, S2'!O2*Main!$B$5)</f>
        <v>12.314531956985379</v>
      </c>
      <c r="P2" s="2">
        <f>('[1]Qc, Summer, S2'!P2*Main!$B$5)</f>
        <v>6.3538465603341381</v>
      </c>
      <c r="Q2" s="2">
        <f>('[1]Qc, Summer, S2'!Q2*Main!$B$5)</f>
        <v>1.6063293239226477</v>
      </c>
      <c r="R2" s="2">
        <f>('[1]Qc, Summer, S2'!R2*Main!$B$5)</f>
        <v>3.5734426870431015</v>
      </c>
      <c r="S2" s="2">
        <f>('[1]Qc, Summer, S2'!S2*Main!$B$5)</f>
        <v>4.3404973457555434</v>
      </c>
      <c r="T2" s="2">
        <f>('[1]Qc, Summer, S2'!T2*Main!$B$5)</f>
        <v>2.6149861902680391</v>
      </c>
      <c r="U2" s="2">
        <f>('[1]Qc, Summer, S2'!U2*Main!$B$5)</f>
        <v>-0.48781643602291391</v>
      </c>
      <c r="V2" s="2">
        <f>('[1]Qc, Summer, S2'!V2*Main!$B$5)</f>
        <v>-1.9043570064599691</v>
      </c>
      <c r="W2" s="2">
        <f>('[1]Qc, Summer, S2'!W2*Main!$B$5)</f>
        <v>-1.3249105084558745</v>
      </c>
      <c r="X2" s="2">
        <f>('[1]Qc, Summer, S2'!X2*Main!$B$5)</f>
        <v>-6.3539298126831723</v>
      </c>
      <c r="Y2" s="2">
        <f>('[1]Qc, Summer, S2'!Y2*Main!$B$5)</f>
        <v>-8.6005613438920481</v>
      </c>
    </row>
    <row r="3" spans="1:25" x14ac:dyDescent="0.3">
      <c r="A3">
        <v>2</v>
      </c>
      <c r="B3" s="2">
        <f>('[1]Qc, Summer, S2'!B3*Main!$B$5)</f>
        <v>-18.02043845659259</v>
      </c>
      <c r="C3" s="2">
        <f>('[1]Qc, Summer, S2'!C3*Main!$B$5)</f>
        <v>-18.02043845659259</v>
      </c>
      <c r="D3" s="2">
        <f>('[1]Qc, Summer, S2'!D3*Main!$B$5)</f>
        <v>-20.920666326658854</v>
      </c>
      <c r="E3" s="2">
        <f>('[1]Qc, Summer, S2'!E3*Main!$B$5)</f>
        <v>-23.820894196725124</v>
      </c>
      <c r="F3" s="2">
        <f>('[1]Qc, Summer, S2'!F3*Main!$B$5)</f>
        <v>-23.820894196725124</v>
      </c>
      <c r="G3" s="2">
        <f>('[1]Qc, Summer, S2'!G3*Main!$B$5)</f>
        <v>-23.820894196725124</v>
      </c>
      <c r="H3" s="2">
        <f>('[1]Qc, Summer, S2'!H3*Main!$B$5)</f>
        <v>-9.4982369025476281</v>
      </c>
      <c r="I3" s="2">
        <f>('[1]Qc, Summer, S2'!I3*Main!$B$5)</f>
        <v>1.9688178182830782</v>
      </c>
      <c r="J3" s="2">
        <f>('[1]Qc, Summer, S2'!J3*Main!$B$5)</f>
        <v>6.2522384286778898</v>
      </c>
      <c r="K3" s="2">
        <f>('[1]Qc, Summer, S2'!K3*Main!$B$5)</f>
        <v>6.2522384286778898</v>
      </c>
      <c r="L3" s="2">
        <f>('[1]Qc, Summer, S2'!L3*Main!$B$5)</f>
        <v>5.7168018695426479</v>
      </c>
      <c r="M3" s="2">
        <f>('[1]Qc, Summer, S2'!M3*Main!$B$5)</f>
        <v>8.036972644453094</v>
      </c>
      <c r="N3" s="2">
        <f>('[1]Qc, Summer, S2'!N3*Main!$B$5)</f>
        <v>10.892579978498784</v>
      </c>
      <c r="O3" s="2">
        <f>('[1]Qc, Summer, S2'!O3*Main!$B$5)</f>
        <v>11.227233847918594</v>
      </c>
      <c r="P3" s="2">
        <f>('[1]Qc, Summer, S2'!P3*Main!$B$5)</f>
        <v>6.2968541537547225</v>
      </c>
      <c r="Q3" s="2">
        <f>('[1]Qc, Summer, S2'!Q3*Main!$B$5)</f>
        <v>4.9136613883037574</v>
      </c>
      <c r="R3" s="2">
        <f>('[1]Qc, Summer, S2'!R3*Main!$B$5)</f>
        <v>-0.79755333003246143</v>
      </c>
      <c r="S3" s="2">
        <f>('[1]Qc, Summer, S2'!S3*Main!$B$5)</f>
        <v>-0.79755333003246143</v>
      </c>
      <c r="T3" s="2">
        <f>('[1]Qc, Summer, S2'!T3*Main!$B$5)</f>
        <v>-0.79755333003246143</v>
      </c>
      <c r="U3" s="2">
        <f>('[1]Qc, Summer, S2'!U3*Main!$B$5)</f>
        <v>-0.79755333003246143</v>
      </c>
      <c r="V3" s="2">
        <f>('[1]Qc, Summer, S2'!V3*Main!$B$5)</f>
        <v>-5.0809787262485955</v>
      </c>
      <c r="W3" s="2">
        <f>('[1]Qc, Summer, S2'!W3*Main!$B$5)</f>
        <v>-6.5087871916539735</v>
      </c>
      <c r="X3" s="2">
        <f>('[1]Qc, Summer, S2'!X3*Main!$B$5)</f>
        <v>-18.198901356899928</v>
      </c>
      <c r="Y3" s="2">
        <f>('[1]Qc, Summer, S2'!Y3*Main!$B$5)</f>
        <v>-18.198901356899928</v>
      </c>
    </row>
    <row r="4" spans="1:25" x14ac:dyDescent="0.3">
      <c r="A4">
        <v>3</v>
      </c>
      <c r="B4" s="2">
        <f>('[1]Qc, Summer, S2'!B4*Main!$B$5)</f>
        <v>14.546572138174371</v>
      </c>
      <c r="C4" s="2">
        <f>('[1]Qc, Summer, S2'!C4*Main!$B$5)</f>
        <v>11.145493044770758</v>
      </c>
      <c r="D4" s="2">
        <f>('[1]Qc, Summer, S2'!D4*Main!$B$5)</f>
        <v>10.562024123573027</v>
      </c>
      <c r="E4" s="2">
        <f>('[1]Qc, Summer, S2'!E4*Main!$B$5)</f>
        <v>9.224596370505342</v>
      </c>
      <c r="F4" s="2">
        <f>('[1]Qc, Summer, S2'!F4*Main!$B$5)</f>
        <v>10.619336113564133</v>
      </c>
      <c r="G4" s="2">
        <f>('[1]Qc, Summer, S2'!G4*Main!$B$5)</f>
        <v>4.9285984810318295</v>
      </c>
      <c r="H4" s="2">
        <f>('[1]Qc, Summer, S2'!H4*Main!$B$5)</f>
        <v>8.599253305306279</v>
      </c>
      <c r="I4" s="2">
        <f>('[1]Qc, Summer, S2'!I4*Main!$B$5)</f>
        <v>16.52448124850368</v>
      </c>
      <c r="J4" s="2">
        <f>('[1]Qc, Summer, S2'!J4*Main!$B$5)</f>
        <v>24.038075841562954</v>
      </c>
      <c r="K4" s="2">
        <f>('[1]Qc, Summer, S2'!K4*Main!$B$5)</f>
        <v>28.563919939144398</v>
      </c>
      <c r="L4" s="2">
        <f>('[1]Qc, Summer, S2'!L4*Main!$B$5)</f>
        <v>31.183008279201523</v>
      </c>
      <c r="M4" s="2">
        <f>('[1]Qc, Summer, S2'!M4*Main!$B$5)</f>
        <v>32.321465567212755</v>
      </c>
      <c r="N4" s="2">
        <f>('[1]Qc, Summer, S2'!N4*Main!$B$5)</f>
        <v>33.774314660859709</v>
      </c>
      <c r="O4" s="2">
        <f>('[1]Qc, Summer, S2'!O4*Main!$B$5)</f>
        <v>34.029848852464461</v>
      </c>
      <c r="P4" s="2">
        <f>('[1]Qc, Summer, S2'!P4*Main!$B$5)</f>
        <v>33.788305672957364</v>
      </c>
      <c r="Q4" s="2">
        <f>('[1]Qc, Summer, S2'!Q4*Main!$B$5)</f>
        <v>32.663541332714686</v>
      </c>
      <c r="R4" s="2">
        <f>('[1]Qc, Summer, S2'!R4*Main!$B$5)</f>
        <v>31.084570383115924</v>
      </c>
      <c r="S4" s="2">
        <f>('[1]Qc, Summer, S2'!S4*Main!$B$5)</f>
        <v>27.584056180033045</v>
      </c>
      <c r="T4" s="2">
        <f>('[1]Qc, Summer, S2'!T4*Main!$B$5)</f>
        <v>27.456437831243569</v>
      </c>
      <c r="U4" s="2">
        <f>('[1]Qc, Summer, S2'!U4*Main!$B$5)</f>
        <v>26.119360406119242</v>
      </c>
      <c r="V4" s="2">
        <f>('[1]Qc, Summer, S2'!V4*Main!$B$5)</f>
        <v>23.543941533309226</v>
      </c>
      <c r="W4" s="2">
        <f>('[1]Qc, Summer, S2'!W4*Main!$B$5)</f>
        <v>28.224587987855212</v>
      </c>
      <c r="X4" s="2">
        <f>('[1]Qc, Summer, S2'!X4*Main!$B$5)</f>
        <v>25.290258183903095</v>
      </c>
      <c r="Y4" s="2">
        <f>('[1]Qc, Summer, S2'!Y4*Main!$B$5)</f>
        <v>20.352581589682018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-14.238845432783787</v>
      </c>
      <c r="C2" s="2">
        <f>('[1]Qc, Summer, S2'!C2*Main!$B$5)</f>
        <v>-18.512247455701292</v>
      </c>
      <c r="D2" s="2">
        <f>('[1]Qc, Summer, S2'!D2*Main!$B$5)</f>
        <v>-20.404069288158368</v>
      </c>
      <c r="E2" s="2">
        <f>('[1]Qc, Summer, S2'!E2*Main!$B$5)</f>
        <v>-18.619782208634106</v>
      </c>
      <c r="F2" s="2">
        <f>('[1]Qc, Summer, S2'!F2*Main!$B$5)</f>
        <v>-19.957901410096778</v>
      </c>
      <c r="G2" s="2">
        <f>('[1]Qc, Summer, S2'!G2*Main!$B$5)</f>
        <v>-20.417909311478677</v>
      </c>
      <c r="H2" s="2">
        <f>('[1]Qc, Summer, S2'!H2*Main!$B$5)</f>
        <v>-17.696003643450826</v>
      </c>
      <c r="I2" s="2">
        <f>('[1]Qc, Summer, S2'!I2*Main!$B$5)</f>
        <v>-2.7531005950937528</v>
      </c>
      <c r="J2" s="2">
        <f>('[1]Qc, Summer, S2'!J2*Main!$B$5)</f>
        <v>8.8372503269567648</v>
      </c>
      <c r="K2" s="2">
        <f>('[1]Qc, Summer, S2'!K2*Main!$B$5)</f>
        <v>12.865318716643536</v>
      </c>
      <c r="L2" s="2">
        <f>('[1]Qc, Summer, S2'!L2*Main!$B$5)</f>
        <v>10.113290698688441</v>
      </c>
      <c r="M2" s="2">
        <f>('[1]Qc, Summer, S2'!M2*Main!$B$5)</f>
        <v>13.471180889675447</v>
      </c>
      <c r="N2" s="2">
        <f>('[1]Qc, Summer, S2'!N2*Main!$B$5)</f>
        <v>11.954593660400905</v>
      </c>
      <c r="O2" s="2">
        <f>('[1]Qc, Summer, S2'!O2*Main!$B$5)</f>
        <v>12.314531956985379</v>
      </c>
      <c r="P2" s="2">
        <f>('[1]Qc, Summer, S2'!P2*Main!$B$5)</f>
        <v>6.3538465603341381</v>
      </c>
      <c r="Q2" s="2">
        <f>('[1]Qc, Summer, S2'!Q2*Main!$B$5)</f>
        <v>1.6063293239226477</v>
      </c>
      <c r="R2" s="2">
        <f>('[1]Qc, Summer, S2'!R2*Main!$B$5)</f>
        <v>3.5734426870431015</v>
      </c>
      <c r="S2" s="2">
        <f>('[1]Qc, Summer, S2'!S2*Main!$B$5)</f>
        <v>4.3404973457555434</v>
      </c>
      <c r="T2" s="2">
        <f>('[1]Qc, Summer, S2'!T2*Main!$B$5)</f>
        <v>2.6149861902680391</v>
      </c>
      <c r="U2" s="2">
        <f>('[1]Qc, Summer, S2'!U2*Main!$B$5)</f>
        <v>-0.48781643602291391</v>
      </c>
      <c r="V2" s="2">
        <f>('[1]Qc, Summer, S2'!V2*Main!$B$5)</f>
        <v>-1.9043570064599691</v>
      </c>
      <c r="W2" s="2">
        <f>('[1]Qc, Summer, S2'!W2*Main!$B$5)</f>
        <v>-1.3249105084558745</v>
      </c>
      <c r="X2" s="2">
        <f>('[1]Qc, Summer, S2'!X2*Main!$B$5)</f>
        <v>-6.3539298126831723</v>
      </c>
      <c r="Y2" s="2">
        <f>('[1]Qc, Summer, S2'!Y2*Main!$B$5)</f>
        <v>-8.6005613438920481</v>
      </c>
    </row>
    <row r="3" spans="1:25" x14ac:dyDescent="0.3">
      <c r="A3">
        <v>2</v>
      </c>
      <c r="B3" s="2">
        <f>('[1]Qc, Summer, S2'!B3*Main!$B$5)</f>
        <v>-18.02043845659259</v>
      </c>
      <c r="C3" s="2">
        <f>('[1]Qc, Summer, S2'!C3*Main!$B$5)</f>
        <v>-18.02043845659259</v>
      </c>
      <c r="D3" s="2">
        <f>('[1]Qc, Summer, S2'!D3*Main!$B$5)</f>
        <v>-20.920666326658854</v>
      </c>
      <c r="E3" s="2">
        <f>('[1]Qc, Summer, S2'!E3*Main!$B$5)</f>
        <v>-23.820894196725124</v>
      </c>
      <c r="F3" s="2">
        <f>('[1]Qc, Summer, S2'!F3*Main!$B$5)</f>
        <v>-23.820894196725124</v>
      </c>
      <c r="G3" s="2">
        <f>('[1]Qc, Summer, S2'!G3*Main!$B$5)</f>
        <v>-23.820894196725124</v>
      </c>
      <c r="H3" s="2">
        <f>('[1]Qc, Summer, S2'!H3*Main!$B$5)</f>
        <v>-9.4982369025476281</v>
      </c>
      <c r="I3" s="2">
        <f>('[1]Qc, Summer, S2'!I3*Main!$B$5)</f>
        <v>1.9688178182830782</v>
      </c>
      <c r="J3" s="2">
        <f>('[1]Qc, Summer, S2'!J3*Main!$B$5)</f>
        <v>6.2522384286778898</v>
      </c>
      <c r="K3" s="2">
        <f>('[1]Qc, Summer, S2'!K3*Main!$B$5)</f>
        <v>6.2522384286778898</v>
      </c>
      <c r="L3" s="2">
        <f>('[1]Qc, Summer, S2'!L3*Main!$B$5)</f>
        <v>5.7168018695426479</v>
      </c>
      <c r="M3" s="2">
        <f>('[1]Qc, Summer, S2'!M3*Main!$B$5)</f>
        <v>8.036972644453094</v>
      </c>
      <c r="N3" s="2">
        <f>('[1]Qc, Summer, S2'!N3*Main!$B$5)</f>
        <v>10.892579978498784</v>
      </c>
      <c r="O3" s="2">
        <f>('[1]Qc, Summer, S2'!O3*Main!$B$5)</f>
        <v>11.227233847918594</v>
      </c>
      <c r="P3" s="2">
        <f>('[1]Qc, Summer, S2'!P3*Main!$B$5)</f>
        <v>6.2968541537547225</v>
      </c>
      <c r="Q3" s="2">
        <f>('[1]Qc, Summer, S2'!Q3*Main!$B$5)</f>
        <v>4.9136613883037574</v>
      </c>
      <c r="R3" s="2">
        <f>('[1]Qc, Summer, S2'!R3*Main!$B$5)</f>
        <v>-0.79755333003246143</v>
      </c>
      <c r="S3" s="2">
        <f>('[1]Qc, Summer, S2'!S3*Main!$B$5)</f>
        <v>-0.79755333003246143</v>
      </c>
      <c r="T3" s="2">
        <f>('[1]Qc, Summer, S2'!T3*Main!$B$5)</f>
        <v>-0.79755333003246143</v>
      </c>
      <c r="U3" s="2">
        <f>('[1]Qc, Summer, S2'!U3*Main!$B$5)</f>
        <v>-0.79755333003246143</v>
      </c>
      <c r="V3" s="2">
        <f>('[1]Qc, Summer, S2'!V3*Main!$B$5)</f>
        <v>-5.0809787262485955</v>
      </c>
      <c r="W3" s="2">
        <f>('[1]Qc, Summer, S2'!W3*Main!$B$5)</f>
        <v>-6.5087871916539735</v>
      </c>
      <c r="X3" s="2">
        <f>('[1]Qc, Summer, S2'!X3*Main!$B$5)</f>
        <v>-18.198901356899928</v>
      </c>
      <c r="Y3" s="2">
        <f>('[1]Qc, Summer, S2'!Y3*Main!$B$5)</f>
        <v>-18.198901356899928</v>
      </c>
    </row>
    <row r="4" spans="1:25" x14ac:dyDescent="0.3">
      <c r="A4">
        <v>3</v>
      </c>
      <c r="B4" s="2">
        <f>('[1]Qc, Summer, S2'!B4*Main!$B$5)</f>
        <v>14.546572138174371</v>
      </c>
      <c r="C4" s="2">
        <f>('[1]Qc, Summer, S2'!C4*Main!$B$5)</f>
        <v>11.145493044770758</v>
      </c>
      <c r="D4" s="2">
        <f>('[1]Qc, Summer, S2'!D4*Main!$B$5)</f>
        <v>10.562024123573027</v>
      </c>
      <c r="E4" s="2">
        <f>('[1]Qc, Summer, S2'!E4*Main!$B$5)</f>
        <v>9.224596370505342</v>
      </c>
      <c r="F4" s="2">
        <f>('[1]Qc, Summer, S2'!F4*Main!$B$5)</f>
        <v>10.619336113564133</v>
      </c>
      <c r="G4" s="2">
        <f>('[1]Qc, Summer, S2'!G4*Main!$B$5)</f>
        <v>4.9285984810318295</v>
      </c>
      <c r="H4" s="2">
        <f>('[1]Qc, Summer, S2'!H4*Main!$B$5)</f>
        <v>8.599253305306279</v>
      </c>
      <c r="I4" s="2">
        <f>('[1]Qc, Summer, S2'!I4*Main!$B$5)</f>
        <v>16.52448124850368</v>
      </c>
      <c r="J4" s="2">
        <f>('[1]Qc, Summer, S2'!J4*Main!$B$5)</f>
        <v>24.038075841562954</v>
      </c>
      <c r="K4" s="2">
        <f>('[1]Qc, Summer, S2'!K4*Main!$B$5)</f>
        <v>28.563919939144398</v>
      </c>
      <c r="L4" s="2">
        <f>('[1]Qc, Summer, S2'!L4*Main!$B$5)</f>
        <v>31.183008279201523</v>
      </c>
      <c r="M4" s="2">
        <f>('[1]Qc, Summer, S2'!M4*Main!$B$5)</f>
        <v>32.321465567212755</v>
      </c>
      <c r="N4" s="2">
        <f>('[1]Qc, Summer, S2'!N4*Main!$B$5)</f>
        <v>33.774314660859709</v>
      </c>
      <c r="O4" s="2">
        <f>('[1]Qc, Summer, S2'!O4*Main!$B$5)</f>
        <v>34.029848852464461</v>
      </c>
      <c r="P4" s="2">
        <f>('[1]Qc, Summer, S2'!P4*Main!$B$5)</f>
        <v>33.788305672957364</v>
      </c>
      <c r="Q4" s="2">
        <f>('[1]Qc, Summer, S2'!Q4*Main!$B$5)</f>
        <v>32.663541332714686</v>
      </c>
      <c r="R4" s="2">
        <f>('[1]Qc, Summer, S2'!R4*Main!$B$5)</f>
        <v>31.084570383115924</v>
      </c>
      <c r="S4" s="2">
        <f>('[1]Qc, Summer, S2'!S4*Main!$B$5)</f>
        <v>27.584056180033045</v>
      </c>
      <c r="T4" s="2">
        <f>('[1]Qc, Summer, S2'!T4*Main!$B$5)</f>
        <v>27.456437831243569</v>
      </c>
      <c r="U4" s="2">
        <f>('[1]Qc, Summer, S2'!U4*Main!$B$5)</f>
        <v>26.119360406119242</v>
      </c>
      <c r="V4" s="2">
        <f>('[1]Qc, Summer, S2'!V4*Main!$B$5)</f>
        <v>23.543941533309226</v>
      </c>
      <c r="W4" s="2">
        <f>('[1]Qc, Summer, S2'!W4*Main!$B$5)</f>
        <v>28.224587987855212</v>
      </c>
      <c r="X4" s="2">
        <f>('[1]Qc, Summer, S2'!X4*Main!$B$5)</f>
        <v>25.290258183903095</v>
      </c>
      <c r="Y4" s="2">
        <f>('[1]Qc, Summer, S2'!Y4*Main!$B$5)</f>
        <v>20.352581589682018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38.221138366429322</v>
      </c>
      <c r="C2" s="2">
        <f>('[1]Pc, Winter, S1'!C2*Main!$B$5)+(_xlfn.IFNA(VLOOKUP($A2,'FL Ratio'!$A$3:$B$10,2,FALSE),0)*'FL Characterization'!C$2)</f>
        <v>35.650701604892177</v>
      </c>
      <c r="D2" s="2">
        <f>('[1]Pc, Winter, S1'!D2*Main!$B$5)+(_xlfn.IFNA(VLOOKUP($A2,'FL Ratio'!$A$3:$B$10,2,FALSE),0)*'FL Characterization'!D$2)</f>
        <v>33.780135365886203</v>
      </c>
      <c r="E2" s="2">
        <f>('[1]Pc, Winter, S1'!E2*Main!$B$5)+(_xlfn.IFNA(VLOOKUP($A2,'FL Ratio'!$A$3:$B$10,2,FALSE),0)*'FL Characterization'!E$2)</f>
        <v>33.54112210885868</v>
      </c>
      <c r="F2" s="2">
        <f>('[1]Pc, Winter, S1'!F2*Main!$B$5)+(_xlfn.IFNA(VLOOKUP($A2,'FL Ratio'!$A$3:$B$10,2,FALSE),0)*'FL Characterization'!F$2)</f>
        <v>33.945704194278143</v>
      </c>
      <c r="G2" s="2">
        <f>('[1]Pc, Winter, S1'!G2*Main!$B$5)+(_xlfn.IFNA(VLOOKUP($A2,'FL Ratio'!$A$3:$B$10,2,FALSE),0)*'FL Characterization'!G$2)</f>
        <v>37.313658292278681</v>
      </c>
      <c r="H2" s="2">
        <f>('[1]Pc, Winter, S1'!H2*Main!$B$5)+(_xlfn.IFNA(VLOOKUP($A2,'FL Ratio'!$A$3:$B$10,2,FALSE),0)*'FL Characterization'!H$2)</f>
        <v>44.524287754578744</v>
      </c>
      <c r="I2" s="2">
        <f>('[1]Pc, Winter, S1'!I2*Main!$B$5)+(_xlfn.IFNA(VLOOKUP($A2,'FL Ratio'!$A$3:$B$10,2,FALSE),0)*'FL Characterization'!I$2)</f>
        <v>53.593667986525602</v>
      </c>
      <c r="J2" s="2">
        <f>('[1]Pc, Winter, S1'!J2*Main!$B$5)+(_xlfn.IFNA(VLOOKUP($A2,'FL Ratio'!$A$3:$B$10,2,FALSE),0)*'FL Characterization'!J$2)</f>
        <v>58.348941407963537</v>
      </c>
      <c r="K2" s="2">
        <f>('[1]Pc, Winter, S1'!K2*Main!$B$5)+(_xlfn.IFNA(VLOOKUP($A2,'FL Ratio'!$A$3:$B$10,2,FALSE),0)*'FL Characterization'!K$2)</f>
        <v>59.076542771565059</v>
      </c>
      <c r="L2" s="2">
        <f>('[1]Pc, Winter, S1'!L2*Main!$B$5)+(_xlfn.IFNA(VLOOKUP($A2,'FL Ratio'!$A$3:$B$10,2,FALSE),0)*'FL Characterization'!L$2)</f>
        <v>57.482264832943748</v>
      </c>
      <c r="M2" s="2">
        <f>('[1]Pc, Winter, S1'!M2*Main!$B$5)+(_xlfn.IFNA(VLOOKUP($A2,'FL Ratio'!$A$3:$B$10,2,FALSE),0)*'FL Characterization'!M$2)</f>
        <v>57.778536108959322</v>
      </c>
      <c r="N2" s="2">
        <f>('[1]Pc, Winter, S1'!N2*Main!$B$5)+(_xlfn.IFNA(VLOOKUP($A2,'FL Ratio'!$A$3:$B$10,2,FALSE),0)*'FL Characterization'!N$2)</f>
        <v>57.73105532684793</v>
      </c>
      <c r="O2" s="2">
        <f>('[1]Pc, Winter, S1'!O2*Main!$B$5)+(_xlfn.IFNA(VLOOKUP($A2,'FL Ratio'!$A$3:$B$10,2,FALSE),0)*'FL Characterization'!O$2)</f>
        <v>56.788338114789376</v>
      </c>
      <c r="P2" s="2">
        <f>('[1]Pc, Winter, S1'!P2*Main!$B$5)+(_xlfn.IFNA(VLOOKUP($A2,'FL Ratio'!$A$3:$B$10,2,FALSE),0)*'FL Characterization'!P$2)</f>
        <v>53.551996099765901</v>
      </c>
      <c r="Q2" s="2">
        <f>('[1]Pc, Winter, S1'!Q2*Main!$B$5)+(_xlfn.IFNA(VLOOKUP($A2,'FL Ratio'!$A$3:$B$10,2,FALSE),0)*'FL Characterization'!Q$2)</f>
        <v>52.017711626858976</v>
      </c>
      <c r="R2" s="2">
        <f>('[1]Pc, Winter, S1'!R2*Main!$B$5)+(_xlfn.IFNA(VLOOKUP($A2,'FL Ratio'!$A$3:$B$10,2,FALSE),0)*'FL Characterization'!R$2)</f>
        <v>54.1737999516372</v>
      </c>
      <c r="S2" s="2">
        <f>('[1]Pc, Winter, S1'!S2*Main!$B$5)+(_xlfn.IFNA(VLOOKUP($A2,'FL Ratio'!$A$3:$B$10,2,FALSE),0)*'FL Characterization'!S$2)</f>
        <v>60.052674445525518</v>
      </c>
      <c r="T2" s="2">
        <f>('[1]Pc, Winter, S1'!T2*Main!$B$5)+(_xlfn.IFNA(VLOOKUP($A2,'FL Ratio'!$A$3:$B$10,2,FALSE),0)*'FL Characterization'!T$2)</f>
        <v>59.834984450435925</v>
      </c>
      <c r="U2" s="2">
        <f>('[1]Pc, Winter, S1'!U2*Main!$B$5)+(_xlfn.IFNA(VLOOKUP($A2,'FL Ratio'!$A$3:$B$10,2,FALSE),0)*'FL Characterization'!U$2)</f>
        <v>58.596185117387641</v>
      </c>
      <c r="V2" s="2">
        <f>('[1]Pc, Winter, S1'!V2*Main!$B$5)+(_xlfn.IFNA(VLOOKUP($A2,'FL Ratio'!$A$3:$B$10,2,FALSE),0)*'FL Characterization'!V$2)</f>
        <v>57.588482369640644</v>
      </c>
      <c r="W2" s="2">
        <f>('[1]Pc, Winter, S1'!W2*Main!$B$5)+(_xlfn.IFNA(VLOOKUP($A2,'FL Ratio'!$A$3:$B$10,2,FALSE),0)*'FL Characterization'!W$2)</f>
        <v>53.975897620620941</v>
      </c>
      <c r="X2" s="2">
        <f>('[1]Pc, Winter, S1'!X2*Main!$B$5)+(_xlfn.IFNA(VLOOKUP($A2,'FL Ratio'!$A$3:$B$10,2,FALSE),0)*'FL Characterization'!X$2)</f>
        <v>47.218867802074435</v>
      </c>
      <c r="Y2" s="2">
        <f>('[1]Pc, Winter, S1'!Y2*Main!$B$5)+(_xlfn.IFNA(VLOOKUP($A2,'FL Ratio'!$A$3:$B$10,2,FALSE),0)*'FL Characterization'!Y$2)</f>
        <v>42.839499040059664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41.145081821812298</v>
      </c>
      <c r="C3" s="2">
        <f>('[1]Pc, Winter, S1'!C3*Main!$B$5)+(_xlfn.IFNA(VLOOKUP($A3,'FL Ratio'!$A$3:$B$10,2,FALSE),0)*'FL Characterization'!C$2)</f>
        <v>38.583264745111599</v>
      </c>
      <c r="D3" s="2">
        <f>('[1]Pc, Winter, S1'!D3*Main!$B$5)+(_xlfn.IFNA(VLOOKUP($A3,'FL Ratio'!$A$3:$B$10,2,FALSE),0)*'FL Characterization'!D$2)</f>
        <v>34.883065406945541</v>
      </c>
      <c r="E3" s="2">
        <f>('[1]Pc, Winter, S1'!E3*Main!$B$5)+(_xlfn.IFNA(VLOOKUP($A3,'FL Ratio'!$A$3:$B$10,2,FALSE),0)*'FL Characterization'!E$2)</f>
        <v>37.122468950723977</v>
      </c>
      <c r="F3" s="2">
        <f>('[1]Pc, Winter, S1'!F3*Main!$B$5)+(_xlfn.IFNA(VLOOKUP($A3,'FL Ratio'!$A$3:$B$10,2,FALSE),0)*'FL Characterization'!F$2)</f>
        <v>36.471738673898045</v>
      </c>
      <c r="G3" s="2">
        <f>('[1]Pc, Winter, S1'!G3*Main!$B$5)+(_xlfn.IFNA(VLOOKUP($A3,'FL Ratio'!$A$3:$B$10,2,FALSE),0)*'FL Characterization'!G$2)</f>
        <v>37.554734631991309</v>
      </c>
      <c r="H3" s="2">
        <f>('[1]Pc, Winter, S1'!H3*Main!$B$5)+(_xlfn.IFNA(VLOOKUP($A3,'FL Ratio'!$A$3:$B$10,2,FALSE),0)*'FL Characterization'!H$2)</f>
        <v>55.347100361410668</v>
      </c>
      <c r="I3" s="2">
        <f>('[1]Pc, Winter, S1'!I3*Main!$B$5)+(_xlfn.IFNA(VLOOKUP($A3,'FL Ratio'!$A$3:$B$10,2,FALSE),0)*'FL Characterization'!I$2)</f>
        <v>59.291776012412789</v>
      </c>
      <c r="J3" s="2">
        <f>('[1]Pc, Winter, S1'!J3*Main!$B$5)+(_xlfn.IFNA(VLOOKUP($A3,'FL Ratio'!$A$3:$B$10,2,FALSE),0)*'FL Characterization'!J$2)</f>
        <v>64.910331805409896</v>
      </c>
      <c r="K3" s="2">
        <f>('[1]Pc, Winter, S1'!K3*Main!$B$5)+(_xlfn.IFNA(VLOOKUP($A3,'FL Ratio'!$A$3:$B$10,2,FALSE),0)*'FL Characterization'!K$2)</f>
        <v>65.119288832557913</v>
      </c>
      <c r="L3" s="2">
        <f>('[1]Pc, Winter, S1'!L3*Main!$B$5)+(_xlfn.IFNA(VLOOKUP($A3,'FL Ratio'!$A$3:$B$10,2,FALSE),0)*'FL Characterization'!L$2)</f>
        <v>61.31409512576991</v>
      </c>
      <c r="M3" s="2">
        <f>('[1]Pc, Winter, S1'!M3*Main!$B$5)+(_xlfn.IFNA(VLOOKUP($A3,'FL Ratio'!$A$3:$B$10,2,FALSE),0)*'FL Characterization'!M$2)</f>
        <v>67.135021015845368</v>
      </c>
      <c r="N3" s="2">
        <f>('[1]Pc, Winter, S1'!N3*Main!$B$5)+(_xlfn.IFNA(VLOOKUP($A3,'FL Ratio'!$A$3:$B$10,2,FALSE),0)*'FL Characterization'!N$2)</f>
        <v>63.580475695871741</v>
      </c>
      <c r="O3" s="2">
        <f>('[1]Pc, Winter, S1'!O3*Main!$B$5)+(_xlfn.IFNA(VLOOKUP($A3,'FL Ratio'!$A$3:$B$10,2,FALSE),0)*'FL Characterization'!O$2)</f>
        <v>60.111498227144892</v>
      </c>
      <c r="P3" s="2">
        <f>('[1]Pc, Winter, S1'!P3*Main!$B$5)+(_xlfn.IFNA(VLOOKUP($A3,'FL Ratio'!$A$3:$B$10,2,FALSE),0)*'FL Characterization'!P$2)</f>
        <v>58.40385395821275</v>
      </c>
      <c r="Q3" s="2">
        <f>('[1]Pc, Winter, S1'!Q3*Main!$B$5)+(_xlfn.IFNA(VLOOKUP($A3,'FL Ratio'!$A$3:$B$10,2,FALSE),0)*'FL Characterization'!Q$2)</f>
        <v>54.635997079470677</v>
      </c>
      <c r="R3" s="2">
        <f>('[1]Pc, Winter, S1'!R3*Main!$B$5)+(_xlfn.IFNA(VLOOKUP($A3,'FL Ratio'!$A$3:$B$10,2,FALSE),0)*'FL Characterization'!R$2)</f>
        <v>54.11589101889188</v>
      </c>
      <c r="S3" s="2">
        <f>('[1]Pc, Winter, S1'!S3*Main!$B$5)+(_xlfn.IFNA(VLOOKUP($A3,'FL Ratio'!$A$3:$B$10,2,FALSE),0)*'FL Characterization'!S$2)</f>
        <v>57.983642713755003</v>
      </c>
      <c r="T3" s="2">
        <f>('[1]Pc, Winter, S1'!T3*Main!$B$5)+(_xlfn.IFNA(VLOOKUP($A3,'FL Ratio'!$A$3:$B$10,2,FALSE),0)*'FL Characterization'!T$2)</f>
        <v>57.387728880556352</v>
      </c>
      <c r="U3" s="2">
        <f>('[1]Pc, Winter, S1'!U3*Main!$B$5)+(_xlfn.IFNA(VLOOKUP($A3,'FL Ratio'!$A$3:$B$10,2,FALSE),0)*'FL Characterization'!U$2)</f>
        <v>57.987912724352583</v>
      </c>
      <c r="V3" s="2">
        <f>('[1]Pc, Winter, S1'!V3*Main!$B$5)+(_xlfn.IFNA(VLOOKUP($A3,'FL Ratio'!$A$3:$B$10,2,FALSE),0)*'FL Characterization'!V$2)</f>
        <v>56.746791129383311</v>
      </c>
      <c r="W3" s="2">
        <f>('[1]Pc, Winter, S1'!W3*Main!$B$5)+(_xlfn.IFNA(VLOOKUP($A3,'FL Ratio'!$A$3:$B$10,2,FALSE),0)*'FL Characterization'!W$2)</f>
        <v>51.020187352097103</v>
      </c>
      <c r="X3" s="2">
        <f>('[1]Pc, Winter, S1'!X3*Main!$B$5)+(_xlfn.IFNA(VLOOKUP($A3,'FL Ratio'!$A$3:$B$10,2,FALSE),0)*'FL Characterization'!X$2)</f>
        <v>45.22828689032584</v>
      </c>
      <c r="Y3" s="2">
        <f>('[1]Pc, Winter, S1'!Y3*Main!$B$5)+(_xlfn.IFNA(VLOOKUP($A3,'FL Ratio'!$A$3:$B$10,2,FALSE),0)*'FL Characterization'!Y$2)</f>
        <v>44.372741702348918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58.284398991951761</v>
      </c>
      <c r="C4" s="2">
        <f>('[1]Pc, Winter, S1'!C4*Main!$B$5)+(_xlfn.IFNA(VLOOKUP($A4,'FL Ratio'!$A$3:$B$10,2,FALSE),0)*'FL Characterization'!C$2)</f>
        <v>51.797149390028707</v>
      </c>
      <c r="D4" s="2">
        <f>('[1]Pc, Winter, S1'!D4*Main!$B$5)+(_xlfn.IFNA(VLOOKUP($A4,'FL Ratio'!$A$3:$B$10,2,FALSE),0)*'FL Characterization'!D$2)</f>
        <v>48.60516516200942</v>
      </c>
      <c r="E4" s="2">
        <f>('[1]Pc, Winter, S1'!E4*Main!$B$5)+(_xlfn.IFNA(VLOOKUP($A4,'FL Ratio'!$A$3:$B$10,2,FALSE),0)*'FL Characterization'!E$2)</f>
        <v>47.903004920595478</v>
      </c>
      <c r="F4" s="2">
        <f>('[1]Pc, Winter, S1'!F4*Main!$B$5)+(_xlfn.IFNA(VLOOKUP($A4,'FL Ratio'!$A$3:$B$10,2,FALSE),0)*'FL Characterization'!F$2)</f>
        <v>49.471351025247479</v>
      </c>
      <c r="G4" s="2">
        <f>('[1]Pc, Winter, S1'!G4*Main!$B$5)+(_xlfn.IFNA(VLOOKUP($A4,'FL Ratio'!$A$3:$B$10,2,FALSE),0)*'FL Characterization'!G$2)</f>
        <v>52.857795842228128</v>
      </c>
      <c r="H4" s="2">
        <f>('[1]Pc, Winter, S1'!H4*Main!$B$5)+(_xlfn.IFNA(VLOOKUP($A4,'FL Ratio'!$A$3:$B$10,2,FALSE),0)*'FL Characterization'!H$2)</f>
        <v>63.81540236615011</v>
      </c>
      <c r="I4" s="2">
        <f>('[1]Pc, Winter, S1'!I4*Main!$B$5)+(_xlfn.IFNA(VLOOKUP($A4,'FL Ratio'!$A$3:$B$10,2,FALSE),0)*'FL Characterization'!I$2)</f>
        <v>68.979651578232847</v>
      </c>
      <c r="J4" s="2">
        <f>('[1]Pc, Winter, S1'!J4*Main!$B$5)+(_xlfn.IFNA(VLOOKUP($A4,'FL Ratio'!$A$3:$B$10,2,FALSE),0)*'FL Characterization'!J$2)</f>
        <v>72.930927783271542</v>
      </c>
      <c r="K4" s="2">
        <f>('[1]Pc, Winter, S1'!K4*Main!$B$5)+(_xlfn.IFNA(VLOOKUP($A4,'FL Ratio'!$A$3:$B$10,2,FALSE),0)*'FL Characterization'!K$2)</f>
        <v>75.57388216389262</v>
      </c>
      <c r="L4" s="2">
        <f>('[1]Pc, Winter, S1'!L4*Main!$B$5)+(_xlfn.IFNA(VLOOKUP($A4,'FL Ratio'!$A$3:$B$10,2,FALSE),0)*'FL Characterization'!L$2)</f>
        <v>76.03132935723356</v>
      </c>
      <c r="M4" s="2">
        <f>('[1]Pc, Winter, S1'!M4*Main!$B$5)+(_xlfn.IFNA(VLOOKUP($A4,'FL Ratio'!$A$3:$B$10,2,FALSE),0)*'FL Characterization'!M$2)</f>
        <v>75.323572743645357</v>
      </c>
      <c r="N4" s="2">
        <f>('[1]Pc, Winter, S1'!N4*Main!$B$5)+(_xlfn.IFNA(VLOOKUP($A4,'FL Ratio'!$A$3:$B$10,2,FALSE),0)*'FL Characterization'!N$2)</f>
        <v>75.14160977752789</v>
      </c>
      <c r="O4" s="2">
        <f>('[1]Pc, Winter, S1'!O4*Main!$B$5)+(_xlfn.IFNA(VLOOKUP($A4,'FL Ratio'!$A$3:$B$10,2,FALSE),0)*'FL Characterization'!O$2)</f>
        <v>74.155578699126096</v>
      </c>
      <c r="P4" s="2">
        <f>('[1]Pc, Winter, S1'!P4*Main!$B$5)+(_xlfn.IFNA(VLOOKUP($A4,'FL Ratio'!$A$3:$B$10,2,FALSE),0)*'FL Characterization'!P$2)</f>
        <v>71.913861871294699</v>
      </c>
      <c r="Q4" s="2">
        <f>('[1]Pc, Winter, S1'!Q4*Main!$B$5)+(_xlfn.IFNA(VLOOKUP($A4,'FL Ratio'!$A$3:$B$10,2,FALSE),0)*'FL Characterization'!Q$2)</f>
        <v>70.613699862647636</v>
      </c>
      <c r="R4" s="2">
        <f>('[1]Pc, Winter, S1'!R4*Main!$B$5)+(_xlfn.IFNA(VLOOKUP($A4,'FL Ratio'!$A$3:$B$10,2,FALSE),0)*'FL Characterization'!R$2)</f>
        <v>72.535335591444266</v>
      </c>
      <c r="S4" s="2">
        <f>('[1]Pc, Winter, S1'!S4*Main!$B$5)+(_xlfn.IFNA(VLOOKUP($A4,'FL Ratio'!$A$3:$B$10,2,FALSE),0)*'FL Characterization'!S$2)</f>
        <v>82.760961872185106</v>
      </c>
      <c r="T4" s="2">
        <f>('[1]Pc, Winter, S1'!T4*Main!$B$5)+(_xlfn.IFNA(VLOOKUP($A4,'FL Ratio'!$A$3:$B$10,2,FALSE),0)*'FL Characterization'!T$2)</f>
        <v>83.760451368164098</v>
      </c>
      <c r="U4" s="2">
        <f>('[1]Pc, Winter, S1'!U4*Main!$B$5)+(_xlfn.IFNA(VLOOKUP($A4,'FL Ratio'!$A$3:$B$10,2,FALSE),0)*'FL Characterization'!U$2)</f>
        <v>84.001587555693064</v>
      </c>
      <c r="V4" s="2">
        <f>('[1]Pc, Winter, S1'!V4*Main!$B$5)+(_xlfn.IFNA(VLOOKUP($A4,'FL Ratio'!$A$3:$B$10,2,FALSE),0)*'FL Characterization'!V$2)</f>
        <v>81.82993208362268</v>
      </c>
      <c r="W4" s="2">
        <f>('[1]Pc, Winter, S1'!W4*Main!$B$5)+(_xlfn.IFNA(VLOOKUP($A4,'FL Ratio'!$A$3:$B$10,2,FALSE),0)*'FL Characterization'!W$2)</f>
        <v>77.785498916095932</v>
      </c>
      <c r="X4" s="2">
        <f>('[1]Pc, Winter, S1'!X4*Main!$B$5)+(_xlfn.IFNA(VLOOKUP($A4,'FL Ratio'!$A$3:$B$10,2,FALSE),0)*'FL Characterization'!X$2)</f>
        <v>72.968969953266893</v>
      </c>
      <c r="Y4" s="2">
        <f>('[1]Pc, Winter, S1'!Y4*Main!$B$5)+(_xlfn.IFNA(VLOOKUP($A4,'FL Ratio'!$A$3:$B$10,2,FALSE),0)*'FL Characterization'!Y$2)</f>
        <v>65.317607820110766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-13.540862813529682</v>
      </c>
      <c r="C2" s="2">
        <f>('[1]Qc, Summer, S3'!C2*Main!$B$5)</f>
        <v>-17.604784345127701</v>
      </c>
      <c r="D2" s="2">
        <f>('[1]Qc, Summer, S3'!D2*Main!$B$5)</f>
        <v>-19.403869813248644</v>
      </c>
      <c r="E2" s="2">
        <f>('[1]Qc, Summer, S3'!E2*Main!$B$5)</f>
        <v>-17.707047786642235</v>
      </c>
      <c r="F2" s="2">
        <f>('[1]Qc, Summer, S3'!F2*Main!$B$5)</f>
        <v>-18.979572909601835</v>
      </c>
      <c r="G2" s="2">
        <f>('[1]Qc, Summer, S3'!G2*Main!$B$5)</f>
        <v>-19.417031404053247</v>
      </c>
      <c r="H2" s="2">
        <f>('[1]Qc, Summer, S3'!H2*Main!$B$5)</f>
        <v>-16.82855248445814</v>
      </c>
      <c r="I2" s="2">
        <f>('[1]Qc, Summer, S3'!I2*Main!$B$5)</f>
        <v>-2.6181446835695494</v>
      </c>
      <c r="J2" s="2">
        <f>('[1]Qc, Summer, S3'!J2*Main!$B$5)</f>
        <v>8.4040517815177083</v>
      </c>
      <c r="K2" s="2">
        <f>('[1]Qc, Summer, S3'!K2*Main!$B$5)</f>
        <v>12.234665838376696</v>
      </c>
      <c r="L2" s="2">
        <f>('[1]Qc, Summer, S3'!L2*Main!$B$5)</f>
        <v>9.6175411546350844</v>
      </c>
      <c r="M2" s="2">
        <f>('[1]Qc, Summer, S3'!M2*Main!$B$5)</f>
        <v>12.810828885279593</v>
      </c>
      <c r="N2" s="2">
        <f>('[1]Qc, Summer, S3'!N2*Main!$B$5)</f>
        <v>11.368584167243997</v>
      </c>
      <c r="O2" s="2">
        <f>('[1]Qc, Summer, S3'!O2*Main!$B$5)</f>
        <v>11.710878429682175</v>
      </c>
      <c r="P2" s="2">
        <f>('[1]Qc, Summer, S3'!P2*Main!$B$5)</f>
        <v>6.0423834936510916</v>
      </c>
      <c r="Q2" s="2">
        <f>('[1]Qc, Summer, S3'!Q2*Main!$B$5)</f>
        <v>1.5275876903970276</v>
      </c>
      <c r="R2" s="2">
        <f>('[1]Qc, Summer, S3'!R2*Main!$B$5)</f>
        <v>3.3982739278743224</v>
      </c>
      <c r="S2" s="2">
        <f>('[1]Qc, Summer, S3'!S2*Main!$B$5)</f>
        <v>4.1277278680224283</v>
      </c>
      <c r="T2" s="2">
        <f>('[1]Qc, Summer, S3'!T2*Main!$B$5)</f>
        <v>2.4868005927058805</v>
      </c>
      <c r="U2" s="2">
        <f>('[1]Qc, Summer, S3'!U2*Main!$B$5)</f>
        <v>-0.46390386562963376</v>
      </c>
      <c r="V2" s="2">
        <f>('[1]Qc, Summer, S3'!V2*Main!$B$5)</f>
        <v>-1.8110061728099707</v>
      </c>
      <c r="W2" s="2">
        <f>('[1]Qc, Summer, S3'!W2*Main!$B$5)</f>
        <v>-1.259963914904116</v>
      </c>
      <c r="X2" s="2">
        <f>('[1]Qc, Summer, S3'!X2*Main!$B$5)</f>
        <v>-6.0424626650026241</v>
      </c>
      <c r="Y2" s="2">
        <f>('[1]Qc, Summer, S3'!Y2*Main!$B$5)</f>
        <v>-8.1789651995836135</v>
      </c>
    </row>
    <row r="3" spans="1:25" x14ac:dyDescent="0.3">
      <c r="A3">
        <v>2</v>
      </c>
      <c r="B3" s="2">
        <f>('[1]Qc, Summer, S3'!B3*Main!$B$5)</f>
        <v>-17.13708363028903</v>
      </c>
      <c r="C3" s="2">
        <f>('[1]Qc, Summer, S3'!C3*Main!$B$5)</f>
        <v>-17.13708363028903</v>
      </c>
      <c r="D3" s="2">
        <f>('[1]Qc, Summer, S3'!D3*Main!$B$5)</f>
        <v>-19.895143467508905</v>
      </c>
      <c r="E3" s="2">
        <f>('[1]Qc, Summer, S3'!E3*Main!$B$5)</f>
        <v>-22.653203304728788</v>
      </c>
      <c r="F3" s="2">
        <f>('[1]Qc, Summer, S3'!F3*Main!$B$5)</f>
        <v>-22.653203304728788</v>
      </c>
      <c r="G3" s="2">
        <f>('[1]Qc, Summer, S3'!G3*Main!$B$5)</f>
        <v>-22.653203304728788</v>
      </c>
      <c r="H3" s="2">
        <f>('[1]Qc, Summer, S3'!H3*Main!$B$5)</f>
        <v>-9.0326370543835299</v>
      </c>
      <c r="I3" s="2">
        <f>('[1]Qc, Summer, S3'!I3*Main!$B$5)</f>
        <v>1.8723071409162606</v>
      </c>
      <c r="J3" s="2">
        <f>('[1]Qc, Summer, S3'!J3*Main!$B$5)</f>
        <v>5.9457561527623062</v>
      </c>
      <c r="K3" s="2">
        <f>('[1]Qc, Summer, S3'!K3*Main!$B$5)</f>
        <v>5.9457561527623062</v>
      </c>
      <c r="L3" s="2">
        <f>('[1]Qc, Summer, S3'!L3*Main!$B$5)</f>
        <v>5.4365664837807541</v>
      </c>
      <c r="M3" s="2">
        <f>('[1]Qc, Summer, S3'!M3*Main!$B$5)</f>
        <v>7.6430033971759821</v>
      </c>
      <c r="N3" s="2">
        <f>('[1]Qc, Summer, S3'!N3*Main!$B$5)</f>
        <v>10.358629979552765</v>
      </c>
      <c r="O3" s="2">
        <f>('[1]Qc, Summer, S3'!O3*Main!$B$5)</f>
        <v>10.676879247530428</v>
      </c>
      <c r="P3" s="2">
        <f>('[1]Qc, Summer, S3'!P3*Main!$B$5)</f>
        <v>5.9881848324922364</v>
      </c>
      <c r="Q3" s="2">
        <f>('[1]Qc, Summer, S3'!Q3*Main!$B$5)</f>
        <v>4.6727956339751415</v>
      </c>
      <c r="R3" s="2">
        <f>('[1]Qc, Summer, S3'!R3*Main!$B$5)</f>
        <v>-0.75845757856028184</v>
      </c>
      <c r="S3" s="2">
        <f>('[1]Qc, Summer, S3'!S3*Main!$B$5)</f>
        <v>-0.75845757856028184</v>
      </c>
      <c r="T3" s="2">
        <f>('[1]Qc, Summer, S3'!T3*Main!$B$5)</f>
        <v>-0.75845757856028184</v>
      </c>
      <c r="U3" s="2">
        <f>('[1]Qc, Summer, S3'!U3*Main!$B$5)</f>
        <v>-0.75845757856028184</v>
      </c>
      <c r="V3" s="2">
        <f>('[1]Qc, Summer, S3'!V3*Main!$B$5)</f>
        <v>-4.8319111416285656</v>
      </c>
      <c r="W3" s="2">
        <f>('[1]Qc, Summer, S3'!W3*Main!$B$5)</f>
        <v>-6.1897289959846598</v>
      </c>
      <c r="X3" s="2">
        <f>('[1]Qc, Summer, S3'!X3*Main!$B$5)</f>
        <v>-17.306798349208755</v>
      </c>
      <c r="Y3" s="2">
        <f>('[1]Qc, Summer, S3'!Y3*Main!$B$5)</f>
        <v>-17.306798349208755</v>
      </c>
    </row>
    <row r="4" spans="1:25" x14ac:dyDescent="0.3">
      <c r="A4">
        <v>3</v>
      </c>
      <c r="B4" s="2">
        <f>('[1]Qc, Summer, S3'!B4*Main!$B$5)</f>
        <v>13.833504876499157</v>
      </c>
      <c r="C4" s="2">
        <f>('[1]Qc, Summer, S3'!C4*Main!$B$5)</f>
        <v>10.59914534649768</v>
      </c>
      <c r="D4" s="2">
        <f>('[1]Qc, Summer, S3'!D4*Main!$B$5)</f>
        <v>10.044277843005721</v>
      </c>
      <c r="E4" s="2">
        <f>('[1]Qc, Summer, S3'!E4*Main!$B$5)</f>
        <v>8.7724102739119427</v>
      </c>
      <c r="F4" s="2">
        <f>('[1]Qc, Summer, S3'!F4*Main!$B$5)</f>
        <v>10.098780421722756</v>
      </c>
      <c r="G4" s="2">
        <f>('[1]Qc, Summer, S3'!G4*Main!$B$5)</f>
        <v>4.6870005162753676</v>
      </c>
      <c r="H4" s="2">
        <f>('[1]Qc, Summer, S3'!H4*Main!$B$5)</f>
        <v>8.1777212805363639</v>
      </c>
      <c r="I4" s="2">
        <f>('[1]Qc, Summer, S3'!I4*Main!$B$5)</f>
        <v>15.714457657890753</v>
      </c>
      <c r="J4" s="2">
        <f>('[1]Qc, Summer, S3'!J4*Main!$B$5)</f>
        <v>22.859738790505943</v>
      </c>
      <c r="K4" s="2">
        <f>('[1]Qc, Summer, S3'!K4*Main!$B$5)</f>
        <v>27.163727785264768</v>
      </c>
      <c r="L4" s="2">
        <f>('[1]Qc, Summer, S3'!L4*Main!$B$5)</f>
        <v>29.654429441985759</v>
      </c>
      <c r="M4" s="2">
        <f>('[1]Qc, Summer, S3'!M4*Main!$B$5)</f>
        <v>30.737080000192524</v>
      </c>
      <c r="N4" s="2">
        <f>('[1]Qc, Summer, S3'!N4*Main!$B$5)</f>
        <v>32.118711001013637</v>
      </c>
      <c r="O4" s="2">
        <f>('[1]Qc, Summer, S3'!O4*Main!$B$5)</f>
        <v>32.361719006755415</v>
      </c>
      <c r="P4" s="2">
        <f>('[1]Qc, Summer, S3'!P4*Main!$B$5)</f>
        <v>32.132016179184937</v>
      </c>
      <c r="Q4" s="2">
        <f>('[1]Qc, Summer, S3'!Q4*Main!$B$5)</f>
        <v>31.062387345816909</v>
      </c>
      <c r="R4" s="2">
        <f>('[1]Qc, Summer, S3'!R4*Main!$B$5)</f>
        <v>29.560816932963181</v>
      </c>
      <c r="S4" s="2">
        <f>('[1]Qc, Summer, S3'!S4*Main!$B$5)</f>
        <v>26.23189656336476</v>
      </c>
      <c r="T4" s="2">
        <f>('[1]Qc, Summer, S3'!T4*Main!$B$5)</f>
        <v>26.110534015986531</v>
      </c>
      <c r="U4" s="2">
        <f>('[1]Qc, Summer, S3'!U4*Main!$B$5)</f>
        <v>24.838999601897708</v>
      </c>
      <c r="V4" s="2">
        <f>('[1]Qc, Summer, S3'!V4*Main!$B$5)</f>
        <v>22.389826752264653</v>
      </c>
      <c r="W4" s="2">
        <f>('[1]Qc, Summer, S3'!W4*Main!$B$5)</f>
        <v>26.841029753156427</v>
      </c>
      <c r="X4" s="2">
        <f>('[1]Qc, Summer, S3'!X4*Main!$B$5)</f>
        <v>24.050539645476473</v>
      </c>
      <c r="Y4" s="2">
        <f>('[1]Qc, Summer, S3'!Y4*Main!$B$5)</f>
        <v>19.354906021560346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-13.540862813529682</v>
      </c>
      <c r="C2" s="2">
        <f>('[1]Qc, Summer, S3'!C2*Main!$B$5)</f>
        <v>-17.604784345127701</v>
      </c>
      <c r="D2" s="2">
        <f>('[1]Qc, Summer, S3'!D2*Main!$B$5)</f>
        <v>-19.403869813248644</v>
      </c>
      <c r="E2" s="2">
        <f>('[1]Qc, Summer, S3'!E2*Main!$B$5)</f>
        <v>-17.707047786642235</v>
      </c>
      <c r="F2" s="2">
        <f>('[1]Qc, Summer, S3'!F2*Main!$B$5)</f>
        <v>-18.979572909601835</v>
      </c>
      <c r="G2" s="2">
        <f>('[1]Qc, Summer, S3'!G2*Main!$B$5)</f>
        <v>-19.417031404053247</v>
      </c>
      <c r="H2" s="2">
        <f>('[1]Qc, Summer, S3'!H2*Main!$B$5)</f>
        <v>-16.82855248445814</v>
      </c>
      <c r="I2" s="2">
        <f>('[1]Qc, Summer, S3'!I2*Main!$B$5)</f>
        <v>-2.6181446835695494</v>
      </c>
      <c r="J2" s="2">
        <f>('[1]Qc, Summer, S3'!J2*Main!$B$5)</f>
        <v>8.4040517815177083</v>
      </c>
      <c r="K2" s="2">
        <f>('[1]Qc, Summer, S3'!K2*Main!$B$5)</f>
        <v>12.234665838376696</v>
      </c>
      <c r="L2" s="2">
        <f>('[1]Qc, Summer, S3'!L2*Main!$B$5)</f>
        <v>9.6175411546350844</v>
      </c>
      <c r="M2" s="2">
        <f>('[1]Qc, Summer, S3'!M2*Main!$B$5)</f>
        <v>12.810828885279593</v>
      </c>
      <c r="N2" s="2">
        <f>('[1]Qc, Summer, S3'!N2*Main!$B$5)</f>
        <v>11.368584167243997</v>
      </c>
      <c r="O2" s="2">
        <f>('[1]Qc, Summer, S3'!O2*Main!$B$5)</f>
        <v>11.710878429682175</v>
      </c>
      <c r="P2" s="2">
        <f>('[1]Qc, Summer, S3'!P2*Main!$B$5)</f>
        <v>6.0423834936510916</v>
      </c>
      <c r="Q2" s="2">
        <f>('[1]Qc, Summer, S3'!Q2*Main!$B$5)</f>
        <v>1.5275876903970276</v>
      </c>
      <c r="R2" s="2">
        <f>('[1]Qc, Summer, S3'!R2*Main!$B$5)</f>
        <v>3.3982739278743224</v>
      </c>
      <c r="S2" s="2">
        <f>('[1]Qc, Summer, S3'!S2*Main!$B$5)</f>
        <v>4.1277278680224283</v>
      </c>
      <c r="T2" s="2">
        <f>('[1]Qc, Summer, S3'!T2*Main!$B$5)</f>
        <v>2.4868005927058805</v>
      </c>
      <c r="U2" s="2">
        <f>('[1]Qc, Summer, S3'!U2*Main!$B$5)</f>
        <v>-0.46390386562963376</v>
      </c>
      <c r="V2" s="2">
        <f>('[1]Qc, Summer, S3'!V2*Main!$B$5)</f>
        <v>-1.8110061728099707</v>
      </c>
      <c r="W2" s="2">
        <f>('[1]Qc, Summer, S3'!W2*Main!$B$5)</f>
        <v>-1.259963914904116</v>
      </c>
      <c r="X2" s="2">
        <f>('[1]Qc, Summer, S3'!X2*Main!$B$5)</f>
        <v>-6.0424626650026241</v>
      </c>
      <c r="Y2" s="2">
        <f>('[1]Qc, Summer, S3'!Y2*Main!$B$5)</f>
        <v>-8.1789651995836135</v>
      </c>
    </row>
    <row r="3" spans="1:25" x14ac:dyDescent="0.3">
      <c r="A3">
        <v>2</v>
      </c>
      <c r="B3" s="2">
        <f>('[1]Qc, Summer, S3'!B3*Main!$B$5)</f>
        <v>-17.13708363028903</v>
      </c>
      <c r="C3" s="2">
        <f>('[1]Qc, Summer, S3'!C3*Main!$B$5)</f>
        <v>-17.13708363028903</v>
      </c>
      <c r="D3" s="2">
        <f>('[1]Qc, Summer, S3'!D3*Main!$B$5)</f>
        <v>-19.895143467508905</v>
      </c>
      <c r="E3" s="2">
        <f>('[1]Qc, Summer, S3'!E3*Main!$B$5)</f>
        <v>-22.653203304728788</v>
      </c>
      <c r="F3" s="2">
        <f>('[1]Qc, Summer, S3'!F3*Main!$B$5)</f>
        <v>-22.653203304728788</v>
      </c>
      <c r="G3" s="2">
        <f>('[1]Qc, Summer, S3'!G3*Main!$B$5)</f>
        <v>-22.653203304728788</v>
      </c>
      <c r="H3" s="2">
        <f>('[1]Qc, Summer, S3'!H3*Main!$B$5)</f>
        <v>-9.0326370543835299</v>
      </c>
      <c r="I3" s="2">
        <f>('[1]Qc, Summer, S3'!I3*Main!$B$5)</f>
        <v>1.8723071409162606</v>
      </c>
      <c r="J3" s="2">
        <f>('[1]Qc, Summer, S3'!J3*Main!$B$5)</f>
        <v>5.9457561527623062</v>
      </c>
      <c r="K3" s="2">
        <f>('[1]Qc, Summer, S3'!K3*Main!$B$5)</f>
        <v>5.9457561527623062</v>
      </c>
      <c r="L3" s="2">
        <f>('[1]Qc, Summer, S3'!L3*Main!$B$5)</f>
        <v>5.4365664837807541</v>
      </c>
      <c r="M3" s="2">
        <f>('[1]Qc, Summer, S3'!M3*Main!$B$5)</f>
        <v>7.6430033971759821</v>
      </c>
      <c r="N3" s="2">
        <f>('[1]Qc, Summer, S3'!N3*Main!$B$5)</f>
        <v>10.358629979552765</v>
      </c>
      <c r="O3" s="2">
        <f>('[1]Qc, Summer, S3'!O3*Main!$B$5)</f>
        <v>10.676879247530428</v>
      </c>
      <c r="P3" s="2">
        <f>('[1]Qc, Summer, S3'!P3*Main!$B$5)</f>
        <v>5.9881848324922364</v>
      </c>
      <c r="Q3" s="2">
        <f>('[1]Qc, Summer, S3'!Q3*Main!$B$5)</f>
        <v>4.6727956339751415</v>
      </c>
      <c r="R3" s="2">
        <f>('[1]Qc, Summer, S3'!R3*Main!$B$5)</f>
        <v>-0.75845757856028184</v>
      </c>
      <c r="S3" s="2">
        <f>('[1]Qc, Summer, S3'!S3*Main!$B$5)</f>
        <v>-0.75845757856028184</v>
      </c>
      <c r="T3" s="2">
        <f>('[1]Qc, Summer, S3'!T3*Main!$B$5)</f>
        <v>-0.75845757856028184</v>
      </c>
      <c r="U3" s="2">
        <f>('[1]Qc, Summer, S3'!U3*Main!$B$5)</f>
        <v>-0.75845757856028184</v>
      </c>
      <c r="V3" s="2">
        <f>('[1]Qc, Summer, S3'!V3*Main!$B$5)</f>
        <v>-4.8319111416285656</v>
      </c>
      <c r="W3" s="2">
        <f>('[1]Qc, Summer, S3'!W3*Main!$B$5)</f>
        <v>-6.1897289959846598</v>
      </c>
      <c r="X3" s="2">
        <f>('[1]Qc, Summer, S3'!X3*Main!$B$5)</f>
        <v>-17.306798349208755</v>
      </c>
      <c r="Y3" s="2">
        <f>('[1]Qc, Summer, S3'!Y3*Main!$B$5)</f>
        <v>-17.306798349208755</v>
      </c>
    </row>
    <row r="4" spans="1:25" x14ac:dyDescent="0.3">
      <c r="A4">
        <v>3</v>
      </c>
      <c r="B4" s="2">
        <f>('[1]Qc, Summer, S3'!B4*Main!$B$5)</f>
        <v>13.833504876499157</v>
      </c>
      <c r="C4" s="2">
        <f>('[1]Qc, Summer, S3'!C4*Main!$B$5)</f>
        <v>10.59914534649768</v>
      </c>
      <c r="D4" s="2">
        <f>('[1]Qc, Summer, S3'!D4*Main!$B$5)</f>
        <v>10.044277843005721</v>
      </c>
      <c r="E4" s="2">
        <f>('[1]Qc, Summer, S3'!E4*Main!$B$5)</f>
        <v>8.7724102739119427</v>
      </c>
      <c r="F4" s="2">
        <f>('[1]Qc, Summer, S3'!F4*Main!$B$5)</f>
        <v>10.098780421722756</v>
      </c>
      <c r="G4" s="2">
        <f>('[1]Qc, Summer, S3'!G4*Main!$B$5)</f>
        <v>4.6870005162753676</v>
      </c>
      <c r="H4" s="2">
        <f>('[1]Qc, Summer, S3'!H4*Main!$B$5)</f>
        <v>8.1777212805363639</v>
      </c>
      <c r="I4" s="2">
        <f>('[1]Qc, Summer, S3'!I4*Main!$B$5)</f>
        <v>15.714457657890753</v>
      </c>
      <c r="J4" s="2">
        <f>('[1]Qc, Summer, S3'!J4*Main!$B$5)</f>
        <v>22.859738790505943</v>
      </c>
      <c r="K4" s="2">
        <f>('[1]Qc, Summer, S3'!K4*Main!$B$5)</f>
        <v>27.163727785264768</v>
      </c>
      <c r="L4" s="2">
        <f>('[1]Qc, Summer, S3'!L4*Main!$B$5)</f>
        <v>29.654429441985759</v>
      </c>
      <c r="M4" s="2">
        <f>('[1]Qc, Summer, S3'!M4*Main!$B$5)</f>
        <v>30.737080000192524</v>
      </c>
      <c r="N4" s="2">
        <f>('[1]Qc, Summer, S3'!N4*Main!$B$5)</f>
        <v>32.118711001013637</v>
      </c>
      <c r="O4" s="2">
        <f>('[1]Qc, Summer, S3'!O4*Main!$B$5)</f>
        <v>32.361719006755415</v>
      </c>
      <c r="P4" s="2">
        <f>('[1]Qc, Summer, S3'!P4*Main!$B$5)</f>
        <v>32.132016179184937</v>
      </c>
      <c r="Q4" s="2">
        <f>('[1]Qc, Summer, S3'!Q4*Main!$B$5)</f>
        <v>31.062387345816909</v>
      </c>
      <c r="R4" s="2">
        <f>('[1]Qc, Summer, S3'!R4*Main!$B$5)</f>
        <v>29.560816932963181</v>
      </c>
      <c r="S4" s="2">
        <f>('[1]Qc, Summer, S3'!S4*Main!$B$5)</f>
        <v>26.23189656336476</v>
      </c>
      <c r="T4" s="2">
        <f>('[1]Qc, Summer, S3'!T4*Main!$B$5)</f>
        <v>26.110534015986531</v>
      </c>
      <c r="U4" s="2">
        <f>('[1]Qc, Summer, S3'!U4*Main!$B$5)</f>
        <v>24.838999601897708</v>
      </c>
      <c r="V4" s="2">
        <f>('[1]Qc, Summer, S3'!V4*Main!$B$5)</f>
        <v>22.389826752264653</v>
      </c>
      <c r="W4" s="2">
        <f>('[1]Qc, Summer, S3'!W4*Main!$B$5)</f>
        <v>26.841029753156427</v>
      </c>
      <c r="X4" s="2">
        <f>('[1]Qc, Summer, S3'!X4*Main!$B$5)</f>
        <v>24.050539645476473</v>
      </c>
      <c r="Y4" s="2">
        <f>('[1]Qc, Summer, S3'!Y4*Main!$B$5)</f>
        <v>19.354906021560346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-13.540862813529682</v>
      </c>
      <c r="C2" s="2">
        <f>('[1]Qc, Summer, S3'!C2*Main!$B$5)</f>
        <v>-17.604784345127701</v>
      </c>
      <c r="D2" s="2">
        <f>('[1]Qc, Summer, S3'!D2*Main!$B$5)</f>
        <v>-19.403869813248644</v>
      </c>
      <c r="E2" s="2">
        <f>('[1]Qc, Summer, S3'!E2*Main!$B$5)</f>
        <v>-17.707047786642235</v>
      </c>
      <c r="F2" s="2">
        <f>('[1]Qc, Summer, S3'!F2*Main!$B$5)</f>
        <v>-18.979572909601835</v>
      </c>
      <c r="G2" s="2">
        <f>('[1]Qc, Summer, S3'!G2*Main!$B$5)</f>
        <v>-19.417031404053247</v>
      </c>
      <c r="H2" s="2">
        <f>('[1]Qc, Summer, S3'!H2*Main!$B$5)</f>
        <v>-16.82855248445814</v>
      </c>
      <c r="I2" s="2">
        <f>('[1]Qc, Summer, S3'!I2*Main!$B$5)</f>
        <v>-2.6181446835695494</v>
      </c>
      <c r="J2" s="2">
        <f>('[1]Qc, Summer, S3'!J2*Main!$B$5)</f>
        <v>8.4040517815177083</v>
      </c>
      <c r="K2" s="2">
        <f>('[1]Qc, Summer, S3'!K2*Main!$B$5)</f>
        <v>12.234665838376696</v>
      </c>
      <c r="L2" s="2">
        <f>('[1]Qc, Summer, S3'!L2*Main!$B$5)</f>
        <v>9.6175411546350844</v>
      </c>
      <c r="M2" s="2">
        <f>('[1]Qc, Summer, S3'!M2*Main!$B$5)</f>
        <v>12.810828885279593</v>
      </c>
      <c r="N2" s="2">
        <f>('[1]Qc, Summer, S3'!N2*Main!$B$5)</f>
        <v>11.368584167243997</v>
      </c>
      <c r="O2" s="2">
        <f>('[1]Qc, Summer, S3'!O2*Main!$B$5)</f>
        <v>11.710878429682175</v>
      </c>
      <c r="P2" s="2">
        <f>('[1]Qc, Summer, S3'!P2*Main!$B$5)</f>
        <v>6.0423834936510916</v>
      </c>
      <c r="Q2" s="2">
        <f>('[1]Qc, Summer, S3'!Q2*Main!$B$5)</f>
        <v>1.5275876903970276</v>
      </c>
      <c r="R2" s="2">
        <f>('[1]Qc, Summer, S3'!R2*Main!$B$5)</f>
        <v>3.3982739278743224</v>
      </c>
      <c r="S2" s="2">
        <f>('[1]Qc, Summer, S3'!S2*Main!$B$5)</f>
        <v>4.1277278680224283</v>
      </c>
      <c r="T2" s="2">
        <f>('[1]Qc, Summer, S3'!T2*Main!$B$5)</f>
        <v>2.4868005927058805</v>
      </c>
      <c r="U2" s="2">
        <f>('[1]Qc, Summer, S3'!U2*Main!$B$5)</f>
        <v>-0.46390386562963376</v>
      </c>
      <c r="V2" s="2">
        <f>('[1]Qc, Summer, S3'!V2*Main!$B$5)</f>
        <v>-1.8110061728099707</v>
      </c>
      <c r="W2" s="2">
        <f>('[1]Qc, Summer, S3'!W2*Main!$B$5)</f>
        <v>-1.259963914904116</v>
      </c>
      <c r="X2" s="2">
        <f>('[1]Qc, Summer, S3'!X2*Main!$B$5)</f>
        <v>-6.0424626650026241</v>
      </c>
      <c r="Y2" s="2">
        <f>('[1]Qc, Summer, S3'!Y2*Main!$B$5)</f>
        <v>-8.1789651995836135</v>
      </c>
    </row>
    <row r="3" spans="1:25" x14ac:dyDescent="0.3">
      <c r="A3">
        <v>2</v>
      </c>
      <c r="B3" s="2">
        <f>('[1]Qc, Summer, S3'!B3*Main!$B$5)</f>
        <v>-17.13708363028903</v>
      </c>
      <c r="C3" s="2">
        <f>('[1]Qc, Summer, S3'!C3*Main!$B$5)</f>
        <v>-17.13708363028903</v>
      </c>
      <c r="D3" s="2">
        <f>('[1]Qc, Summer, S3'!D3*Main!$B$5)</f>
        <v>-19.895143467508905</v>
      </c>
      <c r="E3" s="2">
        <f>('[1]Qc, Summer, S3'!E3*Main!$B$5)</f>
        <v>-22.653203304728788</v>
      </c>
      <c r="F3" s="2">
        <f>('[1]Qc, Summer, S3'!F3*Main!$B$5)</f>
        <v>-22.653203304728788</v>
      </c>
      <c r="G3" s="2">
        <f>('[1]Qc, Summer, S3'!G3*Main!$B$5)</f>
        <v>-22.653203304728788</v>
      </c>
      <c r="H3" s="2">
        <f>('[1]Qc, Summer, S3'!H3*Main!$B$5)</f>
        <v>-9.0326370543835299</v>
      </c>
      <c r="I3" s="2">
        <f>('[1]Qc, Summer, S3'!I3*Main!$B$5)</f>
        <v>1.8723071409162606</v>
      </c>
      <c r="J3" s="2">
        <f>('[1]Qc, Summer, S3'!J3*Main!$B$5)</f>
        <v>5.9457561527623062</v>
      </c>
      <c r="K3" s="2">
        <f>('[1]Qc, Summer, S3'!K3*Main!$B$5)</f>
        <v>5.9457561527623062</v>
      </c>
      <c r="L3" s="2">
        <f>('[1]Qc, Summer, S3'!L3*Main!$B$5)</f>
        <v>5.4365664837807541</v>
      </c>
      <c r="M3" s="2">
        <f>('[1]Qc, Summer, S3'!M3*Main!$B$5)</f>
        <v>7.6430033971759821</v>
      </c>
      <c r="N3" s="2">
        <f>('[1]Qc, Summer, S3'!N3*Main!$B$5)</f>
        <v>10.358629979552765</v>
      </c>
      <c r="O3" s="2">
        <f>('[1]Qc, Summer, S3'!O3*Main!$B$5)</f>
        <v>10.676879247530428</v>
      </c>
      <c r="P3" s="2">
        <f>('[1]Qc, Summer, S3'!P3*Main!$B$5)</f>
        <v>5.9881848324922364</v>
      </c>
      <c r="Q3" s="2">
        <f>('[1]Qc, Summer, S3'!Q3*Main!$B$5)</f>
        <v>4.6727956339751415</v>
      </c>
      <c r="R3" s="2">
        <f>('[1]Qc, Summer, S3'!R3*Main!$B$5)</f>
        <v>-0.75845757856028184</v>
      </c>
      <c r="S3" s="2">
        <f>('[1]Qc, Summer, S3'!S3*Main!$B$5)</f>
        <v>-0.75845757856028184</v>
      </c>
      <c r="T3" s="2">
        <f>('[1]Qc, Summer, S3'!T3*Main!$B$5)</f>
        <v>-0.75845757856028184</v>
      </c>
      <c r="U3" s="2">
        <f>('[1]Qc, Summer, S3'!U3*Main!$B$5)</f>
        <v>-0.75845757856028184</v>
      </c>
      <c r="V3" s="2">
        <f>('[1]Qc, Summer, S3'!V3*Main!$B$5)</f>
        <v>-4.8319111416285656</v>
      </c>
      <c r="W3" s="2">
        <f>('[1]Qc, Summer, S3'!W3*Main!$B$5)</f>
        <v>-6.1897289959846598</v>
      </c>
      <c r="X3" s="2">
        <f>('[1]Qc, Summer, S3'!X3*Main!$B$5)</f>
        <v>-17.306798349208755</v>
      </c>
      <c r="Y3" s="2">
        <f>('[1]Qc, Summer, S3'!Y3*Main!$B$5)</f>
        <v>-17.306798349208755</v>
      </c>
    </row>
    <row r="4" spans="1:25" x14ac:dyDescent="0.3">
      <c r="A4">
        <v>3</v>
      </c>
      <c r="B4" s="2">
        <f>('[1]Qc, Summer, S3'!B4*Main!$B$5)</f>
        <v>13.833504876499157</v>
      </c>
      <c r="C4" s="2">
        <f>('[1]Qc, Summer, S3'!C4*Main!$B$5)</f>
        <v>10.59914534649768</v>
      </c>
      <c r="D4" s="2">
        <f>('[1]Qc, Summer, S3'!D4*Main!$B$5)</f>
        <v>10.044277843005721</v>
      </c>
      <c r="E4" s="2">
        <f>('[1]Qc, Summer, S3'!E4*Main!$B$5)</f>
        <v>8.7724102739119427</v>
      </c>
      <c r="F4" s="2">
        <f>('[1]Qc, Summer, S3'!F4*Main!$B$5)</f>
        <v>10.098780421722756</v>
      </c>
      <c r="G4" s="2">
        <f>('[1]Qc, Summer, S3'!G4*Main!$B$5)</f>
        <v>4.6870005162753676</v>
      </c>
      <c r="H4" s="2">
        <f>('[1]Qc, Summer, S3'!H4*Main!$B$5)</f>
        <v>8.1777212805363639</v>
      </c>
      <c r="I4" s="2">
        <f>('[1]Qc, Summer, S3'!I4*Main!$B$5)</f>
        <v>15.714457657890753</v>
      </c>
      <c r="J4" s="2">
        <f>('[1]Qc, Summer, S3'!J4*Main!$B$5)</f>
        <v>22.859738790505943</v>
      </c>
      <c r="K4" s="2">
        <f>('[1]Qc, Summer, S3'!K4*Main!$B$5)</f>
        <v>27.163727785264768</v>
      </c>
      <c r="L4" s="2">
        <f>('[1]Qc, Summer, S3'!L4*Main!$B$5)</f>
        <v>29.654429441985759</v>
      </c>
      <c r="M4" s="2">
        <f>('[1]Qc, Summer, S3'!M4*Main!$B$5)</f>
        <v>30.737080000192524</v>
      </c>
      <c r="N4" s="2">
        <f>('[1]Qc, Summer, S3'!N4*Main!$B$5)</f>
        <v>32.118711001013637</v>
      </c>
      <c r="O4" s="2">
        <f>('[1]Qc, Summer, S3'!O4*Main!$B$5)</f>
        <v>32.361719006755415</v>
      </c>
      <c r="P4" s="2">
        <f>('[1]Qc, Summer, S3'!P4*Main!$B$5)</f>
        <v>32.132016179184937</v>
      </c>
      <c r="Q4" s="2">
        <f>('[1]Qc, Summer, S3'!Q4*Main!$B$5)</f>
        <v>31.062387345816909</v>
      </c>
      <c r="R4" s="2">
        <f>('[1]Qc, Summer, S3'!R4*Main!$B$5)</f>
        <v>29.560816932963181</v>
      </c>
      <c r="S4" s="2">
        <f>('[1]Qc, Summer, S3'!S4*Main!$B$5)</f>
        <v>26.23189656336476</v>
      </c>
      <c r="T4" s="2">
        <f>('[1]Qc, Summer, S3'!T4*Main!$B$5)</f>
        <v>26.110534015986531</v>
      </c>
      <c r="U4" s="2">
        <f>('[1]Qc, Summer, S3'!U4*Main!$B$5)</f>
        <v>24.838999601897708</v>
      </c>
      <c r="V4" s="2">
        <f>('[1]Qc, Summer, S3'!V4*Main!$B$5)</f>
        <v>22.389826752264653</v>
      </c>
      <c r="W4" s="2">
        <f>('[1]Qc, Summer, S3'!W4*Main!$B$5)</f>
        <v>26.841029753156427</v>
      </c>
      <c r="X4" s="2">
        <f>('[1]Qc, Summer, S3'!X4*Main!$B$5)</f>
        <v>24.050539645476473</v>
      </c>
      <c r="Y4" s="2">
        <f>('[1]Qc, Summer, S3'!Y4*Main!$B$5)</f>
        <v>19.354906021560346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3.9408076472091524</v>
      </c>
      <c r="C2" s="2">
        <f>('FL Characterization'!C$4-'FL Characterization'!C$2)*VLOOKUP($A2,'FL Ratio'!$A$2:$B$21,2,FALSE)</f>
        <v>4.3383291048955597</v>
      </c>
      <c r="D2" s="2">
        <f>('FL Characterization'!D$4-'FL Characterization'!D$2)*VLOOKUP($A2,'FL Ratio'!$A$2:$B$21,2,FALSE)</f>
        <v>5.6467474218999048</v>
      </c>
      <c r="E2" s="2">
        <f>('FL Characterization'!E$4-'FL Characterization'!E$2)*VLOOKUP($A2,'FL Ratio'!$A$2:$B$21,2,FALSE)</f>
        <v>6.4737688634864945</v>
      </c>
      <c r="F2" s="2">
        <f>('FL Characterization'!F$4-'FL Characterization'!F$2)*VLOOKUP($A2,'FL Ratio'!$A$2:$B$21,2,FALSE)</f>
        <v>7.6116805164039167</v>
      </c>
      <c r="G2" s="2">
        <f>('FL Characterization'!G$4-'FL Characterization'!G$2)*VLOOKUP($A2,'FL Ratio'!$A$2:$B$21,2,FALSE)</f>
        <v>8.8975064957760068</v>
      </c>
      <c r="H2" s="2">
        <f>('FL Characterization'!H$4-'FL Characterization'!H$2)*VLOOKUP($A2,'FL Ratio'!$A$2:$B$21,2,FALSE)</f>
        <v>7.9313293513820398</v>
      </c>
      <c r="I2" s="2">
        <f>('FL Characterization'!I$4-'FL Characterization'!I$2)*VLOOKUP($A2,'FL Ratio'!$A$2:$B$21,2,FALSE)</f>
        <v>11.338706804496249</v>
      </c>
      <c r="J2" s="2">
        <f>('FL Characterization'!J$4-'FL Characterization'!J$2)*VLOOKUP($A2,'FL Ratio'!$A$2:$B$21,2,FALSE)</f>
        <v>10.401997926579135</v>
      </c>
      <c r="K2" s="2">
        <f>('FL Characterization'!K$4-'FL Characterization'!K$2)*VLOOKUP($A2,'FL Ratio'!$A$2:$B$21,2,FALSE)</f>
        <v>11.748452135684163</v>
      </c>
      <c r="L2" s="2">
        <f>('FL Characterization'!L$4-'FL Characterization'!L$2)*VLOOKUP($A2,'FL Ratio'!$A$2:$B$21,2,FALSE)</f>
        <v>12.074267478276889</v>
      </c>
      <c r="M2" s="2">
        <f>('FL Characterization'!M$4-'FL Characterization'!M$2)*VLOOKUP($A2,'FL Ratio'!$A$2:$B$21,2,FALSE)</f>
        <v>11.199878526871943</v>
      </c>
      <c r="N2" s="2">
        <f>('FL Characterization'!N$4-'FL Characterization'!N$2)*VLOOKUP($A2,'FL Ratio'!$A$2:$B$21,2,FALSE)</f>
        <v>10.565464949229922</v>
      </c>
      <c r="O2" s="2">
        <f>('FL Characterization'!O$4-'FL Characterization'!O$2)*VLOOKUP($A2,'FL Ratio'!$A$2:$B$21,2,FALSE)</f>
        <v>9.7270381970995103</v>
      </c>
      <c r="P2" s="2">
        <f>('FL Characterization'!P$4-'FL Characterization'!P$2)*VLOOKUP($A2,'FL Ratio'!$A$2:$B$21,2,FALSE)</f>
        <v>8.9596627096966337</v>
      </c>
      <c r="Q2" s="2">
        <f>('FL Characterization'!Q$4-'FL Characterization'!Q$2)*VLOOKUP($A2,'FL Ratio'!$A$2:$B$21,2,FALSE)</f>
        <v>8.063581839912894</v>
      </c>
      <c r="R2" s="2">
        <f>('FL Characterization'!R$4-'FL Characterization'!R$2)*VLOOKUP($A2,'FL Ratio'!$A$2:$B$21,2,FALSE)</f>
        <v>7.9796518513176986</v>
      </c>
      <c r="S2" s="2">
        <f>('FL Characterization'!S$4-'FL Characterization'!S$2)*VLOOKUP($A2,'FL Ratio'!$A$2:$B$21,2,FALSE)</f>
        <v>6.3223620017456827</v>
      </c>
      <c r="T2" s="2">
        <f>('FL Characterization'!T$4-'FL Characterization'!T$2)*VLOOKUP($A2,'FL Ratio'!$A$2:$B$21,2,FALSE)</f>
        <v>5.2309992956889237</v>
      </c>
      <c r="U2" s="2">
        <f>('FL Characterization'!U$4-'FL Characterization'!U$2)*VLOOKUP($A2,'FL Ratio'!$A$2:$B$21,2,FALSE)</f>
        <v>6.2072720498944065</v>
      </c>
      <c r="V2" s="2">
        <f>('FL Characterization'!V$4-'FL Characterization'!V$2)*VLOOKUP($A2,'FL Ratio'!$A$2:$B$21,2,FALSE)</f>
        <v>6.3245994071633698</v>
      </c>
      <c r="W2" s="2">
        <f>('FL Characterization'!W$4-'FL Characterization'!W$2)*VLOOKUP($A2,'FL Ratio'!$A$2:$B$21,2,FALSE)</f>
        <v>7.2277472038151709</v>
      </c>
      <c r="X2" s="2">
        <f>('FL Characterization'!X$4-'FL Characterization'!X$2)*VLOOKUP($A2,'FL Ratio'!$A$2:$B$21,2,FALSE)</f>
        <v>3.509452253938206</v>
      </c>
      <c r="Y2" s="2">
        <f>('FL Characterization'!Y$4-'FL Characterization'!Y$2)*VLOOKUP($A2,'FL Ratio'!$A$2:$B$21,2,FALSE)</f>
        <v>3.3694779881731387</v>
      </c>
    </row>
    <row r="3" spans="1:25" x14ac:dyDescent="0.3">
      <c r="A3">
        <v>2</v>
      </c>
      <c r="B3" s="2">
        <f>('FL Characterization'!B$4-'FL Characterization'!B$2)*VLOOKUP($A3,'FL Ratio'!$A$2:$B$21,2,FALSE)</f>
        <v>3.9408076472091524</v>
      </c>
      <c r="C3" s="2">
        <f>('FL Characterization'!C$4-'FL Characterization'!C$2)*VLOOKUP($A3,'FL Ratio'!$A$2:$B$21,2,FALSE)</f>
        <v>4.3383291048955597</v>
      </c>
      <c r="D3" s="2">
        <f>('FL Characterization'!D$4-'FL Characterization'!D$2)*VLOOKUP($A3,'FL Ratio'!$A$2:$B$21,2,FALSE)</f>
        <v>5.6467474218999048</v>
      </c>
      <c r="E3" s="2">
        <f>('FL Characterization'!E$4-'FL Characterization'!E$2)*VLOOKUP($A3,'FL Ratio'!$A$2:$B$21,2,FALSE)</f>
        <v>6.4737688634864945</v>
      </c>
      <c r="F3" s="2">
        <f>('FL Characterization'!F$4-'FL Characterization'!F$2)*VLOOKUP($A3,'FL Ratio'!$A$2:$B$21,2,FALSE)</f>
        <v>7.6116805164039167</v>
      </c>
      <c r="G3" s="2">
        <f>('FL Characterization'!G$4-'FL Characterization'!G$2)*VLOOKUP($A3,'FL Ratio'!$A$2:$B$21,2,FALSE)</f>
        <v>8.8975064957760068</v>
      </c>
      <c r="H3" s="2">
        <f>('FL Characterization'!H$4-'FL Characterization'!H$2)*VLOOKUP($A3,'FL Ratio'!$A$2:$B$21,2,FALSE)</f>
        <v>7.9313293513820398</v>
      </c>
      <c r="I3" s="2">
        <f>('FL Characterization'!I$4-'FL Characterization'!I$2)*VLOOKUP($A3,'FL Ratio'!$A$2:$B$21,2,FALSE)</f>
        <v>11.338706804496249</v>
      </c>
      <c r="J3" s="2">
        <f>('FL Characterization'!J$4-'FL Characterization'!J$2)*VLOOKUP($A3,'FL Ratio'!$A$2:$B$21,2,FALSE)</f>
        <v>10.401997926579135</v>
      </c>
      <c r="K3" s="2">
        <f>('FL Characterization'!K$4-'FL Characterization'!K$2)*VLOOKUP($A3,'FL Ratio'!$A$2:$B$21,2,FALSE)</f>
        <v>11.748452135684163</v>
      </c>
      <c r="L3" s="2">
        <f>('FL Characterization'!L$4-'FL Characterization'!L$2)*VLOOKUP($A3,'FL Ratio'!$A$2:$B$21,2,FALSE)</f>
        <v>12.074267478276889</v>
      </c>
      <c r="M3" s="2">
        <f>('FL Characterization'!M$4-'FL Characterization'!M$2)*VLOOKUP($A3,'FL Ratio'!$A$2:$B$21,2,FALSE)</f>
        <v>11.199878526871943</v>
      </c>
      <c r="N3" s="2">
        <f>('FL Characterization'!N$4-'FL Characterization'!N$2)*VLOOKUP($A3,'FL Ratio'!$A$2:$B$21,2,FALSE)</f>
        <v>10.565464949229922</v>
      </c>
      <c r="O3" s="2">
        <f>('FL Characterization'!O$4-'FL Characterization'!O$2)*VLOOKUP($A3,'FL Ratio'!$A$2:$B$21,2,FALSE)</f>
        <v>9.7270381970995103</v>
      </c>
      <c r="P3" s="2">
        <f>('FL Characterization'!P$4-'FL Characterization'!P$2)*VLOOKUP($A3,'FL Ratio'!$A$2:$B$21,2,FALSE)</f>
        <v>8.9596627096966337</v>
      </c>
      <c r="Q3" s="2">
        <f>('FL Characterization'!Q$4-'FL Characterization'!Q$2)*VLOOKUP($A3,'FL Ratio'!$A$2:$B$21,2,FALSE)</f>
        <v>8.063581839912894</v>
      </c>
      <c r="R3" s="2">
        <f>('FL Characterization'!R$4-'FL Characterization'!R$2)*VLOOKUP($A3,'FL Ratio'!$A$2:$B$21,2,FALSE)</f>
        <v>7.9796518513176986</v>
      </c>
      <c r="S3" s="2">
        <f>('FL Characterization'!S$4-'FL Characterization'!S$2)*VLOOKUP($A3,'FL Ratio'!$A$2:$B$21,2,FALSE)</f>
        <v>6.3223620017456827</v>
      </c>
      <c r="T3" s="2">
        <f>('FL Characterization'!T$4-'FL Characterization'!T$2)*VLOOKUP($A3,'FL Ratio'!$A$2:$B$21,2,FALSE)</f>
        <v>5.2309992956889237</v>
      </c>
      <c r="U3" s="2">
        <f>('FL Characterization'!U$4-'FL Characterization'!U$2)*VLOOKUP($A3,'FL Ratio'!$A$2:$B$21,2,FALSE)</f>
        <v>6.2072720498944065</v>
      </c>
      <c r="V3" s="2">
        <f>('FL Characterization'!V$4-'FL Characterization'!V$2)*VLOOKUP($A3,'FL Ratio'!$A$2:$B$21,2,FALSE)</f>
        <v>6.3245994071633698</v>
      </c>
      <c r="W3" s="2">
        <f>('FL Characterization'!W$4-'FL Characterization'!W$2)*VLOOKUP($A3,'FL Ratio'!$A$2:$B$21,2,FALSE)</f>
        <v>7.2277472038151709</v>
      </c>
      <c r="X3" s="2">
        <f>('FL Characterization'!X$4-'FL Characterization'!X$2)*VLOOKUP($A3,'FL Ratio'!$A$2:$B$21,2,FALSE)</f>
        <v>3.509452253938206</v>
      </c>
      <c r="Y3" s="2">
        <f>('FL Characterization'!Y$4-'FL Characterization'!Y$2)*VLOOKUP($A3,'FL Ratio'!$A$2:$B$21,2,FALSE)</f>
        <v>3.3694779881731387</v>
      </c>
    </row>
    <row r="4" spans="1:25" x14ac:dyDescent="0.3">
      <c r="A4">
        <v>3</v>
      </c>
      <c r="B4" s="2">
        <f>('FL Characterization'!B$4-'FL Characterization'!B$2)*VLOOKUP($A4,'FL Ratio'!$A$2:$B$21,2,FALSE)</f>
        <v>3.9408076472091524</v>
      </c>
      <c r="C4" s="2">
        <f>('FL Characterization'!C$4-'FL Characterization'!C$2)*VLOOKUP($A4,'FL Ratio'!$A$2:$B$21,2,FALSE)</f>
        <v>4.3383291048955597</v>
      </c>
      <c r="D4" s="2">
        <f>('FL Characterization'!D$4-'FL Characterization'!D$2)*VLOOKUP($A4,'FL Ratio'!$A$2:$B$21,2,FALSE)</f>
        <v>5.6467474218999048</v>
      </c>
      <c r="E4" s="2">
        <f>('FL Characterization'!E$4-'FL Characterization'!E$2)*VLOOKUP($A4,'FL Ratio'!$A$2:$B$21,2,FALSE)</f>
        <v>6.4737688634864945</v>
      </c>
      <c r="F4" s="2">
        <f>('FL Characterization'!F$4-'FL Characterization'!F$2)*VLOOKUP($A4,'FL Ratio'!$A$2:$B$21,2,FALSE)</f>
        <v>7.6116805164039167</v>
      </c>
      <c r="G4" s="2">
        <f>('FL Characterization'!G$4-'FL Characterization'!G$2)*VLOOKUP($A4,'FL Ratio'!$A$2:$B$21,2,FALSE)</f>
        <v>8.8975064957760068</v>
      </c>
      <c r="H4" s="2">
        <f>('FL Characterization'!H$4-'FL Characterization'!H$2)*VLOOKUP($A4,'FL Ratio'!$A$2:$B$21,2,FALSE)</f>
        <v>7.9313293513820398</v>
      </c>
      <c r="I4" s="2">
        <f>('FL Characterization'!I$4-'FL Characterization'!I$2)*VLOOKUP($A4,'FL Ratio'!$A$2:$B$21,2,FALSE)</f>
        <v>11.338706804496249</v>
      </c>
      <c r="J4" s="2">
        <f>('FL Characterization'!J$4-'FL Characterization'!J$2)*VLOOKUP($A4,'FL Ratio'!$A$2:$B$21,2,FALSE)</f>
        <v>10.401997926579135</v>
      </c>
      <c r="K4" s="2">
        <f>('FL Characterization'!K$4-'FL Characterization'!K$2)*VLOOKUP($A4,'FL Ratio'!$A$2:$B$21,2,FALSE)</f>
        <v>11.748452135684163</v>
      </c>
      <c r="L4" s="2">
        <f>('FL Characterization'!L$4-'FL Characterization'!L$2)*VLOOKUP($A4,'FL Ratio'!$A$2:$B$21,2,FALSE)</f>
        <v>12.074267478276889</v>
      </c>
      <c r="M4" s="2">
        <f>('FL Characterization'!M$4-'FL Characterization'!M$2)*VLOOKUP($A4,'FL Ratio'!$A$2:$B$21,2,FALSE)</f>
        <v>11.199878526871943</v>
      </c>
      <c r="N4" s="2">
        <f>('FL Characterization'!N$4-'FL Characterization'!N$2)*VLOOKUP($A4,'FL Ratio'!$A$2:$B$21,2,FALSE)</f>
        <v>10.565464949229922</v>
      </c>
      <c r="O4" s="2">
        <f>('FL Characterization'!O$4-'FL Characterization'!O$2)*VLOOKUP($A4,'FL Ratio'!$A$2:$B$21,2,FALSE)</f>
        <v>9.7270381970995103</v>
      </c>
      <c r="P4" s="2">
        <f>('FL Characterization'!P$4-'FL Characterization'!P$2)*VLOOKUP($A4,'FL Ratio'!$A$2:$B$21,2,FALSE)</f>
        <v>8.9596627096966337</v>
      </c>
      <c r="Q4" s="2">
        <f>('FL Characterization'!Q$4-'FL Characterization'!Q$2)*VLOOKUP($A4,'FL Ratio'!$A$2:$B$21,2,FALSE)</f>
        <v>8.063581839912894</v>
      </c>
      <c r="R4" s="2">
        <f>('FL Characterization'!R$4-'FL Characterization'!R$2)*VLOOKUP($A4,'FL Ratio'!$A$2:$B$21,2,FALSE)</f>
        <v>7.9796518513176986</v>
      </c>
      <c r="S4" s="2">
        <f>('FL Characterization'!S$4-'FL Characterization'!S$2)*VLOOKUP($A4,'FL Ratio'!$A$2:$B$21,2,FALSE)</f>
        <v>6.3223620017456827</v>
      </c>
      <c r="T4" s="2">
        <f>('FL Characterization'!T$4-'FL Characterization'!T$2)*VLOOKUP($A4,'FL Ratio'!$A$2:$B$21,2,FALSE)</f>
        <v>5.2309992956889237</v>
      </c>
      <c r="U4" s="2">
        <f>('FL Characterization'!U$4-'FL Characterization'!U$2)*VLOOKUP($A4,'FL Ratio'!$A$2:$B$21,2,FALSE)</f>
        <v>6.2072720498944065</v>
      </c>
      <c r="V4" s="2">
        <f>('FL Characterization'!V$4-'FL Characterization'!V$2)*VLOOKUP($A4,'FL Ratio'!$A$2:$B$21,2,FALSE)</f>
        <v>6.3245994071633698</v>
      </c>
      <c r="W4" s="2">
        <f>('FL Characterization'!W$4-'FL Characterization'!W$2)*VLOOKUP($A4,'FL Ratio'!$A$2:$B$21,2,FALSE)</f>
        <v>7.2277472038151709</v>
      </c>
      <c r="X4" s="2">
        <f>('FL Characterization'!X$4-'FL Characterization'!X$2)*VLOOKUP($A4,'FL Ratio'!$A$2:$B$21,2,FALSE)</f>
        <v>3.509452253938206</v>
      </c>
      <c r="Y4" s="2">
        <f>('FL Characterization'!Y$4-'FL Characterization'!Y$2)*VLOOKUP($A4,'FL Ratio'!$A$2:$B$21,2,FALSE)</f>
        <v>3.3694779881731387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10.92535979629449</v>
      </c>
      <c r="C2" s="2">
        <f>('FL Characterization'!C$2-'FL Characterization'!C$3)*VLOOKUP($A2,'FL Ratio'!$A$2:$B$21,2,FALSE)</f>
        <v>11.562201777377663</v>
      </c>
      <c r="D2" s="2">
        <f>('FL Characterization'!D$2-'FL Characterization'!D$3)*VLOOKUP($A2,'FL Ratio'!$A$2:$B$21,2,FALSE)</f>
        <v>12.209412222591583</v>
      </c>
      <c r="E2" s="2">
        <f>('FL Characterization'!E$2-'FL Characterization'!E$3)*VLOOKUP($A2,'FL Ratio'!$A$2:$B$21,2,FALSE)</f>
        <v>12.76439790790571</v>
      </c>
      <c r="F2" s="2">
        <f>('FL Characterization'!F$2-'FL Characterization'!F$3)*VLOOKUP($A2,'FL Ratio'!$A$2:$B$21,2,FALSE)</f>
        <v>12.90928355141692</v>
      </c>
      <c r="G2" s="2">
        <f>('FL Characterization'!G$2-'FL Characterization'!G$3)*VLOOKUP($A2,'FL Ratio'!$A$2:$B$21,2,FALSE)</f>
        <v>13.503833113019418</v>
      </c>
      <c r="H2" s="2">
        <f>('FL Characterization'!H$2-'FL Characterization'!H$3)*VLOOKUP($A2,'FL Ratio'!$A$2:$B$21,2,FALSE)</f>
        <v>13.434800970254194</v>
      </c>
      <c r="I2" s="2">
        <f>('FL Characterization'!I$2-'FL Characterization'!I$3)*VLOOKUP($A2,'FL Ratio'!$A$2:$B$21,2,FALSE)</f>
        <v>12.699022013018165</v>
      </c>
      <c r="J2" s="2">
        <f>('FL Characterization'!J$2-'FL Characterization'!J$3)*VLOOKUP($A2,'FL Ratio'!$A$2:$B$21,2,FALSE)</f>
        <v>11.505830075024713</v>
      </c>
      <c r="K2" s="2">
        <f>('FL Characterization'!K$2-'FL Characterization'!K$3)*VLOOKUP($A2,'FL Ratio'!$A$2:$B$21,2,FALSE)</f>
        <v>16.895985295120582</v>
      </c>
      <c r="L2" s="2">
        <f>('FL Characterization'!L$2-'FL Characterization'!L$3)*VLOOKUP($A2,'FL Ratio'!$A$2:$B$21,2,FALSE)</f>
        <v>16.499609825574943</v>
      </c>
      <c r="M2" s="2">
        <f>('FL Characterization'!M$2-'FL Characterization'!M$3)*VLOOKUP($A2,'FL Ratio'!$A$2:$B$21,2,FALSE)</f>
        <v>15.19318334510098</v>
      </c>
      <c r="N2" s="2">
        <f>('FL Characterization'!N$2-'FL Characterization'!N$3)*VLOOKUP($A2,'FL Ratio'!$A$2:$B$21,2,FALSE)</f>
        <v>14.824011451182585</v>
      </c>
      <c r="O2" s="2">
        <f>('FL Characterization'!O$2-'FL Characterization'!O$3)*VLOOKUP($A2,'FL Ratio'!$A$2:$B$21,2,FALSE)</f>
        <v>14.884939820666677</v>
      </c>
      <c r="P2" s="2">
        <f>('FL Characterization'!P$2-'FL Characterization'!P$3)*VLOOKUP($A2,'FL Ratio'!$A$2:$B$21,2,FALSE)</f>
        <v>14.179747832616352</v>
      </c>
      <c r="Q2" s="2">
        <f>('FL Characterization'!Q$2-'FL Characterization'!Q$3)*VLOOKUP($A2,'FL Ratio'!$A$2:$B$21,2,FALSE)</f>
        <v>12.997852063439026</v>
      </c>
      <c r="R2" s="2">
        <f>('FL Characterization'!R$2-'FL Characterization'!R$3)*VLOOKUP($A2,'FL Ratio'!$A$2:$B$21,2,FALSE)</f>
        <v>11.681548256608931</v>
      </c>
      <c r="S2" s="2">
        <f>('FL Characterization'!S$2-'FL Characterization'!S$3)*VLOOKUP($A2,'FL Ratio'!$A$2:$B$21,2,FALSE)</f>
        <v>11.262498593135264</v>
      </c>
      <c r="T2" s="2">
        <f>('FL Characterization'!T$2-'FL Characterization'!T$3)*VLOOKUP($A2,'FL Ratio'!$A$2:$B$21,2,FALSE)</f>
        <v>7.0795600230412763</v>
      </c>
      <c r="U2" s="2">
        <f>('FL Characterization'!U$2-'FL Characterization'!U$3)*VLOOKUP($A2,'FL Ratio'!$A$2:$B$21,2,FALSE)</f>
        <v>7.5709433665428545</v>
      </c>
      <c r="V2" s="2">
        <f>('FL Characterization'!V$2-'FL Characterization'!V$3)*VLOOKUP($A2,'FL Ratio'!$A$2:$B$21,2,FALSE)</f>
        <v>8.2774723407574093</v>
      </c>
      <c r="W2" s="2">
        <f>('FL Characterization'!W$2-'FL Characterization'!W$3)*VLOOKUP($A2,'FL Ratio'!$A$2:$B$21,2,FALSE)</f>
        <v>8.4749915824481157</v>
      </c>
      <c r="X2" s="2">
        <f>('FL Characterization'!X$2-'FL Characterization'!X$3)*VLOOKUP($A2,'FL Ratio'!$A$2:$B$21,2,FALSE)</f>
        <v>8.8388428171415221</v>
      </c>
      <c r="Y2" s="2">
        <f>('FL Characterization'!Y$2-'FL Characterization'!Y$3)*VLOOKUP($A2,'FL Ratio'!$A$2:$B$21,2,FALSE)</f>
        <v>9.756451892712521</v>
      </c>
    </row>
    <row r="3" spans="1:25" x14ac:dyDescent="0.3">
      <c r="A3">
        <v>2</v>
      </c>
      <c r="B3" s="2">
        <f>('FL Characterization'!B$2-'FL Characterization'!B$3)*VLOOKUP($A3,'FL Ratio'!$A$2:$B$21,2,FALSE)</f>
        <v>10.92535979629449</v>
      </c>
      <c r="C3" s="2">
        <f>('FL Characterization'!C$2-'FL Characterization'!C$3)*VLOOKUP($A3,'FL Ratio'!$A$2:$B$21,2,FALSE)</f>
        <v>11.562201777377663</v>
      </c>
      <c r="D3" s="2">
        <f>('FL Characterization'!D$2-'FL Characterization'!D$3)*VLOOKUP($A3,'FL Ratio'!$A$2:$B$21,2,FALSE)</f>
        <v>12.209412222591583</v>
      </c>
      <c r="E3" s="2">
        <f>('FL Characterization'!E$2-'FL Characterization'!E$3)*VLOOKUP($A3,'FL Ratio'!$A$2:$B$21,2,FALSE)</f>
        <v>12.76439790790571</v>
      </c>
      <c r="F3" s="2">
        <f>('FL Characterization'!F$2-'FL Characterization'!F$3)*VLOOKUP($A3,'FL Ratio'!$A$2:$B$21,2,FALSE)</f>
        <v>12.90928355141692</v>
      </c>
      <c r="G3" s="2">
        <f>('FL Characterization'!G$2-'FL Characterization'!G$3)*VLOOKUP($A3,'FL Ratio'!$A$2:$B$21,2,FALSE)</f>
        <v>13.503833113019418</v>
      </c>
      <c r="H3" s="2">
        <f>('FL Characterization'!H$2-'FL Characterization'!H$3)*VLOOKUP($A3,'FL Ratio'!$A$2:$B$21,2,FALSE)</f>
        <v>13.434800970254194</v>
      </c>
      <c r="I3" s="2">
        <f>('FL Characterization'!I$2-'FL Characterization'!I$3)*VLOOKUP($A3,'FL Ratio'!$A$2:$B$21,2,FALSE)</f>
        <v>12.699022013018165</v>
      </c>
      <c r="J3" s="2">
        <f>('FL Characterization'!J$2-'FL Characterization'!J$3)*VLOOKUP($A3,'FL Ratio'!$A$2:$B$21,2,FALSE)</f>
        <v>11.505830075024713</v>
      </c>
      <c r="K3" s="2">
        <f>('FL Characterization'!K$2-'FL Characterization'!K$3)*VLOOKUP($A3,'FL Ratio'!$A$2:$B$21,2,FALSE)</f>
        <v>16.895985295120582</v>
      </c>
      <c r="L3" s="2">
        <f>('FL Characterization'!L$2-'FL Characterization'!L$3)*VLOOKUP($A3,'FL Ratio'!$A$2:$B$21,2,FALSE)</f>
        <v>16.499609825574943</v>
      </c>
      <c r="M3" s="2">
        <f>('FL Characterization'!M$2-'FL Characterization'!M$3)*VLOOKUP($A3,'FL Ratio'!$A$2:$B$21,2,FALSE)</f>
        <v>15.19318334510098</v>
      </c>
      <c r="N3" s="2">
        <f>('FL Characterization'!N$2-'FL Characterization'!N$3)*VLOOKUP($A3,'FL Ratio'!$A$2:$B$21,2,FALSE)</f>
        <v>14.824011451182585</v>
      </c>
      <c r="O3" s="2">
        <f>('FL Characterization'!O$2-'FL Characterization'!O$3)*VLOOKUP($A3,'FL Ratio'!$A$2:$B$21,2,FALSE)</f>
        <v>14.884939820666677</v>
      </c>
      <c r="P3" s="2">
        <f>('FL Characterization'!P$2-'FL Characterization'!P$3)*VLOOKUP($A3,'FL Ratio'!$A$2:$B$21,2,FALSE)</f>
        <v>14.179747832616352</v>
      </c>
      <c r="Q3" s="2">
        <f>('FL Characterization'!Q$2-'FL Characterization'!Q$3)*VLOOKUP($A3,'FL Ratio'!$A$2:$B$21,2,FALSE)</f>
        <v>12.997852063439026</v>
      </c>
      <c r="R3" s="2">
        <f>('FL Characterization'!R$2-'FL Characterization'!R$3)*VLOOKUP($A3,'FL Ratio'!$A$2:$B$21,2,FALSE)</f>
        <v>11.681548256608931</v>
      </c>
      <c r="S3" s="2">
        <f>('FL Characterization'!S$2-'FL Characterization'!S$3)*VLOOKUP($A3,'FL Ratio'!$A$2:$B$21,2,FALSE)</f>
        <v>11.262498593135264</v>
      </c>
      <c r="T3" s="2">
        <f>('FL Characterization'!T$2-'FL Characterization'!T$3)*VLOOKUP($A3,'FL Ratio'!$A$2:$B$21,2,FALSE)</f>
        <v>7.0795600230412763</v>
      </c>
      <c r="U3" s="2">
        <f>('FL Characterization'!U$2-'FL Characterization'!U$3)*VLOOKUP($A3,'FL Ratio'!$A$2:$B$21,2,FALSE)</f>
        <v>7.5709433665428545</v>
      </c>
      <c r="V3" s="2">
        <f>('FL Characterization'!V$2-'FL Characterization'!V$3)*VLOOKUP($A3,'FL Ratio'!$A$2:$B$21,2,FALSE)</f>
        <v>8.2774723407574093</v>
      </c>
      <c r="W3" s="2">
        <f>('FL Characterization'!W$2-'FL Characterization'!W$3)*VLOOKUP($A3,'FL Ratio'!$A$2:$B$21,2,FALSE)</f>
        <v>8.4749915824481157</v>
      </c>
      <c r="X3" s="2">
        <f>('FL Characterization'!X$2-'FL Characterization'!X$3)*VLOOKUP($A3,'FL Ratio'!$A$2:$B$21,2,FALSE)</f>
        <v>8.8388428171415221</v>
      </c>
      <c r="Y3" s="2">
        <f>('FL Characterization'!Y$2-'FL Characterization'!Y$3)*VLOOKUP($A3,'FL Ratio'!$A$2:$B$21,2,FALSE)</f>
        <v>9.756451892712521</v>
      </c>
    </row>
    <row r="4" spans="1:25" x14ac:dyDescent="0.3">
      <c r="A4">
        <v>3</v>
      </c>
      <c r="B4" s="2">
        <f>('FL Characterization'!B$2-'FL Characterization'!B$3)*VLOOKUP($A4,'FL Ratio'!$A$2:$B$21,2,FALSE)</f>
        <v>10.92535979629449</v>
      </c>
      <c r="C4" s="2">
        <f>('FL Characterization'!C$2-'FL Characterization'!C$3)*VLOOKUP($A4,'FL Ratio'!$A$2:$B$21,2,FALSE)</f>
        <v>11.562201777377663</v>
      </c>
      <c r="D4" s="2">
        <f>('FL Characterization'!D$2-'FL Characterization'!D$3)*VLOOKUP($A4,'FL Ratio'!$A$2:$B$21,2,FALSE)</f>
        <v>12.209412222591583</v>
      </c>
      <c r="E4" s="2">
        <f>('FL Characterization'!E$2-'FL Characterization'!E$3)*VLOOKUP($A4,'FL Ratio'!$A$2:$B$21,2,FALSE)</f>
        <v>12.76439790790571</v>
      </c>
      <c r="F4" s="2">
        <f>('FL Characterization'!F$2-'FL Characterization'!F$3)*VLOOKUP($A4,'FL Ratio'!$A$2:$B$21,2,FALSE)</f>
        <v>12.90928355141692</v>
      </c>
      <c r="G4" s="2">
        <f>('FL Characterization'!G$2-'FL Characterization'!G$3)*VLOOKUP($A4,'FL Ratio'!$A$2:$B$21,2,FALSE)</f>
        <v>13.503833113019418</v>
      </c>
      <c r="H4" s="2">
        <f>('FL Characterization'!H$2-'FL Characterization'!H$3)*VLOOKUP($A4,'FL Ratio'!$A$2:$B$21,2,FALSE)</f>
        <v>13.434800970254194</v>
      </c>
      <c r="I4" s="2">
        <f>('FL Characterization'!I$2-'FL Characterization'!I$3)*VLOOKUP($A4,'FL Ratio'!$A$2:$B$21,2,FALSE)</f>
        <v>12.699022013018165</v>
      </c>
      <c r="J4" s="2">
        <f>('FL Characterization'!J$2-'FL Characterization'!J$3)*VLOOKUP($A4,'FL Ratio'!$A$2:$B$21,2,FALSE)</f>
        <v>11.505830075024713</v>
      </c>
      <c r="K4" s="2">
        <f>('FL Characterization'!K$2-'FL Characterization'!K$3)*VLOOKUP($A4,'FL Ratio'!$A$2:$B$21,2,FALSE)</f>
        <v>16.895985295120582</v>
      </c>
      <c r="L4" s="2">
        <f>('FL Characterization'!L$2-'FL Characterization'!L$3)*VLOOKUP($A4,'FL Ratio'!$A$2:$B$21,2,FALSE)</f>
        <v>16.499609825574943</v>
      </c>
      <c r="M4" s="2">
        <f>('FL Characterization'!M$2-'FL Characterization'!M$3)*VLOOKUP($A4,'FL Ratio'!$A$2:$B$21,2,FALSE)</f>
        <v>15.19318334510098</v>
      </c>
      <c r="N4" s="2">
        <f>('FL Characterization'!N$2-'FL Characterization'!N$3)*VLOOKUP($A4,'FL Ratio'!$A$2:$B$21,2,FALSE)</f>
        <v>14.824011451182585</v>
      </c>
      <c r="O4" s="2">
        <f>('FL Characterization'!O$2-'FL Characterization'!O$3)*VLOOKUP($A4,'FL Ratio'!$A$2:$B$21,2,FALSE)</f>
        <v>14.884939820666677</v>
      </c>
      <c r="P4" s="2">
        <f>('FL Characterization'!P$2-'FL Characterization'!P$3)*VLOOKUP($A4,'FL Ratio'!$A$2:$B$21,2,FALSE)</f>
        <v>14.179747832616352</v>
      </c>
      <c r="Q4" s="2">
        <f>('FL Characterization'!Q$2-'FL Characterization'!Q$3)*VLOOKUP($A4,'FL Ratio'!$A$2:$B$21,2,FALSE)</f>
        <v>12.997852063439026</v>
      </c>
      <c r="R4" s="2">
        <f>('FL Characterization'!R$2-'FL Characterization'!R$3)*VLOOKUP($A4,'FL Ratio'!$A$2:$B$21,2,FALSE)</f>
        <v>11.681548256608931</v>
      </c>
      <c r="S4" s="2">
        <f>('FL Characterization'!S$2-'FL Characterization'!S$3)*VLOOKUP($A4,'FL Ratio'!$A$2:$B$21,2,FALSE)</f>
        <v>11.262498593135264</v>
      </c>
      <c r="T4" s="2">
        <f>('FL Characterization'!T$2-'FL Characterization'!T$3)*VLOOKUP($A4,'FL Ratio'!$A$2:$B$21,2,FALSE)</f>
        <v>7.0795600230412763</v>
      </c>
      <c r="U4" s="2">
        <f>('FL Characterization'!U$2-'FL Characterization'!U$3)*VLOOKUP($A4,'FL Ratio'!$A$2:$B$21,2,FALSE)</f>
        <v>7.5709433665428545</v>
      </c>
      <c r="V4" s="2">
        <f>('FL Characterization'!V$2-'FL Characterization'!V$3)*VLOOKUP($A4,'FL Ratio'!$A$2:$B$21,2,FALSE)</f>
        <v>8.2774723407574093</v>
      </c>
      <c r="W4" s="2">
        <f>('FL Characterization'!W$2-'FL Characterization'!W$3)*VLOOKUP($A4,'FL Ratio'!$A$2:$B$21,2,FALSE)</f>
        <v>8.4749915824481157</v>
      </c>
      <c r="X4" s="2">
        <f>('FL Characterization'!X$2-'FL Characterization'!X$3)*VLOOKUP($A4,'FL Ratio'!$A$2:$B$21,2,FALSE)</f>
        <v>8.8388428171415221</v>
      </c>
      <c r="Y4" s="2">
        <f>('FL Characterization'!Y$2-'FL Characterization'!Y$3)*VLOOKUP($A4,'FL Ratio'!$A$2:$B$21,2,FALSE)</f>
        <v>9.756451892712521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11.788064403056083</v>
      </c>
      <c r="C5" s="9">
        <f>VLOOKUP($A5,'RES installed'!$A$2:$C$7,3,FALSE)*'[1]Profiles, RES, Summer'!C$5</f>
        <v>10.610929978730551</v>
      </c>
      <c r="D5" s="9">
        <f>VLOOKUP($A5,'RES installed'!$A$2:$C$7,3,FALSE)*'[1]Profiles, RES, Summer'!D$5</f>
        <v>10.934639906806225</v>
      </c>
      <c r="E5" s="9">
        <f>VLOOKUP($A5,'RES installed'!$A$2:$C$7,3,FALSE)*'[1]Profiles, RES, Summer'!E$5</f>
        <v>10.73788700324639</v>
      </c>
      <c r="F5" s="9">
        <f>VLOOKUP($A5,'RES installed'!$A$2:$C$7,3,FALSE)*'[1]Profiles, RES, Summer'!F$5</f>
        <v>9.2089807455502051</v>
      </c>
      <c r="G5" s="9">
        <f>VLOOKUP($A5,'RES installed'!$A$2:$C$7,3,FALSE)*'[1]Profiles, RES, Summer'!G$5</f>
        <v>8.7179079816411083</v>
      </c>
      <c r="H5" s="9">
        <f>VLOOKUP($A5,'RES installed'!$A$2:$C$7,3,FALSE)*'[1]Profiles, RES, Summer'!H$5</f>
        <v>9.6103162991156381</v>
      </c>
      <c r="I5" s="9">
        <f>VLOOKUP($A5,'RES installed'!$A$2:$C$7,3,FALSE)*'[1]Profiles, RES, Summer'!I$5</f>
        <v>8.7423597111832514</v>
      </c>
      <c r="J5" s="9">
        <f>VLOOKUP($A5,'RES installed'!$A$2:$C$7,3,FALSE)*'[1]Profiles, RES, Summer'!J$5</f>
        <v>7.1867810673905765</v>
      </c>
      <c r="K5" s="9">
        <f>VLOOKUP($A5,'RES installed'!$A$2:$C$7,3,FALSE)*'[1]Profiles, RES, Summer'!K$5</f>
        <v>5.1950158737266303</v>
      </c>
      <c r="L5" s="9">
        <f>VLOOKUP($A5,'RES installed'!$A$2:$C$7,3,FALSE)*'[1]Profiles, RES, Summer'!L$5</f>
        <v>5.3315130527258479</v>
      </c>
      <c r="M5" s="9">
        <f>VLOOKUP($A5,'RES installed'!$A$2:$C$7,3,FALSE)*'[1]Profiles, RES, Summer'!M$5</f>
        <v>3.3052255681182134</v>
      </c>
      <c r="N5" s="9">
        <f>VLOOKUP($A5,'RES installed'!$A$2:$C$7,3,FALSE)*'[1]Profiles, RES, Summer'!N$5</f>
        <v>2.7094280868689129</v>
      </c>
      <c r="O5" s="9">
        <f>VLOOKUP($A5,'RES installed'!$A$2:$C$7,3,FALSE)*'[1]Profiles, RES, Summer'!O$5</f>
        <v>2.8824515840143281</v>
      </c>
      <c r="P5" s="9">
        <f>VLOOKUP($A5,'RES installed'!$A$2:$C$7,3,FALSE)*'[1]Profiles, RES, Summer'!P$5</f>
        <v>3.8489369724616589</v>
      </c>
      <c r="Q5" s="9">
        <f>VLOOKUP($A5,'RES installed'!$A$2:$C$7,3,FALSE)*'[1]Profiles, RES, Summer'!Q$5</f>
        <v>4.8686192656442389</v>
      </c>
      <c r="R5" s="9">
        <f>VLOOKUP($A5,'RES installed'!$A$2:$C$7,3,FALSE)*'[1]Profiles, RES, Summer'!R$5</f>
        <v>5.745792063136685</v>
      </c>
      <c r="S5" s="9">
        <f>VLOOKUP($A5,'RES installed'!$A$2:$C$7,3,FALSE)*'[1]Profiles, RES, Summer'!S$5</f>
        <v>7.8913047968207781</v>
      </c>
      <c r="T5" s="9">
        <f>VLOOKUP($A5,'RES installed'!$A$2:$C$7,3,FALSE)*'[1]Profiles, RES, Summer'!T$5</f>
        <v>7.1777656778237988</v>
      </c>
      <c r="U5" s="9">
        <f>VLOOKUP($A5,'RES installed'!$A$2:$C$7,3,FALSE)*'[1]Profiles, RES, Summer'!U$5</f>
        <v>6.3746801186611437</v>
      </c>
      <c r="V5" s="9">
        <f>VLOOKUP($A5,'RES installed'!$A$2:$C$7,3,FALSE)*'[1]Profiles, RES, Summer'!V$5</f>
        <v>9.4774412851225804</v>
      </c>
      <c r="W5" s="9">
        <f>VLOOKUP($A5,'RES installed'!$A$2:$C$7,3,FALSE)*'[1]Profiles, RES, Summer'!W$5</f>
        <v>10.201823508339864</v>
      </c>
      <c r="X5" s="9">
        <f>VLOOKUP($A5,'RES installed'!$A$2:$C$7,3,FALSE)*'[1]Profiles, RES, Summer'!X$5</f>
        <v>9.9131300458972351</v>
      </c>
      <c r="Y5" s="9">
        <f>VLOOKUP($A5,'RES installed'!$A$2:$C$7,3,FALSE)*'[1]Profiles, RES, Summer'!Y$5</f>
        <v>14.471591089219748</v>
      </c>
    </row>
    <row r="6" spans="1:25" x14ac:dyDescent="0.3">
      <c r="A6" s="8">
        <v>5</v>
      </c>
      <c r="B6" s="9">
        <f>VLOOKUP($A6,'RES installed'!$A$2:$C$7,3,FALSE)*'[1]Profiles, RES, Summer'!B$5</f>
        <v>11.788064403056083</v>
      </c>
      <c r="C6" s="9">
        <f>VLOOKUP($A6,'RES installed'!$A$2:$C$7,3,FALSE)*'[1]Profiles, RES, Summer'!C$5</f>
        <v>10.610929978730551</v>
      </c>
      <c r="D6" s="9">
        <f>VLOOKUP($A6,'RES installed'!$A$2:$C$7,3,FALSE)*'[1]Profiles, RES, Summer'!D$5</f>
        <v>10.934639906806225</v>
      </c>
      <c r="E6" s="9">
        <f>VLOOKUP($A6,'RES installed'!$A$2:$C$7,3,FALSE)*'[1]Profiles, RES, Summer'!E$5</f>
        <v>10.73788700324639</v>
      </c>
      <c r="F6" s="9">
        <f>VLOOKUP($A6,'RES installed'!$A$2:$C$7,3,FALSE)*'[1]Profiles, RES, Summer'!F$5</f>
        <v>9.2089807455502051</v>
      </c>
      <c r="G6" s="9">
        <f>VLOOKUP($A6,'RES installed'!$A$2:$C$7,3,FALSE)*'[1]Profiles, RES, Summer'!G$5</f>
        <v>8.7179079816411083</v>
      </c>
      <c r="H6" s="9">
        <f>VLOOKUP($A6,'RES installed'!$A$2:$C$7,3,FALSE)*'[1]Profiles, RES, Summer'!H$5</f>
        <v>9.6103162991156381</v>
      </c>
      <c r="I6" s="9">
        <f>VLOOKUP($A6,'RES installed'!$A$2:$C$7,3,FALSE)*'[1]Profiles, RES, Summer'!I$5</f>
        <v>8.7423597111832514</v>
      </c>
      <c r="J6" s="9">
        <f>VLOOKUP($A6,'RES installed'!$A$2:$C$7,3,FALSE)*'[1]Profiles, RES, Summer'!J$5</f>
        <v>7.1867810673905765</v>
      </c>
      <c r="K6" s="9">
        <f>VLOOKUP($A6,'RES installed'!$A$2:$C$7,3,FALSE)*'[1]Profiles, RES, Summer'!K$5</f>
        <v>5.1950158737266303</v>
      </c>
      <c r="L6" s="9">
        <f>VLOOKUP($A6,'RES installed'!$A$2:$C$7,3,FALSE)*'[1]Profiles, RES, Summer'!L$5</f>
        <v>5.3315130527258479</v>
      </c>
      <c r="M6" s="9">
        <f>VLOOKUP($A6,'RES installed'!$A$2:$C$7,3,FALSE)*'[1]Profiles, RES, Summer'!M$5</f>
        <v>3.3052255681182134</v>
      </c>
      <c r="N6" s="9">
        <f>VLOOKUP($A6,'RES installed'!$A$2:$C$7,3,FALSE)*'[1]Profiles, RES, Summer'!N$5</f>
        <v>2.7094280868689129</v>
      </c>
      <c r="O6" s="9">
        <f>VLOOKUP($A6,'RES installed'!$A$2:$C$7,3,FALSE)*'[1]Profiles, RES, Summer'!O$5</f>
        <v>2.8824515840143281</v>
      </c>
      <c r="P6" s="9">
        <f>VLOOKUP($A6,'RES installed'!$A$2:$C$7,3,FALSE)*'[1]Profiles, RES, Summer'!P$5</f>
        <v>3.8489369724616589</v>
      </c>
      <c r="Q6" s="9">
        <f>VLOOKUP($A6,'RES installed'!$A$2:$C$7,3,FALSE)*'[1]Profiles, RES, Summer'!Q$5</f>
        <v>4.8686192656442389</v>
      </c>
      <c r="R6" s="9">
        <f>VLOOKUP($A6,'RES installed'!$A$2:$C$7,3,FALSE)*'[1]Profiles, RES, Summer'!R$5</f>
        <v>5.745792063136685</v>
      </c>
      <c r="S6" s="9">
        <f>VLOOKUP($A6,'RES installed'!$A$2:$C$7,3,FALSE)*'[1]Profiles, RES, Summer'!S$5</f>
        <v>7.8913047968207781</v>
      </c>
      <c r="T6" s="9">
        <f>VLOOKUP($A6,'RES installed'!$A$2:$C$7,3,FALSE)*'[1]Profiles, RES, Summer'!T$5</f>
        <v>7.1777656778237988</v>
      </c>
      <c r="U6" s="9">
        <f>VLOOKUP($A6,'RES installed'!$A$2:$C$7,3,FALSE)*'[1]Profiles, RES, Summer'!U$5</f>
        <v>6.3746801186611437</v>
      </c>
      <c r="V6" s="9">
        <f>VLOOKUP($A6,'RES installed'!$A$2:$C$7,3,FALSE)*'[1]Profiles, RES, Summer'!V$5</f>
        <v>9.4774412851225804</v>
      </c>
      <c r="W6" s="9">
        <f>VLOOKUP($A6,'RES installed'!$A$2:$C$7,3,FALSE)*'[1]Profiles, RES, Summer'!W$5</f>
        <v>10.201823508339864</v>
      </c>
      <c r="X6" s="9">
        <f>VLOOKUP($A6,'RES installed'!$A$2:$C$7,3,FALSE)*'[1]Profiles, RES, Summer'!X$5</f>
        <v>9.9131300458972351</v>
      </c>
      <c r="Y6" s="9">
        <f>VLOOKUP($A6,'RES installed'!$A$2:$C$7,3,FALSE)*'[1]Profiles, RES, Summer'!Y$5</f>
        <v>14.471591089219748</v>
      </c>
    </row>
    <row r="7" spans="1:25" x14ac:dyDescent="0.3">
      <c r="A7" s="8">
        <v>6</v>
      </c>
      <c r="B7" s="9">
        <f>VLOOKUP($A7,'RES installed'!$A$2:$C$7,3,FALSE)*'[1]Profiles, RES, Summer'!B$5</f>
        <v>11.788064403056083</v>
      </c>
      <c r="C7" s="9">
        <f>VLOOKUP($A7,'RES installed'!$A$2:$C$7,3,FALSE)*'[1]Profiles, RES, Summer'!C$5</f>
        <v>10.610929978730551</v>
      </c>
      <c r="D7" s="9">
        <f>VLOOKUP($A7,'RES installed'!$A$2:$C$7,3,FALSE)*'[1]Profiles, RES, Summer'!D$5</f>
        <v>10.934639906806225</v>
      </c>
      <c r="E7" s="9">
        <f>VLOOKUP($A7,'RES installed'!$A$2:$C$7,3,FALSE)*'[1]Profiles, RES, Summer'!E$5</f>
        <v>10.73788700324639</v>
      </c>
      <c r="F7" s="9">
        <f>VLOOKUP($A7,'RES installed'!$A$2:$C$7,3,FALSE)*'[1]Profiles, RES, Summer'!F$5</f>
        <v>9.2089807455502051</v>
      </c>
      <c r="G7" s="9">
        <f>VLOOKUP($A7,'RES installed'!$A$2:$C$7,3,FALSE)*'[1]Profiles, RES, Summer'!G$5</f>
        <v>8.7179079816411083</v>
      </c>
      <c r="H7" s="9">
        <f>VLOOKUP($A7,'RES installed'!$A$2:$C$7,3,FALSE)*'[1]Profiles, RES, Summer'!H$5</f>
        <v>9.6103162991156381</v>
      </c>
      <c r="I7" s="9">
        <f>VLOOKUP($A7,'RES installed'!$A$2:$C$7,3,FALSE)*'[1]Profiles, RES, Summer'!I$5</f>
        <v>8.7423597111832514</v>
      </c>
      <c r="J7" s="9">
        <f>VLOOKUP($A7,'RES installed'!$A$2:$C$7,3,FALSE)*'[1]Profiles, RES, Summer'!J$5</f>
        <v>7.1867810673905765</v>
      </c>
      <c r="K7" s="9">
        <f>VLOOKUP($A7,'RES installed'!$A$2:$C$7,3,FALSE)*'[1]Profiles, RES, Summer'!K$5</f>
        <v>5.1950158737266303</v>
      </c>
      <c r="L7" s="9">
        <f>VLOOKUP($A7,'RES installed'!$A$2:$C$7,3,FALSE)*'[1]Profiles, RES, Summer'!L$5</f>
        <v>5.3315130527258479</v>
      </c>
      <c r="M7" s="9">
        <f>VLOOKUP($A7,'RES installed'!$A$2:$C$7,3,FALSE)*'[1]Profiles, RES, Summer'!M$5</f>
        <v>3.3052255681182134</v>
      </c>
      <c r="N7" s="9">
        <f>VLOOKUP($A7,'RES installed'!$A$2:$C$7,3,FALSE)*'[1]Profiles, RES, Summer'!N$5</f>
        <v>2.7094280868689129</v>
      </c>
      <c r="O7" s="9">
        <f>VLOOKUP($A7,'RES installed'!$A$2:$C$7,3,FALSE)*'[1]Profiles, RES, Summer'!O$5</f>
        <v>2.8824515840143281</v>
      </c>
      <c r="P7" s="9">
        <f>VLOOKUP($A7,'RES installed'!$A$2:$C$7,3,FALSE)*'[1]Profiles, RES, Summer'!P$5</f>
        <v>3.8489369724616589</v>
      </c>
      <c r="Q7" s="9">
        <f>VLOOKUP($A7,'RES installed'!$A$2:$C$7,3,FALSE)*'[1]Profiles, RES, Summer'!Q$5</f>
        <v>4.8686192656442389</v>
      </c>
      <c r="R7" s="9">
        <f>VLOOKUP($A7,'RES installed'!$A$2:$C$7,3,FALSE)*'[1]Profiles, RES, Summer'!R$5</f>
        <v>5.745792063136685</v>
      </c>
      <c r="S7" s="9">
        <f>VLOOKUP($A7,'RES installed'!$A$2:$C$7,3,FALSE)*'[1]Profiles, RES, Summer'!S$5</f>
        <v>7.8913047968207781</v>
      </c>
      <c r="T7" s="9">
        <f>VLOOKUP($A7,'RES installed'!$A$2:$C$7,3,FALSE)*'[1]Profiles, RES, Summer'!T$5</f>
        <v>7.1777656778237988</v>
      </c>
      <c r="U7" s="9">
        <f>VLOOKUP($A7,'RES installed'!$A$2:$C$7,3,FALSE)*'[1]Profiles, RES, Summer'!U$5</f>
        <v>6.3746801186611437</v>
      </c>
      <c r="V7" s="9">
        <f>VLOOKUP($A7,'RES installed'!$A$2:$C$7,3,FALSE)*'[1]Profiles, RES, Summer'!V$5</f>
        <v>9.4774412851225804</v>
      </c>
      <c r="W7" s="9">
        <f>VLOOKUP($A7,'RES installed'!$A$2:$C$7,3,FALSE)*'[1]Profiles, RES, Summer'!W$5</f>
        <v>10.201823508339864</v>
      </c>
      <c r="X7" s="9">
        <f>VLOOKUP($A7,'RES installed'!$A$2:$C$7,3,FALSE)*'[1]Profiles, RES, Summer'!X$5</f>
        <v>9.9131300458972351</v>
      </c>
      <c r="Y7" s="9">
        <f>VLOOKUP($A7,'RES installed'!$A$2:$C$7,3,FALSE)*'[1]Profiles, RES, Summer'!Y$5</f>
        <v>14.471591089219748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4.9394258023223914E-4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0.28843846575843463</v>
      </c>
      <c r="J8" s="6">
        <f>VLOOKUP($A8,'RES installed'!$A$2:$C$7,3,FALSE)*'[1]Profiles, RES, Summer'!J$2</f>
        <v>5.9976510583340943</v>
      </c>
      <c r="K8" s="6">
        <f>VLOOKUP($A8,'RES installed'!$A$2:$C$7,3,FALSE)*'[1]Profiles, RES, Summer'!K$2</f>
        <v>15.896055076803508</v>
      </c>
      <c r="L8" s="6">
        <f>VLOOKUP($A8,'RES installed'!$A$2:$C$7,3,FALSE)*'[1]Profiles, RES, Summer'!L$2</f>
        <v>19.991273886806251</v>
      </c>
      <c r="M8" s="6">
        <f>VLOOKUP($A8,'RES installed'!$A$2:$C$7,3,FALSE)*'[1]Profiles, RES, Summer'!M$2</f>
        <v>20.667144623754222</v>
      </c>
      <c r="N8" s="6">
        <f>VLOOKUP($A8,'RES installed'!$A$2:$C$7,3,FALSE)*'[1]Profiles, RES, Summer'!N$2</f>
        <v>22.616145880954559</v>
      </c>
      <c r="O8" s="6">
        <f>VLOOKUP($A8,'RES installed'!$A$2:$C$7,3,FALSE)*'[1]Profiles, RES, Summer'!O$2</f>
        <v>22.030079089329792</v>
      </c>
      <c r="P8" s="6">
        <f>VLOOKUP($A8,'RES installed'!$A$2:$C$7,3,FALSE)*'[1]Profiles, RES, Summer'!P$2</f>
        <v>18.518929939654381</v>
      </c>
      <c r="Q8" s="6">
        <f>VLOOKUP($A8,'RES installed'!$A$2:$C$7,3,FALSE)*'[1]Profiles, RES, Summer'!Q$2</f>
        <v>11.852379023041053</v>
      </c>
      <c r="R8" s="6">
        <f>VLOOKUP($A8,'RES installed'!$A$2:$C$7,3,FALSE)*'[1]Profiles, RES, Summer'!R$2</f>
        <v>2.9663016023589646</v>
      </c>
      <c r="S8" s="6">
        <f>VLOOKUP($A8,'RES installed'!$A$2:$C$7,3,FALSE)*'[1]Profiles, RES, Summer'!S$2</f>
        <v>2.3185059888452045E-2</v>
      </c>
      <c r="T8" s="6">
        <f>VLOOKUP($A8,'RES installed'!$A$2:$C$7,3,FALSE)*'[1]Profiles, RES, Summer'!T$2</f>
        <v>1.96424979427631E-3</v>
      </c>
      <c r="U8" s="6">
        <f>VLOOKUP($A8,'RES installed'!$A$2:$C$7,3,FALSE)*'[1]Profiles, RES, Summer'!U$2</f>
        <v>1.4665870439791533E-3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4.9394258023223914E-4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0.28843846575843463</v>
      </c>
      <c r="J9" s="6">
        <f>VLOOKUP($A9,'RES installed'!$A$2:$C$7,3,FALSE)*'[1]Profiles, RES, Summer'!J$2</f>
        <v>5.9976510583340943</v>
      </c>
      <c r="K9" s="6">
        <f>VLOOKUP($A9,'RES installed'!$A$2:$C$7,3,FALSE)*'[1]Profiles, RES, Summer'!K$2</f>
        <v>15.896055076803508</v>
      </c>
      <c r="L9" s="6">
        <f>VLOOKUP($A9,'RES installed'!$A$2:$C$7,3,FALSE)*'[1]Profiles, RES, Summer'!L$2</f>
        <v>19.991273886806251</v>
      </c>
      <c r="M9" s="6">
        <f>VLOOKUP($A9,'RES installed'!$A$2:$C$7,3,FALSE)*'[1]Profiles, RES, Summer'!M$2</f>
        <v>20.667144623754222</v>
      </c>
      <c r="N9" s="6">
        <f>VLOOKUP($A9,'RES installed'!$A$2:$C$7,3,FALSE)*'[1]Profiles, RES, Summer'!N$2</f>
        <v>22.616145880954559</v>
      </c>
      <c r="O9" s="6">
        <f>VLOOKUP($A9,'RES installed'!$A$2:$C$7,3,FALSE)*'[1]Profiles, RES, Summer'!O$2</f>
        <v>22.030079089329792</v>
      </c>
      <c r="P9" s="6">
        <f>VLOOKUP($A9,'RES installed'!$A$2:$C$7,3,FALSE)*'[1]Profiles, RES, Summer'!P$2</f>
        <v>18.518929939654381</v>
      </c>
      <c r="Q9" s="6">
        <f>VLOOKUP($A9,'RES installed'!$A$2:$C$7,3,FALSE)*'[1]Profiles, RES, Summer'!Q$2</f>
        <v>11.852379023041053</v>
      </c>
      <c r="R9" s="6">
        <f>VLOOKUP($A9,'RES installed'!$A$2:$C$7,3,FALSE)*'[1]Profiles, RES, Summer'!R$2</f>
        <v>2.9663016023589646</v>
      </c>
      <c r="S9" s="6">
        <f>VLOOKUP($A9,'RES installed'!$A$2:$C$7,3,FALSE)*'[1]Profiles, RES, Summer'!S$2</f>
        <v>2.3185059888452045E-2</v>
      </c>
      <c r="T9" s="6">
        <f>VLOOKUP($A9,'RES installed'!$A$2:$C$7,3,FALSE)*'[1]Profiles, RES, Summer'!T$2</f>
        <v>1.96424979427631E-3</v>
      </c>
      <c r="U9" s="6">
        <f>VLOOKUP($A9,'RES installed'!$A$2:$C$7,3,FALSE)*'[1]Profiles, RES, Summer'!U$2</f>
        <v>1.4665870439791533E-3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4.9394258023223914E-4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0.28843846575843463</v>
      </c>
      <c r="J10" s="6">
        <f>VLOOKUP($A10,'RES installed'!$A$2:$C$7,3,FALSE)*'[1]Profiles, RES, Summer'!J$2</f>
        <v>5.9976510583340943</v>
      </c>
      <c r="K10" s="6">
        <f>VLOOKUP($A10,'RES installed'!$A$2:$C$7,3,FALSE)*'[1]Profiles, RES, Summer'!K$2</f>
        <v>15.896055076803508</v>
      </c>
      <c r="L10" s="6">
        <f>VLOOKUP($A10,'RES installed'!$A$2:$C$7,3,FALSE)*'[1]Profiles, RES, Summer'!L$2</f>
        <v>19.991273886806251</v>
      </c>
      <c r="M10" s="6">
        <f>VLOOKUP($A10,'RES installed'!$A$2:$C$7,3,FALSE)*'[1]Profiles, RES, Summer'!M$2</f>
        <v>20.667144623754222</v>
      </c>
      <c r="N10" s="6">
        <f>VLOOKUP($A10,'RES installed'!$A$2:$C$7,3,FALSE)*'[1]Profiles, RES, Summer'!N$2</f>
        <v>22.616145880954559</v>
      </c>
      <c r="O10" s="6">
        <f>VLOOKUP($A10,'RES installed'!$A$2:$C$7,3,FALSE)*'[1]Profiles, RES, Summer'!O$2</f>
        <v>22.030079089329792</v>
      </c>
      <c r="P10" s="6">
        <f>VLOOKUP($A10,'RES installed'!$A$2:$C$7,3,FALSE)*'[1]Profiles, RES, Summer'!P$2</f>
        <v>18.518929939654381</v>
      </c>
      <c r="Q10" s="6">
        <f>VLOOKUP($A10,'RES installed'!$A$2:$C$7,3,FALSE)*'[1]Profiles, RES, Summer'!Q$2</f>
        <v>11.852379023041053</v>
      </c>
      <c r="R10" s="6">
        <f>VLOOKUP($A10,'RES installed'!$A$2:$C$7,3,FALSE)*'[1]Profiles, RES, Summer'!R$2</f>
        <v>2.9663016023589646</v>
      </c>
      <c r="S10" s="6">
        <f>VLOOKUP($A10,'RES installed'!$A$2:$C$7,3,FALSE)*'[1]Profiles, RES, Summer'!S$2</f>
        <v>2.3185059888452045E-2</v>
      </c>
      <c r="T10" s="6">
        <f>VLOOKUP($A10,'RES installed'!$A$2:$C$7,3,FALSE)*'[1]Profiles, RES, Summer'!T$2</f>
        <v>1.96424979427631E-3</v>
      </c>
      <c r="U10" s="6">
        <f>VLOOKUP($A10,'RES installed'!$A$2:$C$7,3,FALSE)*'[1]Profiles, RES, Summer'!U$2</f>
        <v>1.4665870439791533E-3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15.583368851465186</v>
      </c>
      <c r="C5" s="9">
        <f>VLOOKUP($A5,'RES installed'!$A$2:$C$7,3,FALSE)*'[1]Profiles, RES, Summer'!C$6</f>
        <v>12.789689484633449</v>
      </c>
      <c r="D5" s="9">
        <f>VLOOKUP($A5,'RES installed'!$A$2:$C$7,3,FALSE)*'[1]Profiles, RES, Summer'!D$6</f>
        <v>11.578905219394523</v>
      </c>
      <c r="E5" s="9">
        <f>VLOOKUP($A5,'RES installed'!$A$2:$C$7,3,FALSE)*'[1]Profiles, RES, Summer'!E$6</f>
        <v>10.154249494588523</v>
      </c>
      <c r="F5" s="9">
        <f>VLOOKUP($A5,'RES installed'!$A$2:$C$7,3,FALSE)*'[1]Profiles, RES, Summer'!F$6</f>
        <v>9.1026394508117221</v>
      </c>
      <c r="G5" s="9">
        <f>VLOOKUP($A5,'RES installed'!$A$2:$C$7,3,FALSE)*'[1]Profiles, RES, Summer'!G$6</f>
        <v>7.7752060445170512</v>
      </c>
      <c r="H5" s="9">
        <f>VLOOKUP($A5,'RES installed'!$A$2:$C$7,3,FALSE)*'[1]Profiles, RES, Summer'!H$6</f>
        <v>7.2860923728813551</v>
      </c>
      <c r="I5" s="9">
        <f>VLOOKUP($A5,'RES installed'!$A$2:$C$7,3,FALSE)*'[1]Profiles, RES, Summer'!I$6</f>
        <v>6.7773385337962013</v>
      </c>
      <c r="J5" s="9">
        <f>VLOOKUP($A5,'RES installed'!$A$2:$C$7,3,FALSE)*'[1]Profiles, RES, Summer'!J$6</f>
        <v>6.3664015111292613</v>
      </c>
      <c r="K5" s="9">
        <f>VLOOKUP($A5,'RES installed'!$A$2:$C$7,3,FALSE)*'[1]Profiles, RES, Summer'!K$6</f>
        <v>7.1072638860526869</v>
      </c>
      <c r="L5" s="9">
        <f>VLOOKUP($A5,'RES installed'!$A$2:$C$7,3,FALSE)*'[1]Profiles, RES, Summer'!L$6</f>
        <v>6.645814897513783</v>
      </c>
      <c r="M5" s="9">
        <f>VLOOKUP($A5,'RES installed'!$A$2:$C$7,3,FALSE)*'[1]Profiles, RES, Summer'!M$6</f>
        <v>7.6801102333061051</v>
      </c>
      <c r="N5" s="9">
        <f>VLOOKUP($A5,'RES installed'!$A$2:$C$7,3,FALSE)*'[1]Profiles, RES, Summer'!N$6</f>
        <v>8.4517988832448445</v>
      </c>
      <c r="O5" s="9">
        <f>VLOOKUP($A5,'RES installed'!$A$2:$C$7,3,FALSE)*'[1]Profiles, RES, Summer'!O$6</f>
        <v>8.1239275921482541</v>
      </c>
      <c r="P5" s="9">
        <f>VLOOKUP($A5,'RES installed'!$A$2:$C$7,3,FALSE)*'[1]Profiles, RES, Summer'!P$6</f>
        <v>9.2733797669491533</v>
      </c>
      <c r="Q5" s="9">
        <f>VLOOKUP($A5,'RES installed'!$A$2:$C$7,3,FALSE)*'[1]Profiles, RES, Summer'!Q$6</f>
        <v>8.1725145088829905</v>
      </c>
      <c r="R5" s="9">
        <f>VLOOKUP($A5,'RES installed'!$A$2:$C$7,3,FALSE)*'[1]Profiles, RES, Summer'!R$6</f>
        <v>7.7158256177251356</v>
      </c>
      <c r="S5" s="9">
        <f>VLOOKUP($A5,'RES installed'!$A$2:$C$7,3,FALSE)*'[1]Profiles, RES, Summer'!S$6</f>
        <v>7.9431725418623635</v>
      </c>
      <c r="T5" s="9">
        <f>VLOOKUP($A5,'RES installed'!$A$2:$C$7,3,FALSE)*'[1]Profiles, RES, Summer'!T$6</f>
        <v>7.6221463389575232</v>
      </c>
      <c r="U5" s="9">
        <f>VLOOKUP($A5,'RES installed'!$A$2:$C$7,3,FALSE)*'[1]Profiles, RES, Summer'!U$6</f>
        <v>7.9973857336124166</v>
      </c>
      <c r="V5" s="9">
        <f>VLOOKUP($A5,'RES installed'!$A$2:$C$7,3,FALSE)*'[1]Profiles, RES, Summer'!V$6</f>
        <v>7.4943203772717997</v>
      </c>
      <c r="W5" s="9">
        <f>VLOOKUP($A5,'RES installed'!$A$2:$C$7,3,FALSE)*'[1]Profiles, RES, Summer'!W$6</f>
        <v>6.3649709209720235</v>
      </c>
      <c r="X5" s="9">
        <f>VLOOKUP($A5,'RES installed'!$A$2:$C$7,3,FALSE)*'[1]Profiles, RES, Summer'!X$6</f>
        <v>7.1492070655503364</v>
      </c>
      <c r="Y5" s="9">
        <f>VLOOKUP($A5,'RES installed'!$A$2:$C$7,3,FALSE)*'[1]Profiles, RES, Summer'!Y$6</f>
        <v>6.8406931794976513</v>
      </c>
    </row>
    <row r="6" spans="1:25" x14ac:dyDescent="0.3">
      <c r="A6" s="8">
        <v>5</v>
      </c>
      <c r="B6" s="9">
        <f>VLOOKUP($A6,'RES installed'!$A$2:$C$7,3,FALSE)*'[1]Profiles, RES, Summer'!B$6</f>
        <v>15.583368851465186</v>
      </c>
      <c r="C6" s="9">
        <f>VLOOKUP($A6,'RES installed'!$A$2:$C$7,3,FALSE)*'[1]Profiles, RES, Summer'!C$6</f>
        <v>12.789689484633449</v>
      </c>
      <c r="D6" s="9">
        <f>VLOOKUP($A6,'RES installed'!$A$2:$C$7,3,FALSE)*'[1]Profiles, RES, Summer'!D$6</f>
        <v>11.578905219394523</v>
      </c>
      <c r="E6" s="9">
        <f>VLOOKUP($A6,'RES installed'!$A$2:$C$7,3,FALSE)*'[1]Profiles, RES, Summer'!E$6</f>
        <v>10.154249494588523</v>
      </c>
      <c r="F6" s="9">
        <f>VLOOKUP($A6,'RES installed'!$A$2:$C$7,3,FALSE)*'[1]Profiles, RES, Summer'!F$6</f>
        <v>9.1026394508117221</v>
      </c>
      <c r="G6" s="9">
        <f>VLOOKUP($A6,'RES installed'!$A$2:$C$7,3,FALSE)*'[1]Profiles, RES, Summer'!G$6</f>
        <v>7.7752060445170512</v>
      </c>
      <c r="H6" s="9">
        <f>VLOOKUP($A6,'RES installed'!$A$2:$C$7,3,FALSE)*'[1]Profiles, RES, Summer'!H$6</f>
        <v>7.2860923728813551</v>
      </c>
      <c r="I6" s="9">
        <f>VLOOKUP($A6,'RES installed'!$A$2:$C$7,3,FALSE)*'[1]Profiles, RES, Summer'!I$6</f>
        <v>6.7773385337962013</v>
      </c>
      <c r="J6" s="9">
        <f>VLOOKUP($A6,'RES installed'!$A$2:$C$7,3,FALSE)*'[1]Profiles, RES, Summer'!J$6</f>
        <v>6.3664015111292613</v>
      </c>
      <c r="K6" s="9">
        <f>VLOOKUP($A6,'RES installed'!$A$2:$C$7,3,FALSE)*'[1]Profiles, RES, Summer'!K$6</f>
        <v>7.1072638860526869</v>
      </c>
      <c r="L6" s="9">
        <f>VLOOKUP($A6,'RES installed'!$A$2:$C$7,3,FALSE)*'[1]Profiles, RES, Summer'!L$6</f>
        <v>6.645814897513783</v>
      </c>
      <c r="M6" s="9">
        <f>VLOOKUP($A6,'RES installed'!$A$2:$C$7,3,FALSE)*'[1]Profiles, RES, Summer'!M$6</f>
        <v>7.6801102333061051</v>
      </c>
      <c r="N6" s="9">
        <f>VLOOKUP($A6,'RES installed'!$A$2:$C$7,3,FALSE)*'[1]Profiles, RES, Summer'!N$6</f>
        <v>8.4517988832448445</v>
      </c>
      <c r="O6" s="9">
        <f>VLOOKUP($A6,'RES installed'!$A$2:$C$7,3,FALSE)*'[1]Profiles, RES, Summer'!O$6</f>
        <v>8.1239275921482541</v>
      </c>
      <c r="P6" s="9">
        <f>VLOOKUP($A6,'RES installed'!$A$2:$C$7,3,FALSE)*'[1]Profiles, RES, Summer'!P$6</f>
        <v>9.2733797669491533</v>
      </c>
      <c r="Q6" s="9">
        <f>VLOOKUP($A6,'RES installed'!$A$2:$C$7,3,FALSE)*'[1]Profiles, RES, Summer'!Q$6</f>
        <v>8.1725145088829905</v>
      </c>
      <c r="R6" s="9">
        <f>VLOOKUP($A6,'RES installed'!$A$2:$C$7,3,FALSE)*'[1]Profiles, RES, Summer'!R$6</f>
        <v>7.7158256177251356</v>
      </c>
      <c r="S6" s="9">
        <f>VLOOKUP($A6,'RES installed'!$A$2:$C$7,3,FALSE)*'[1]Profiles, RES, Summer'!S$6</f>
        <v>7.9431725418623635</v>
      </c>
      <c r="T6" s="9">
        <f>VLOOKUP($A6,'RES installed'!$A$2:$C$7,3,FALSE)*'[1]Profiles, RES, Summer'!T$6</f>
        <v>7.6221463389575232</v>
      </c>
      <c r="U6" s="9">
        <f>VLOOKUP($A6,'RES installed'!$A$2:$C$7,3,FALSE)*'[1]Profiles, RES, Summer'!U$6</f>
        <v>7.9973857336124166</v>
      </c>
      <c r="V6" s="9">
        <f>VLOOKUP($A6,'RES installed'!$A$2:$C$7,3,FALSE)*'[1]Profiles, RES, Summer'!V$6</f>
        <v>7.4943203772717997</v>
      </c>
      <c r="W6" s="9">
        <f>VLOOKUP($A6,'RES installed'!$A$2:$C$7,3,FALSE)*'[1]Profiles, RES, Summer'!W$6</f>
        <v>6.3649709209720235</v>
      </c>
      <c r="X6" s="9">
        <f>VLOOKUP($A6,'RES installed'!$A$2:$C$7,3,FALSE)*'[1]Profiles, RES, Summer'!X$6</f>
        <v>7.1492070655503364</v>
      </c>
      <c r="Y6" s="9">
        <f>VLOOKUP($A6,'RES installed'!$A$2:$C$7,3,FALSE)*'[1]Profiles, RES, Summer'!Y$6</f>
        <v>6.8406931794976513</v>
      </c>
    </row>
    <row r="7" spans="1:25" x14ac:dyDescent="0.3">
      <c r="A7" s="8">
        <v>6</v>
      </c>
      <c r="B7" s="9">
        <f>VLOOKUP($A7,'RES installed'!$A$2:$C$7,3,FALSE)*'[1]Profiles, RES, Summer'!B$6</f>
        <v>15.583368851465186</v>
      </c>
      <c r="C7" s="9">
        <f>VLOOKUP($A7,'RES installed'!$A$2:$C$7,3,FALSE)*'[1]Profiles, RES, Summer'!C$6</f>
        <v>12.789689484633449</v>
      </c>
      <c r="D7" s="9">
        <f>VLOOKUP($A7,'RES installed'!$A$2:$C$7,3,FALSE)*'[1]Profiles, RES, Summer'!D$6</f>
        <v>11.578905219394523</v>
      </c>
      <c r="E7" s="9">
        <f>VLOOKUP($A7,'RES installed'!$A$2:$C$7,3,FALSE)*'[1]Profiles, RES, Summer'!E$6</f>
        <v>10.154249494588523</v>
      </c>
      <c r="F7" s="9">
        <f>VLOOKUP($A7,'RES installed'!$A$2:$C$7,3,FALSE)*'[1]Profiles, RES, Summer'!F$6</f>
        <v>9.1026394508117221</v>
      </c>
      <c r="G7" s="9">
        <f>VLOOKUP($A7,'RES installed'!$A$2:$C$7,3,FALSE)*'[1]Profiles, RES, Summer'!G$6</f>
        <v>7.7752060445170512</v>
      </c>
      <c r="H7" s="9">
        <f>VLOOKUP($A7,'RES installed'!$A$2:$C$7,3,FALSE)*'[1]Profiles, RES, Summer'!H$6</f>
        <v>7.2860923728813551</v>
      </c>
      <c r="I7" s="9">
        <f>VLOOKUP($A7,'RES installed'!$A$2:$C$7,3,FALSE)*'[1]Profiles, RES, Summer'!I$6</f>
        <v>6.7773385337962013</v>
      </c>
      <c r="J7" s="9">
        <f>VLOOKUP($A7,'RES installed'!$A$2:$C$7,3,FALSE)*'[1]Profiles, RES, Summer'!J$6</f>
        <v>6.3664015111292613</v>
      </c>
      <c r="K7" s="9">
        <f>VLOOKUP($A7,'RES installed'!$A$2:$C$7,3,FALSE)*'[1]Profiles, RES, Summer'!K$6</f>
        <v>7.1072638860526869</v>
      </c>
      <c r="L7" s="9">
        <f>VLOOKUP($A7,'RES installed'!$A$2:$C$7,3,FALSE)*'[1]Profiles, RES, Summer'!L$6</f>
        <v>6.645814897513783</v>
      </c>
      <c r="M7" s="9">
        <f>VLOOKUP($A7,'RES installed'!$A$2:$C$7,3,FALSE)*'[1]Profiles, RES, Summer'!M$6</f>
        <v>7.6801102333061051</v>
      </c>
      <c r="N7" s="9">
        <f>VLOOKUP($A7,'RES installed'!$A$2:$C$7,3,FALSE)*'[1]Profiles, RES, Summer'!N$6</f>
        <v>8.4517988832448445</v>
      </c>
      <c r="O7" s="9">
        <f>VLOOKUP($A7,'RES installed'!$A$2:$C$7,3,FALSE)*'[1]Profiles, RES, Summer'!O$6</f>
        <v>8.1239275921482541</v>
      </c>
      <c r="P7" s="9">
        <f>VLOOKUP($A7,'RES installed'!$A$2:$C$7,3,FALSE)*'[1]Profiles, RES, Summer'!P$6</f>
        <v>9.2733797669491533</v>
      </c>
      <c r="Q7" s="9">
        <f>VLOOKUP($A7,'RES installed'!$A$2:$C$7,3,FALSE)*'[1]Profiles, RES, Summer'!Q$6</f>
        <v>8.1725145088829905</v>
      </c>
      <c r="R7" s="9">
        <f>VLOOKUP($A7,'RES installed'!$A$2:$C$7,3,FALSE)*'[1]Profiles, RES, Summer'!R$6</f>
        <v>7.7158256177251356</v>
      </c>
      <c r="S7" s="9">
        <f>VLOOKUP($A7,'RES installed'!$A$2:$C$7,3,FALSE)*'[1]Profiles, RES, Summer'!S$6</f>
        <v>7.9431725418623635</v>
      </c>
      <c r="T7" s="9">
        <f>VLOOKUP($A7,'RES installed'!$A$2:$C$7,3,FALSE)*'[1]Profiles, RES, Summer'!T$6</f>
        <v>7.6221463389575232</v>
      </c>
      <c r="U7" s="9">
        <f>VLOOKUP($A7,'RES installed'!$A$2:$C$7,3,FALSE)*'[1]Profiles, RES, Summer'!U$6</f>
        <v>7.9973857336124166</v>
      </c>
      <c r="V7" s="9">
        <f>VLOOKUP($A7,'RES installed'!$A$2:$C$7,3,FALSE)*'[1]Profiles, RES, Summer'!V$6</f>
        <v>7.4943203772717997</v>
      </c>
      <c r="W7" s="9">
        <f>VLOOKUP($A7,'RES installed'!$A$2:$C$7,3,FALSE)*'[1]Profiles, RES, Summer'!W$6</f>
        <v>6.3649709209720235</v>
      </c>
      <c r="X7" s="9">
        <f>VLOOKUP($A7,'RES installed'!$A$2:$C$7,3,FALSE)*'[1]Profiles, RES, Summer'!X$6</f>
        <v>7.1492070655503364</v>
      </c>
      <c r="Y7" s="9">
        <f>VLOOKUP($A7,'RES installed'!$A$2:$C$7,3,FALSE)*'[1]Profiles, RES, Summer'!Y$6</f>
        <v>6.8406931794976513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8.6531762295081961E-4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0.24830133196721307</v>
      </c>
      <c r="J8" s="6">
        <f>VLOOKUP($A8,'RES installed'!$A$2:$C$7,3,FALSE)*'[1]Profiles, RES, Summer'!J$3</f>
        <v>4.8495540983606551</v>
      </c>
      <c r="K8" s="6">
        <f>VLOOKUP($A8,'RES installed'!$A$2:$C$7,3,FALSE)*'[1]Profiles, RES, Summer'!K$3</f>
        <v>11.53638012295082</v>
      </c>
      <c r="L8" s="6">
        <f>VLOOKUP($A8,'RES installed'!$A$2:$C$7,3,FALSE)*'[1]Profiles, RES, Summer'!L$3</f>
        <v>15.283841024590163</v>
      </c>
      <c r="M8" s="6">
        <f>VLOOKUP($A8,'RES installed'!$A$2:$C$7,3,FALSE)*'[1]Profiles, RES, Summer'!M$3</f>
        <v>19.18787213114754</v>
      </c>
      <c r="N8" s="6">
        <f>VLOOKUP($A8,'RES installed'!$A$2:$C$7,3,FALSE)*'[1]Profiles, RES, Summer'!N$3</f>
        <v>22.787108606557375</v>
      </c>
      <c r="O8" s="6">
        <f>VLOOKUP($A8,'RES installed'!$A$2:$C$7,3,FALSE)*'[1]Profiles, RES, Summer'!O$3</f>
        <v>19.016342725409835</v>
      </c>
      <c r="P8" s="6">
        <f>VLOOKUP($A8,'RES installed'!$A$2:$C$7,3,FALSE)*'[1]Profiles, RES, Summer'!P$3</f>
        <v>13.113318749999999</v>
      </c>
      <c r="Q8" s="6">
        <f>VLOOKUP($A8,'RES installed'!$A$2:$C$7,3,FALSE)*'[1]Profiles, RES, Summer'!Q$3</f>
        <v>6.5484322950819669</v>
      </c>
      <c r="R8" s="6">
        <f>VLOOKUP($A8,'RES installed'!$A$2:$C$7,3,FALSE)*'[1]Profiles, RES, Summer'!R$3</f>
        <v>1.3788393442622948</v>
      </c>
      <c r="S8" s="6">
        <f>VLOOKUP($A8,'RES installed'!$A$2:$C$7,3,FALSE)*'[1]Profiles, RES, Summer'!S$3</f>
        <v>8.331147540983604E-3</v>
      </c>
      <c r="T8" s="6">
        <f>VLOOKUP($A8,'RES installed'!$A$2:$C$7,3,FALSE)*'[1]Profiles, RES, Summer'!T$3</f>
        <v>3.6749999999999999E-3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8.6531762295081961E-4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0.24830133196721307</v>
      </c>
      <c r="J9" s="6">
        <f>VLOOKUP($A9,'RES installed'!$A$2:$C$7,3,FALSE)*'[1]Profiles, RES, Summer'!J$3</f>
        <v>4.8495540983606551</v>
      </c>
      <c r="K9" s="6">
        <f>VLOOKUP($A9,'RES installed'!$A$2:$C$7,3,FALSE)*'[1]Profiles, RES, Summer'!K$3</f>
        <v>11.53638012295082</v>
      </c>
      <c r="L9" s="6">
        <f>VLOOKUP($A9,'RES installed'!$A$2:$C$7,3,FALSE)*'[1]Profiles, RES, Summer'!L$3</f>
        <v>15.283841024590163</v>
      </c>
      <c r="M9" s="6">
        <f>VLOOKUP($A9,'RES installed'!$A$2:$C$7,3,FALSE)*'[1]Profiles, RES, Summer'!M$3</f>
        <v>19.18787213114754</v>
      </c>
      <c r="N9" s="6">
        <f>VLOOKUP($A9,'RES installed'!$A$2:$C$7,3,FALSE)*'[1]Profiles, RES, Summer'!N$3</f>
        <v>22.787108606557375</v>
      </c>
      <c r="O9" s="6">
        <f>VLOOKUP($A9,'RES installed'!$A$2:$C$7,3,FALSE)*'[1]Profiles, RES, Summer'!O$3</f>
        <v>19.016342725409835</v>
      </c>
      <c r="P9" s="6">
        <f>VLOOKUP($A9,'RES installed'!$A$2:$C$7,3,FALSE)*'[1]Profiles, RES, Summer'!P$3</f>
        <v>13.113318749999999</v>
      </c>
      <c r="Q9" s="6">
        <f>VLOOKUP($A9,'RES installed'!$A$2:$C$7,3,FALSE)*'[1]Profiles, RES, Summer'!Q$3</f>
        <v>6.5484322950819669</v>
      </c>
      <c r="R9" s="6">
        <f>VLOOKUP($A9,'RES installed'!$A$2:$C$7,3,FALSE)*'[1]Profiles, RES, Summer'!R$3</f>
        <v>1.3788393442622948</v>
      </c>
      <c r="S9" s="6">
        <f>VLOOKUP($A9,'RES installed'!$A$2:$C$7,3,FALSE)*'[1]Profiles, RES, Summer'!S$3</f>
        <v>8.331147540983604E-3</v>
      </c>
      <c r="T9" s="6">
        <f>VLOOKUP($A9,'RES installed'!$A$2:$C$7,3,FALSE)*'[1]Profiles, RES, Summer'!T$3</f>
        <v>3.6749999999999999E-3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8.6531762295081961E-4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0.24830133196721307</v>
      </c>
      <c r="J10" s="6">
        <f>VLOOKUP($A10,'RES installed'!$A$2:$C$7,3,FALSE)*'[1]Profiles, RES, Summer'!J$3</f>
        <v>4.8495540983606551</v>
      </c>
      <c r="K10" s="6">
        <f>VLOOKUP($A10,'RES installed'!$A$2:$C$7,3,FALSE)*'[1]Profiles, RES, Summer'!K$3</f>
        <v>11.53638012295082</v>
      </c>
      <c r="L10" s="6">
        <f>VLOOKUP($A10,'RES installed'!$A$2:$C$7,3,FALSE)*'[1]Profiles, RES, Summer'!L$3</f>
        <v>15.283841024590163</v>
      </c>
      <c r="M10" s="6">
        <f>VLOOKUP($A10,'RES installed'!$A$2:$C$7,3,FALSE)*'[1]Profiles, RES, Summer'!M$3</f>
        <v>19.18787213114754</v>
      </c>
      <c r="N10" s="6">
        <f>VLOOKUP($A10,'RES installed'!$A$2:$C$7,3,FALSE)*'[1]Profiles, RES, Summer'!N$3</f>
        <v>22.787108606557375</v>
      </c>
      <c r="O10" s="6">
        <f>VLOOKUP($A10,'RES installed'!$A$2:$C$7,3,FALSE)*'[1]Profiles, RES, Summer'!O$3</f>
        <v>19.016342725409835</v>
      </c>
      <c r="P10" s="6">
        <f>VLOOKUP($A10,'RES installed'!$A$2:$C$7,3,FALSE)*'[1]Profiles, RES, Summer'!P$3</f>
        <v>13.113318749999999</v>
      </c>
      <c r="Q10" s="6">
        <f>VLOOKUP($A10,'RES installed'!$A$2:$C$7,3,FALSE)*'[1]Profiles, RES, Summer'!Q$3</f>
        <v>6.5484322950819669</v>
      </c>
      <c r="R10" s="6">
        <f>VLOOKUP($A10,'RES installed'!$A$2:$C$7,3,FALSE)*'[1]Profiles, RES, Summer'!R$3</f>
        <v>1.3788393442622948</v>
      </c>
      <c r="S10" s="6">
        <f>VLOOKUP($A10,'RES installed'!$A$2:$C$7,3,FALSE)*'[1]Profiles, RES, Summer'!S$3</f>
        <v>8.331147540983604E-3</v>
      </c>
      <c r="T10" s="6">
        <f>VLOOKUP($A10,'RES installed'!$A$2:$C$7,3,FALSE)*'[1]Profiles, RES, Summer'!T$3</f>
        <v>3.6749999999999999E-3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13.460506844417534</v>
      </c>
      <c r="C5" s="9">
        <f>VLOOKUP($A5,'RES installed'!$A$2:$C$7,3,FALSE)*'[1]Profiles, RES, Summer'!C$7</f>
        <v>12.510408788554201</v>
      </c>
      <c r="D5" s="9">
        <f>VLOOKUP($A5,'RES installed'!$A$2:$C$7,3,FALSE)*'[1]Profiles, RES, Summer'!D$7</f>
        <v>15.086886324048546</v>
      </c>
      <c r="E5" s="9">
        <f>VLOOKUP($A5,'RES installed'!$A$2:$C$7,3,FALSE)*'[1]Profiles, RES, Summer'!E$7</f>
        <v>15.331823762529307</v>
      </c>
      <c r="F5" s="9">
        <f>VLOOKUP($A5,'RES installed'!$A$2:$C$7,3,FALSE)*'[1]Profiles, RES, Summer'!F$7</f>
        <v>13.660743770774818</v>
      </c>
      <c r="G5" s="9">
        <f>VLOOKUP($A5,'RES installed'!$A$2:$C$7,3,FALSE)*'[1]Profiles, RES, Summer'!G$7</f>
        <v>12.052846241851116</v>
      </c>
      <c r="H5" s="9">
        <f>VLOOKUP($A5,'RES installed'!$A$2:$C$7,3,FALSE)*'[1]Profiles, RES, Summer'!H$7</f>
        <v>8.786514390991778</v>
      </c>
      <c r="I5" s="9">
        <f>VLOOKUP($A5,'RES installed'!$A$2:$C$7,3,FALSE)*'[1]Profiles, RES, Summer'!I$7</f>
        <v>7.5245463681104905</v>
      </c>
      <c r="J5" s="9">
        <f>VLOOKUP($A5,'RES installed'!$A$2:$C$7,3,FALSE)*'[1]Profiles, RES, Summer'!J$7</f>
        <v>7.7780245767734275</v>
      </c>
      <c r="K5" s="9">
        <f>VLOOKUP($A5,'RES installed'!$A$2:$C$7,3,FALSE)*'[1]Profiles, RES, Summer'!K$7</f>
        <v>7.3070454250302754</v>
      </c>
      <c r="L5" s="9">
        <f>VLOOKUP($A5,'RES installed'!$A$2:$C$7,3,FALSE)*'[1]Profiles, RES, Summer'!L$7</f>
        <v>7.9911512278079826</v>
      </c>
      <c r="M5" s="9">
        <f>VLOOKUP($A5,'RES installed'!$A$2:$C$7,3,FALSE)*'[1]Profiles, RES, Summer'!M$7</f>
        <v>8.3002366074879532</v>
      </c>
      <c r="N5" s="9">
        <f>VLOOKUP($A5,'RES installed'!$A$2:$C$7,3,FALSE)*'[1]Profiles, RES, Summer'!N$7</f>
        <v>6.8235965188487206</v>
      </c>
      <c r="O5" s="9">
        <f>VLOOKUP($A5,'RES installed'!$A$2:$C$7,3,FALSE)*'[1]Profiles, RES, Summer'!O$7</f>
        <v>7.2238494898090639</v>
      </c>
      <c r="P5" s="9">
        <f>VLOOKUP($A5,'RES installed'!$A$2:$C$7,3,FALSE)*'[1]Profiles, RES, Summer'!P$7</f>
        <v>9.2636114045711047</v>
      </c>
      <c r="Q5" s="9">
        <f>VLOOKUP($A5,'RES installed'!$A$2:$C$7,3,FALSE)*'[1]Profiles, RES, Summer'!Q$7</f>
        <v>12.068123689092735</v>
      </c>
      <c r="R5" s="9">
        <f>VLOOKUP($A5,'RES installed'!$A$2:$C$7,3,FALSE)*'[1]Profiles, RES, Summer'!R$7</f>
        <v>11.814847071555567</v>
      </c>
      <c r="S5" s="9">
        <f>VLOOKUP($A5,'RES installed'!$A$2:$C$7,3,FALSE)*'[1]Profiles, RES, Summer'!S$7</f>
        <v>12.715583277074904</v>
      </c>
      <c r="T5" s="9">
        <f>VLOOKUP($A5,'RES installed'!$A$2:$C$7,3,FALSE)*'[1]Profiles, RES, Summer'!T$7</f>
        <v>12.359939086294418</v>
      </c>
      <c r="U5" s="9">
        <f>VLOOKUP($A5,'RES installed'!$A$2:$C$7,3,FALSE)*'[1]Profiles, RES, Summer'!U$7</f>
        <v>13.970231534566723</v>
      </c>
      <c r="V5" s="9">
        <f>VLOOKUP($A5,'RES installed'!$A$2:$C$7,3,FALSE)*'[1]Profiles, RES, Summer'!V$7</f>
        <v>14.146093818444175</v>
      </c>
      <c r="W5" s="9">
        <f>VLOOKUP($A5,'RES installed'!$A$2:$C$7,3,FALSE)*'[1]Profiles, RES, Summer'!W$7</f>
        <v>13.66400786415522</v>
      </c>
      <c r="X5" s="9">
        <f>VLOOKUP($A5,'RES installed'!$A$2:$C$7,3,FALSE)*'[1]Profiles, RES, Summer'!X$7</f>
        <v>12.567049834445619</v>
      </c>
      <c r="Y5" s="9">
        <f>VLOOKUP($A5,'RES installed'!$A$2:$C$7,3,FALSE)*'[1]Profiles, RES, Summer'!Y$7</f>
        <v>12.22592871370043</v>
      </c>
    </row>
    <row r="6" spans="1:25" x14ac:dyDescent="0.3">
      <c r="A6" s="8">
        <v>5</v>
      </c>
      <c r="B6" s="9">
        <f>VLOOKUP($A6,'RES installed'!$A$2:$C$7,3,FALSE)*'[1]Profiles, RES, Summer'!B$7</f>
        <v>13.460506844417534</v>
      </c>
      <c r="C6" s="9">
        <f>VLOOKUP($A6,'RES installed'!$A$2:$C$7,3,FALSE)*'[1]Profiles, RES, Summer'!C$7</f>
        <v>12.510408788554201</v>
      </c>
      <c r="D6" s="9">
        <f>VLOOKUP($A6,'RES installed'!$A$2:$C$7,3,FALSE)*'[1]Profiles, RES, Summer'!D$7</f>
        <v>15.086886324048546</v>
      </c>
      <c r="E6" s="9">
        <f>VLOOKUP($A6,'RES installed'!$A$2:$C$7,3,FALSE)*'[1]Profiles, RES, Summer'!E$7</f>
        <v>15.331823762529307</v>
      </c>
      <c r="F6" s="9">
        <f>VLOOKUP($A6,'RES installed'!$A$2:$C$7,3,FALSE)*'[1]Profiles, RES, Summer'!F$7</f>
        <v>13.660743770774818</v>
      </c>
      <c r="G6" s="9">
        <f>VLOOKUP($A6,'RES installed'!$A$2:$C$7,3,FALSE)*'[1]Profiles, RES, Summer'!G$7</f>
        <v>12.052846241851116</v>
      </c>
      <c r="H6" s="9">
        <f>VLOOKUP($A6,'RES installed'!$A$2:$C$7,3,FALSE)*'[1]Profiles, RES, Summer'!H$7</f>
        <v>8.786514390991778</v>
      </c>
      <c r="I6" s="9">
        <f>VLOOKUP($A6,'RES installed'!$A$2:$C$7,3,FALSE)*'[1]Profiles, RES, Summer'!I$7</f>
        <v>7.5245463681104905</v>
      </c>
      <c r="J6" s="9">
        <f>VLOOKUP($A6,'RES installed'!$A$2:$C$7,3,FALSE)*'[1]Profiles, RES, Summer'!J$7</f>
        <v>7.7780245767734275</v>
      </c>
      <c r="K6" s="9">
        <f>VLOOKUP($A6,'RES installed'!$A$2:$C$7,3,FALSE)*'[1]Profiles, RES, Summer'!K$7</f>
        <v>7.3070454250302754</v>
      </c>
      <c r="L6" s="9">
        <f>VLOOKUP($A6,'RES installed'!$A$2:$C$7,3,FALSE)*'[1]Profiles, RES, Summer'!L$7</f>
        <v>7.9911512278079826</v>
      </c>
      <c r="M6" s="9">
        <f>VLOOKUP($A6,'RES installed'!$A$2:$C$7,3,FALSE)*'[1]Profiles, RES, Summer'!M$7</f>
        <v>8.3002366074879532</v>
      </c>
      <c r="N6" s="9">
        <f>VLOOKUP($A6,'RES installed'!$A$2:$C$7,3,FALSE)*'[1]Profiles, RES, Summer'!N$7</f>
        <v>6.8235965188487206</v>
      </c>
      <c r="O6" s="9">
        <f>VLOOKUP($A6,'RES installed'!$A$2:$C$7,3,FALSE)*'[1]Profiles, RES, Summer'!O$7</f>
        <v>7.2238494898090639</v>
      </c>
      <c r="P6" s="9">
        <f>VLOOKUP($A6,'RES installed'!$A$2:$C$7,3,FALSE)*'[1]Profiles, RES, Summer'!P$7</f>
        <v>9.2636114045711047</v>
      </c>
      <c r="Q6" s="9">
        <f>VLOOKUP($A6,'RES installed'!$A$2:$C$7,3,FALSE)*'[1]Profiles, RES, Summer'!Q$7</f>
        <v>12.068123689092735</v>
      </c>
      <c r="R6" s="9">
        <f>VLOOKUP($A6,'RES installed'!$A$2:$C$7,3,FALSE)*'[1]Profiles, RES, Summer'!R$7</f>
        <v>11.814847071555567</v>
      </c>
      <c r="S6" s="9">
        <f>VLOOKUP($A6,'RES installed'!$A$2:$C$7,3,FALSE)*'[1]Profiles, RES, Summer'!S$7</f>
        <v>12.715583277074904</v>
      </c>
      <c r="T6" s="9">
        <f>VLOOKUP($A6,'RES installed'!$A$2:$C$7,3,FALSE)*'[1]Profiles, RES, Summer'!T$7</f>
        <v>12.359939086294418</v>
      </c>
      <c r="U6" s="9">
        <f>VLOOKUP($A6,'RES installed'!$A$2:$C$7,3,FALSE)*'[1]Profiles, RES, Summer'!U$7</f>
        <v>13.970231534566723</v>
      </c>
      <c r="V6" s="9">
        <f>VLOOKUP($A6,'RES installed'!$A$2:$C$7,3,FALSE)*'[1]Profiles, RES, Summer'!V$7</f>
        <v>14.146093818444175</v>
      </c>
      <c r="W6" s="9">
        <f>VLOOKUP($A6,'RES installed'!$A$2:$C$7,3,FALSE)*'[1]Profiles, RES, Summer'!W$7</f>
        <v>13.66400786415522</v>
      </c>
      <c r="X6" s="9">
        <f>VLOOKUP($A6,'RES installed'!$A$2:$C$7,3,FALSE)*'[1]Profiles, RES, Summer'!X$7</f>
        <v>12.567049834445619</v>
      </c>
      <c r="Y6" s="9">
        <f>VLOOKUP($A6,'RES installed'!$A$2:$C$7,3,FALSE)*'[1]Profiles, RES, Summer'!Y$7</f>
        <v>12.22592871370043</v>
      </c>
    </row>
    <row r="7" spans="1:25" x14ac:dyDescent="0.3">
      <c r="A7" s="8">
        <v>6</v>
      </c>
      <c r="B7" s="9">
        <f>VLOOKUP($A7,'RES installed'!$A$2:$C$7,3,FALSE)*'[1]Profiles, RES, Summer'!B$7</f>
        <v>13.460506844417534</v>
      </c>
      <c r="C7" s="9">
        <f>VLOOKUP($A7,'RES installed'!$A$2:$C$7,3,FALSE)*'[1]Profiles, RES, Summer'!C$7</f>
        <v>12.510408788554201</v>
      </c>
      <c r="D7" s="9">
        <f>VLOOKUP($A7,'RES installed'!$A$2:$C$7,3,FALSE)*'[1]Profiles, RES, Summer'!D$7</f>
        <v>15.086886324048546</v>
      </c>
      <c r="E7" s="9">
        <f>VLOOKUP($A7,'RES installed'!$A$2:$C$7,3,FALSE)*'[1]Profiles, RES, Summer'!E$7</f>
        <v>15.331823762529307</v>
      </c>
      <c r="F7" s="9">
        <f>VLOOKUP($A7,'RES installed'!$A$2:$C$7,3,FALSE)*'[1]Profiles, RES, Summer'!F$7</f>
        <v>13.660743770774818</v>
      </c>
      <c r="G7" s="9">
        <f>VLOOKUP($A7,'RES installed'!$A$2:$C$7,3,FALSE)*'[1]Profiles, RES, Summer'!G$7</f>
        <v>12.052846241851116</v>
      </c>
      <c r="H7" s="9">
        <f>VLOOKUP($A7,'RES installed'!$A$2:$C$7,3,FALSE)*'[1]Profiles, RES, Summer'!H$7</f>
        <v>8.786514390991778</v>
      </c>
      <c r="I7" s="9">
        <f>VLOOKUP($A7,'RES installed'!$A$2:$C$7,3,FALSE)*'[1]Profiles, RES, Summer'!I$7</f>
        <v>7.5245463681104905</v>
      </c>
      <c r="J7" s="9">
        <f>VLOOKUP($A7,'RES installed'!$A$2:$C$7,3,FALSE)*'[1]Profiles, RES, Summer'!J$7</f>
        <v>7.7780245767734275</v>
      </c>
      <c r="K7" s="9">
        <f>VLOOKUP($A7,'RES installed'!$A$2:$C$7,3,FALSE)*'[1]Profiles, RES, Summer'!K$7</f>
        <v>7.3070454250302754</v>
      </c>
      <c r="L7" s="9">
        <f>VLOOKUP($A7,'RES installed'!$A$2:$C$7,3,FALSE)*'[1]Profiles, RES, Summer'!L$7</f>
        <v>7.9911512278079826</v>
      </c>
      <c r="M7" s="9">
        <f>VLOOKUP($A7,'RES installed'!$A$2:$C$7,3,FALSE)*'[1]Profiles, RES, Summer'!M$7</f>
        <v>8.3002366074879532</v>
      </c>
      <c r="N7" s="9">
        <f>VLOOKUP($A7,'RES installed'!$A$2:$C$7,3,FALSE)*'[1]Profiles, RES, Summer'!N$7</f>
        <v>6.8235965188487206</v>
      </c>
      <c r="O7" s="9">
        <f>VLOOKUP($A7,'RES installed'!$A$2:$C$7,3,FALSE)*'[1]Profiles, RES, Summer'!O$7</f>
        <v>7.2238494898090639</v>
      </c>
      <c r="P7" s="9">
        <f>VLOOKUP($A7,'RES installed'!$A$2:$C$7,3,FALSE)*'[1]Profiles, RES, Summer'!P$7</f>
        <v>9.2636114045711047</v>
      </c>
      <c r="Q7" s="9">
        <f>VLOOKUP($A7,'RES installed'!$A$2:$C$7,3,FALSE)*'[1]Profiles, RES, Summer'!Q$7</f>
        <v>12.068123689092735</v>
      </c>
      <c r="R7" s="9">
        <f>VLOOKUP($A7,'RES installed'!$A$2:$C$7,3,FALSE)*'[1]Profiles, RES, Summer'!R$7</f>
        <v>11.814847071555567</v>
      </c>
      <c r="S7" s="9">
        <f>VLOOKUP($A7,'RES installed'!$A$2:$C$7,3,FALSE)*'[1]Profiles, RES, Summer'!S$7</f>
        <v>12.715583277074904</v>
      </c>
      <c r="T7" s="9">
        <f>VLOOKUP($A7,'RES installed'!$A$2:$C$7,3,FALSE)*'[1]Profiles, RES, Summer'!T$7</f>
        <v>12.359939086294418</v>
      </c>
      <c r="U7" s="9">
        <f>VLOOKUP($A7,'RES installed'!$A$2:$C$7,3,FALSE)*'[1]Profiles, RES, Summer'!U$7</f>
        <v>13.970231534566723</v>
      </c>
      <c r="V7" s="9">
        <f>VLOOKUP($A7,'RES installed'!$A$2:$C$7,3,FALSE)*'[1]Profiles, RES, Summer'!V$7</f>
        <v>14.146093818444175</v>
      </c>
      <c r="W7" s="9">
        <f>VLOOKUP($A7,'RES installed'!$A$2:$C$7,3,FALSE)*'[1]Profiles, RES, Summer'!W$7</f>
        <v>13.66400786415522</v>
      </c>
      <c r="X7" s="9">
        <f>VLOOKUP($A7,'RES installed'!$A$2:$C$7,3,FALSE)*'[1]Profiles, RES, Summer'!X$7</f>
        <v>12.567049834445619</v>
      </c>
      <c r="Y7" s="9">
        <f>VLOOKUP($A7,'RES installed'!$A$2:$C$7,3,FALSE)*'[1]Profiles, RES, Summer'!Y$7</f>
        <v>12.22592871370043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0.256077575297393</v>
      </c>
      <c r="J8" s="6">
        <f>VLOOKUP($A8,'RES installed'!$A$2:$C$7,3,FALSE)*'[1]Profiles, RES, Summer'!J$4</f>
        <v>5.5466304812072886</v>
      </c>
      <c r="K8" s="6">
        <f>VLOOKUP($A8,'RES installed'!$A$2:$C$7,3,FALSE)*'[1]Profiles, RES, Summer'!K$4</f>
        <v>13.018592603138442</v>
      </c>
      <c r="L8" s="6">
        <f>VLOOKUP($A8,'RES installed'!$A$2:$C$7,3,FALSE)*'[1]Profiles, RES, Summer'!L$4</f>
        <v>19.228337604403951</v>
      </c>
      <c r="M8" s="6">
        <f>VLOOKUP($A8,'RES installed'!$A$2:$C$7,3,FALSE)*'[1]Profiles, RES, Summer'!M$4</f>
        <v>20.106198628511763</v>
      </c>
      <c r="N8" s="6">
        <f>VLOOKUP($A8,'RES installed'!$A$2:$C$7,3,FALSE)*'[1]Profiles, RES, Summer'!N$4</f>
        <v>17.75921127562642</v>
      </c>
      <c r="O8" s="6">
        <f>VLOOKUP($A8,'RES installed'!$A$2:$C$7,3,FALSE)*'[1]Profiles, RES, Summer'!O$4</f>
        <v>14.251868118830673</v>
      </c>
      <c r="P8" s="6">
        <f>VLOOKUP($A8,'RES installed'!$A$2:$C$7,3,FALSE)*'[1]Profiles, RES, Summer'!P$4</f>
        <v>11.424680334092633</v>
      </c>
      <c r="Q8" s="6">
        <f>VLOOKUP($A8,'RES installed'!$A$2:$C$7,3,FALSE)*'[1]Profiles, RES, Summer'!Q$4</f>
        <v>4.8855362566438876</v>
      </c>
      <c r="R8" s="6">
        <f>VLOOKUP($A8,'RES installed'!$A$2:$C$7,3,FALSE)*'[1]Profiles, RES, Summer'!R$4</f>
        <v>0.86252527050113881</v>
      </c>
      <c r="S8" s="6">
        <f>VLOOKUP($A8,'RES installed'!$A$2:$C$7,3,FALSE)*'[1]Profiles, RES, Summer'!S$4</f>
        <v>1.4107188053657303E-3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0.256077575297393</v>
      </c>
      <c r="J9" s="6">
        <f>VLOOKUP($A9,'RES installed'!$A$2:$C$7,3,FALSE)*'[1]Profiles, RES, Summer'!J$4</f>
        <v>5.5466304812072886</v>
      </c>
      <c r="K9" s="6">
        <f>VLOOKUP($A9,'RES installed'!$A$2:$C$7,3,FALSE)*'[1]Profiles, RES, Summer'!K$4</f>
        <v>13.018592603138442</v>
      </c>
      <c r="L9" s="6">
        <f>VLOOKUP($A9,'RES installed'!$A$2:$C$7,3,FALSE)*'[1]Profiles, RES, Summer'!L$4</f>
        <v>19.228337604403951</v>
      </c>
      <c r="M9" s="6">
        <f>VLOOKUP($A9,'RES installed'!$A$2:$C$7,3,FALSE)*'[1]Profiles, RES, Summer'!M$4</f>
        <v>20.106198628511763</v>
      </c>
      <c r="N9" s="6">
        <f>VLOOKUP($A9,'RES installed'!$A$2:$C$7,3,FALSE)*'[1]Profiles, RES, Summer'!N$4</f>
        <v>17.75921127562642</v>
      </c>
      <c r="O9" s="6">
        <f>VLOOKUP($A9,'RES installed'!$A$2:$C$7,3,FALSE)*'[1]Profiles, RES, Summer'!O$4</f>
        <v>14.251868118830673</v>
      </c>
      <c r="P9" s="6">
        <f>VLOOKUP($A9,'RES installed'!$A$2:$C$7,3,FALSE)*'[1]Profiles, RES, Summer'!P$4</f>
        <v>11.424680334092633</v>
      </c>
      <c r="Q9" s="6">
        <f>VLOOKUP($A9,'RES installed'!$A$2:$C$7,3,FALSE)*'[1]Profiles, RES, Summer'!Q$4</f>
        <v>4.8855362566438876</v>
      </c>
      <c r="R9" s="6">
        <f>VLOOKUP($A9,'RES installed'!$A$2:$C$7,3,FALSE)*'[1]Profiles, RES, Summer'!R$4</f>
        <v>0.86252527050113881</v>
      </c>
      <c r="S9" s="6">
        <f>VLOOKUP($A9,'RES installed'!$A$2:$C$7,3,FALSE)*'[1]Profiles, RES, Summer'!S$4</f>
        <v>1.4107188053657303E-3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0.256077575297393</v>
      </c>
      <c r="J10" s="6">
        <f>VLOOKUP($A10,'RES installed'!$A$2:$C$7,3,FALSE)*'[1]Profiles, RES, Summer'!J$4</f>
        <v>5.5466304812072886</v>
      </c>
      <c r="K10" s="6">
        <f>VLOOKUP($A10,'RES installed'!$A$2:$C$7,3,FALSE)*'[1]Profiles, RES, Summer'!K$4</f>
        <v>13.018592603138442</v>
      </c>
      <c r="L10" s="6">
        <f>VLOOKUP($A10,'RES installed'!$A$2:$C$7,3,FALSE)*'[1]Profiles, RES, Summer'!L$4</f>
        <v>19.228337604403951</v>
      </c>
      <c r="M10" s="6">
        <f>VLOOKUP($A10,'RES installed'!$A$2:$C$7,3,FALSE)*'[1]Profiles, RES, Summer'!M$4</f>
        <v>20.106198628511763</v>
      </c>
      <c r="N10" s="6">
        <f>VLOOKUP($A10,'RES installed'!$A$2:$C$7,3,FALSE)*'[1]Profiles, RES, Summer'!N$4</f>
        <v>17.75921127562642</v>
      </c>
      <c r="O10" s="6">
        <f>VLOOKUP($A10,'RES installed'!$A$2:$C$7,3,FALSE)*'[1]Profiles, RES, Summer'!O$4</f>
        <v>14.251868118830673</v>
      </c>
      <c r="P10" s="6">
        <f>VLOOKUP($A10,'RES installed'!$A$2:$C$7,3,FALSE)*'[1]Profiles, RES, Summer'!P$4</f>
        <v>11.424680334092633</v>
      </c>
      <c r="Q10" s="6">
        <f>VLOOKUP($A10,'RES installed'!$A$2:$C$7,3,FALSE)*'[1]Profiles, RES, Summer'!Q$4</f>
        <v>4.8855362566438876</v>
      </c>
      <c r="R10" s="6">
        <f>VLOOKUP($A10,'RES installed'!$A$2:$C$7,3,FALSE)*'[1]Profiles, RES, Summer'!R$4</f>
        <v>0.86252527050113881</v>
      </c>
      <c r="S10" s="6">
        <f>VLOOKUP($A10,'RES installed'!$A$2:$C$7,3,FALSE)*'[1]Profiles, RES, Summer'!S$4</f>
        <v>1.4107188053657303E-3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11.788064403056083</v>
      </c>
      <c r="C5" s="9">
        <f>VLOOKUP($A5,'RES installed'!$A$2:$C$7,3,FALSE)*'[1]Profiles, RES, Summer'!C$5</f>
        <v>10.610929978730551</v>
      </c>
      <c r="D5" s="9">
        <f>VLOOKUP($A5,'RES installed'!$A$2:$C$7,3,FALSE)*'[1]Profiles, RES, Summer'!D$5</f>
        <v>10.934639906806225</v>
      </c>
      <c r="E5" s="9">
        <f>VLOOKUP($A5,'RES installed'!$A$2:$C$7,3,FALSE)*'[1]Profiles, RES, Summer'!E$5</f>
        <v>10.73788700324639</v>
      </c>
      <c r="F5" s="9">
        <f>VLOOKUP($A5,'RES installed'!$A$2:$C$7,3,FALSE)*'[1]Profiles, RES, Summer'!F$5</f>
        <v>9.2089807455502051</v>
      </c>
      <c r="G5" s="9">
        <f>VLOOKUP($A5,'RES installed'!$A$2:$C$7,3,FALSE)*'[1]Profiles, RES, Summer'!G$5</f>
        <v>8.7179079816411083</v>
      </c>
      <c r="H5" s="9">
        <f>VLOOKUP($A5,'RES installed'!$A$2:$C$7,3,FALSE)*'[1]Profiles, RES, Summer'!H$5</f>
        <v>9.6103162991156381</v>
      </c>
      <c r="I5" s="9">
        <f>VLOOKUP($A5,'RES installed'!$A$2:$C$7,3,FALSE)*'[1]Profiles, RES, Summer'!I$5</f>
        <v>8.7423597111832514</v>
      </c>
      <c r="J5" s="9">
        <f>VLOOKUP($A5,'RES installed'!$A$2:$C$7,3,FALSE)*'[1]Profiles, RES, Summer'!J$5</f>
        <v>7.1867810673905765</v>
      </c>
      <c r="K5" s="9">
        <f>VLOOKUP($A5,'RES installed'!$A$2:$C$7,3,FALSE)*'[1]Profiles, RES, Summer'!K$5</f>
        <v>5.1950158737266303</v>
      </c>
      <c r="L5" s="9">
        <f>VLOOKUP($A5,'RES installed'!$A$2:$C$7,3,FALSE)*'[1]Profiles, RES, Summer'!L$5</f>
        <v>5.3315130527258479</v>
      </c>
      <c r="M5" s="9">
        <f>VLOOKUP($A5,'RES installed'!$A$2:$C$7,3,FALSE)*'[1]Profiles, RES, Summer'!M$5</f>
        <v>3.3052255681182134</v>
      </c>
      <c r="N5" s="9">
        <f>VLOOKUP($A5,'RES installed'!$A$2:$C$7,3,FALSE)*'[1]Profiles, RES, Summer'!N$5</f>
        <v>2.7094280868689129</v>
      </c>
      <c r="O5" s="9">
        <f>VLOOKUP($A5,'RES installed'!$A$2:$C$7,3,FALSE)*'[1]Profiles, RES, Summer'!O$5</f>
        <v>2.8824515840143281</v>
      </c>
      <c r="P5" s="9">
        <f>VLOOKUP($A5,'RES installed'!$A$2:$C$7,3,FALSE)*'[1]Profiles, RES, Summer'!P$5</f>
        <v>3.8489369724616589</v>
      </c>
      <c r="Q5" s="9">
        <f>VLOOKUP($A5,'RES installed'!$A$2:$C$7,3,FALSE)*'[1]Profiles, RES, Summer'!Q$5</f>
        <v>4.8686192656442389</v>
      </c>
      <c r="R5" s="9">
        <f>VLOOKUP($A5,'RES installed'!$A$2:$C$7,3,FALSE)*'[1]Profiles, RES, Summer'!R$5</f>
        <v>5.745792063136685</v>
      </c>
      <c r="S5" s="9">
        <f>VLOOKUP($A5,'RES installed'!$A$2:$C$7,3,FALSE)*'[1]Profiles, RES, Summer'!S$5</f>
        <v>7.8913047968207781</v>
      </c>
      <c r="T5" s="9">
        <f>VLOOKUP($A5,'RES installed'!$A$2:$C$7,3,FALSE)*'[1]Profiles, RES, Summer'!T$5</f>
        <v>7.1777656778237988</v>
      </c>
      <c r="U5" s="9">
        <f>VLOOKUP($A5,'RES installed'!$A$2:$C$7,3,FALSE)*'[1]Profiles, RES, Summer'!U$5</f>
        <v>6.3746801186611437</v>
      </c>
      <c r="V5" s="9">
        <f>VLOOKUP($A5,'RES installed'!$A$2:$C$7,3,FALSE)*'[1]Profiles, RES, Summer'!V$5</f>
        <v>9.4774412851225804</v>
      </c>
      <c r="W5" s="9">
        <f>VLOOKUP($A5,'RES installed'!$A$2:$C$7,3,FALSE)*'[1]Profiles, RES, Summer'!W$5</f>
        <v>10.201823508339864</v>
      </c>
      <c r="X5" s="9">
        <f>VLOOKUP($A5,'RES installed'!$A$2:$C$7,3,FALSE)*'[1]Profiles, RES, Summer'!X$5</f>
        <v>9.9131300458972351</v>
      </c>
      <c r="Y5" s="9">
        <f>VLOOKUP($A5,'RES installed'!$A$2:$C$7,3,FALSE)*'[1]Profiles, RES, Summer'!Y$5</f>
        <v>14.471591089219748</v>
      </c>
    </row>
    <row r="6" spans="1:25" x14ac:dyDescent="0.3">
      <c r="A6" s="8">
        <v>5</v>
      </c>
      <c r="B6" s="9">
        <f>VLOOKUP($A6,'RES installed'!$A$2:$C$7,3,FALSE)*'[1]Profiles, RES, Summer'!B$5</f>
        <v>11.788064403056083</v>
      </c>
      <c r="C6" s="9">
        <f>VLOOKUP($A6,'RES installed'!$A$2:$C$7,3,FALSE)*'[1]Profiles, RES, Summer'!C$5</f>
        <v>10.610929978730551</v>
      </c>
      <c r="D6" s="9">
        <f>VLOOKUP($A6,'RES installed'!$A$2:$C$7,3,FALSE)*'[1]Profiles, RES, Summer'!D$5</f>
        <v>10.934639906806225</v>
      </c>
      <c r="E6" s="9">
        <f>VLOOKUP($A6,'RES installed'!$A$2:$C$7,3,FALSE)*'[1]Profiles, RES, Summer'!E$5</f>
        <v>10.73788700324639</v>
      </c>
      <c r="F6" s="9">
        <f>VLOOKUP($A6,'RES installed'!$A$2:$C$7,3,FALSE)*'[1]Profiles, RES, Summer'!F$5</f>
        <v>9.2089807455502051</v>
      </c>
      <c r="G6" s="9">
        <f>VLOOKUP($A6,'RES installed'!$A$2:$C$7,3,FALSE)*'[1]Profiles, RES, Summer'!G$5</f>
        <v>8.7179079816411083</v>
      </c>
      <c r="H6" s="9">
        <f>VLOOKUP($A6,'RES installed'!$A$2:$C$7,3,FALSE)*'[1]Profiles, RES, Summer'!H$5</f>
        <v>9.6103162991156381</v>
      </c>
      <c r="I6" s="9">
        <f>VLOOKUP($A6,'RES installed'!$A$2:$C$7,3,FALSE)*'[1]Profiles, RES, Summer'!I$5</f>
        <v>8.7423597111832514</v>
      </c>
      <c r="J6" s="9">
        <f>VLOOKUP($A6,'RES installed'!$A$2:$C$7,3,FALSE)*'[1]Profiles, RES, Summer'!J$5</f>
        <v>7.1867810673905765</v>
      </c>
      <c r="K6" s="9">
        <f>VLOOKUP($A6,'RES installed'!$A$2:$C$7,3,FALSE)*'[1]Profiles, RES, Summer'!K$5</f>
        <v>5.1950158737266303</v>
      </c>
      <c r="L6" s="9">
        <f>VLOOKUP($A6,'RES installed'!$A$2:$C$7,3,FALSE)*'[1]Profiles, RES, Summer'!L$5</f>
        <v>5.3315130527258479</v>
      </c>
      <c r="M6" s="9">
        <f>VLOOKUP($A6,'RES installed'!$A$2:$C$7,3,FALSE)*'[1]Profiles, RES, Summer'!M$5</f>
        <v>3.3052255681182134</v>
      </c>
      <c r="N6" s="9">
        <f>VLOOKUP($A6,'RES installed'!$A$2:$C$7,3,FALSE)*'[1]Profiles, RES, Summer'!N$5</f>
        <v>2.7094280868689129</v>
      </c>
      <c r="O6" s="9">
        <f>VLOOKUP($A6,'RES installed'!$A$2:$C$7,3,FALSE)*'[1]Profiles, RES, Summer'!O$5</f>
        <v>2.8824515840143281</v>
      </c>
      <c r="P6" s="9">
        <f>VLOOKUP($A6,'RES installed'!$A$2:$C$7,3,FALSE)*'[1]Profiles, RES, Summer'!P$5</f>
        <v>3.8489369724616589</v>
      </c>
      <c r="Q6" s="9">
        <f>VLOOKUP($A6,'RES installed'!$A$2:$C$7,3,FALSE)*'[1]Profiles, RES, Summer'!Q$5</f>
        <v>4.8686192656442389</v>
      </c>
      <c r="R6" s="9">
        <f>VLOOKUP($A6,'RES installed'!$A$2:$C$7,3,FALSE)*'[1]Profiles, RES, Summer'!R$5</f>
        <v>5.745792063136685</v>
      </c>
      <c r="S6" s="9">
        <f>VLOOKUP($A6,'RES installed'!$A$2:$C$7,3,FALSE)*'[1]Profiles, RES, Summer'!S$5</f>
        <v>7.8913047968207781</v>
      </c>
      <c r="T6" s="9">
        <f>VLOOKUP($A6,'RES installed'!$A$2:$C$7,3,FALSE)*'[1]Profiles, RES, Summer'!T$5</f>
        <v>7.1777656778237988</v>
      </c>
      <c r="U6" s="9">
        <f>VLOOKUP($A6,'RES installed'!$A$2:$C$7,3,FALSE)*'[1]Profiles, RES, Summer'!U$5</f>
        <v>6.3746801186611437</v>
      </c>
      <c r="V6" s="9">
        <f>VLOOKUP($A6,'RES installed'!$A$2:$C$7,3,FALSE)*'[1]Profiles, RES, Summer'!V$5</f>
        <v>9.4774412851225804</v>
      </c>
      <c r="W6" s="9">
        <f>VLOOKUP($A6,'RES installed'!$A$2:$C$7,3,FALSE)*'[1]Profiles, RES, Summer'!W$5</f>
        <v>10.201823508339864</v>
      </c>
      <c r="X6" s="9">
        <f>VLOOKUP($A6,'RES installed'!$A$2:$C$7,3,FALSE)*'[1]Profiles, RES, Summer'!X$5</f>
        <v>9.9131300458972351</v>
      </c>
      <c r="Y6" s="9">
        <f>VLOOKUP($A6,'RES installed'!$A$2:$C$7,3,FALSE)*'[1]Profiles, RES, Summer'!Y$5</f>
        <v>14.471591089219748</v>
      </c>
    </row>
    <row r="7" spans="1:25" x14ac:dyDescent="0.3">
      <c r="A7" s="8">
        <v>6</v>
      </c>
      <c r="B7" s="9">
        <f>VLOOKUP($A7,'RES installed'!$A$2:$C$7,3,FALSE)*'[1]Profiles, RES, Summer'!B$5</f>
        <v>11.788064403056083</v>
      </c>
      <c r="C7" s="9">
        <f>VLOOKUP($A7,'RES installed'!$A$2:$C$7,3,FALSE)*'[1]Profiles, RES, Summer'!C$5</f>
        <v>10.610929978730551</v>
      </c>
      <c r="D7" s="9">
        <f>VLOOKUP($A7,'RES installed'!$A$2:$C$7,3,FALSE)*'[1]Profiles, RES, Summer'!D$5</f>
        <v>10.934639906806225</v>
      </c>
      <c r="E7" s="9">
        <f>VLOOKUP($A7,'RES installed'!$A$2:$C$7,3,FALSE)*'[1]Profiles, RES, Summer'!E$5</f>
        <v>10.73788700324639</v>
      </c>
      <c r="F7" s="9">
        <f>VLOOKUP($A7,'RES installed'!$A$2:$C$7,3,FALSE)*'[1]Profiles, RES, Summer'!F$5</f>
        <v>9.2089807455502051</v>
      </c>
      <c r="G7" s="9">
        <f>VLOOKUP($A7,'RES installed'!$A$2:$C$7,3,FALSE)*'[1]Profiles, RES, Summer'!G$5</f>
        <v>8.7179079816411083</v>
      </c>
      <c r="H7" s="9">
        <f>VLOOKUP($A7,'RES installed'!$A$2:$C$7,3,FALSE)*'[1]Profiles, RES, Summer'!H$5</f>
        <v>9.6103162991156381</v>
      </c>
      <c r="I7" s="9">
        <f>VLOOKUP($A7,'RES installed'!$A$2:$C$7,3,FALSE)*'[1]Profiles, RES, Summer'!I$5</f>
        <v>8.7423597111832514</v>
      </c>
      <c r="J7" s="9">
        <f>VLOOKUP($A7,'RES installed'!$A$2:$C$7,3,FALSE)*'[1]Profiles, RES, Summer'!J$5</f>
        <v>7.1867810673905765</v>
      </c>
      <c r="K7" s="9">
        <f>VLOOKUP($A7,'RES installed'!$A$2:$C$7,3,FALSE)*'[1]Profiles, RES, Summer'!K$5</f>
        <v>5.1950158737266303</v>
      </c>
      <c r="L7" s="9">
        <f>VLOOKUP($A7,'RES installed'!$A$2:$C$7,3,FALSE)*'[1]Profiles, RES, Summer'!L$5</f>
        <v>5.3315130527258479</v>
      </c>
      <c r="M7" s="9">
        <f>VLOOKUP($A7,'RES installed'!$A$2:$C$7,3,FALSE)*'[1]Profiles, RES, Summer'!M$5</f>
        <v>3.3052255681182134</v>
      </c>
      <c r="N7" s="9">
        <f>VLOOKUP($A7,'RES installed'!$A$2:$C$7,3,FALSE)*'[1]Profiles, RES, Summer'!N$5</f>
        <v>2.7094280868689129</v>
      </c>
      <c r="O7" s="9">
        <f>VLOOKUP($A7,'RES installed'!$A$2:$C$7,3,FALSE)*'[1]Profiles, RES, Summer'!O$5</f>
        <v>2.8824515840143281</v>
      </c>
      <c r="P7" s="9">
        <f>VLOOKUP($A7,'RES installed'!$A$2:$C$7,3,FALSE)*'[1]Profiles, RES, Summer'!P$5</f>
        <v>3.8489369724616589</v>
      </c>
      <c r="Q7" s="9">
        <f>VLOOKUP($A7,'RES installed'!$A$2:$C$7,3,FALSE)*'[1]Profiles, RES, Summer'!Q$5</f>
        <v>4.8686192656442389</v>
      </c>
      <c r="R7" s="9">
        <f>VLOOKUP($A7,'RES installed'!$A$2:$C$7,3,FALSE)*'[1]Profiles, RES, Summer'!R$5</f>
        <v>5.745792063136685</v>
      </c>
      <c r="S7" s="9">
        <f>VLOOKUP($A7,'RES installed'!$A$2:$C$7,3,FALSE)*'[1]Profiles, RES, Summer'!S$5</f>
        <v>7.8913047968207781</v>
      </c>
      <c r="T7" s="9">
        <f>VLOOKUP($A7,'RES installed'!$A$2:$C$7,3,FALSE)*'[1]Profiles, RES, Summer'!T$5</f>
        <v>7.1777656778237988</v>
      </c>
      <c r="U7" s="9">
        <f>VLOOKUP($A7,'RES installed'!$A$2:$C$7,3,FALSE)*'[1]Profiles, RES, Summer'!U$5</f>
        <v>6.3746801186611437</v>
      </c>
      <c r="V7" s="9">
        <f>VLOOKUP($A7,'RES installed'!$A$2:$C$7,3,FALSE)*'[1]Profiles, RES, Summer'!V$5</f>
        <v>9.4774412851225804</v>
      </c>
      <c r="W7" s="9">
        <f>VLOOKUP($A7,'RES installed'!$A$2:$C$7,3,FALSE)*'[1]Profiles, RES, Summer'!W$5</f>
        <v>10.201823508339864</v>
      </c>
      <c r="X7" s="9">
        <f>VLOOKUP($A7,'RES installed'!$A$2:$C$7,3,FALSE)*'[1]Profiles, RES, Summer'!X$5</f>
        <v>9.9131300458972351</v>
      </c>
      <c r="Y7" s="9">
        <f>VLOOKUP($A7,'RES installed'!$A$2:$C$7,3,FALSE)*'[1]Profiles, RES, Summer'!Y$5</f>
        <v>14.471591089219748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4.9394258023223914E-4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0.28843846575843463</v>
      </c>
      <c r="J8" s="6">
        <f>VLOOKUP($A8,'RES installed'!$A$2:$C$7,3,FALSE)*'[1]Profiles, RES, Summer'!J$2</f>
        <v>5.9976510583340943</v>
      </c>
      <c r="K8" s="6">
        <f>VLOOKUP($A8,'RES installed'!$A$2:$C$7,3,FALSE)*'[1]Profiles, RES, Summer'!K$2</f>
        <v>15.896055076803508</v>
      </c>
      <c r="L8" s="6">
        <f>VLOOKUP($A8,'RES installed'!$A$2:$C$7,3,FALSE)*'[1]Profiles, RES, Summer'!L$2</f>
        <v>19.991273886806251</v>
      </c>
      <c r="M8" s="6">
        <f>VLOOKUP($A8,'RES installed'!$A$2:$C$7,3,FALSE)*'[1]Profiles, RES, Summer'!M$2</f>
        <v>20.667144623754222</v>
      </c>
      <c r="N8" s="6">
        <f>VLOOKUP($A8,'RES installed'!$A$2:$C$7,3,FALSE)*'[1]Profiles, RES, Summer'!N$2</f>
        <v>22.616145880954559</v>
      </c>
      <c r="O8" s="6">
        <f>VLOOKUP($A8,'RES installed'!$A$2:$C$7,3,FALSE)*'[1]Profiles, RES, Summer'!O$2</f>
        <v>22.030079089329792</v>
      </c>
      <c r="P8" s="6">
        <f>VLOOKUP($A8,'RES installed'!$A$2:$C$7,3,FALSE)*'[1]Profiles, RES, Summer'!P$2</f>
        <v>18.518929939654381</v>
      </c>
      <c r="Q8" s="6">
        <f>VLOOKUP($A8,'RES installed'!$A$2:$C$7,3,FALSE)*'[1]Profiles, RES, Summer'!Q$2</f>
        <v>11.852379023041053</v>
      </c>
      <c r="R8" s="6">
        <f>VLOOKUP($A8,'RES installed'!$A$2:$C$7,3,FALSE)*'[1]Profiles, RES, Summer'!R$2</f>
        <v>2.9663016023589646</v>
      </c>
      <c r="S8" s="6">
        <f>VLOOKUP($A8,'RES installed'!$A$2:$C$7,3,FALSE)*'[1]Profiles, RES, Summer'!S$2</f>
        <v>2.3185059888452045E-2</v>
      </c>
      <c r="T8" s="6">
        <f>VLOOKUP($A8,'RES installed'!$A$2:$C$7,3,FALSE)*'[1]Profiles, RES, Summer'!T$2</f>
        <v>1.96424979427631E-3</v>
      </c>
      <c r="U8" s="6">
        <f>VLOOKUP($A8,'RES installed'!$A$2:$C$7,3,FALSE)*'[1]Profiles, RES, Summer'!U$2</f>
        <v>1.4665870439791533E-3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4.9394258023223914E-4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0.28843846575843463</v>
      </c>
      <c r="J9" s="6">
        <f>VLOOKUP($A9,'RES installed'!$A$2:$C$7,3,FALSE)*'[1]Profiles, RES, Summer'!J$2</f>
        <v>5.9976510583340943</v>
      </c>
      <c r="K9" s="6">
        <f>VLOOKUP($A9,'RES installed'!$A$2:$C$7,3,FALSE)*'[1]Profiles, RES, Summer'!K$2</f>
        <v>15.896055076803508</v>
      </c>
      <c r="L9" s="6">
        <f>VLOOKUP($A9,'RES installed'!$A$2:$C$7,3,FALSE)*'[1]Profiles, RES, Summer'!L$2</f>
        <v>19.991273886806251</v>
      </c>
      <c r="M9" s="6">
        <f>VLOOKUP($A9,'RES installed'!$A$2:$C$7,3,FALSE)*'[1]Profiles, RES, Summer'!M$2</f>
        <v>20.667144623754222</v>
      </c>
      <c r="N9" s="6">
        <f>VLOOKUP($A9,'RES installed'!$A$2:$C$7,3,FALSE)*'[1]Profiles, RES, Summer'!N$2</f>
        <v>22.616145880954559</v>
      </c>
      <c r="O9" s="6">
        <f>VLOOKUP($A9,'RES installed'!$A$2:$C$7,3,FALSE)*'[1]Profiles, RES, Summer'!O$2</f>
        <v>22.030079089329792</v>
      </c>
      <c r="P9" s="6">
        <f>VLOOKUP($A9,'RES installed'!$A$2:$C$7,3,FALSE)*'[1]Profiles, RES, Summer'!P$2</f>
        <v>18.518929939654381</v>
      </c>
      <c r="Q9" s="6">
        <f>VLOOKUP($A9,'RES installed'!$A$2:$C$7,3,FALSE)*'[1]Profiles, RES, Summer'!Q$2</f>
        <v>11.852379023041053</v>
      </c>
      <c r="R9" s="6">
        <f>VLOOKUP($A9,'RES installed'!$A$2:$C$7,3,FALSE)*'[1]Profiles, RES, Summer'!R$2</f>
        <v>2.9663016023589646</v>
      </c>
      <c r="S9" s="6">
        <f>VLOOKUP($A9,'RES installed'!$A$2:$C$7,3,FALSE)*'[1]Profiles, RES, Summer'!S$2</f>
        <v>2.3185059888452045E-2</v>
      </c>
      <c r="T9" s="6">
        <f>VLOOKUP($A9,'RES installed'!$A$2:$C$7,3,FALSE)*'[1]Profiles, RES, Summer'!T$2</f>
        <v>1.96424979427631E-3</v>
      </c>
      <c r="U9" s="6">
        <f>VLOOKUP($A9,'RES installed'!$A$2:$C$7,3,FALSE)*'[1]Profiles, RES, Summer'!U$2</f>
        <v>1.4665870439791533E-3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4.9394258023223914E-4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0.28843846575843463</v>
      </c>
      <c r="J10" s="6">
        <f>VLOOKUP($A10,'RES installed'!$A$2:$C$7,3,FALSE)*'[1]Profiles, RES, Summer'!J$2</f>
        <v>5.9976510583340943</v>
      </c>
      <c r="K10" s="6">
        <f>VLOOKUP($A10,'RES installed'!$A$2:$C$7,3,FALSE)*'[1]Profiles, RES, Summer'!K$2</f>
        <v>15.896055076803508</v>
      </c>
      <c r="L10" s="6">
        <f>VLOOKUP($A10,'RES installed'!$A$2:$C$7,3,FALSE)*'[1]Profiles, RES, Summer'!L$2</f>
        <v>19.991273886806251</v>
      </c>
      <c r="M10" s="6">
        <f>VLOOKUP($A10,'RES installed'!$A$2:$C$7,3,FALSE)*'[1]Profiles, RES, Summer'!M$2</f>
        <v>20.667144623754222</v>
      </c>
      <c r="N10" s="6">
        <f>VLOOKUP($A10,'RES installed'!$A$2:$C$7,3,FALSE)*'[1]Profiles, RES, Summer'!N$2</f>
        <v>22.616145880954559</v>
      </c>
      <c r="O10" s="6">
        <f>VLOOKUP($A10,'RES installed'!$A$2:$C$7,3,FALSE)*'[1]Profiles, RES, Summer'!O$2</f>
        <v>22.030079089329792</v>
      </c>
      <c r="P10" s="6">
        <f>VLOOKUP($A10,'RES installed'!$A$2:$C$7,3,FALSE)*'[1]Profiles, RES, Summer'!P$2</f>
        <v>18.518929939654381</v>
      </c>
      <c r="Q10" s="6">
        <f>VLOOKUP($A10,'RES installed'!$A$2:$C$7,3,FALSE)*'[1]Profiles, RES, Summer'!Q$2</f>
        <v>11.852379023041053</v>
      </c>
      <c r="R10" s="6">
        <f>VLOOKUP($A10,'RES installed'!$A$2:$C$7,3,FALSE)*'[1]Profiles, RES, Summer'!R$2</f>
        <v>2.9663016023589646</v>
      </c>
      <c r="S10" s="6">
        <f>VLOOKUP($A10,'RES installed'!$A$2:$C$7,3,FALSE)*'[1]Profiles, RES, Summer'!S$2</f>
        <v>2.3185059888452045E-2</v>
      </c>
      <c r="T10" s="6">
        <f>VLOOKUP($A10,'RES installed'!$A$2:$C$7,3,FALSE)*'[1]Profiles, RES, Summer'!T$2</f>
        <v>1.96424979427631E-3</v>
      </c>
      <c r="U10" s="6">
        <f>VLOOKUP($A10,'RES installed'!$A$2:$C$7,3,FALSE)*'[1]Profiles, RES, Summer'!U$2</f>
        <v>1.4665870439791533E-3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15.583368851465186</v>
      </c>
      <c r="C5" s="9">
        <f>VLOOKUP($A5,'RES installed'!$A$2:$C$7,3,FALSE)*'[1]Profiles, RES, Summer'!C$6</f>
        <v>12.789689484633449</v>
      </c>
      <c r="D5" s="9">
        <f>VLOOKUP($A5,'RES installed'!$A$2:$C$7,3,FALSE)*'[1]Profiles, RES, Summer'!D$6</f>
        <v>11.578905219394523</v>
      </c>
      <c r="E5" s="9">
        <f>VLOOKUP($A5,'RES installed'!$A$2:$C$7,3,FALSE)*'[1]Profiles, RES, Summer'!E$6</f>
        <v>10.154249494588523</v>
      </c>
      <c r="F5" s="9">
        <f>VLOOKUP($A5,'RES installed'!$A$2:$C$7,3,FALSE)*'[1]Profiles, RES, Summer'!F$6</f>
        <v>9.1026394508117221</v>
      </c>
      <c r="G5" s="9">
        <f>VLOOKUP($A5,'RES installed'!$A$2:$C$7,3,FALSE)*'[1]Profiles, RES, Summer'!G$6</f>
        <v>7.7752060445170512</v>
      </c>
      <c r="H5" s="9">
        <f>VLOOKUP($A5,'RES installed'!$A$2:$C$7,3,FALSE)*'[1]Profiles, RES, Summer'!H$6</f>
        <v>7.2860923728813551</v>
      </c>
      <c r="I5" s="9">
        <f>VLOOKUP($A5,'RES installed'!$A$2:$C$7,3,FALSE)*'[1]Profiles, RES, Summer'!I$6</f>
        <v>6.7773385337962013</v>
      </c>
      <c r="J5" s="9">
        <f>VLOOKUP($A5,'RES installed'!$A$2:$C$7,3,FALSE)*'[1]Profiles, RES, Summer'!J$6</f>
        <v>6.3664015111292613</v>
      </c>
      <c r="K5" s="9">
        <f>VLOOKUP($A5,'RES installed'!$A$2:$C$7,3,FALSE)*'[1]Profiles, RES, Summer'!K$6</f>
        <v>7.1072638860526869</v>
      </c>
      <c r="L5" s="9">
        <f>VLOOKUP($A5,'RES installed'!$A$2:$C$7,3,FALSE)*'[1]Profiles, RES, Summer'!L$6</f>
        <v>6.645814897513783</v>
      </c>
      <c r="M5" s="9">
        <f>VLOOKUP($A5,'RES installed'!$A$2:$C$7,3,FALSE)*'[1]Profiles, RES, Summer'!M$6</f>
        <v>7.6801102333061051</v>
      </c>
      <c r="N5" s="9">
        <f>VLOOKUP($A5,'RES installed'!$A$2:$C$7,3,FALSE)*'[1]Profiles, RES, Summer'!N$6</f>
        <v>8.4517988832448445</v>
      </c>
      <c r="O5" s="9">
        <f>VLOOKUP($A5,'RES installed'!$A$2:$C$7,3,FALSE)*'[1]Profiles, RES, Summer'!O$6</f>
        <v>8.1239275921482541</v>
      </c>
      <c r="P5" s="9">
        <f>VLOOKUP($A5,'RES installed'!$A$2:$C$7,3,FALSE)*'[1]Profiles, RES, Summer'!P$6</f>
        <v>9.2733797669491533</v>
      </c>
      <c r="Q5" s="9">
        <f>VLOOKUP($A5,'RES installed'!$A$2:$C$7,3,FALSE)*'[1]Profiles, RES, Summer'!Q$6</f>
        <v>8.1725145088829905</v>
      </c>
      <c r="R5" s="9">
        <f>VLOOKUP($A5,'RES installed'!$A$2:$C$7,3,FALSE)*'[1]Profiles, RES, Summer'!R$6</f>
        <v>7.7158256177251356</v>
      </c>
      <c r="S5" s="9">
        <f>VLOOKUP($A5,'RES installed'!$A$2:$C$7,3,FALSE)*'[1]Profiles, RES, Summer'!S$6</f>
        <v>7.9431725418623635</v>
      </c>
      <c r="T5" s="9">
        <f>VLOOKUP($A5,'RES installed'!$A$2:$C$7,3,FALSE)*'[1]Profiles, RES, Summer'!T$6</f>
        <v>7.6221463389575232</v>
      </c>
      <c r="U5" s="9">
        <f>VLOOKUP($A5,'RES installed'!$A$2:$C$7,3,FALSE)*'[1]Profiles, RES, Summer'!U$6</f>
        <v>7.9973857336124166</v>
      </c>
      <c r="V5" s="9">
        <f>VLOOKUP($A5,'RES installed'!$A$2:$C$7,3,FALSE)*'[1]Profiles, RES, Summer'!V$6</f>
        <v>7.4943203772717997</v>
      </c>
      <c r="W5" s="9">
        <f>VLOOKUP($A5,'RES installed'!$A$2:$C$7,3,FALSE)*'[1]Profiles, RES, Summer'!W$6</f>
        <v>6.3649709209720235</v>
      </c>
      <c r="X5" s="9">
        <f>VLOOKUP($A5,'RES installed'!$A$2:$C$7,3,FALSE)*'[1]Profiles, RES, Summer'!X$6</f>
        <v>7.1492070655503364</v>
      </c>
      <c r="Y5" s="9">
        <f>VLOOKUP($A5,'RES installed'!$A$2:$C$7,3,FALSE)*'[1]Profiles, RES, Summer'!Y$6</f>
        <v>6.8406931794976513</v>
      </c>
    </row>
    <row r="6" spans="1:25" x14ac:dyDescent="0.3">
      <c r="A6" s="8">
        <v>5</v>
      </c>
      <c r="B6" s="9">
        <f>VLOOKUP($A6,'RES installed'!$A$2:$C$7,3,FALSE)*'[1]Profiles, RES, Summer'!B$6</f>
        <v>15.583368851465186</v>
      </c>
      <c r="C6" s="9">
        <f>VLOOKUP($A6,'RES installed'!$A$2:$C$7,3,FALSE)*'[1]Profiles, RES, Summer'!C$6</f>
        <v>12.789689484633449</v>
      </c>
      <c r="D6" s="9">
        <f>VLOOKUP($A6,'RES installed'!$A$2:$C$7,3,FALSE)*'[1]Profiles, RES, Summer'!D$6</f>
        <v>11.578905219394523</v>
      </c>
      <c r="E6" s="9">
        <f>VLOOKUP($A6,'RES installed'!$A$2:$C$7,3,FALSE)*'[1]Profiles, RES, Summer'!E$6</f>
        <v>10.154249494588523</v>
      </c>
      <c r="F6" s="9">
        <f>VLOOKUP($A6,'RES installed'!$A$2:$C$7,3,FALSE)*'[1]Profiles, RES, Summer'!F$6</f>
        <v>9.1026394508117221</v>
      </c>
      <c r="G6" s="9">
        <f>VLOOKUP($A6,'RES installed'!$A$2:$C$7,3,FALSE)*'[1]Profiles, RES, Summer'!G$6</f>
        <v>7.7752060445170512</v>
      </c>
      <c r="H6" s="9">
        <f>VLOOKUP($A6,'RES installed'!$A$2:$C$7,3,FALSE)*'[1]Profiles, RES, Summer'!H$6</f>
        <v>7.2860923728813551</v>
      </c>
      <c r="I6" s="9">
        <f>VLOOKUP($A6,'RES installed'!$A$2:$C$7,3,FALSE)*'[1]Profiles, RES, Summer'!I$6</f>
        <v>6.7773385337962013</v>
      </c>
      <c r="J6" s="9">
        <f>VLOOKUP($A6,'RES installed'!$A$2:$C$7,3,FALSE)*'[1]Profiles, RES, Summer'!J$6</f>
        <v>6.3664015111292613</v>
      </c>
      <c r="K6" s="9">
        <f>VLOOKUP($A6,'RES installed'!$A$2:$C$7,3,FALSE)*'[1]Profiles, RES, Summer'!K$6</f>
        <v>7.1072638860526869</v>
      </c>
      <c r="L6" s="9">
        <f>VLOOKUP($A6,'RES installed'!$A$2:$C$7,3,FALSE)*'[1]Profiles, RES, Summer'!L$6</f>
        <v>6.645814897513783</v>
      </c>
      <c r="M6" s="9">
        <f>VLOOKUP($A6,'RES installed'!$A$2:$C$7,3,FALSE)*'[1]Profiles, RES, Summer'!M$6</f>
        <v>7.6801102333061051</v>
      </c>
      <c r="N6" s="9">
        <f>VLOOKUP($A6,'RES installed'!$A$2:$C$7,3,FALSE)*'[1]Profiles, RES, Summer'!N$6</f>
        <v>8.4517988832448445</v>
      </c>
      <c r="O6" s="9">
        <f>VLOOKUP($A6,'RES installed'!$A$2:$C$7,3,FALSE)*'[1]Profiles, RES, Summer'!O$6</f>
        <v>8.1239275921482541</v>
      </c>
      <c r="P6" s="9">
        <f>VLOOKUP($A6,'RES installed'!$A$2:$C$7,3,FALSE)*'[1]Profiles, RES, Summer'!P$6</f>
        <v>9.2733797669491533</v>
      </c>
      <c r="Q6" s="9">
        <f>VLOOKUP($A6,'RES installed'!$A$2:$C$7,3,FALSE)*'[1]Profiles, RES, Summer'!Q$6</f>
        <v>8.1725145088829905</v>
      </c>
      <c r="R6" s="9">
        <f>VLOOKUP($A6,'RES installed'!$A$2:$C$7,3,FALSE)*'[1]Profiles, RES, Summer'!R$6</f>
        <v>7.7158256177251356</v>
      </c>
      <c r="S6" s="9">
        <f>VLOOKUP($A6,'RES installed'!$A$2:$C$7,3,FALSE)*'[1]Profiles, RES, Summer'!S$6</f>
        <v>7.9431725418623635</v>
      </c>
      <c r="T6" s="9">
        <f>VLOOKUP($A6,'RES installed'!$A$2:$C$7,3,FALSE)*'[1]Profiles, RES, Summer'!T$6</f>
        <v>7.6221463389575232</v>
      </c>
      <c r="U6" s="9">
        <f>VLOOKUP($A6,'RES installed'!$A$2:$C$7,3,FALSE)*'[1]Profiles, RES, Summer'!U$6</f>
        <v>7.9973857336124166</v>
      </c>
      <c r="V6" s="9">
        <f>VLOOKUP($A6,'RES installed'!$A$2:$C$7,3,FALSE)*'[1]Profiles, RES, Summer'!V$6</f>
        <v>7.4943203772717997</v>
      </c>
      <c r="W6" s="9">
        <f>VLOOKUP($A6,'RES installed'!$A$2:$C$7,3,FALSE)*'[1]Profiles, RES, Summer'!W$6</f>
        <v>6.3649709209720235</v>
      </c>
      <c r="X6" s="9">
        <f>VLOOKUP($A6,'RES installed'!$A$2:$C$7,3,FALSE)*'[1]Profiles, RES, Summer'!X$6</f>
        <v>7.1492070655503364</v>
      </c>
      <c r="Y6" s="9">
        <f>VLOOKUP($A6,'RES installed'!$A$2:$C$7,3,FALSE)*'[1]Profiles, RES, Summer'!Y$6</f>
        <v>6.8406931794976513</v>
      </c>
    </row>
    <row r="7" spans="1:25" x14ac:dyDescent="0.3">
      <c r="A7" s="8">
        <v>6</v>
      </c>
      <c r="B7" s="9">
        <f>VLOOKUP($A7,'RES installed'!$A$2:$C$7,3,FALSE)*'[1]Profiles, RES, Summer'!B$6</f>
        <v>15.583368851465186</v>
      </c>
      <c r="C7" s="9">
        <f>VLOOKUP($A7,'RES installed'!$A$2:$C$7,3,FALSE)*'[1]Profiles, RES, Summer'!C$6</f>
        <v>12.789689484633449</v>
      </c>
      <c r="D7" s="9">
        <f>VLOOKUP($A7,'RES installed'!$A$2:$C$7,3,FALSE)*'[1]Profiles, RES, Summer'!D$6</f>
        <v>11.578905219394523</v>
      </c>
      <c r="E7" s="9">
        <f>VLOOKUP($A7,'RES installed'!$A$2:$C$7,3,FALSE)*'[1]Profiles, RES, Summer'!E$6</f>
        <v>10.154249494588523</v>
      </c>
      <c r="F7" s="9">
        <f>VLOOKUP($A7,'RES installed'!$A$2:$C$7,3,FALSE)*'[1]Profiles, RES, Summer'!F$6</f>
        <v>9.1026394508117221</v>
      </c>
      <c r="G7" s="9">
        <f>VLOOKUP($A7,'RES installed'!$A$2:$C$7,3,FALSE)*'[1]Profiles, RES, Summer'!G$6</f>
        <v>7.7752060445170512</v>
      </c>
      <c r="H7" s="9">
        <f>VLOOKUP($A7,'RES installed'!$A$2:$C$7,3,FALSE)*'[1]Profiles, RES, Summer'!H$6</f>
        <v>7.2860923728813551</v>
      </c>
      <c r="I7" s="9">
        <f>VLOOKUP($A7,'RES installed'!$A$2:$C$7,3,FALSE)*'[1]Profiles, RES, Summer'!I$6</f>
        <v>6.7773385337962013</v>
      </c>
      <c r="J7" s="9">
        <f>VLOOKUP($A7,'RES installed'!$A$2:$C$7,3,FALSE)*'[1]Profiles, RES, Summer'!J$6</f>
        <v>6.3664015111292613</v>
      </c>
      <c r="K7" s="9">
        <f>VLOOKUP($A7,'RES installed'!$A$2:$C$7,3,FALSE)*'[1]Profiles, RES, Summer'!K$6</f>
        <v>7.1072638860526869</v>
      </c>
      <c r="L7" s="9">
        <f>VLOOKUP($A7,'RES installed'!$A$2:$C$7,3,FALSE)*'[1]Profiles, RES, Summer'!L$6</f>
        <v>6.645814897513783</v>
      </c>
      <c r="M7" s="9">
        <f>VLOOKUP($A7,'RES installed'!$A$2:$C$7,3,FALSE)*'[1]Profiles, RES, Summer'!M$6</f>
        <v>7.6801102333061051</v>
      </c>
      <c r="N7" s="9">
        <f>VLOOKUP($A7,'RES installed'!$A$2:$C$7,3,FALSE)*'[1]Profiles, RES, Summer'!N$6</f>
        <v>8.4517988832448445</v>
      </c>
      <c r="O7" s="9">
        <f>VLOOKUP($A7,'RES installed'!$A$2:$C$7,3,FALSE)*'[1]Profiles, RES, Summer'!O$6</f>
        <v>8.1239275921482541</v>
      </c>
      <c r="P7" s="9">
        <f>VLOOKUP($A7,'RES installed'!$A$2:$C$7,3,FALSE)*'[1]Profiles, RES, Summer'!P$6</f>
        <v>9.2733797669491533</v>
      </c>
      <c r="Q7" s="9">
        <f>VLOOKUP($A7,'RES installed'!$A$2:$C$7,3,FALSE)*'[1]Profiles, RES, Summer'!Q$6</f>
        <v>8.1725145088829905</v>
      </c>
      <c r="R7" s="9">
        <f>VLOOKUP($A7,'RES installed'!$A$2:$C$7,3,FALSE)*'[1]Profiles, RES, Summer'!R$6</f>
        <v>7.7158256177251356</v>
      </c>
      <c r="S7" s="9">
        <f>VLOOKUP($A7,'RES installed'!$A$2:$C$7,3,FALSE)*'[1]Profiles, RES, Summer'!S$6</f>
        <v>7.9431725418623635</v>
      </c>
      <c r="T7" s="9">
        <f>VLOOKUP($A7,'RES installed'!$A$2:$C$7,3,FALSE)*'[1]Profiles, RES, Summer'!T$6</f>
        <v>7.6221463389575232</v>
      </c>
      <c r="U7" s="9">
        <f>VLOOKUP($A7,'RES installed'!$A$2:$C$7,3,FALSE)*'[1]Profiles, RES, Summer'!U$6</f>
        <v>7.9973857336124166</v>
      </c>
      <c r="V7" s="9">
        <f>VLOOKUP($A7,'RES installed'!$A$2:$C$7,3,FALSE)*'[1]Profiles, RES, Summer'!V$6</f>
        <v>7.4943203772717997</v>
      </c>
      <c r="W7" s="9">
        <f>VLOOKUP($A7,'RES installed'!$A$2:$C$7,3,FALSE)*'[1]Profiles, RES, Summer'!W$6</f>
        <v>6.3649709209720235</v>
      </c>
      <c r="X7" s="9">
        <f>VLOOKUP($A7,'RES installed'!$A$2:$C$7,3,FALSE)*'[1]Profiles, RES, Summer'!X$6</f>
        <v>7.1492070655503364</v>
      </c>
      <c r="Y7" s="9">
        <f>VLOOKUP($A7,'RES installed'!$A$2:$C$7,3,FALSE)*'[1]Profiles, RES, Summer'!Y$6</f>
        <v>6.8406931794976513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8.6531762295081961E-4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0.24830133196721307</v>
      </c>
      <c r="J8" s="6">
        <f>VLOOKUP($A8,'RES installed'!$A$2:$C$7,3,FALSE)*'[1]Profiles, RES, Summer'!J$3</f>
        <v>4.8495540983606551</v>
      </c>
      <c r="K8" s="6">
        <f>VLOOKUP($A8,'RES installed'!$A$2:$C$7,3,FALSE)*'[1]Profiles, RES, Summer'!K$3</f>
        <v>11.53638012295082</v>
      </c>
      <c r="L8" s="6">
        <f>VLOOKUP($A8,'RES installed'!$A$2:$C$7,3,FALSE)*'[1]Profiles, RES, Summer'!L$3</f>
        <v>15.283841024590163</v>
      </c>
      <c r="M8" s="6">
        <f>VLOOKUP($A8,'RES installed'!$A$2:$C$7,3,FALSE)*'[1]Profiles, RES, Summer'!M$3</f>
        <v>19.18787213114754</v>
      </c>
      <c r="N8" s="6">
        <f>VLOOKUP($A8,'RES installed'!$A$2:$C$7,3,FALSE)*'[1]Profiles, RES, Summer'!N$3</f>
        <v>22.787108606557375</v>
      </c>
      <c r="O8" s="6">
        <f>VLOOKUP($A8,'RES installed'!$A$2:$C$7,3,FALSE)*'[1]Profiles, RES, Summer'!O$3</f>
        <v>19.016342725409835</v>
      </c>
      <c r="P8" s="6">
        <f>VLOOKUP($A8,'RES installed'!$A$2:$C$7,3,FALSE)*'[1]Profiles, RES, Summer'!P$3</f>
        <v>13.113318749999999</v>
      </c>
      <c r="Q8" s="6">
        <f>VLOOKUP($A8,'RES installed'!$A$2:$C$7,3,FALSE)*'[1]Profiles, RES, Summer'!Q$3</f>
        <v>6.5484322950819669</v>
      </c>
      <c r="R8" s="6">
        <f>VLOOKUP($A8,'RES installed'!$A$2:$C$7,3,FALSE)*'[1]Profiles, RES, Summer'!R$3</f>
        <v>1.3788393442622948</v>
      </c>
      <c r="S8" s="6">
        <f>VLOOKUP($A8,'RES installed'!$A$2:$C$7,3,FALSE)*'[1]Profiles, RES, Summer'!S$3</f>
        <v>8.331147540983604E-3</v>
      </c>
      <c r="T8" s="6">
        <f>VLOOKUP($A8,'RES installed'!$A$2:$C$7,3,FALSE)*'[1]Profiles, RES, Summer'!T$3</f>
        <v>3.6749999999999999E-3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8.6531762295081961E-4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0.24830133196721307</v>
      </c>
      <c r="J9" s="6">
        <f>VLOOKUP($A9,'RES installed'!$A$2:$C$7,3,FALSE)*'[1]Profiles, RES, Summer'!J$3</f>
        <v>4.8495540983606551</v>
      </c>
      <c r="K9" s="6">
        <f>VLOOKUP($A9,'RES installed'!$A$2:$C$7,3,FALSE)*'[1]Profiles, RES, Summer'!K$3</f>
        <v>11.53638012295082</v>
      </c>
      <c r="L9" s="6">
        <f>VLOOKUP($A9,'RES installed'!$A$2:$C$7,3,FALSE)*'[1]Profiles, RES, Summer'!L$3</f>
        <v>15.283841024590163</v>
      </c>
      <c r="M9" s="6">
        <f>VLOOKUP($A9,'RES installed'!$A$2:$C$7,3,FALSE)*'[1]Profiles, RES, Summer'!M$3</f>
        <v>19.18787213114754</v>
      </c>
      <c r="N9" s="6">
        <f>VLOOKUP($A9,'RES installed'!$A$2:$C$7,3,FALSE)*'[1]Profiles, RES, Summer'!N$3</f>
        <v>22.787108606557375</v>
      </c>
      <c r="O9" s="6">
        <f>VLOOKUP($A9,'RES installed'!$A$2:$C$7,3,FALSE)*'[1]Profiles, RES, Summer'!O$3</f>
        <v>19.016342725409835</v>
      </c>
      <c r="P9" s="6">
        <f>VLOOKUP($A9,'RES installed'!$A$2:$C$7,3,FALSE)*'[1]Profiles, RES, Summer'!P$3</f>
        <v>13.113318749999999</v>
      </c>
      <c r="Q9" s="6">
        <f>VLOOKUP($A9,'RES installed'!$A$2:$C$7,3,FALSE)*'[1]Profiles, RES, Summer'!Q$3</f>
        <v>6.5484322950819669</v>
      </c>
      <c r="R9" s="6">
        <f>VLOOKUP($A9,'RES installed'!$A$2:$C$7,3,FALSE)*'[1]Profiles, RES, Summer'!R$3</f>
        <v>1.3788393442622948</v>
      </c>
      <c r="S9" s="6">
        <f>VLOOKUP($A9,'RES installed'!$A$2:$C$7,3,FALSE)*'[1]Profiles, RES, Summer'!S$3</f>
        <v>8.331147540983604E-3</v>
      </c>
      <c r="T9" s="6">
        <f>VLOOKUP($A9,'RES installed'!$A$2:$C$7,3,FALSE)*'[1]Profiles, RES, Summer'!T$3</f>
        <v>3.6749999999999999E-3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8.6531762295081961E-4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0.24830133196721307</v>
      </c>
      <c r="J10" s="6">
        <f>VLOOKUP($A10,'RES installed'!$A$2:$C$7,3,FALSE)*'[1]Profiles, RES, Summer'!J$3</f>
        <v>4.8495540983606551</v>
      </c>
      <c r="K10" s="6">
        <f>VLOOKUP($A10,'RES installed'!$A$2:$C$7,3,FALSE)*'[1]Profiles, RES, Summer'!K$3</f>
        <v>11.53638012295082</v>
      </c>
      <c r="L10" s="6">
        <f>VLOOKUP($A10,'RES installed'!$A$2:$C$7,3,FALSE)*'[1]Profiles, RES, Summer'!L$3</f>
        <v>15.283841024590163</v>
      </c>
      <c r="M10" s="6">
        <f>VLOOKUP($A10,'RES installed'!$A$2:$C$7,3,FALSE)*'[1]Profiles, RES, Summer'!M$3</f>
        <v>19.18787213114754</v>
      </c>
      <c r="N10" s="6">
        <f>VLOOKUP($A10,'RES installed'!$A$2:$C$7,3,FALSE)*'[1]Profiles, RES, Summer'!N$3</f>
        <v>22.787108606557375</v>
      </c>
      <c r="O10" s="6">
        <f>VLOOKUP($A10,'RES installed'!$A$2:$C$7,3,FALSE)*'[1]Profiles, RES, Summer'!O$3</f>
        <v>19.016342725409835</v>
      </c>
      <c r="P10" s="6">
        <f>VLOOKUP($A10,'RES installed'!$A$2:$C$7,3,FALSE)*'[1]Profiles, RES, Summer'!P$3</f>
        <v>13.113318749999999</v>
      </c>
      <c r="Q10" s="6">
        <f>VLOOKUP($A10,'RES installed'!$A$2:$C$7,3,FALSE)*'[1]Profiles, RES, Summer'!Q$3</f>
        <v>6.5484322950819669</v>
      </c>
      <c r="R10" s="6">
        <f>VLOOKUP($A10,'RES installed'!$A$2:$C$7,3,FALSE)*'[1]Profiles, RES, Summer'!R$3</f>
        <v>1.3788393442622948</v>
      </c>
      <c r="S10" s="6">
        <f>VLOOKUP($A10,'RES installed'!$A$2:$C$7,3,FALSE)*'[1]Profiles, RES, Summer'!S$3</f>
        <v>8.331147540983604E-3</v>
      </c>
      <c r="T10" s="6">
        <f>VLOOKUP($A10,'RES installed'!$A$2:$C$7,3,FALSE)*'[1]Profiles, RES, Summer'!T$3</f>
        <v>3.6749999999999999E-3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38.221138366429322</v>
      </c>
      <c r="C2" s="2">
        <f>('[1]Pc, Winter, S1'!C2*Main!$B$5)+(_xlfn.IFNA(VLOOKUP($A2,'FL Ratio'!$A$3:$B$10,2,FALSE),0)*'FL Characterization'!C$2)</f>
        <v>35.650701604892177</v>
      </c>
      <c r="D2" s="2">
        <f>('[1]Pc, Winter, S1'!D2*Main!$B$5)+(_xlfn.IFNA(VLOOKUP($A2,'FL Ratio'!$A$3:$B$10,2,FALSE),0)*'FL Characterization'!D$2)</f>
        <v>33.780135365886203</v>
      </c>
      <c r="E2" s="2">
        <f>('[1]Pc, Winter, S1'!E2*Main!$B$5)+(_xlfn.IFNA(VLOOKUP($A2,'FL Ratio'!$A$3:$B$10,2,FALSE),0)*'FL Characterization'!E$2)</f>
        <v>33.54112210885868</v>
      </c>
      <c r="F2" s="2">
        <f>('[1]Pc, Winter, S1'!F2*Main!$B$5)+(_xlfn.IFNA(VLOOKUP($A2,'FL Ratio'!$A$3:$B$10,2,FALSE),0)*'FL Characterization'!F$2)</f>
        <v>33.945704194278143</v>
      </c>
      <c r="G2" s="2">
        <f>('[1]Pc, Winter, S1'!G2*Main!$B$5)+(_xlfn.IFNA(VLOOKUP($A2,'FL Ratio'!$A$3:$B$10,2,FALSE),0)*'FL Characterization'!G$2)</f>
        <v>37.313658292278681</v>
      </c>
      <c r="H2" s="2">
        <f>('[1]Pc, Winter, S1'!H2*Main!$B$5)+(_xlfn.IFNA(VLOOKUP($A2,'FL Ratio'!$A$3:$B$10,2,FALSE),0)*'FL Characterization'!H$2)</f>
        <v>44.524287754578744</v>
      </c>
      <c r="I2" s="2">
        <f>('[1]Pc, Winter, S1'!I2*Main!$B$5)+(_xlfn.IFNA(VLOOKUP($A2,'FL Ratio'!$A$3:$B$10,2,FALSE),0)*'FL Characterization'!I$2)</f>
        <v>53.593667986525602</v>
      </c>
      <c r="J2" s="2">
        <f>('[1]Pc, Winter, S1'!J2*Main!$B$5)+(_xlfn.IFNA(VLOOKUP($A2,'FL Ratio'!$A$3:$B$10,2,FALSE),0)*'FL Characterization'!J$2)</f>
        <v>58.348941407963537</v>
      </c>
      <c r="K2" s="2">
        <f>('[1]Pc, Winter, S1'!K2*Main!$B$5)+(_xlfn.IFNA(VLOOKUP($A2,'FL Ratio'!$A$3:$B$10,2,FALSE),0)*'FL Characterization'!K$2)</f>
        <v>59.076542771565059</v>
      </c>
      <c r="L2" s="2">
        <f>('[1]Pc, Winter, S1'!L2*Main!$B$5)+(_xlfn.IFNA(VLOOKUP($A2,'FL Ratio'!$A$3:$B$10,2,FALSE),0)*'FL Characterization'!L$2)</f>
        <v>57.482264832943748</v>
      </c>
      <c r="M2" s="2">
        <f>('[1]Pc, Winter, S1'!M2*Main!$B$5)+(_xlfn.IFNA(VLOOKUP($A2,'FL Ratio'!$A$3:$B$10,2,FALSE),0)*'FL Characterization'!M$2)</f>
        <v>57.778536108959322</v>
      </c>
      <c r="N2" s="2">
        <f>('[1]Pc, Winter, S1'!N2*Main!$B$5)+(_xlfn.IFNA(VLOOKUP($A2,'FL Ratio'!$A$3:$B$10,2,FALSE),0)*'FL Characterization'!N$2)</f>
        <v>57.73105532684793</v>
      </c>
      <c r="O2" s="2">
        <f>('[1]Pc, Winter, S1'!O2*Main!$B$5)+(_xlfn.IFNA(VLOOKUP($A2,'FL Ratio'!$A$3:$B$10,2,FALSE),0)*'FL Characterization'!O$2)</f>
        <v>56.788338114789376</v>
      </c>
      <c r="P2" s="2">
        <f>('[1]Pc, Winter, S1'!P2*Main!$B$5)+(_xlfn.IFNA(VLOOKUP($A2,'FL Ratio'!$A$3:$B$10,2,FALSE),0)*'FL Characterization'!P$2)</f>
        <v>53.551996099765901</v>
      </c>
      <c r="Q2" s="2">
        <f>('[1]Pc, Winter, S1'!Q2*Main!$B$5)+(_xlfn.IFNA(VLOOKUP($A2,'FL Ratio'!$A$3:$B$10,2,FALSE),0)*'FL Characterization'!Q$2)</f>
        <v>52.017711626858976</v>
      </c>
      <c r="R2" s="2">
        <f>('[1]Pc, Winter, S1'!R2*Main!$B$5)+(_xlfn.IFNA(VLOOKUP($A2,'FL Ratio'!$A$3:$B$10,2,FALSE),0)*'FL Characterization'!R$2)</f>
        <v>54.1737999516372</v>
      </c>
      <c r="S2" s="2">
        <f>('[1]Pc, Winter, S1'!S2*Main!$B$5)+(_xlfn.IFNA(VLOOKUP($A2,'FL Ratio'!$A$3:$B$10,2,FALSE),0)*'FL Characterization'!S$2)</f>
        <v>60.052674445525518</v>
      </c>
      <c r="T2" s="2">
        <f>('[1]Pc, Winter, S1'!T2*Main!$B$5)+(_xlfn.IFNA(VLOOKUP($A2,'FL Ratio'!$A$3:$B$10,2,FALSE),0)*'FL Characterization'!T$2)</f>
        <v>59.834984450435925</v>
      </c>
      <c r="U2" s="2">
        <f>('[1]Pc, Winter, S1'!U2*Main!$B$5)+(_xlfn.IFNA(VLOOKUP($A2,'FL Ratio'!$A$3:$B$10,2,FALSE),0)*'FL Characterization'!U$2)</f>
        <v>58.596185117387641</v>
      </c>
      <c r="V2" s="2">
        <f>('[1]Pc, Winter, S1'!V2*Main!$B$5)+(_xlfn.IFNA(VLOOKUP($A2,'FL Ratio'!$A$3:$B$10,2,FALSE),0)*'FL Characterization'!V$2)</f>
        <v>57.588482369640644</v>
      </c>
      <c r="W2" s="2">
        <f>('[1]Pc, Winter, S1'!W2*Main!$B$5)+(_xlfn.IFNA(VLOOKUP($A2,'FL Ratio'!$A$3:$B$10,2,FALSE),0)*'FL Characterization'!W$2)</f>
        <v>53.975897620620941</v>
      </c>
      <c r="X2" s="2">
        <f>('[1]Pc, Winter, S1'!X2*Main!$B$5)+(_xlfn.IFNA(VLOOKUP($A2,'FL Ratio'!$A$3:$B$10,2,FALSE),0)*'FL Characterization'!X$2)</f>
        <v>47.218867802074435</v>
      </c>
      <c r="Y2" s="2">
        <f>('[1]Pc, Winter, S1'!Y2*Main!$B$5)+(_xlfn.IFNA(VLOOKUP($A2,'FL Ratio'!$A$3:$B$10,2,FALSE),0)*'FL Characterization'!Y$2)</f>
        <v>42.839499040059664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41.145081821812298</v>
      </c>
      <c r="C3" s="2">
        <f>('[1]Pc, Winter, S1'!C3*Main!$B$5)+(_xlfn.IFNA(VLOOKUP($A3,'FL Ratio'!$A$3:$B$10,2,FALSE),0)*'FL Characterization'!C$2)</f>
        <v>38.583264745111599</v>
      </c>
      <c r="D3" s="2">
        <f>('[1]Pc, Winter, S1'!D3*Main!$B$5)+(_xlfn.IFNA(VLOOKUP($A3,'FL Ratio'!$A$3:$B$10,2,FALSE),0)*'FL Characterization'!D$2)</f>
        <v>34.883065406945541</v>
      </c>
      <c r="E3" s="2">
        <f>('[1]Pc, Winter, S1'!E3*Main!$B$5)+(_xlfn.IFNA(VLOOKUP($A3,'FL Ratio'!$A$3:$B$10,2,FALSE),0)*'FL Characterization'!E$2)</f>
        <v>37.122468950723977</v>
      </c>
      <c r="F3" s="2">
        <f>('[1]Pc, Winter, S1'!F3*Main!$B$5)+(_xlfn.IFNA(VLOOKUP($A3,'FL Ratio'!$A$3:$B$10,2,FALSE),0)*'FL Characterization'!F$2)</f>
        <v>36.471738673898045</v>
      </c>
      <c r="G3" s="2">
        <f>('[1]Pc, Winter, S1'!G3*Main!$B$5)+(_xlfn.IFNA(VLOOKUP($A3,'FL Ratio'!$A$3:$B$10,2,FALSE),0)*'FL Characterization'!G$2)</f>
        <v>37.554734631991309</v>
      </c>
      <c r="H3" s="2">
        <f>('[1]Pc, Winter, S1'!H3*Main!$B$5)+(_xlfn.IFNA(VLOOKUP($A3,'FL Ratio'!$A$3:$B$10,2,FALSE),0)*'FL Characterization'!H$2)</f>
        <v>55.347100361410668</v>
      </c>
      <c r="I3" s="2">
        <f>('[1]Pc, Winter, S1'!I3*Main!$B$5)+(_xlfn.IFNA(VLOOKUP($A3,'FL Ratio'!$A$3:$B$10,2,FALSE),0)*'FL Characterization'!I$2)</f>
        <v>59.291776012412789</v>
      </c>
      <c r="J3" s="2">
        <f>('[1]Pc, Winter, S1'!J3*Main!$B$5)+(_xlfn.IFNA(VLOOKUP($A3,'FL Ratio'!$A$3:$B$10,2,FALSE),0)*'FL Characterization'!J$2)</f>
        <v>64.910331805409896</v>
      </c>
      <c r="K3" s="2">
        <f>('[1]Pc, Winter, S1'!K3*Main!$B$5)+(_xlfn.IFNA(VLOOKUP($A3,'FL Ratio'!$A$3:$B$10,2,FALSE),0)*'FL Characterization'!K$2)</f>
        <v>65.119288832557913</v>
      </c>
      <c r="L3" s="2">
        <f>('[1]Pc, Winter, S1'!L3*Main!$B$5)+(_xlfn.IFNA(VLOOKUP($A3,'FL Ratio'!$A$3:$B$10,2,FALSE),0)*'FL Characterization'!L$2)</f>
        <v>61.31409512576991</v>
      </c>
      <c r="M3" s="2">
        <f>('[1]Pc, Winter, S1'!M3*Main!$B$5)+(_xlfn.IFNA(VLOOKUP($A3,'FL Ratio'!$A$3:$B$10,2,FALSE),0)*'FL Characterization'!M$2)</f>
        <v>67.135021015845368</v>
      </c>
      <c r="N3" s="2">
        <f>('[1]Pc, Winter, S1'!N3*Main!$B$5)+(_xlfn.IFNA(VLOOKUP($A3,'FL Ratio'!$A$3:$B$10,2,FALSE),0)*'FL Characterization'!N$2)</f>
        <v>63.580475695871741</v>
      </c>
      <c r="O3" s="2">
        <f>('[1]Pc, Winter, S1'!O3*Main!$B$5)+(_xlfn.IFNA(VLOOKUP($A3,'FL Ratio'!$A$3:$B$10,2,FALSE),0)*'FL Characterization'!O$2)</f>
        <v>60.111498227144892</v>
      </c>
      <c r="P3" s="2">
        <f>('[1]Pc, Winter, S1'!P3*Main!$B$5)+(_xlfn.IFNA(VLOOKUP($A3,'FL Ratio'!$A$3:$B$10,2,FALSE),0)*'FL Characterization'!P$2)</f>
        <v>58.40385395821275</v>
      </c>
      <c r="Q3" s="2">
        <f>('[1]Pc, Winter, S1'!Q3*Main!$B$5)+(_xlfn.IFNA(VLOOKUP($A3,'FL Ratio'!$A$3:$B$10,2,FALSE),0)*'FL Characterization'!Q$2)</f>
        <v>54.635997079470677</v>
      </c>
      <c r="R3" s="2">
        <f>('[1]Pc, Winter, S1'!R3*Main!$B$5)+(_xlfn.IFNA(VLOOKUP($A3,'FL Ratio'!$A$3:$B$10,2,FALSE),0)*'FL Characterization'!R$2)</f>
        <v>54.11589101889188</v>
      </c>
      <c r="S3" s="2">
        <f>('[1]Pc, Winter, S1'!S3*Main!$B$5)+(_xlfn.IFNA(VLOOKUP($A3,'FL Ratio'!$A$3:$B$10,2,FALSE),0)*'FL Characterization'!S$2)</f>
        <v>57.983642713755003</v>
      </c>
      <c r="T3" s="2">
        <f>('[1]Pc, Winter, S1'!T3*Main!$B$5)+(_xlfn.IFNA(VLOOKUP($A3,'FL Ratio'!$A$3:$B$10,2,FALSE),0)*'FL Characterization'!T$2)</f>
        <v>57.387728880556352</v>
      </c>
      <c r="U3" s="2">
        <f>('[1]Pc, Winter, S1'!U3*Main!$B$5)+(_xlfn.IFNA(VLOOKUP($A3,'FL Ratio'!$A$3:$B$10,2,FALSE),0)*'FL Characterization'!U$2)</f>
        <v>57.987912724352583</v>
      </c>
      <c r="V3" s="2">
        <f>('[1]Pc, Winter, S1'!V3*Main!$B$5)+(_xlfn.IFNA(VLOOKUP($A3,'FL Ratio'!$A$3:$B$10,2,FALSE),0)*'FL Characterization'!V$2)</f>
        <v>56.746791129383311</v>
      </c>
      <c r="W3" s="2">
        <f>('[1]Pc, Winter, S1'!W3*Main!$B$5)+(_xlfn.IFNA(VLOOKUP($A3,'FL Ratio'!$A$3:$B$10,2,FALSE),0)*'FL Characterization'!W$2)</f>
        <v>51.020187352097103</v>
      </c>
      <c r="X3" s="2">
        <f>('[1]Pc, Winter, S1'!X3*Main!$B$5)+(_xlfn.IFNA(VLOOKUP($A3,'FL Ratio'!$A$3:$B$10,2,FALSE),0)*'FL Characterization'!X$2)</f>
        <v>45.22828689032584</v>
      </c>
      <c r="Y3" s="2">
        <f>('[1]Pc, Winter, S1'!Y3*Main!$B$5)+(_xlfn.IFNA(VLOOKUP($A3,'FL Ratio'!$A$3:$B$10,2,FALSE),0)*'FL Characterization'!Y$2)</f>
        <v>44.372741702348918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58.284398991951761</v>
      </c>
      <c r="C4" s="2">
        <f>('[1]Pc, Winter, S1'!C4*Main!$B$5)+(_xlfn.IFNA(VLOOKUP($A4,'FL Ratio'!$A$3:$B$10,2,FALSE),0)*'FL Characterization'!C$2)</f>
        <v>51.797149390028707</v>
      </c>
      <c r="D4" s="2">
        <f>('[1]Pc, Winter, S1'!D4*Main!$B$5)+(_xlfn.IFNA(VLOOKUP($A4,'FL Ratio'!$A$3:$B$10,2,FALSE),0)*'FL Characterization'!D$2)</f>
        <v>48.60516516200942</v>
      </c>
      <c r="E4" s="2">
        <f>('[1]Pc, Winter, S1'!E4*Main!$B$5)+(_xlfn.IFNA(VLOOKUP($A4,'FL Ratio'!$A$3:$B$10,2,FALSE),0)*'FL Characterization'!E$2)</f>
        <v>47.903004920595478</v>
      </c>
      <c r="F4" s="2">
        <f>('[1]Pc, Winter, S1'!F4*Main!$B$5)+(_xlfn.IFNA(VLOOKUP($A4,'FL Ratio'!$A$3:$B$10,2,FALSE),0)*'FL Characterization'!F$2)</f>
        <v>49.471351025247479</v>
      </c>
      <c r="G4" s="2">
        <f>('[1]Pc, Winter, S1'!G4*Main!$B$5)+(_xlfn.IFNA(VLOOKUP($A4,'FL Ratio'!$A$3:$B$10,2,FALSE),0)*'FL Characterization'!G$2)</f>
        <v>52.857795842228128</v>
      </c>
      <c r="H4" s="2">
        <f>('[1]Pc, Winter, S1'!H4*Main!$B$5)+(_xlfn.IFNA(VLOOKUP($A4,'FL Ratio'!$A$3:$B$10,2,FALSE),0)*'FL Characterization'!H$2)</f>
        <v>63.81540236615011</v>
      </c>
      <c r="I4" s="2">
        <f>('[1]Pc, Winter, S1'!I4*Main!$B$5)+(_xlfn.IFNA(VLOOKUP($A4,'FL Ratio'!$A$3:$B$10,2,FALSE),0)*'FL Characterization'!I$2)</f>
        <v>68.979651578232847</v>
      </c>
      <c r="J4" s="2">
        <f>('[1]Pc, Winter, S1'!J4*Main!$B$5)+(_xlfn.IFNA(VLOOKUP($A4,'FL Ratio'!$A$3:$B$10,2,FALSE),0)*'FL Characterization'!J$2)</f>
        <v>72.930927783271542</v>
      </c>
      <c r="K4" s="2">
        <f>('[1]Pc, Winter, S1'!K4*Main!$B$5)+(_xlfn.IFNA(VLOOKUP($A4,'FL Ratio'!$A$3:$B$10,2,FALSE),0)*'FL Characterization'!K$2)</f>
        <v>75.57388216389262</v>
      </c>
      <c r="L4" s="2">
        <f>('[1]Pc, Winter, S1'!L4*Main!$B$5)+(_xlfn.IFNA(VLOOKUP($A4,'FL Ratio'!$A$3:$B$10,2,FALSE),0)*'FL Characterization'!L$2)</f>
        <v>76.03132935723356</v>
      </c>
      <c r="M4" s="2">
        <f>('[1]Pc, Winter, S1'!M4*Main!$B$5)+(_xlfn.IFNA(VLOOKUP($A4,'FL Ratio'!$A$3:$B$10,2,FALSE),0)*'FL Characterization'!M$2)</f>
        <v>75.323572743645357</v>
      </c>
      <c r="N4" s="2">
        <f>('[1]Pc, Winter, S1'!N4*Main!$B$5)+(_xlfn.IFNA(VLOOKUP($A4,'FL Ratio'!$A$3:$B$10,2,FALSE),0)*'FL Characterization'!N$2)</f>
        <v>75.14160977752789</v>
      </c>
      <c r="O4" s="2">
        <f>('[1]Pc, Winter, S1'!O4*Main!$B$5)+(_xlfn.IFNA(VLOOKUP($A4,'FL Ratio'!$A$3:$B$10,2,FALSE),0)*'FL Characterization'!O$2)</f>
        <v>74.155578699126096</v>
      </c>
      <c r="P4" s="2">
        <f>('[1]Pc, Winter, S1'!P4*Main!$B$5)+(_xlfn.IFNA(VLOOKUP($A4,'FL Ratio'!$A$3:$B$10,2,FALSE),0)*'FL Characterization'!P$2)</f>
        <v>71.913861871294699</v>
      </c>
      <c r="Q4" s="2">
        <f>('[1]Pc, Winter, S1'!Q4*Main!$B$5)+(_xlfn.IFNA(VLOOKUP($A4,'FL Ratio'!$A$3:$B$10,2,FALSE),0)*'FL Characterization'!Q$2)</f>
        <v>70.613699862647636</v>
      </c>
      <c r="R4" s="2">
        <f>('[1]Pc, Winter, S1'!R4*Main!$B$5)+(_xlfn.IFNA(VLOOKUP($A4,'FL Ratio'!$A$3:$B$10,2,FALSE),0)*'FL Characterization'!R$2)</f>
        <v>72.535335591444266</v>
      </c>
      <c r="S4" s="2">
        <f>('[1]Pc, Winter, S1'!S4*Main!$B$5)+(_xlfn.IFNA(VLOOKUP($A4,'FL Ratio'!$A$3:$B$10,2,FALSE),0)*'FL Characterization'!S$2)</f>
        <v>82.760961872185106</v>
      </c>
      <c r="T4" s="2">
        <f>('[1]Pc, Winter, S1'!T4*Main!$B$5)+(_xlfn.IFNA(VLOOKUP($A4,'FL Ratio'!$A$3:$B$10,2,FALSE),0)*'FL Characterization'!T$2)</f>
        <v>83.760451368164098</v>
      </c>
      <c r="U4" s="2">
        <f>('[1]Pc, Winter, S1'!U4*Main!$B$5)+(_xlfn.IFNA(VLOOKUP($A4,'FL Ratio'!$A$3:$B$10,2,FALSE),0)*'FL Characterization'!U$2)</f>
        <v>84.001587555693064</v>
      </c>
      <c r="V4" s="2">
        <f>('[1]Pc, Winter, S1'!V4*Main!$B$5)+(_xlfn.IFNA(VLOOKUP($A4,'FL Ratio'!$A$3:$B$10,2,FALSE),0)*'FL Characterization'!V$2)</f>
        <v>81.82993208362268</v>
      </c>
      <c r="W4" s="2">
        <f>('[1]Pc, Winter, S1'!W4*Main!$B$5)+(_xlfn.IFNA(VLOOKUP($A4,'FL Ratio'!$A$3:$B$10,2,FALSE),0)*'FL Characterization'!W$2)</f>
        <v>77.785498916095932</v>
      </c>
      <c r="X4" s="2">
        <f>('[1]Pc, Winter, S1'!X4*Main!$B$5)+(_xlfn.IFNA(VLOOKUP($A4,'FL Ratio'!$A$3:$B$10,2,FALSE),0)*'FL Characterization'!X$2)</f>
        <v>72.968969953266893</v>
      </c>
      <c r="Y4" s="2">
        <f>('[1]Pc, Winter, S1'!Y4*Main!$B$5)+(_xlfn.IFNA(VLOOKUP($A4,'FL Ratio'!$A$3:$B$10,2,FALSE),0)*'FL Characterization'!Y$2)</f>
        <v>65.317607820110766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13.460506844417534</v>
      </c>
      <c r="C5" s="9">
        <f>VLOOKUP($A5,'RES installed'!$A$2:$C$7,3,FALSE)*'[1]Profiles, RES, Summer'!C$7</f>
        <v>12.510408788554201</v>
      </c>
      <c r="D5" s="9">
        <f>VLOOKUP($A5,'RES installed'!$A$2:$C$7,3,FALSE)*'[1]Profiles, RES, Summer'!D$7</f>
        <v>15.086886324048546</v>
      </c>
      <c r="E5" s="9">
        <f>VLOOKUP($A5,'RES installed'!$A$2:$C$7,3,FALSE)*'[1]Profiles, RES, Summer'!E$7</f>
        <v>15.331823762529307</v>
      </c>
      <c r="F5" s="9">
        <f>VLOOKUP($A5,'RES installed'!$A$2:$C$7,3,FALSE)*'[1]Profiles, RES, Summer'!F$7</f>
        <v>13.660743770774818</v>
      </c>
      <c r="G5" s="9">
        <f>VLOOKUP($A5,'RES installed'!$A$2:$C$7,3,FALSE)*'[1]Profiles, RES, Summer'!G$7</f>
        <v>12.052846241851116</v>
      </c>
      <c r="H5" s="9">
        <f>VLOOKUP($A5,'RES installed'!$A$2:$C$7,3,FALSE)*'[1]Profiles, RES, Summer'!H$7</f>
        <v>8.786514390991778</v>
      </c>
      <c r="I5" s="9">
        <f>VLOOKUP($A5,'RES installed'!$A$2:$C$7,3,FALSE)*'[1]Profiles, RES, Summer'!I$7</f>
        <v>7.5245463681104905</v>
      </c>
      <c r="J5" s="9">
        <f>VLOOKUP($A5,'RES installed'!$A$2:$C$7,3,FALSE)*'[1]Profiles, RES, Summer'!J$7</f>
        <v>7.7780245767734275</v>
      </c>
      <c r="K5" s="9">
        <f>VLOOKUP($A5,'RES installed'!$A$2:$C$7,3,FALSE)*'[1]Profiles, RES, Summer'!K$7</f>
        <v>7.3070454250302754</v>
      </c>
      <c r="L5" s="9">
        <f>VLOOKUP($A5,'RES installed'!$A$2:$C$7,3,FALSE)*'[1]Profiles, RES, Summer'!L$7</f>
        <v>7.9911512278079826</v>
      </c>
      <c r="M5" s="9">
        <f>VLOOKUP($A5,'RES installed'!$A$2:$C$7,3,FALSE)*'[1]Profiles, RES, Summer'!M$7</f>
        <v>8.3002366074879532</v>
      </c>
      <c r="N5" s="9">
        <f>VLOOKUP($A5,'RES installed'!$A$2:$C$7,3,FALSE)*'[1]Profiles, RES, Summer'!N$7</f>
        <v>6.8235965188487206</v>
      </c>
      <c r="O5" s="9">
        <f>VLOOKUP($A5,'RES installed'!$A$2:$C$7,3,FALSE)*'[1]Profiles, RES, Summer'!O$7</f>
        <v>7.2238494898090639</v>
      </c>
      <c r="P5" s="9">
        <f>VLOOKUP($A5,'RES installed'!$A$2:$C$7,3,FALSE)*'[1]Profiles, RES, Summer'!P$7</f>
        <v>9.2636114045711047</v>
      </c>
      <c r="Q5" s="9">
        <f>VLOOKUP($A5,'RES installed'!$A$2:$C$7,3,FALSE)*'[1]Profiles, RES, Summer'!Q$7</f>
        <v>12.068123689092735</v>
      </c>
      <c r="R5" s="9">
        <f>VLOOKUP($A5,'RES installed'!$A$2:$C$7,3,FALSE)*'[1]Profiles, RES, Summer'!R$7</f>
        <v>11.814847071555567</v>
      </c>
      <c r="S5" s="9">
        <f>VLOOKUP($A5,'RES installed'!$A$2:$C$7,3,FALSE)*'[1]Profiles, RES, Summer'!S$7</f>
        <v>12.715583277074904</v>
      </c>
      <c r="T5" s="9">
        <f>VLOOKUP($A5,'RES installed'!$A$2:$C$7,3,FALSE)*'[1]Profiles, RES, Summer'!T$7</f>
        <v>12.359939086294418</v>
      </c>
      <c r="U5" s="9">
        <f>VLOOKUP($A5,'RES installed'!$A$2:$C$7,3,FALSE)*'[1]Profiles, RES, Summer'!U$7</f>
        <v>13.970231534566723</v>
      </c>
      <c r="V5" s="9">
        <f>VLOOKUP($A5,'RES installed'!$A$2:$C$7,3,FALSE)*'[1]Profiles, RES, Summer'!V$7</f>
        <v>14.146093818444175</v>
      </c>
      <c r="W5" s="9">
        <f>VLOOKUP($A5,'RES installed'!$A$2:$C$7,3,FALSE)*'[1]Profiles, RES, Summer'!W$7</f>
        <v>13.66400786415522</v>
      </c>
      <c r="X5" s="9">
        <f>VLOOKUP($A5,'RES installed'!$A$2:$C$7,3,FALSE)*'[1]Profiles, RES, Summer'!X$7</f>
        <v>12.567049834445619</v>
      </c>
      <c r="Y5" s="9">
        <f>VLOOKUP($A5,'RES installed'!$A$2:$C$7,3,FALSE)*'[1]Profiles, RES, Summer'!Y$7</f>
        <v>12.22592871370043</v>
      </c>
    </row>
    <row r="6" spans="1:25" x14ac:dyDescent="0.3">
      <c r="A6" s="8">
        <v>5</v>
      </c>
      <c r="B6" s="9">
        <f>VLOOKUP($A6,'RES installed'!$A$2:$C$7,3,FALSE)*'[1]Profiles, RES, Summer'!B$7</f>
        <v>13.460506844417534</v>
      </c>
      <c r="C6" s="9">
        <f>VLOOKUP($A6,'RES installed'!$A$2:$C$7,3,FALSE)*'[1]Profiles, RES, Summer'!C$7</f>
        <v>12.510408788554201</v>
      </c>
      <c r="D6" s="9">
        <f>VLOOKUP($A6,'RES installed'!$A$2:$C$7,3,FALSE)*'[1]Profiles, RES, Summer'!D$7</f>
        <v>15.086886324048546</v>
      </c>
      <c r="E6" s="9">
        <f>VLOOKUP($A6,'RES installed'!$A$2:$C$7,3,FALSE)*'[1]Profiles, RES, Summer'!E$7</f>
        <v>15.331823762529307</v>
      </c>
      <c r="F6" s="9">
        <f>VLOOKUP($A6,'RES installed'!$A$2:$C$7,3,FALSE)*'[1]Profiles, RES, Summer'!F$7</f>
        <v>13.660743770774818</v>
      </c>
      <c r="G6" s="9">
        <f>VLOOKUP($A6,'RES installed'!$A$2:$C$7,3,FALSE)*'[1]Profiles, RES, Summer'!G$7</f>
        <v>12.052846241851116</v>
      </c>
      <c r="H6" s="9">
        <f>VLOOKUP($A6,'RES installed'!$A$2:$C$7,3,FALSE)*'[1]Profiles, RES, Summer'!H$7</f>
        <v>8.786514390991778</v>
      </c>
      <c r="I6" s="9">
        <f>VLOOKUP($A6,'RES installed'!$A$2:$C$7,3,FALSE)*'[1]Profiles, RES, Summer'!I$7</f>
        <v>7.5245463681104905</v>
      </c>
      <c r="J6" s="9">
        <f>VLOOKUP($A6,'RES installed'!$A$2:$C$7,3,FALSE)*'[1]Profiles, RES, Summer'!J$7</f>
        <v>7.7780245767734275</v>
      </c>
      <c r="K6" s="9">
        <f>VLOOKUP($A6,'RES installed'!$A$2:$C$7,3,FALSE)*'[1]Profiles, RES, Summer'!K$7</f>
        <v>7.3070454250302754</v>
      </c>
      <c r="L6" s="9">
        <f>VLOOKUP($A6,'RES installed'!$A$2:$C$7,3,FALSE)*'[1]Profiles, RES, Summer'!L$7</f>
        <v>7.9911512278079826</v>
      </c>
      <c r="M6" s="9">
        <f>VLOOKUP($A6,'RES installed'!$A$2:$C$7,3,FALSE)*'[1]Profiles, RES, Summer'!M$7</f>
        <v>8.3002366074879532</v>
      </c>
      <c r="N6" s="9">
        <f>VLOOKUP($A6,'RES installed'!$A$2:$C$7,3,FALSE)*'[1]Profiles, RES, Summer'!N$7</f>
        <v>6.8235965188487206</v>
      </c>
      <c r="O6" s="9">
        <f>VLOOKUP($A6,'RES installed'!$A$2:$C$7,3,FALSE)*'[1]Profiles, RES, Summer'!O$7</f>
        <v>7.2238494898090639</v>
      </c>
      <c r="P6" s="9">
        <f>VLOOKUP($A6,'RES installed'!$A$2:$C$7,3,FALSE)*'[1]Profiles, RES, Summer'!P$7</f>
        <v>9.2636114045711047</v>
      </c>
      <c r="Q6" s="9">
        <f>VLOOKUP($A6,'RES installed'!$A$2:$C$7,3,FALSE)*'[1]Profiles, RES, Summer'!Q$7</f>
        <v>12.068123689092735</v>
      </c>
      <c r="R6" s="9">
        <f>VLOOKUP($A6,'RES installed'!$A$2:$C$7,3,FALSE)*'[1]Profiles, RES, Summer'!R$7</f>
        <v>11.814847071555567</v>
      </c>
      <c r="S6" s="9">
        <f>VLOOKUP($A6,'RES installed'!$A$2:$C$7,3,FALSE)*'[1]Profiles, RES, Summer'!S$7</f>
        <v>12.715583277074904</v>
      </c>
      <c r="T6" s="9">
        <f>VLOOKUP($A6,'RES installed'!$A$2:$C$7,3,FALSE)*'[1]Profiles, RES, Summer'!T$7</f>
        <v>12.359939086294418</v>
      </c>
      <c r="U6" s="9">
        <f>VLOOKUP($A6,'RES installed'!$A$2:$C$7,3,FALSE)*'[1]Profiles, RES, Summer'!U$7</f>
        <v>13.970231534566723</v>
      </c>
      <c r="V6" s="9">
        <f>VLOOKUP($A6,'RES installed'!$A$2:$C$7,3,FALSE)*'[1]Profiles, RES, Summer'!V$7</f>
        <v>14.146093818444175</v>
      </c>
      <c r="W6" s="9">
        <f>VLOOKUP($A6,'RES installed'!$A$2:$C$7,3,FALSE)*'[1]Profiles, RES, Summer'!W$7</f>
        <v>13.66400786415522</v>
      </c>
      <c r="X6" s="9">
        <f>VLOOKUP($A6,'RES installed'!$A$2:$C$7,3,FALSE)*'[1]Profiles, RES, Summer'!X$7</f>
        <v>12.567049834445619</v>
      </c>
      <c r="Y6" s="9">
        <f>VLOOKUP($A6,'RES installed'!$A$2:$C$7,3,FALSE)*'[1]Profiles, RES, Summer'!Y$7</f>
        <v>12.22592871370043</v>
      </c>
    </row>
    <row r="7" spans="1:25" x14ac:dyDescent="0.3">
      <c r="A7" s="8">
        <v>6</v>
      </c>
      <c r="B7" s="9">
        <f>VLOOKUP($A7,'RES installed'!$A$2:$C$7,3,FALSE)*'[1]Profiles, RES, Summer'!B$7</f>
        <v>13.460506844417534</v>
      </c>
      <c r="C7" s="9">
        <f>VLOOKUP($A7,'RES installed'!$A$2:$C$7,3,FALSE)*'[1]Profiles, RES, Summer'!C$7</f>
        <v>12.510408788554201</v>
      </c>
      <c r="D7" s="9">
        <f>VLOOKUP($A7,'RES installed'!$A$2:$C$7,3,FALSE)*'[1]Profiles, RES, Summer'!D$7</f>
        <v>15.086886324048546</v>
      </c>
      <c r="E7" s="9">
        <f>VLOOKUP($A7,'RES installed'!$A$2:$C$7,3,FALSE)*'[1]Profiles, RES, Summer'!E$7</f>
        <v>15.331823762529307</v>
      </c>
      <c r="F7" s="9">
        <f>VLOOKUP($A7,'RES installed'!$A$2:$C$7,3,FALSE)*'[1]Profiles, RES, Summer'!F$7</f>
        <v>13.660743770774818</v>
      </c>
      <c r="G7" s="9">
        <f>VLOOKUP($A7,'RES installed'!$A$2:$C$7,3,FALSE)*'[1]Profiles, RES, Summer'!G$7</f>
        <v>12.052846241851116</v>
      </c>
      <c r="H7" s="9">
        <f>VLOOKUP($A7,'RES installed'!$A$2:$C$7,3,FALSE)*'[1]Profiles, RES, Summer'!H$7</f>
        <v>8.786514390991778</v>
      </c>
      <c r="I7" s="9">
        <f>VLOOKUP($A7,'RES installed'!$A$2:$C$7,3,FALSE)*'[1]Profiles, RES, Summer'!I$7</f>
        <v>7.5245463681104905</v>
      </c>
      <c r="J7" s="9">
        <f>VLOOKUP($A7,'RES installed'!$A$2:$C$7,3,FALSE)*'[1]Profiles, RES, Summer'!J$7</f>
        <v>7.7780245767734275</v>
      </c>
      <c r="K7" s="9">
        <f>VLOOKUP($A7,'RES installed'!$A$2:$C$7,3,FALSE)*'[1]Profiles, RES, Summer'!K$7</f>
        <v>7.3070454250302754</v>
      </c>
      <c r="L7" s="9">
        <f>VLOOKUP($A7,'RES installed'!$A$2:$C$7,3,FALSE)*'[1]Profiles, RES, Summer'!L$7</f>
        <v>7.9911512278079826</v>
      </c>
      <c r="M7" s="9">
        <f>VLOOKUP($A7,'RES installed'!$A$2:$C$7,3,FALSE)*'[1]Profiles, RES, Summer'!M$7</f>
        <v>8.3002366074879532</v>
      </c>
      <c r="N7" s="9">
        <f>VLOOKUP($A7,'RES installed'!$A$2:$C$7,3,FALSE)*'[1]Profiles, RES, Summer'!N$7</f>
        <v>6.8235965188487206</v>
      </c>
      <c r="O7" s="9">
        <f>VLOOKUP($A7,'RES installed'!$A$2:$C$7,3,FALSE)*'[1]Profiles, RES, Summer'!O$7</f>
        <v>7.2238494898090639</v>
      </c>
      <c r="P7" s="9">
        <f>VLOOKUP($A7,'RES installed'!$A$2:$C$7,3,FALSE)*'[1]Profiles, RES, Summer'!P$7</f>
        <v>9.2636114045711047</v>
      </c>
      <c r="Q7" s="9">
        <f>VLOOKUP($A7,'RES installed'!$A$2:$C$7,3,FALSE)*'[1]Profiles, RES, Summer'!Q$7</f>
        <v>12.068123689092735</v>
      </c>
      <c r="R7" s="9">
        <f>VLOOKUP($A7,'RES installed'!$A$2:$C$7,3,FALSE)*'[1]Profiles, RES, Summer'!R$7</f>
        <v>11.814847071555567</v>
      </c>
      <c r="S7" s="9">
        <f>VLOOKUP($A7,'RES installed'!$A$2:$C$7,3,FALSE)*'[1]Profiles, RES, Summer'!S$7</f>
        <v>12.715583277074904</v>
      </c>
      <c r="T7" s="9">
        <f>VLOOKUP($A7,'RES installed'!$A$2:$C$7,3,FALSE)*'[1]Profiles, RES, Summer'!T$7</f>
        <v>12.359939086294418</v>
      </c>
      <c r="U7" s="9">
        <f>VLOOKUP($A7,'RES installed'!$A$2:$C$7,3,FALSE)*'[1]Profiles, RES, Summer'!U$7</f>
        <v>13.970231534566723</v>
      </c>
      <c r="V7" s="9">
        <f>VLOOKUP($A7,'RES installed'!$A$2:$C$7,3,FALSE)*'[1]Profiles, RES, Summer'!V$7</f>
        <v>14.146093818444175</v>
      </c>
      <c r="W7" s="9">
        <f>VLOOKUP($A7,'RES installed'!$A$2:$C$7,3,FALSE)*'[1]Profiles, RES, Summer'!W$7</f>
        <v>13.66400786415522</v>
      </c>
      <c r="X7" s="9">
        <f>VLOOKUP($A7,'RES installed'!$A$2:$C$7,3,FALSE)*'[1]Profiles, RES, Summer'!X$7</f>
        <v>12.567049834445619</v>
      </c>
      <c r="Y7" s="9">
        <f>VLOOKUP($A7,'RES installed'!$A$2:$C$7,3,FALSE)*'[1]Profiles, RES, Summer'!Y$7</f>
        <v>12.22592871370043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0.256077575297393</v>
      </c>
      <c r="J8" s="6">
        <f>VLOOKUP($A8,'RES installed'!$A$2:$C$7,3,FALSE)*'[1]Profiles, RES, Summer'!J$4</f>
        <v>5.5466304812072886</v>
      </c>
      <c r="K8" s="6">
        <f>VLOOKUP($A8,'RES installed'!$A$2:$C$7,3,FALSE)*'[1]Profiles, RES, Summer'!K$4</f>
        <v>13.018592603138442</v>
      </c>
      <c r="L8" s="6">
        <f>VLOOKUP($A8,'RES installed'!$A$2:$C$7,3,FALSE)*'[1]Profiles, RES, Summer'!L$4</f>
        <v>19.228337604403951</v>
      </c>
      <c r="M8" s="6">
        <f>VLOOKUP($A8,'RES installed'!$A$2:$C$7,3,FALSE)*'[1]Profiles, RES, Summer'!M$4</f>
        <v>20.106198628511763</v>
      </c>
      <c r="N8" s="6">
        <f>VLOOKUP($A8,'RES installed'!$A$2:$C$7,3,FALSE)*'[1]Profiles, RES, Summer'!N$4</f>
        <v>17.75921127562642</v>
      </c>
      <c r="O8" s="6">
        <f>VLOOKUP($A8,'RES installed'!$A$2:$C$7,3,FALSE)*'[1]Profiles, RES, Summer'!O$4</f>
        <v>14.251868118830673</v>
      </c>
      <c r="P8" s="6">
        <f>VLOOKUP($A8,'RES installed'!$A$2:$C$7,3,FALSE)*'[1]Profiles, RES, Summer'!P$4</f>
        <v>11.424680334092633</v>
      </c>
      <c r="Q8" s="6">
        <f>VLOOKUP($A8,'RES installed'!$A$2:$C$7,3,FALSE)*'[1]Profiles, RES, Summer'!Q$4</f>
        <v>4.8855362566438876</v>
      </c>
      <c r="R8" s="6">
        <f>VLOOKUP($A8,'RES installed'!$A$2:$C$7,3,FALSE)*'[1]Profiles, RES, Summer'!R$4</f>
        <v>0.86252527050113881</v>
      </c>
      <c r="S8" s="6">
        <f>VLOOKUP($A8,'RES installed'!$A$2:$C$7,3,FALSE)*'[1]Profiles, RES, Summer'!S$4</f>
        <v>1.4107188053657303E-3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0.256077575297393</v>
      </c>
      <c r="J9" s="6">
        <f>VLOOKUP($A9,'RES installed'!$A$2:$C$7,3,FALSE)*'[1]Profiles, RES, Summer'!J$4</f>
        <v>5.5466304812072886</v>
      </c>
      <c r="K9" s="6">
        <f>VLOOKUP($A9,'RES installed'!$A$2:$C$7,3,FALSE)*'[1]Profiles, RES, Summer'!K$4</f>
        <v>13.018592603138442</v>
      </c>
      <c r="L9" s="6">
        <f>VLOOKUP($A9,'RES installed'!$A$2:$C$7,3,FALSE)*'[1]Profiles, RES, Summer'!L$4</f>
        <v>19.228337604403951</v>
      </c>
      <c r="M9" s="6">
        <f>VLOOKUP($A9,'RES installed'!$A$2:$C$7,3,FALSE)*'[1]Profiles, RES, Summer'!M$4</f>
        <v>20.106198628511763</v>
      </c>
      <c r="N9" s="6">
        <f>VLOOKUP($A9,'RES installed'!$A$2:$C$7,3,FALSE)*'[1]Profiles, RES, Summer'!N$4</f>
        <v>17.75921127562642</v>
      </c>
      <c r="O9" s="6">
        <f>VLOOKUP($A9,'RES installed'!$A$2:$C$7,3,FALSE)*'[1]Profiles, RES, Summer'!O$4</f>
        <v>14.251868118830673</v>
      </c>
      <c r="P9" s="6">
        <f>VLOOKUP($A9,'RES installed'!$A$2:$C$7,3,FALSE)*'[1]Profiles, RES, Summer'!P$4</f>
        <v>11.424680334092633</v>
      </c>
      <c r="Q9" s="6">
        <f>VLOOKUP($A9,'RES installed'!$A$2:$C$7,3,FALSE)*'[1]Profiles, RES, Summer'!Q$4</f>
        <v>4.8855362566438876</v>
      </c>
      <c r="R9" s="6">
        <f>VLOOKUP($A9,'RES installed'!$A$2:$C$7,3,FALSE)*'[1]Profiles, RES, Summer'!R$4</f>
        <v>0.86252527050113881</v>
      </c>
      <c r="S9" s="6">
        <f>VLOOKUP($A9,'RES installed'!$A$2:$C$7,3,FALSE)*'[1]Profiles, RES, Summer'!S$4</f>
        <v>1.4107188053657303E-3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0.256077575297393</v>
      </c>
      <c r="J10" s="6">
        <f>VLOOKUP($A10,'RES installed'!$A$2:$C$7,3,FALSE)*'[1]Profiles, RES, Summer'!J$4</f>
        <v>5.5466304812072886</v>
      </c>
      <c r="K10" s="6">
        <f>VLOOKUP($A10,'RES installed'!$A$2:$C$7,3,FALSE)*'[1]Profiles, RES, Summer'!K$4</f>
        <v>13.018592603138442</v>
      </c>
      <c r="L10" s="6">
        <f>VLOOKUP($A10,'RES installed'!$A$2:$C$7,3,FALSE)*'[1]Profiles, RES, Summer'!L$4</f>
        <v>19.228337604403951</v>
      </c>
      <c r="M10" s="6">
        <f>VLOOKUP($A10,'RES installed'!$A$2:$C$7,3,FALSE)*'[1]Profiles, RES, Summer'!M$4</f>
        <v>20.106198628511763</v>
      </c>
      <c r="N10" s="6">
        <f>VLOOKUP($A10,'RES installed'!$A$2:$C$7,3,FALSE)*'[1]Profiles, RES, Summer'!N$4</f>
        <v>17.75921127562642</v>
      </c>
      <c r="O10" s="6">
        <f>VLOOKUP($A10,'RES installed'!$A$2:$C$7,3,FALSE)*'[1]Profiles, RES, Summer'!O$4</f>
        <v>14.251868118830673</v>
      </c>
      <c r="P10" s="6">
        <f>VLOOKUP($A10,'RES installed'!$A$2:$C$7,3,FALSE)*'[1]Profiles, RES, Summer'!P$4</f>
        <v>11.424680334092633</v>
      </c>
      <c r="Q10" s="6">
        <f>VLOOKUP($A10,'RES installed'!$A$2:$C$7,3,FALSE)*'[1]Profiles, RES, Summer'!Q$4</f>
        <v>4.8855362566438876</v>
      </c>
      <c r="R10" s="6">
        <f>VLOOKUP($A10,'RES installed'!$A$2:$C$7,3,FALSE)*'[1]Profiles, RES, Summer'!R$4</f>
        <v>0.86252527050113881</v>
      </c>
      <c r="S10" s="6">
        <f>VLOOKUP($A10,'RES installed'!$A$2:$C$7,3,FALSE)*'[1]Profiles, RES, Summer'!S$4</f>
        <v>1.4107188053657303E-3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11.788064403056083</v>
      </c>
      <c r="C5" s="9">
        <f>VLOOKUP($A5,'RES installed'!$A$2:$C$7,3,FALSE)*'[1]Profiles, RES, Summer'!C$5</f>
        <v>10.610929978730551</v>
      </c>
      <c r="D5" s="9">
        <f>VLOOKUP($A5,'RES installed'!$A$2:$C$7,3,FALSE)*'[1]Profiles, RES, Summer'!D$5</f>
        <v>10.934639906806225</v>
      </c>
      <c r="E5" s="9">
        <f>VLOOKUP($A5,'RES installed'!$A$2:$C$7,3,FALSE)*'[1]Profiles, RES, Summer'!E$5</f>
        <v>10.73788700324639</v>
      </c>
      <c r="F5" s="9">
        <f>VLOOKUP($A5,'RES installed'!$A$2:$C$7,3,FALSE)*'[1]Profiles, RES, Summer'!F$5</f>
        <v>9.2089807455502051</v>
      </c>
      <c r="G5" s="9">
        <f>VLOOKUP($A5,'RES installed'!$A$2:$C$7,3,FALSE)*'[1]Profiles, RES, Summer'!G$5</f>
        <v>8.7179079816411083</v>
      </c>
      <c r="H5" s="9">
        <f>VLOOKUP($A5,'RES installed'!$A$2:$C$7,3,FALSE)*'[1]Profiles, RES, Summer'!H$5</f>
        <v>9.6103162991156381</v>
      </c>
      <c r="I5" s="9">
        <f>VLOOKUP($A5,'RES installed'!$A$2:$C$7,3,FALSE)*'[1]Profiles, RES, Summer'!I$5</f>
        <v>8.7423597111832514</v>
      </c>
      <c r="J5" s="9">
        <f>VLOOKUP($A5,'RES installed'!$A$2:$C$7,3,FALSE)*'[1]Profiles, RES, Summer'!J$5</f>
        <v>7.1867810673905765</v>
      </c>
      <c r="K5" s="9">
        <f>VLOOKUP($A5,'RES installed'!$A$2:$C$7,3,FALSE)*'[1]Profiles, RES, Summer'!K$5</f>
        <v>5.1950158737266303</v>
      </c>
      <c r="L5" s="9">
        <f>VLOOKUP($A5,'RES installed'!$A$2:$C$7,3,FALSE)*'[1]Profiles, RES, Summer'!L$5</f>
        <v>5.3315130527258479</v>
      </c>
      <c r="M5" s="9">
        <f>VLOOKUP($A5,'RES installed'!$A$2:$C$7,3,FALSE)*'[1]Profiles, RES, Summer'!M$5</f>
        <v>3.3052255681182134</v>
      </c>
      <c r="N5" s="9">
        <f>VLOOKUP($A5,'RES installed'!$A$2:$C$7,3,FALSE)*'[1]Profiles, RES, Summer'!N$5</f>
        <v>2.7094280868689129</v>
      </c>
      <c r="O5" s="9">
        <f>VLOOKUP($A5,'RES installed'!$A$2:$C$7,3,FALSE)*'[1]Profiles, RES, Summer'!O$5</f>
        <v>2.8824515840143281</v>
      </c>
      <c r="P5" s="9">
        <f>VLOOKUP($A5,'RES installed'!$A$2:$C$7,3,FALSE)*'[1]Profiles, RES, Summer'!P$5</f>
        <v>3.8489369724616589</v>
      </c>
      <c r="Q5" s="9">
        <f>VLOOKUP($A5,'RES installed'!$A$2:$C$7,3,FALSE)*'[1]Profiles, RES, Summer'!Q$5</f>
        <v>4.8686192656442389</v>
      </c>
      <c r="R5" s="9">
        <f>VLOOKUP($A5,'RES installed'!$A$2:$C$7,3,FALSE)*'[1]Profiles, RES, Summer'!R$5</f>
        <v>5.745792063136685</v>
      </c>
      <c r="S5" s="9">
        <f>VLOOKUP($A5,'RES installed'!$A$2:$C$7,3,FALSE)*'[1]Profiles, RES, Summer'!S$5</f>
        <v>7.8913047968207781</v>
      </c>
      <c r="T5" s="9">
        <f>VLOOKUP($A5,'RES installed'!$A$2:$C$7,3,FALSE)*'[1]Profiles, RES, Summer'!T$5</f>
        <v>7.1777656778237988</v>
      </c>
      <c r="U5" s="9">
        <f>VLOOKUP($A5,'RES installed'!$A$2:$C$7,3,FALSE)*'[1]Profiles, RES, Summer'!U$5</f>
        <v>6.3746801186611437</v>
      </c>
      <c r="V5" s="9">
        <f>VLOOKUP($A5,'RES installed'!$A$2:$C$7,3,FALSE)*'[1]Profiles, RES, Summer'!V$5</f>
        <v>9.4774412851225804</v>
      </c>
      <c r="W5" s="9">
        <f>VLOOKUP($A5,'RES installed'!$A$2:$C$7,3,FALSE)*'[1]Profiles, RES, Summer'!W$5</f>
        <v>10.201823508339864</v>
      </c>
      <c r="X5" s="9">
        <f>VLOOKUP($A5,'RES installed'!$A$2:$C$7,3,FALSE)*'[1]Profiles, RES, Summer'!X$5</f>
        <v>9.9131300458972351</v>
      </c>
      <c r="Y5" s="9">
        <f>VLOOKUP($A5,'RES installed'!$A$2:$C$7,3,FALSE)*'[1]Profiles, RES, Summer'!Y$5</f>
        <v>14.471591089219748</v>
      </c>
    </row>
    <row r="6" spans="1:25" x14ac:dyDescent="0.3">
      <c r="A6" s="8">
        <v>5</v>
      </c>
      <c r="B6" s="9">
        <f>VLOOKUP($A6,'RES installed'!$A$2:$C$7,3,FALSE)*'[1]Profiles, RES, Summer'!B$5</f>
        <v>11.788064403056083</v>
      </c>
      <c r="C6" s="9">
        <f>VLOOKUP($A6,'RES installed'!$A$2:$C$7,3,FALSE)*'[1]Profiles, RES, Summer'!C$5</f>
        <v>10.610929978730551</v>
      </c>
      <c r="D6" s="9">
        <f>VLOOKUP($A6,'RES installed'!$A$2:$C$7,3,FALSE)*'[1]Profiles, RES, Summer'!D$5</f>
        <v>10.934639906806225</v>
      </c>
      <c r="E6" s="9">
        <f>VLOOKUP($A6,'RES installed'!$A$2:$C$7,3,FALSE)*'[1]Profiles, RES, Summer'!E$5</f>
        <v>10.73788700324639</v>
      </c>
      <c r="F6" s="9">
        <f>VLOOKUP($A6,'RES installed'!$A$2:$C$7,3,FALSE)*'[1]Profiles, RES, Summer'!F$5</f>
        <v>9.2089807455502051</v>
      </c>
      <c r="G6" s="9">
        <f>VLOOKUP($A6,'RES installed'!$A$2:$C$7,3,FALSE)*'[1]Profiles, RES, Summer'!G$5</f>
        <v>8.7179079816411083</v>
      </c>
      <c r="H6" s="9">
        <f>VLOOKUP($A6,'RES installed'!$A$2:$C$7,3,FALSE)*'[1]Profiles, RES, Summer'!H$5</f>
        <v>9.6103162991156381</v>
      </c>
      <c r="I6" s="9">
        <f>VLOOKUP($A6,'RES installed'!$A$2:$C$7,3,FALSE)*'[1]Profiles, RES, Summer'!I$5</f>
        <v>8.7423597111832514</v>
      </c>
      <c r="J6" s="9">
        <f>VLOOKUP($A6,'RES installed'!$A$2:$C$7,3,FALSE)*'[1]Profiles, RES, Summer'!J$5</f>
        <v>7.1867810673905765</v>
      </c>
      <c r="K6" s="9">
        <f>VLOOKUP($A6,'RES installed'!$A$2:$C$7,3,FALSE)*'[1]Profiles, RES, Summer'!K$5</f>
        <v>5.1950158737266303</v>
      </c>
      <c r="L6" s="9">
        <f>VLOOKUP($A6,'RES installed'!$A$2:$C$7,3,FALSE)*'[1]Profiles, RES, Summer'!L$5</f>
        <v>5.3315130527258479</v>
      </c>
      <c r="M6" s="9">
        <f>VLOOKUP($A6,'RES installed'!$A$2:$C$7,3,FALSE)*'[1]Profiles, RES, Summer'!M$5</f>
        <v>3.3052255681182134</v>
      </c>
      <c r="N6" s="9">
        <f>VLOOKUP($A6,'RES installed'!$A$2:$C$7,3,FALSE)*'[1]Profiles, RES, Summer'!N$5</f>
        <v>2.7094280868689129</v>
      </c>
      <c r="O6" s="9">
        <f>VLOOKUP($A6,'RES installed'!$A$2:$C$7,3,FALSE)*'[1]Profiles, RES, Summer'!O$5</f>
        <v>2.8824515840143281</v>
      </c>
      <c r="P6" s="9">
        <f>VLOOKUP($A6,'RES installed'!$A$2:$C$7,3,FALSE)*'[1]Profiles, RES, Summer'!P$5</f>
        <v>3.8489369724616589</v>
      </c>
      <c r="Q6" s="9">
        <f>VLOOKUP($A6,'RES installed'!$A$2:$C$7,3,FALSE)*'[1]Profiles, RES, Summer'!Q$5</f>
        <v>4.8686192656442389</v>
      </c>
      <c r="R6" s="9">
        <f>VLOOKUP($A6,'RES installed'!$A$2:$C$7,3,FALSE)*'[1]Profiles, RES, Summer'!R$5</f>
        <v>5.745792063136685</v>
      </c>
      <c r="S6" s="9">
        <f>VLOOKUP($A6,'RES installed'!$A$2:$C$7,3,FALSE)*'[1]Profiles, RES, Summer'!S$5</f>
        <v>7.8913047968207781</v>
      </c>
      <c r="T6" s="9">
        <f>VLOOKUP($A6,'RES installed'!$A$2:$C$7,3,FALSE)*'[1]Profiles, RES, Summer'!T$5</f>
        <v>7.1777656778237988</v>
      </c>
      <c r="U6" s="9">
        <f>VLOOKUP($A6,'RES installed'!$A$2:$C$7,3,FALSE)*'[1]Profiles, RES, Summer'!U$5</f>
        <v>6.3746801186611437</v>
      </c>
      <c r="V6" s="9">
        <f>VLOOKUP($A6,'RES installed'!$A$2:$C$7,3,FALSE)*'[1]Profiles, RES, Summer'!V$5</f>
        <v>9.4774412851225804</v>
      </c>
      <c r="W6" s="9">
        <f>VLOOKUP($A6,'RES installed'!$A$2:$C$7,3,FALSE)*'[1]Profiles, RES, Summer'!W$5</f>
        <v>10.201823508339864</v>
      </c>
      <c r="X6" s="9">
        <f>VLOOKUP($A6,'RES installed'!$A$2:$C$7,3,FALSE)*'[1]Profiles, RES, Summer'!X$5</f>
        <v>9.9131300458972351</v>
      </c>
      <c r="Y6" s="9">
        <f>VLOOKUP($A6,'RES installed'!$A$2:$C$7,3,FALSE)*'[1]Profiles, RES, Summer'!Y$5</f>
        <v>14.471591089219748</v>
      </c>
    </row>
    <row r="7" spans="1:25" x14ac:dyDescent="0.3">
      <c r="A7" s="8">
        <v>6</v>
      </c>
      <c r="B7" s="9">
        <f>VLOOKUP($A7,'RES installed'!$A$2:$C$7,3,FALSE)*'[1]Profiles, RES, Summer'!B$5</f>
        <v>11.788064403056083</v>
      </c>
      <c r="C7" s="9">
        <f>VLOOKUP($A7,'RES installed'!$A$2:$C$7,3,FALSE)*'[1]Profiles, RES, Summer'!C$5</f>
        <v>10.610929978730551</v>
      </c>
      <c r="D7" s="9">
        <f>VLOOKUP($A7,'RES installed'!$A$2:$C$7,3,FALSE)*'[1]Profiles, RES, Summer'!D$5</f>
        <v>10.934639906806225</v>
      </c>
      <c r="E7" s="9">
        <f>VLOOKUP($A7,'RES installed'!$A$2:$C$7,3,FALSE)*'[1]Profiles, RES, Summer'!E$5</f>
        <v>10.73788700324639</v>
      </c>
      <c r="F7" s="9">
        <f>VLOOKUP($A7,'RES installed'!$A$2:$C$7,3,FALSE)*'[1]Profiles, RES, Summer'!F$5</f>
        <v>9.2089807455502051</v>
      </c>
      <c r="G7" s="9">
        <f>VLOOKUP($A7,'RES installed'!$A$2:$C$7,3,FALSE)*'[1]Profiles, RES, Summer'!G$5</f>
        <v>8.7179079816411083</v>
      </c>
      <c r="H7" s="9">
        <f>VLOOKUP($A7,'RES installed'!$A$2:$C$7,3,FALSE)*'[1]Profiles, RES, Summer'!H$5</f>
        <v>9.6103162991156381</v>
      </c>
      <c r="I7" s="9">
        <f>VLOOKUP($A7,'RES installed'!$A$2:$C$7,3,FALSE)*'[1]Profiles, RES, Summer'!I$5</f>
        <v>8.7423597111832514</v>
      </c>
      <c r="J7" s="9">
        <f>VLOOKUP($A7,'RES installed'!$A$2:$C$7,3,FALSE)*'[1]Profiles, RES, Summer'!J$5</f>
        <v>7.1867810673905765</v>
      </c>
      <c r="K7" s="9">
        <f>VLOOKUP($A7,'RES installed'!$A$2:$C$7,3,FALSE)*'[1]Profiles, RES, Summer'!K$5</f>
        <v>5.1950158737266303</v>
      </c>
      <c r="L7" s="9">
        <f>VLOOKUP($A7,'RES installed'!$A$2:$C$7,3,FALSE)*'[1]Profiles, RES, Summer'!L$5</f>
        <v>5.3315130527258479</v>
      </c>
      <c r="M7" s="9">
        <f>VLOOKUP($A7,'RES installed'!$A$2:$C$7,3,FALSE)*'[1]Profiles, RES, Summer'!M$5</f>
        <v>3.3052255681182134</v>
      </c>
      <c r="N7" s="9">
        <f>VLOOKUP($A7,'RES installed'!$A$2:$C$7,3,FALSE)*'[1]Profiles, RES, Summer'!N$5</f>
        <v>2.7094280868689129</v>
      </c>
      <c r="O7" s="9">
        <f>VLOOKUP($A7,'RES installed'!$A$2:$C$7,3,FALSE)*'[1]Profiles, RES, Summer'!O$5</f>
        <v>2.8824515840143281</v>
      </c>
      <c r="P7" s="9">
        <f>VLOOKUP($A7,'RES installed'!$A$2:$C$7,3,FALSE)*'[1]Profiles, RES, Summer'!P$5</f>
        <v>3.8489369724616589</v>
      </c>
      <c r="Q7" s="9">
        <f>VLOOKUP($A7,'RES installed'!$A$2:$C$7,3,FALSE)*'[1]Profiles, RES, Summer'!Q$5</f>
        <v>4.8686192656442389</v>
      </c>
      <c r="R7" s="9">
        <f>VLOOKUP($A7,'RES installed'!$A$2:$C$7,3,FALSE)*'[1]Profiles, RES, Summer'!R$5</f>
        <v>5.745792063136685</v>
      </c>
      <c r="S7" s="9">
        <f>VLOOKUP($A7,'RES installed'!$A$2:$C$7,3,FALSE)*'[1]Profiles, RES, Summer'!S$5</f>
        <v>7.8913047968207781</v>
      </c>
      <c r="T7" s="9">
        <f>VLOOKUP($A7,'RES installed'!$A$2:$C$7,3,FALSE)*'[1]Profiles, RES, Summer'!T$5</f>
        <v>7.1777656778237988</v>
      </c>
      <c r="U7" s="9">
        <f>VLOOKUP($A7,'RES installed'!$A$2:$C$7,3,FALSE)*'[1]Profiles, RES, Summer'!U$5</f>
        <v>6.3746801186611437</v>
      </c>
      <c r="V7" s="9">
        <f>VLOOKUP($A7,'RES installed'!$A$2:$C$7,3,FALSE)*'[1]Profiles, RES, Summer'!V$5</f>
        <v>9.4774412851225804</v>
      </c>
      <c r="W7" s="9">
        <f>VLOOKUP($A7,'RES installed'!$A$2:$C$7,3,FALSE)*'[1]Profiles, RES, Summer'!W$5</f>
        <v>10.201823508339864</v>
      </c>
      <c r="X7" s="9">
        <f>VLOOKUP($A7,'RES installed'!$A$2:$C$7,3,FALSE)*'[1]Profiles, RES, Summer'!X$5</f>
        <v>9.9131300458972351</v>
      </c>
      <c r="Y7" s="9">
        <f>VLOOKUP($A7,'RES installed'!$A$2:$C$7,3,FALSE)*'[1]Profiles, RES, Summer'!Y$5</f>
        <v>14.471591089219748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4.9394258023223914E-4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0.28843846575843463</v>
      </c>
      <c r="J8" s="6">
        <f>VLOOKUP($A8,'RES installed'!$A$2:$C$7,3,FALSE)*'[1]Profiles, RES, Summer'!J$2</f>
        <v>5.9976510583340943</v>
      </c>
      <c r="K8" s="6">
        <f>VLOOKUP($A8,'RES installed'!$A$2:$C$7,3,FALSE)*'[1]Profiles, RES, Summer'!K$2</f>
        <v>15.896055076803508</v>
      </c>
      <c r="L8" s="6">
        <f>VLOOKUP($A8,'RES installed'!$A$2:$C$7,3,FALSE)*'[1]Profiles, RES, Summer'!L$2</f>
        <v>19.991273886806251</v>
      </c>
      <c r="M8" s="6">
        <f>VLOOKUP($A8,'RES installed'!$A$2:$C$7,3,FALSE)*'[1]Profiles, RES, Summer'!M$2</f>
        <v>20.667144623754222</v>
      </c>
      <c r="N8" s="6">
        <f>VLOOKUP($A8,'RES installed'!$A$2:$C$7,3,FALSE)*'[1]Profiles, RES, Summer'!N$2</f>
        <v>22.616145880954559</v>
      </c>
      <c r="O8" s="6">
        <f>VLOOKUP($A8,'RES installed'!$A$2:$C$7,3,FALSE)*'[1]Profiles, RES, Summer'!O$2</f>
        <v>22.030079089329792</v>
      </c>
      <c r="P8" s="6">
        <f>VLOOKUP($A8,'RES installed'!$A$2:$C$7,3,FALSE)*'[1]Profiles, RES, Summer'!P$2</f>
        <v>18.518929939654381</v>
      </c>
      <c r="Q8" s="6">
        <f>VLOOKUP($A8,'RES installed'!$A$2:$C$7,3,FALSE)*'[1]Profiles, RES, Summer'!Q$2</f>
        <v>11.852379023041053</v>
      </c>
      <c r="R8" s="6">
        <f>VLOOKUP($A8,'RES installed'!$A$2:$C$7,3,FALSE)*'[1]Profiles, RES, Summer'!R$2</f>
        <v>2.9663016023589646</v>
      </c>
      <c r="S8" s="6">
        <f>VLOOKUP($A8,'RES installed'!$A$2:$C$7,3,FALSE)*'[1]Profiles, RES, Summer'!S$2</f>
        <v>2.3185059888452045E-2</v>
      </c>
      <c r="T8" s="6">
        <f>VLOOKUP($A8,'RES installed'!$A$2:$C$7,3,FALSE)*'[1]Profiles, RES, Summer'!T$2</f>
        <v>1.96424979427631E-3</v>
      </c>
      <c r="U8" s="6">
        <f>VLOOKUP($A8,'RES installed'!$A$2:$C$7,3,FALSE)*'[1]Profiles, RES, Summer'!U$2</f>
        <v>1.4665870439791533E-3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4.9394258023223914E-4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0.28843846575843463</v>
      </c>
      <c r="J9" s="6">
        <f>VLOOKUP($A9,'RES installed'!$A$2:$C$7,3,FALSE)*'[1]Profiles, RES, Summer'!J$2</f>
        <v>5.9976510583340943</v>
      </c>
      <c r="K9" s="6">
        <f>VLOOKUP($A9,'RES installed'!$A$2:$C$7,3,FALSE)*'[1]Profiles, RES, Summer'!K$2</f>
        <v>15.896055076803508</v>
      </c>
      <c r="L9" s="6">
        <f>VLOOKUP($A9,'RES installed'!$A$2:$C$7,3,FALSE)*'[1]Profiles, RES, Summer'!L$2</f>
        <v>19.991273886806251</v>
      </c>
      <c r="M9" s="6">
        <f>VLOOKUP($A9,'RES installed'!$A$2:$C$7,3,FALSE)*'[1]Profiles, RES, Summer'!M$2</f>
        <v>20.667144623754222</v>
      </c>
      <c r="N9" s="6">
        <f>VLOOKUP($A9,'RES installed'!$A$2:$C$7,3,FALSE)*'[1]Profiles, RES, Summer'!N$2</f>
        <v>22.616145880954559</v>
      </c>
      <c r="O9" s="6">
        <f>VLOOKUP($A9,'RES installed'!$A$2:$C$7,3,FALSE)*'[1]Profiles, RES, Summer'!O$2</f>
        <v>22.030079089329792</v>
      </c>
      <c r="P9" s="6">
        <f>VLOOKUP($A9,'RES installed'!$A$2:$C$7,3,FALSE)*'[1]Profiles, RES, Summer'!P$2</f>
        <v>18.518929939654381</v>
      </c>
      <c r="Q9" s="6">
        <f>VLOOKUP($A9,'RES installed'!$A$2:$C$7,3,FALSE)*'[1]Profiles, RES, Summer'!Q$2</f>
        <v>11.852379023041053</v>
      </c>
      <c r="R9" s="6">
        <f>VLOOKUP($A9,'RES installed'!$A$2:$C$7,3,FALSE)*'[1]Profiles, RES, Summer'!R$2</f>
        <v>2.9663016023589646</v>
      </c>
      <c r="S9" s="6">
        <f>VLOOKUP($A9,'RES installed'!$A$2:$C$7,3,FALSE)*'[1]Profiles, RES, Summer'!S$2</f>
        <v>2.3185059888452045E-2</v>
      </c>
      <c r="T9" s="6">
        <f>VLOOKUP($A9,'RES installed'!$A$2:$C$7,3,FALSE)*'[1]Profiles, RES, Summer'!T$2</f>
        <v>1.96424979427631E-3</v>
      </c>
      <c r="U9" s="6">
        <f>VLOOKUP($A9,'RES installed'!$A$2:$C$7,3,FALSE)*'[1]Profiles, RES, Summer'!U$2</f>
        <v>1.4665870439791533E-3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4.9394258023223914E-4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0.28843846575843463</v>
      </c>
      <c r="J10" s="6">
        <f>VLOOKUP($A10,'RES installed'!$A$2:$C$7,3,FALSE)*'[1]Profiles, RES, Summer'!J$2</f>
        <v>5.9976510583340943</v>
      </c>
      <c r="K10" s="6">
        <f>VLOOKUP($A10,'RES installed'!$A$2:$C$7,3,FALSE)*'[1]Profiles, RES, Summer'!K$2</f>
        <v>15.896055076803508</v>
      </c>
      <c r="L10" s="6">
        <f>VLOOKUP($A10,'RES installed'!$A$2:$C$7,3,FALSE)*'[1]Profiles, RES, Summer'!L$2</f>
        <v>19.991273886806251</v>
      </c>
      <c r="M10" s="6">
        <f>VLOOKUP($A10,'RES installed'!$A$2:$C$7,3,FALSE)*'[1]Profiles, RES, Summer'!M$2</f>
        <v>20.667144623754222</v>
      </c>
      <c r="N10" s="6">
        <f>VLOOKUP($A10,'RES installed'!$A$2:$C$7,3,FALSE)*'[1]Profiles, RES, Summer'!N$2</f>
        <v>22.616145880954559</v>
      </c>
      <c r="O10" s="6">
        <f>VLOOKUP($A10,'RES installed'!$A$2:$C$7,3,FALSE)*'[1]Profiles, RES, Summer'!O$2</f>
        <v>22.030079089329792</v>
      </c>
      <c r="P10" s="6">
        <f>VLOOKUP($A10,'RES installed'!$A$2:$C$7,3,FALSE)*'[1]Profiles, RES, Summer'!P$2</f>
        <v>18.518929939654381</v>
      </c>
      <c r="Q10" s="6">
        <f>VLOOKUP($A10,'RES installed'!$A$2:$C$7,3,FALSE)*'[1]Profiles, RES, Summer'!Q$2</f>
        <v>11.852379023041053</v>
      </c>
      <c r="R10" s="6">
        <f>VLOOKUP($A10,'RES installed'!$A$2:$C$7,3,FALSE)*'[1]Profiles, RES, Summer'!R$2</f>
        <v>2.9663016023589646</v>
      </c>
      <c r="S10" s="6">
        <f>VLOOKUP($A10,'RES installed'!$A$2:$C$7,3,FALSE)*'[1]Profiles, RES, Summer'!S$2</f>
        <v>2.3185059888452045E-2</v>
      </c>
      <c r="T10" s="6">
        <f>VLOOKUP($A10,'RES installed'!$A$2:$C$7,3,FALSE)*'[1]Profiles, RES, Summer'!T$2</f>
        <v>1.96424979427631E-3</v>
      </c>
      <c r="U10" s="6">
        <f>VLOOKUP($A10,'RES installed'!$A$2:$C$7,3,FALSE)*'[1]Profiles, RES, Summer'!U$2</f>
        <v>1.4665870439791533E-3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15.583368851465186</v>
      </c>
      <c r="C5" s="9">
        <f>VLOOKUP($A5,'RES installed'!$A$2:$C$7,3,FALSE)*'[1]Profiles, RES, Summer'!C$6</f>
        <v>12.789689484633449</v>
      </c>
      <c r="D5" s="9">
        <f>VLOOKUP($A5,'RES installed'!$A$2:$C$7,3,FALSE)*'[1]Profiles, RES, Summer'!D$6</f>
        <v>11.578905219394523</v>
      </c>
      <c r="E5" s="9">
        <f>VLOOKUP($A5,'RES installed'!$A$2:$C$7,3,FALSE)*'[1]Profiles, RES, Summer'!E$6</f>
        <v>10.154249494588523</v>
      </c>
      <c r="F5" s="9">
        <f>VLOOKUP($A5,'RES installed'!$A$2:$C$7,3,FALSE)*'[1]Profiles, RES, Summer'!F$6</f>
        <v>9.1026394508117221</v>
      </c>
      <c r="G5" s="9">
        <f>VLOOKUP($A5,'RES installed'!$A$2:$C$7,3,FALSE)*'[1]Profiles, RES, Summer'!G$6</f>
        <v>7.7752060445170512</v>
      </c>
      <c r="H5" s="9">
        <f>VLOOKUP($A5,'RES installed'!$A$2:$C$7,3,FALSE)*'[1]Profiles, RES, Summer'!H$6</f>
        <v>7.2860923728813551</v>
      </c>
      <c r="I5" s="9">
        <f>VLOOKUP($A5,'RES installed'!$A$2:$C$7,3,FALSE)*'[1]Profiles, RES, Summer'!I$6</f>
        <v>6.7773385337962013</v>
      </c>
      <c r="J5" s="9">
        <f>VLOOKUP($A5,'RES installed'!$A$2:$C$7,3,FALSE)*'[1]Profiles, RES, Summer'!J$6</f>
        <v>6.3664015111292613</v>
      </c>
      <c r="K5" s="9">
        <f>VLOOKUP($A5,'RES installed'!$A$2:$C$7,3,FALSE)*'[1]Profiles, RES, Summer'!K$6</f>
        <v>7.1072638860526869</v>
      </c>
      <c r="L5" s="9">
        <f>VLOOKUP($A5,'RES installed'!$A$2:$C$7,3,FALSE)*'[1]Profiles, RES, Summer'!L$6</f>
        <v>6.645814897513783</v>
      </c>
      <c r="M5" s="9">
        <f>VLOOKUP($A5,'RES installed'!$A$2:$C$7,3,FALSE)*'[1]Profiles, RES, Summer'!M$6</f>
        <v>7.6801102333061051</v>
      </c>
      <c r="N5" s="9">
        <f>VLOOKUP($A5,'RES installed'!$A$2:$C$7,3,FALSE)*'[1]Profiles, RES, Summer'!N$6</f>
        <v>8.4517988832448445</v>
      </c>
      <c r="O5" s="9">
        <f>VLOOKUP($A5,'RES installed'!$A$2:$C$7,3,FALSE)*'[1]Profiles, RES, Summer'!O$6</f>
        <v>8.1239275921482541</v>
      </c>
      <c r="P5" s="9">
        <f>VLOOKUP($A5,'RES installed'!$A$2:$C$7,3,FALSE)*'[1]Profiles, RES, Summer'!P$6</f>
        <v>9.2733797669491533</v>
      </c>
      <c r="Q5" s="9">
        <f>VLOOKUP($A5,'RES installed'!$A$2:$C$7,3,FALSE)*'[1]Profiles, RES, Summer'!Q$6</f>
        <v>8.1725145088829905</v>
      </c>
      <c r="R5" s="9">
        <f>VLOOKUP($A5,'RES installed'!$A$2:$C$7,3,FALSE)*'[1]Profiles, RES, Summer'!R$6</f>
        <v>7.7158256177251356</v>
      </c>
      <c r="S5" s="9">
        <f>VLOOKUP($A5,'RES installed'!$A$2:$C$7,3,FALSE)*'[1]Profiles, RES, Summer'!S$6</f>
        <v>7.9431725418623635</v>
      </c>
      <c r="T5" s="9">
        <f>VLOOKUP($A5,'RES installed'!$A$2:$C$7,3,FALSE)*'[1]Profiles, RES, Summer'!T$6</f>
        <v>7.6221463389575232</v>
      </c>
      <c r="U5" s="9">
        <f>VLOOKUP($A5,'RES installed'!$A$2:$C$7,3,FALSE)*'[1]Profiles, RES, Summer'!U$6</f>
        <v>7.9973857336124166</v>
      </c>
      <c r="V5" s="9">
        <f>VLOOKUP($A5,'RES installed'!$A$2:$C$7,3,FALSE)*'[1]Profiles, RES, Summer'!V$6</f>
        <v>7.4943203772717997</v>
      </c>
      <c r="W5" s="9">
        <f>VLOOKUP($A5,'RES installed'!$A$2:$C$7,3,FALSE)*'[1]Profiles, RES, Summer'!W$6</f>
        <v>6.3649709209720235</v>
      </c>
      <c r="X5" s="9">
        <f>VLOOKUP($A5,'RES installed'!$A$2:$C$7,3,FALSE)*'[1]Profiles, RES, Summer'!X$6</f>
        <v>7.1492070655503364</v>
      </c>
      <c r="Y5" s="9">
        <f>VLOOKUP($A5,'RES installed'!$A$2:$C$7,3,FALSE)*'[1]Profiles, RES, Summer'!Y$6</f>
        <v>6.8406931794976513</v>
      </c>
    </row>
    <row r="6" spans="1:25" x14ac:dyDescent="0.3">
      <c r="A6" s="8">
        <v>5</v>
      </c>
      <c r="B6" s="9">
        <f>VLOOKUP($A6,'RES installed'!$A$2:$C$7,3,FALSE)*'[1]Profiles, RES, Summer'!B$6</f>
        <v>15.583368851465186</v>
      </c>
      <c r="C6" s="9">
        <f>VLOOKUP($A6,'RES installed'!$A$2:$C$7,3,FALSE)*'[1]Profiles, RES, Summer'!C$6</f>
        <v>12.789689484633449</v>
      </c>
      <c r="D6" s="9">
        <f>VLOOKUP($A6,'RES installed'!$A$2:$C$7,3,FALSE)*'[1]Profiles, RES, Summer'!D$6</f>
        <v>11.578905219394523</v>
      </c>
      <c r="E6" s="9">
        <f>VLOOKUP($A6,'RES installed'!$A$2:$C$7,3,FALSE)*'[1]Profiles, RES, Summer'!E$6</f>
        <v>10.154249494588523</v>
      </c>
      <c r="F6" s="9">
        <f>VLOOKUP($A6,'RES installed'!$A$2:$C$7,3,FALSE)*'[1]Profiles, RES, Summer'!F$6</f>
        <v>9.1026394508117221</v>
      </c>
      <c r="G6" s="9">
        <f>VLOOKUP($A6,'RES installed'!$A$2:$C$7,3,FALSE)*'[1]Profiles, RES, Summer'!G$6</f>
        <v>7.7752060445170512</v>
      </c>
      <c r="H6" s="9">
        <f>VLOOKUP($A6,'RES installed'!$A$2:$C$7,3,FALSE)*'[1]Profiles, RES, Summer'!H$6</f>
        <v>7.2860923728813551</v>
      </c>
      <c r="I6" s="9">
        <f>VLOOKUP($A6,'RES installed'!$A$2:$C$7,3,FALSE)*'[1]Profiles, RES, Summer'!I$6</f>
        <v>6.7773385337962013</v>
      </c>
      <c r="J6" s="9">
        <f>VLOOKUP($A6,'RES installed'!$A$2:$C$7,3,FALSE)*'[1]Profiles, RES, Summer'!J$6</f>
        <v>6.3664015111292613</v>
      </c>
      <c r="K6" s="9">
        <f>VLOOKUP($A6,'RES installed'!$A$2:$C$7,3,FALSE)*'[1]Profiles, RES, Summer'!K$6</f>
        <v>7.1072638860526869</v>
      </c>
      <c r="L6" s="9">
        <f>VLOOKUP($A6,'RES installed'!$A$2:$C$7,3,FALSE)*'[1]Profiles, RES, Summer'!L$6</f>
        <v>6.645814897513783</v>
      </c>
      <c r="M6" s="9">
        <f>VLOOKUP($A6,'RES installed'!$A$2:$C$7,3,FALSE)*'[1]Profiles, RES, Summer'!M$6</f>
        <v>7.6801102333061051</v>
      </c>
      <c r="N6" s="9">
        <f>VLOOKUP($A6,'RES installed'!$A$2:$C$7,3,FALSE)*'[1]Profiles, RES, Summer'!N$6</f>
        <v>8.4517988832448445</v>
      </c>
      <c r="O6" s="9">
        <f>VLOOKUP($A6,'RES installed'!$A$2:$C$7,3,FALSE)*'[1]Profiles, RES, Summer'!O$6</f>
        <v>8.1239275921482541</v>
      </c>
      <c r="P6" s="9">
        <f>VLOOKUP($A6,'RES installed'!$A$2:$C$7,3,FALSE)*'[1]Profiles, RES, Summer'!P$6</f>
        <v>9.2733797669491533</v>
      </c>
      <c r="Q6" s="9">
        <f>VLOOKUP($A6,'RES installed'!$A$2:$C$7,3,FALSE)*'[1]Profiles, RES, Summer'!Q$6</f>
        <v>8.1725145088829905</v>
      </c>
      <c r="R6" s="9">
        <f>VLOOKUP($A6,'RES installed'!$A$2:$C$7,3,FALSE)*'[1]Profiles, RES, Summer'!R$6</f>
        <v>7.7158256177251356</v>
      </c>
      <c r="S6" s="9">
        <f>VLOOKUP($A6,'RES installed'!$A$2:$C$7,3,FALSE)*'[1]Profiles, RES, Summer'!S$6</f>
        <v>7.9431725418623635</v>
      </c>
      <c r="T6" s="9">
        <f>VLOOKUP($A6,'RES installed'!$A$2:$C$7,3,FALSE)*'[1]Profiles, RES, Summer'!T$6</f>
        <v>7.6221463389575232</v>
      </c>
      <c r="U6" s="9">
        <f>VLOOKUP($A6,'RES installed'!$A$2:$C$7,3,FALSE)*'[1]Profiles, RES, Summer'!U$6</f>
        <v>7.9973857336124166</v>
      </c>
      <c r="V6" s="9">
        <f>VLOOKUP($A6,'RES installed'!$A$2:$C$7,3,FALSE)*'[1]Profiles, RES, Summer'!V$6</f>
        <v>7.4943203772717997</v>
      </c>
      <c r="W6" s="9">
        <f>VLOOKUP($A6,'RES installed'!$A$2:$C$7,3,FALSE)*'[1]Profiles, RES, Summer'!W$6</f>
        <v>6.3649709209720235</v>
      </c>
      <c r="X6" s="9">
        <f>VLOOKUP($A6,'RES installed'!$A$2:$C$7,3,FALSE)*'[1]Profiles, RES, Summer'!X$6</f>
        <v>7.1492070655503364</v>
      </c>
      <c r="Y6" s="9">
        <f>VLOOKUP($A6,'RES installed'!$A$2:$C$7,3,FALSE)*'[1]Profiles, RES, Summer'!Y$6</f>
        <v>6.8406931794976513</v>
      </c>
    </row>
    <row r="7" spans="1:25" x14ac:dyDescent="0.3">
      <c r="A7" s="8">
        <v>6</v>
      </c>
      <c r="B7" s="9">
        <f>VLOOKUP($A7,'RES installed'!$A$2:$C$7,3,FALSE)*'[1]Profiles, RES, Summer'!B$6</f>
        <v>15.583368851465186</v>
      </c>
      <c r="C7" s="9">
        <f>VLOOKUP($A7,'RES installed'!$A$2:$C$7,3,FALSE)*'[1]Profiles, RES, Summer'!C$6</f>
        <v>12.789689484633449</v>
      </c>
      <c r="D7" s="9">
        <f>VLOOKUP($A7,'RES installed'!$A$2:$C$7,3,FALSE)*'[1]Profiles, RES, Summer'!D$6</f>
        <v>11.578905219394523</v>
      </c>
      <c r="E7" s="9">
        <f>VLOOKUP($A7,'RES installed'!$A$2:$C$7,3,FALSE)*'[1]Profiles, RES, Summer'!E$6</f>
        <v>10.154249494588523</v>
      </c>
      <c r="F7" s="9">
        <f>VLOOKUP($A7,'RES installed'!$A$2:$C$7,3,FALSE)*'[1]Profiles, RES, Summer'!F$6</f>
        <v>9.1026394508117221</v>
      </c>
      <c r="G7" s="9">
        <f>VLOOKUP($A7,'RES installed'!$A$2:$C$7,3,FALSE)*'[1]Profiles, RES, Summer'!G$6</f>
        <v>7.7752060445170512</v>
      </c>
      <c r="H7" s="9">
        <f>VLOOKUP($A7,'RES installed'!$A$2:$C$7,3,FALSE)*'[1]Profiles, RES, Summer'!H$6</f>
        <v>7.2860923728813551</v>
      </c>
      <c r="I7" s="9">
        <f>VLOOKUP($A7,'RES installed'!$A$2:$C$7,3,FALSE)*'[1]Profiles, RES, Summer'!I$6</f>
        <v>6.7773385337962013</v>
      </c>
      <c r="J7" s="9">
        <f>VLOOKUP($A7,'RES installed'!$A$2:$C$7,3,FALSE)*'[1]Profiles, RES, Summer'!J$6</f>
        <v>6.3664015111292613</v>
      </c>
      <c r="K7" s="9">
        <f>VLOOKUP($A7,'RES installed'!$A$2:$C$7,3,FALSE)*'[1]Profiles, RES, Summer'!K$6</f>
        <v>7.1072638860526869</v>
      </c>
      <c r="L7" s="9">
        <f>VLOOKUP($A7,'RES installed'!$A$2:$C$7,3,FALSE)*'[1]Profiles, RES, Summer'!L$6</f>
        <v>6.645814897513783</v>
      </c>
      <c r="M7" s="9">
        <f>VLOOKUP($A7,'RES installed'!$A$2:$C$7,3,FALSE)*'[1]Profiles, RES, Summer'!M$6</f>
        <v>7.6801102333061051</v>
      </c>
      <c r="N7" s="9">
        <f>VLOOKUP($A7,'RES installed'!$A$2:$C$7,3,FALSE)*'[1]Profiles, RES, Summer'!N$6</f>
        <v>8.4517988832448445</v>
      </c>
      <c r="O7" s="9">
        <f>VLOOKUP($A7,'RES installed'!$A$2:$C$7,3,FALSE)*'[1]Profiles, RES, Summer'!O$6</f>
        <v>8.1239275921482541</v>
      </c>
      <c r="P7" s="9">
        <f>VLOOKUP($A7,'RES installed'!$A$2:$C$7,3,FALSE)*'[1]Profiles, RES, Summer'!P$6</f>
        <v>9.2733797669491533</v>
      </c>
      <c r="Q7" s="9">
        <f>VLOOKUP($A7,'RES installed'!$A$2:$C$7,3,FALSE)*'[1]Profiles, RES, Summer'!Q$6</f>
        <v>8.1725145088829905</v>
      </c>
      <c r="R7" s="9">
        <f>VLOOKUP($A7,'RES installed'!$A$2:$C$7,3,FALSE)*'[1]Profiles, RES, Summer'!R$6</f>
        <v>7.7158256177251356</v>
      </c>
      <c r="S7" s="9">
        <f>VLOOKUP($A7,'RES installed'!$A$2:$C$7,3,FALSE)*'[1]Profiles, RES, Summer'!S$6</f>
        <v>7.9431725418623635</v>
      </c>
      <c r="T7" s="9">
        <f>VLOOKUP($A7,'RES installed'!$A$2:$C$7,3,FALSE)*'[1]Profiles, RES, Summer'!T$6</f>
        <v>7.6221463389575232</v>
      </c>
      <c r="U7" s="9">
        <f>VLOOKUP($A7,'RES installed'!$A$2:$C$7,3,FALSE)*'[1]Profiles, RES, Summer'!U$6</f>
        <v>7.9973857336124166</v>
      </c>
      <c r="V7" s="9">
        <f>VLOOKUP($A7,'RES installed'!$A$2:$C$7,3,FALSE)*'[1]Profiles, RES, Summer'!V$6</f>
        <v>7.4943203772717997</v>
      </c>
      <c r="W7" s="9">
        <f>VLOOKUP($A7,'RES installed'!$A$2:$C$7,3,FALSE)*'[1]Profiles, RES, Summer'!W$6</f>
        <v>6.3649709209720235</v>
      </c>
      <c r="X7" s="9">
        <f>VLOOKUP($A7,'RES installed'!$A$2:$C$7,3,FALSE)*'[1]Profiles, RES, Summer'!X$6</f>
        <v>7.1492070655503364</v>
      </c>
      <c r="Y7" s="9">
        <f>VLOOKUP($A7,'RES installed'!$A$2:$C$7,3,FALSE)*'[1]Profiles, RES, Summer'!Y$6</f>
        <v>6.8406931794976513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8.6531762295081961E-4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0.24830133196721307</v>
      </c>
      <c r="J8" s="6">
        <f>VLOOKUP($A8,'RES installed'!$A$2:$C$7,3,FALSE)*'[1]Profiles, RES, Summer'!J$3</f>
        <v>4.8495540983606551</v>
      </c>
      <c r="K8" s="6">
        <f>VLOOKUP($A8,'RES installed'!$A$2:$C$7,3,FALSE)*'[1]Profiles, RES, Summer'!K$3</f>
        <v>11.53638012295082</v>
      </c>
      <c r="L8" s="6">
        <f>VLOOKUP($A8,'RES installed'!$A$2:$C$7,3,FALSE)*'[1]Profiles, RES, Summer'!L$3</f>
        <v>15.283841024590163</v>
      </c>
      <c r="M8" s="6">
        <f>VLOOKUP($A8,'RES installed'!$A$2:$C$7,3,FALSE)*'[1]Profiles, RES, Summer'!M$3</f>
        <v>19.18787213114754</v>
      </c>
      <c r="N8" s="6">
        <f>VLOOKUP($A8,'RES installed'!$A$2:$C$7,3,FALSE)*'[1]Profiles, RES, Summer'!N$3</f>
        <v>22.787108606557375</v>
      </c>
      <c r="O8" s="6">
        <f>VLOOKUP($A8,'RES installed'!$A$2:$C$7,3,FALSE)*'[1]Profiles, RES, Summer'!O$3</f>
        <v>19.016342725409835</v>
      </c>
      <c r="P8" s="6">
        <f>VLOOKUP($A8,'RES installed'!$A$2:$C$7,3,FALSE)*'[1]Profiles, RES, Summer'!P$3</f>
        <v>13.113318749999999</v>
      </c>
      <c r="Q8" s="6">
        <f>VLOOKUP($A8,'RES installed'!$A$2:$C$7,3,FALSE)*'[1]Profiles, RES, Summer'!Q$3</f>
        <v>6.5484322950819669</v>
      </c>
      <c r="R8" s="6">
        <f>VLOOKUP($A8,'RES installed'!$A$2:$C$7,3,FALSE)*'[1]Profiles, RES, Summer'!R$3</f>
        <v>1.3788393442622948</v>
      </c>
      <c r="S8" s="6">
        <f>VLOOKUP($A8,'RES installed'!$A$2:$C$7,3,FALSE)*'[1]Profiles, RES, Summer'!S$3</f>
        <v>8.331147540983604E-3</v>
      </c>
      <c r="T8" s="6">
        <f>VLOOKUP($A8,'RES installed'!$A$2:$C$7,3,FALSE)*'[1]Profiles, RES, Summer'!T$3</f>
        <v>3.6749999999999999E-3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8.6531762295081961E-4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0.24830133196721307</v>
      </c>
      <c r="J9" s="6">
        <f>VLOOKUP($A9,'RES installed'!$A$2:$C$7,3,FALSE)*'[1]Profiles, RES, Summer'!J$3</f>
        <v>4.8495540983606551</v>
      </c>
      <c r="K9" s="6">
        <f>VLOOKUP($A9,'RES installed'!$A$2:$C$7,3,FALSE)*'[1]Profiles, RES, Summer'!K$3</f>
        <v>11.53638012295082</v>
      </c>
      <c r="L9" s="6">
        <f>VLOOKUP($A9,'RES installed'!$A$2:$C$7,3,FALSE)*'[1]Profiles, RES, Summer'!L$3</f>
        <v>15.283841024590163</v>
      </c>
      <c r="M9" s="6">
        <f>VLOOKUP($A9,'RES installed'!$A$2:$C$7,3,FALSE)*'[1]Profiles, RES, Summer'!M$3</f>
        <v>19.18787213114754</v>
      </c>
      <c r="N9" s="6">
        <f>VLOOKUP($A9,'RES installed'!$A$2:$C$7,3,FALSE)*'[1]Profiles, RES, Summer'!N$3</f>
        <v>22.787108606557375</v>
      </c>
      <c r="O9" s="6">
        <f>VLOOKUP($A9,'RES installed'!$A$2:$C$7,3,FALSE)*'[1]Profiles, RES, Summer'!O$3</f>
        <v>19.016342725409835</v>
      </c>
      <c r="P9" s="6">
        <f>VLOOKUP($A9,'RES installed'!$A$2:$C$7,3,FALSE)*'[1]Profiles, RES, Summer'!P$3</f>
        <v>13.113318749999999</v>
      </c>
      <c r="Q9" s="6">
        <f>VLOOKUP($A9,'RES installed'!$A$2:$C$7,3,FALSE)*'[1]Profiles, RES, Summer'!Q$3</f>
        <v>6.5484322950819669</v>
      </c>
      <c r="R9" s="6">
        <f>VLOOKUP($A9,'RES installed'!$A$2:$C$7,3,FALSE)*'[1]Profiles, RES, Summer'!R$3</f>
        <v>1.3788393442622948</v>
      </c>
      <c r="S9" s="6">
        <f>VLOOKUP($A9,'RES installed'!$A$2:$C$7,3,FALSE)*'[1]Profiles, RES, Summer'!S$3</f>
        <v>8.331147540983604E-3</v>
      </c>
      <c r="T9" s="6">
        <f>VLOOKUP($A9,'RES installed'!$A$2:$C$7,3,FALSE)*'[1]Profiles, RES, Summer'!T$3</f>
        <v>3.6749999999999999E-3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8.6531762295081961E-4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0.24830133196721307</v>
      </c>
      <c r="J10" s="6">
        <f>VLOOKUP($A10,'RES installed'!$A$2:$C$7,3,FALSE)*'[1]Profiles, RES, Summer'!J$3</f>
        <v>4.8495540983606551</v>
      </c>
      <c r="K10" s="6">
        <f>VLOOKUP($A10,'RES installed'!$A$2:$C$7,3,FALSE)*'[1]Profiles, RES, Summer'!K$3</f>
        <v>11.53638012295082</v>
      </c>
      <c r="L10" s="6">
        <f>VLOOKUP($A10,'RES installed'!$A$2:$C$7,3,FALSE)*'[1]Profiles, RES, Summer'!L$3</f>
        <v>15.283841024590163</v>
      </c>
      <c r="M10" s="6">
        <f>VLOOKUP($A10,'RES installed'!$A$2:$C$7,3,FALSE)*'[1]Profiles, RES, Summer'!M$3</f>
        <v>19.18787213114754</v>
      </c>
      <c r="N10" s="6">
        <f>VLOOKUP($A10,'RES installed'!$A$2:$C$7,3,FALSE)*'[1]Profiles, RES, Summer'!N$3</f>
        <v>22.787108606557375</v>
      </c>
      <c r="O10" s="6">
        <f>VLOOKUP($A10,'RES installed'!$A$2:$C$7,3,FALSE)*'[1]Profiles, RES, Summer'!O$3</f>
        <v>19.016342725409835</v>
      </c>
      <c r="P10" s="6">
        <f>VLOOKUP($A10,'RES installed'!$A$2:$C$7,3,FALSE)*'[1]Profiles, RES, Summer'!P$3</f>
        <v>13.113318749999999</v>
      </c>
      <c r="Q10" s="6">
        <f>VLOOKUP($A10,'RES installed'!$A$2:$C$7,3,FALSE)*'[1]Profiles, RES, Summer'!Q$3</f>
        <v>6.5484322950819669</v>
      </c>
      <c r="R10" s="6">
        <f>VLOOKUP($A10,'RES installed'!$A$2:$C$7,3,FALSE)*'[1]Profiles, RES, Summer'!R$3</f>
        <v>1.3788393442622948</v>
      </c>
      <c r="S10" s="6">
        <f>VLOOKUP($A10,'RES installed'!$A$2:$C$7,3,FALSE)*'[1]Profiles, RES, Summer'!S$3</f>
        <v>8.331147540983604E-3</v>
      </c>
      <c r="T10" s="6">
        <f>VLOOKUP($A10,'RES installed'!$A$2:$C$7,3,FALSE)*'[1]Profiles, RES, Summer'!T$3</f>
        <v>3.6749999999999999E-3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13.460506844417534</v>
      </c>
      <c r="C5" s="9">
        <f>VLOOKUP($A5,'RES installed'!$A$2:$C$7,3,FALSE)*'[1]Profiles, RES, Summer'!C$7</f>
        <v>12.510408788554201</v>
      </c>
      <c r="D5" s="9">
        <f>VLOOKUP($A5,'RES installed'!$A$2:$C$7,3,FALSE)*'[1]Profiles, RES, Summer'!D$7</f>
        <v>15.086886324048546</v>
      </c>
      <c r="E5" s="9">
        <f>VLOOKUP($A5,'RES installed'!$A$2:$C$7,3,FALSE)*'[1]Profiles, RES, Summer'!E$7</f>
        <v>15.331823762529307</v>
      </c>
      <c r="F5" s="9">
        <f>VLOOKUP($A5,'RES installed'!$A$2:$C$7,3,FALSE)*'[1]Profiles, RES, Summer'!F$7</f>
        <v>13.660743770774818</v>
      </c>
      <c r="G5" s="9">
        <f>VLOOKUP($A5,'RES installed'!$A$2:$C$7,3,FALSE)*'[1]Profiles, RES, Summer'!G$7</f>
        <v>12.052846241851116</v>
      </c>
      <c r="H5" s="9">
        <f>VLOOKUP($A5,'RES installed'!$A$2:$C$7,3,FALSE)*'[1]Profiles, RES, Summer'!H$7</f>
        <v>8.786514390991778</v>
      </c>
      <c r="I5" s="9">
        <f>VLOOKUP($A5,'RES installed'!$A$2:$C$7,3,FALSE)*'[1]Profiles, RES, Summer'!I$7</f>
        <v>7.5245463681104905</v>
      </c>
      <c r="J5" s="9">
        <f>VLOOKUP($A5,'RES installed'!$A$2:$C$7,3,FALSE)*'[1]Profiles, RES, Summer'!J$7</f>
        <v>7.7780245767734275</v>
      </c>
      <c r="K5" s="9">
        <f>VLOOKUP($A5,'RES installed'!$A$2:$C$7,3,FALSE)*'[1]Profiles, RES, Summer'!K$7</f>
        <v>7.3070454250302754</v>
      </c>
      <c r="L5" s="9">
        <f>VLOOKUP($A5,'RES installed'!$A$2:$C$7,3,FALSE)*'[1]Profiles, RES, Summer'!L$7</f>
        <v>7.9911512278079826</v>
      </c>
      <c r="M5" s="9">
        <f>VLOOKUP($A5,'RES installed'!$A$2:$C$7,3,FALSE)*'[1]Profiles, RES, Summer'!M$7</f>
        <v>8.3002366074879532</v>
      </c>
      <c r="N5" s="9">
        <f>VLOOKUP($A5,'RES installed'!$A$2:$C$7,3,FALSE)*'[1]Profiles, RES, Summer'!N$7</f>
        <v>6.8235965188487206</v>
      </c>
      <c r="O5" s="9">
        <f>VLOOKUP($A5,'RES installed'!$A$2:$C$7,3,FALSE)*'[1]Profiles, RES, Summer'!O$7</f>
        <v>7.2238494898090639</v>
      </c>
      <c r="P5" s="9">
        <f>VLOOKUP($A5,'RES installed'!$A$2:$C$7,3,FALSE)*'[1]Profiles, RES, Summer'!P$7</f>
        <v>9.2636114045711047</v>
      </c>
      <c r="Q5" s="9">
        <f>VLOOKUP($A5,'RES installed'!$A$2:$C$7,3,FALSE)*'[1]Profiles, RES, Summer'!Q$7</f>
        <v>12.068123689092735</v>
      </c>
      <c r="R5" s="9">
        <f>VLOOKUP($A5,'RES installed'!$A$2:$C$7,3,FALSE)*'[1]Profiles, RES, Summer'!R$7</f>
        <v>11.814847071555567</v>
      </c>
      <c r="S5" s="9">
        <f>VLOOKUP($A5,'RES installed'!$A$2:$C$7,3,FALSE)*'[1]Profiles, RES, Summer'!S$7</f>
        <v>12.715583277074904</v>
      </c>
      <c r="T5" s="9">
        <f>VLOOKUP($A5,'RES installed'!$A$2:$C$7,3,FALSE)*'[1]Profiles, RES, Summer'!T$7</f>
        <v>12.359939086294418</v>
      </c>
      <c r="U5" s="9">
        <f>VLOOKUP($A5,'RES installed'!$A$2:$C$7,3,FALSE)*'[1]Profiles, RES, Summer'!U$7</f>
        <v>13.970231534566723</v>
      </c>
      <c r="V5" s="9">
        <f>VLOOKUP($A5,'RES installed'!$A$2:$C$7,3,FALSE)*'[1]Profiles, RES, Summer'!V$7</f>
        <v>14.146093818444175</v>
      </c>
      <c r="W5" s="9">
        <f>VLOOKUP($A5,'RES installed'!$A$2:$C$7,3,FALSE)*'[1]Profiles, RES, Summer'!W$7</f>
        <v>13.66400786415522</v>
      </c>
      <c r="X5" s="9">
        <f>VLOOKUP($A5,'RES installed'!$A$2:$C$7,3,FALSE)*'[1]Profiles, RES, Summer'!X$7</f>
        <v>12.567049834445619</v>
      </c>
      <c r="Y5" s="9">
        <f>VLOOKUP($A5,'RES installed'!$A$2:$C$7,3,FALSE)*'[1]Profiles, RES, Summer'!Y$7</f>
        <v>12.22592871370043</v>
      </c>
    </row>
    <row r="6" spans="1:25" x14ac:dyDescent="0.3">
      <c r="A6" s="8">
        <v>5</v>
      </c>
      <c r="B6" s="9">
        <f>VLOOKUP($A6,'RES installed'!$A$2:$C$7,3,FALSE)*'[1]Profiles, RES, Summer'!B$7</f>
        <v>13.460506844417534</v>
      </c>
      <c r="C6" s="9">
        <f>VLOOKUP($A6,'RES installed'!$A$2:$C$7,3,FALSE)*'[1]Profiles, RES, Summer'!C$7</f>
        <v>12.510408788554201</v>
      </c>
      <c r="D6" s="9">
        <f>VLOOKUP($A6,'RES installed'!$A$2:$C$7,3,FALSE)*'[1]Profiles, RES, Summer'!D$7</f>
        <v>15.086886324048546</v>
      </c>
      <c r="E6" s="9">
        <f>VLOOKUP($A6,'RES installed'!$A$2:$C$7,3,FALSE)*'[1]Profiles, RES, Summer'!E$7</f>
        <v>15.331823762529307</v>
      </c>
      <c r="F6" s="9">
        <f>VLOOKUP($A6,'RES installed'!$A$2:$C$7,3,FALSE)*'[1]Profiles, RES, Summer'!F$7</f>
        <v>13.660743770774818</v>
      </c>
      <c r="G6" s="9">
        <f>VLOOKUP($A6,'RES installed'!$A$2:$C$7,3,FALSE)*'[1]Profiles, RES, Summer'!G$7</f>
        <v>12.052846241851116</v>
      </c>
      <c r="H6" s="9">
        <f>VLOOKUP($A6,'RES installed'!$A$2:$C$7,3,FALSE)*'[1]Profiles, RES, Summer'!H$7</f>
        <v>8.786514390991778</v>
      </c>
      <c r="I6" s="9">
        <f>VLOOKUP($A6,'RES installed'!$A$2:$C$7,3,FALSE)*'[1]Profiles, RES, Summer'!I$7</f>
        <v>7.5245463681104905</v>
      </c>
      <c r="J6" s="9">
        <f>VLOOKUP($A6,'RES installed'!$A$2:$C$7,3,FALSE)*'[1]Profiles, RES, Summer'!J$7</f>
        <v>7.7780245767734275</v>
      </c>
      <c r="K6" s="9">
        <f>VLOOKUP($A6,'RES installed'!$A$2:$C$7,3,FALSE)*'[1]Profiles, RES, Summer'!K$7</f>
        <v>7.3070454250302754</v>
      </c>
      <c r="L6" s="9">
        <f>VLOOKUP($A6,'RES installed'!$A$2:$C$7,3,FALSE)*'[1]Profiles, RES, Summer'!L$7</f>
        <v>7.9911512278079826</v>
      </c>
      <c r="M6" s="9">
        <f>VLOOKUP($A6,'RES installed'!$A$2:$C$7,3,FALSE)*'[1]Profiles, RES, Summer'!M$7</f>
        <v>8.3002366074879532</v>
      </c>
      <c r="N6" s="9">
        <f>VLOOKUP($A6,'RES installed'!$A$2:$C$7,3,FALSE)*'[1]Profiles, RES, Summer'!N$7</f>
        <v>6.8235965188487206</v>
      </c>
      <c r="O6" s="9">
        <f>VLOOKUP($A6,'RES installed'!$A$2:$C$7,3,FALSE)*'[1]Profiles, RES, Summer'!O$7</f>
        <v>7.2238494898090639</v>
      </c>
      <c r="P6" s="9">
        <f>VLOOKUP($A6,'RES installed'!$A$2:$C$7,3,FALSE)*'[1]Profiles, RES, Summer'!P$7</f>
        <v>9.2636114045711047</v>
      </c>
      <c r="Q6" s="9">
        <f>VLOOKUP($A6,'RES installed'!$A$2:$C$7,3,FALSE)*'[1]Profiles, RES, Summer'!Q$7</f>
        <v>12.068123689092735</v>
      </c>
      <c r="R6" s="9">
        <f>VLOOKUP($A6,'RES installed'!$A$2:$C$7,3,FALSE)*'[1]Profiles, RES, Summer'!R$7</f>
        <v>11.814847071555567</v>
      </c>
      <c r="S6" s="9">
        <f>VLOOKUP($A6,'RES installed'!$A$2:$C$7,3,FALSE)*'[1]Profiles, RES, Summer'!S$7</f>
        <v>12.715583277074904</v>
      </c>
      <c r="T6" s="9">
        <f>VLOOKUP($A6,'RES installed'!$A$2:$C$7,3,FALSE)*'[1]Profiles, RES, Summer'!T$7</f>
        <v>12.359939086294418</v>
      </c>
      <c r="U6" s="9">
        <f>VLOOKUP($A6,'RES installed'!$A$2:$C$7,3,FALSE)*'[1]Profiles, RES, Summer'!U$7</f>
        <v>13.970231534566723</v>
      </c>
      <c r="V6" s="9">
        <f>VLOOKUP($A6,'RES installed'!$A$2:$C$7,3,FALSE)*'[1]Profiles, RES, Summer'!V$7</f>
        <v>14.146093818444175</v>
      </c>
      <c r="W6" s="9">
        <f>VLOOKUP($A6,'RES installed'!$A$2:$C$7,3,FALSE)*'[1]Profiles, RES, Summer'!W$7</f>
        <v>13.66400786415522</v>
      </c>
      <c r="X6" s="9">
        <f>VLOOKUP($A6,'RES installed'!$A$2:$C$7,3,FALSE)*'[1]Profiles, RES, Summer'!X$7</f>
        <v>12.567049834445619</v>
      </c>
      <c r="Y6" s="9">
        <f>VLOOKUP($A6,'RES installed'!$A$2:$C$7,3,FALSE)*'[1]Profiles, RES, Summer'!Y$7</f>
        <v>12.22592871370043</v>
      </c>
    </row>
    <row r="7" spans="1:25" x14ac:dyDescent="0.3">
      <c r="A7" s="8">
        <v>6</v>
      </c>
      <c r="B7" s="9">
        <f>VLOOKUP($A7,'RES installed'!$A$2:$C$7,3,FALSE)*'[1]Profiles, RES, Summer'!B$7</f>
        <v>13.460506844417534</v>
      </c>
      <c r="C7" s="9">
        <f>VLOOKUP($A7,'RES installed'!$A$2:$C$7,3,FALSE)*'[1]Profiles, RES, Summer'!C$7</f>
        <v>12.510408788554201</v>
      </c>
      <c r="D7" s="9">
        <f>VLOOKUP($A7,'RES installed'!$A$2:$C$7,3,FALSE)*'[1]Profiles, RES, Summer'!D$7</f>
        <v>15.086886324048546</v>
      </c>
      <c r="E7" s="9">
        <f>VLOOKUP($A7,'RES installed'!$A$2:$C$7,3,FALSE)*'[1]Profiles, RES, Summer'!E$7</f>
        <v>15.331823762529307</v>
      </c>
      <c r="F7" s="9">
        <f>VLOOKUP($A7,'RES installed'!$A$2:$C$7,3,FALSE)*'[1]Profiles, RES, Summer'!F$7</f>
        <v>13.660743770774818</v>
      </c>
      <c r="G7" s="9">
        <f>VLOOKUP($A7,'RES installed'!$A$2:$C$7,3,FALSE)*'[1]Profiles, RES, Summer'!G$7</f>
        <v>12.052846241851116</v>
      </c>
      <c r="H7" s="9">
        <f>VLOOKUP($A7,'RES installed'!$A$2:$C$7,3,FALSE)*'[1]Profiles, RES, Summer'!H$7</f>
        <v>8.786514390991778</v>
      </c>
      <c r="I7" s="9">
        <f>VLOOKUP($A7,'RES installed'!$A$2:$C$7,3,FALSE)*'[1]Profiles, RES, Summer'!I$7</f>
        <v>7.5245463681104905</v>
      </c>
      <c r="J7" s="9">
        <f>VLOOKUP($A7,'RES installed'!$A$2:$C$7,3,FALSE)*'[1]Profiles, RES, Summer'!J$7</f>
        <v>7.7780245767734275</v>
      </c>
      <c r="K7" s="9">
        <f>VLOOKUP($A7,'RES installed'!$A$2:$C$7,3,FALSE)*'[1]Profiles, RES, Summer'!K$7</f>
        <v>7.3070454250302754</v>
      </c>
      <c r="L7" s="9">
        <f>VLOOKUP($A7,'RES installed'!$A$2:$C$7,3,FALSE)*'[1]Profiles, RES, Summer'!L$7</f>
        <v>7.9911512278079826</v>
      </c>
      <c r="M7" s="9">
        <f>VLOOKUP($A7,'RES installed'!$A$2:$C$7,3,FALSE)*'[1]Profiles, RES, Summer'!M$7</f>
        <v>8.3002366074879532</v>
      </c>
      <c r="N7" s="9">
        <f>VLOOKUP($A7,'RES installed'!$A$2:$C$7,3,FALSE)*'[1]Profiles, RES, Summer'!N$7</f>
        <v>6.8235965188487206</v>
      </c>
      <c r="O7" s="9">
        <f>VLOOKUP($A7,'RES installed'!$A$2:$C$7,3,FALSE)*'[1]Profiles, RES, Summer'!O$7</f>
        <v>7.2238494898090639</v>
      </c>
      <c r="P7" s="9">
        <f>VLOOKUP($A7,'RES installed'!$A$2:$C$7,3,FALSE)*'[1]Profiles, RES, Summer'!P$7</f>
        <v>9.2636114045711047</v>
      </c>
      <c r="Q7" s="9">
        <f>VLOOKUP($A7,'RES installed'!$A$2:$C$7,3,FALSE)*'[1]Profiles, RES, Summer'!Q$7</f>
        <v>12.068123689092735</v>
      </c>
      <c r="R7" s="9">
        <f>VLOOKUP($A7,'RES installed'!$A$2:$C$7,3,FALSE)*'[1]Profiles, RES, Summer'!R$7</f>
        <v>11.814847071555567</v>
      </c>
      <c r="S7" s="9">
        <f>VLOOKUP($A7,'RES installed'!$A$2:$C$7,3,FALSE)*'[1]Profiles, RES, Summer'!S$7</f>
        <v>12.715583277074904</v>
      </c>
      <c r="T7" s="9">
        <f>VLOOKUP($A7,'RES installed'!$A$2:$C$7,3,FALSE)*'[1]Profiles, RES, Summer'!T$7</f>
        <v>12.359939086294418</v>
      </c>
      <c r="U7" s="9">
        <f>VLOOKUP($A7,'RES installed'!$A$2:$C$7,3,FALSE)*'[1]Profiles, RES, Summer'!U$7</f>
        <v>13.970231534566723</v>
      </c>
      <c r="V7" s="9">
        <f>VLOOKUP($A7,'RES installed'!$A$2:$C$7,3,FALSE)*'[1]Profiles, RES, Summer'!V$7</f>
        <v>14.146093818444175</v>
      </c>
      <c r="W7" s="9">
        <f>VLOOKUP($A7,'RES installed'!$A$2:$C$7,3,FALSE)*'[1]Profiles, RES, Summer'!W$7</f>
        <v>13.66400786415522</v>
      </c>
      <c r="X7" s="9">
        <f>VLOOKUP($A7,'RES installed'!$A$2:$C$7,3,FALSE)*'[1]Profiles, RES, Summer'!X$7</f>
        <v>12.567049834445619</v>
      </c>
      <c r="Y7" s="9">
        <f>VLOOKUP($A7,'RES installed'!$A$2:$C$7,3,FALSE)*'[1]Profiles, RES, Summer'!Y$7</f>
        <v>12.22592871370043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0.256077575297393</v>
      </c>
      <c r="J8" s="6">
        <f>VLOOKUP($A8,'RES installed'!$A$2:$C$7,3,FALSE)*'[1]Profiles, RES, Summer'!J$4</f>
        <v>5.5466304812072886</v>
      </c>
      <c r="K8" s="6">
        <f>VLOOKUP($A8,'RES installed'!$A$2:$C$7,3,FALSE)*'[1]Profiles, RES, Summer'!K$4</f>
        <v>13.018592603138442</v>
      </c>
      <c r="L8" s="6">
        <f>VLOOKUP($A8,'RES installed'!$A$2:$C$7,3,FALSE)*'[1]Profiles, RES, Summer'!L$4</f>
        <v>19.228337604403951</v>
      </c>
      <c r="M8" s="6">
        <f>VLOOKUP($A8,'RES installed'!$A$2:$C$7,3,FALSE)*'[1]Profiles, RES, Summer'!M$4</f>
        <v>20.106198628511763</v>
      </c>
      <c r="N8" s="6">
        <f>VLOOKUP($A8,'RES installed'!$A$2:$C$7,3,FALSE)*'[1]Profiles, RES, Summer'!N$4</f>
        <v>17.75921127562642</v>
      </c>
      <c r="O8" s="6">
        <f>VLOOKUP($A8,'RES installed'!$A$2:$C$7,3,FALSE)*'[1]Profiles, RES, Summer'!O$4</f>
        <v>14.251868118830673</v>
      </c>
      <c r="P8" s="6">
        <f>VLOOKUP($A8,'RES installed'!$A$2:$C$7,3,FALSE)*'[1]Profiles, RES, Summer'!P$4</f>
        <v>11.424680334092633</v>
      </c>
      <c r="Q8" s="6">
        <f>VLOOKUP($A8,'RES installed'!$A$2:$C$7,3,FALSE)*'[1]Profiles, RES, Summer'!Q$4</f>
        <v>4.8855362566438876</v>
      </c>
      <c r="R8" s="6">
        <f>VLOOKUP($A8,'RES installed'!$A$2:$C$7,3,FALSE)*'[1]Profiles, RES, Summer'!R$4</f>
        <v>0.86252527050113881</v>
      </c>
      <c r="S8" s="6">
        <f>VLOOKUP($A8,'RES installed'!$A$2:$C$7,3,FALSE)*'[1]Profiles, RES, Summer'!S$4</f>
        <v>1.4107188053657303E-3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0.256077575297393</v>
      </c>
      <c r="J9" s="6">
        <f>VLOOKUP($A9,'RES installed'!$A$2:$C$7,3,FALSE)*'[1]Profiles, RES, Summer'!J$4</f>
        <v>5.5466304812072886</v>
      </c>
      <c r="K9" s="6">
        <f>VLOOKUP($A9,'RES installed'!$A$2:$C$7,3,FALSE)*'[1]Profiles, RES, Summer'!K$4</f>
        <v>13.018592603138442</v>
      </c>
      <c r="L9" s="6">
        <f>VLOOKUP($A9,'RES installed'!$A$2:$C$7,3,FALSE)*'[1]Profiles, RES, Summer'!L$4</f>
        <v>19.228337604403951</v>
      </c>
      <c r="M9" s="6">
        <f>VLOOKUP($A9,'RES installed'!$A$2:$C$7,3,FALSE)*'[1]Profiles, RES, Summer'!M$4</f>
        <v>20.106198628511763</v>
      </c>
      <c r="N9" s="6">
        <f>VLOOKUP($A9,'RES installed'!$A$2:$C$7,3,FALSE)*'[1]Profiles, RES, Summer'!N$4</f>
        <v>17.75921127562642</v>
      </c>
      <c r="O9" s="6">
        <f>VLOOKUP($A9,'RES installed'!$A$2:$C$7,3,FALSE)*'[1]Profiles, RES, Summer'!O$4</f>
        <v>14.251868118830673</v>
      </c>
      <c r="P9" s="6">
        <f>VLOOKUP($A9,'RES installed'!$A$2:$C$7,3,FALSE)*'[1]Profiles, RES, Summer'!P$4</f>
        <v>11.424680334092633</v>
      </c>
      <c r="Q9" s="6">
        <f>VLOOKUP($A9,'RES installed'!$A$2:$C$7,3,FALSE)*'[1]Profiles, RES, Summer'!Q$4</f>
        <v>4.8855362566438876</v>
      </c>
      <c r="R9" s="6">
        <f>VLOOKUP($A9,'RES installed'!$A$2:$C$7,3,FALSE)*'[1]Profiles, RES, Summer'!R$4</f>
        <v>0.86252527050113881</v>
      </c>
      <c r="S9" s="6">
        <f>VLOOKUP($A9,'RES installed'!$A$2:$C$7,3,FALSE)*'[1]Profiles, RES, Summer'!S$4</f>
        <v>1.4107188053657303E-3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0.256077575297393</v>
      </c>
      <c r="J10" s="6">
        <f>VLOOKUP($A10,'RES installed'!$A$2:$C$7,3,FALSE)*'[1]Profiles, RES, Summer'!J$4</f>
        <v>5.5466304812072886</v>
      </c>
      <c r="K10" s="6">
        <f>VLOOKUP($A10,'RES installed'!$A$2:$C$7,3,FALSE)*'[1]Profiles, RES, Summer'!K$4</f>
        <v>13.018592603138442</v>
      </c>
      <c r="L10" s="6">
        <f>VLOOKUP($A10,'RES installed'!$A$2:$C$7,3,FALSE)*'[1]Profiles, RES, Summer'!L$4</f>
        <v>19.228337604403951</v>
      </c>
      <c r="M10" s="6">
        <f>VLOOKUP($A10,'RES installed'!$A$2:$C$7,3,FALSE)*'[1]Profiles, RES, Summer'!M$4</f>
        <v>20.106198628511763</v>
      </c>
      <c r="N10" s="6">
        <f>VLOOKUP($A10,'RES installed'!$A$2:$C$7,3,FALSE)*'[1]Profiles, RES, Summer'!N$4</f>
        <v>17.75921127562642</v>
      </c>
      <c r="O10" s="6">
        <f>VLOOKUP($A10,'RES installed'!$A$2:$C$7,3,FALSE)*'[1]Profiles, RES, Summer'!O$4</f>
        <v>14.251868118830673</v>
      </c>
      <c r="P10" s="6">
        <f>VLOOKUP($A10,'RES installed'!$A$2:$C$7,3,FALSE)*'[1]Profiles, RES, Summer'!P$4</f>
        <v>11.424680334092633</v>
      </c>
      <c r="Q10" s="6">
        <f>VLOOKUP($A10,'RES installed'!$A$2:$C$7,3,FALSE)*'[1]Profiles, RES, Summer'!Q$4</f>
        <v>4.8855362566438876</v>
      </c>
      <c r="R10" s="6">
        <f>VLOOKUP($A10,'RES installed'!$A$2:$C$7,3,FALSE)*'[1]Profiles, RES, Summer'!R$4</f>
        <v>0.86252527050113881</v>
      </c>
      <c r="S10" s="6">
        <f>VLOOKUP($A10,'RES installed'!$A$2:$C$7,3,FALSE)*'[1]Profiles, RES, Summer'!S$4</f>
        <v>1.4107188053657303E-3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38.221138366429322</v>
      </c>
      <c r="C2" s="2">
        <f>('[1]Pc, Winter, S1'!C2*Main!$B$5)+(_xlfn.IFNA(VLOOKUP($A2,'FL Ratio'!$A$3:$B$10,2,FALSE),0)*'FL Characterization'!C$2)</f>
        <v>35.650701604892177</v>
      </c>
      <c r="D2" s="2">
        <f>('[1]Pc, Winter, S1'!D2*Main!$B$5)+(_xlfn.IFNA(VLOOKUP($A2,'FL Ratio'!$A$3:$B$10,2,FALSE),0)*'FL Characterization'!D$2)</f>
        <v>33.780135365886203</v>
      </c>
      <c r="E2" s="2">
        <f>('[1]Pc, Winter, S1'!E2*Main!$B$5)+(_xlfn.IFNA(VLOOKUP($A2,'FL Ratio'!$A$3:$B$10,2,FALSE),0)*'FL Characterization'!E$2)</f>
        <v>33.54112210885868</v>
      </c>
      <c r="F2" s="2">
        <f>('[1]Pc, Winter, S1'!F2*Main!$B$5)+(_xlfn.IFNA(VLOOKUP($A2,'FL Ratio'!$A$3:$B$10,2,FALSE),0)*'FL Characterization'!F$2)</f>
        <v>33.945704194278143</v>
      </c>
      <c r="G2" s="2">
        <f>('[1]Pc, Winter, S1'!G2*Main!$B$5)+(_xlfn.IFNA(VLOOKUP($A2,'FL Ratio'!$A$3:$B$10,2,FALSE),0)*'FL Characterization'!G$2)</f>
        <v>37.313658292278681</v>
      </c>
      <c r="H2" s="2">
        <f>('[1]Pc, Winter, S1'!H2*Main!$B$5)+(_xlfn.IFNA(VLOOKUP($A2,'FL Ratio'!$A$3:$B$10,2,FALSE),0)*'FL Characterization'!H$2)</f>
        <v>44.524287754578744</v>
      </c>
      <c r="I2" s="2">
        <f>('[1]Pc, Winter, S1'!I2*Main!$B$5)+(_xlfn.IFNA(VLOOKUP($A2,'FL Ratio'!$A$3:$B$10,2,FALSE),0)*'FL Characterization'!I$2)</f>
        <v>53.593667986525602</v>
      </c>
      <c r="J2" s="2">
        <f>('[1]Pc, Winter, S1'!J2*Main!$B$5)+(_xlfn.IFNA(VLOOKUP($A2,'FL Ratio'!$A$3:$B$10,2,FALSE),0)*'FL Characterization'!J$2)</f>
        <v>58.348941407963537</v>
      </c>
      <c r="K2" s="2">
        <f>('[1]Pc, Winter, S1'!K2*Main!$B$5)+(_xlfn.IFNA(VLOOKUP($A2,'FL Ratio'!$A$3:$B$10,2,FALSE),0)*'FL Characterization'!K$2)</f>
        <v>59.076542771565059</v>
      </c>
      <c r="L2" s="2">
        <f>('[1]Pc, Winter, S1'!L2*Main!$B$5)+(_xlfn.IFNA(VLOOKUP($A2,'FL Ratio'!$A$3:$B$10,2,FALSE),0)*'FL Characterization'!L$2)</f>
        <v>57.482264832943748</v>
      </c>
      <c r="M2" s="2">
        <f>('[1]Pc, Winter, S1'!M2*Main!$B$5)+(_xlfn.IFNA(VLOOKUP($A2,'FL Ratio'!$A$3:$B$10,2,FALSE),0)*'FL Characterization'!M$2)</f>
        <v>57.778536108959322</v>
      </c>
      <c r="N2" s="2">
        <f>('[1]Pc, Winter, S1'!N2*Main!$B$5)+(_xlfn.IFNA(VLOOKUP($A2,'FL Ratio'!$A$3:$B$10,2,FALSE),0)*'FL Characterization'!N$2)</f>
        <v>57.73105532684793</v>
      </c>
      <c r="O2" s="2">
        <f>('[1]Pc, Winter, S1'!O2*Main!$B$5)+(_xlfn.IFNA(VLOOKUP($A2,'FL Ratio'!$A$3:$B$10,2,FALSE),0)*'FL Characterization'!O$2)</f>
        <v>56.788338114789376</v>
      </c>
      <c r="P2" s="2">
        <f>('[1]Pc, Winter, S1'!P2*Main!$B$5)+(_xlfn.IFNA(VLOOKUP($A2,'FL Ratio'!$A$3:$B$10,2,FALSE),0)*'FL Characterization'!P$2)</f>
        <v>53.551996099765901</v>
      </c>
      <c r="Q2" s="2">
        <f>('[1]Pc, Winter, S1'!Q2*Main!$B$5)+(_xlfn.IFNA(VLOOKUP($A2,'FL Ratio'!$A$3:$B$10,2,FALSE),0)*'FL Characterization'!Q$2)</f>
        <v>52.017711626858976</v>
      </c>
      <c r="R2" s="2">
        <f>('[1]Pc, Winter, S1'!R2*Main!$B$5)+(_xlfn.IFNA(VLOOKUP($A2,'FL Ratio'!$A$3:$B$10,2,FALSE),0)*'FL Characterization'!R$2)</f>
        <v>54.1737999516372</v>
      </c>
      <c r="S2" s="2">
        <f>('[1]Pc, Winter, S1'!S2*Main!$B$5)+(_xlfn.IFNA(VLOOKUP($A2,'FL Ratio'!$A$3:$B$10,2,FALSE),0)*'FL Characterization'!S$2)</f>
        <v>60.052674445525518</v>
      </c>
      <c r="T2" s="2">
        <f>('[1]Pc, Winter, S1'!T2*Main!$B$5)+(_xlfn.IFNA(VLOOKUP($A2,'FL Ratio'!$A$3:$B$10,2,FALSE),0)*'FL Characterization'!T$2)</f>
        <v>59.834984450435925</v>
      </c>
      <c r="U2" s="2">
        <f>('[1]Pc, Winter, S1'!U2*Main!$B$5)+(_xlfn.IFNA(VLOOKUP($A2,'FL Ratio'!$A$3:$B$10,2,FALSE),0)*'FL Characterization'!U$2)</f>
        <v>58.596185117387641</v>
      </c>
      <c r="V2" s="2">
        <f>('[1]Pc, Winter, S1'!V2*Main!$B$5)+(_xlfn.IFNA(VLOOKUP($A2,'FL Ratio'!$A$3:$B$10,2,FALSE),0)*'FL Characterization'!V$2)</f>
        <v>57.588482369640644</v>
      </c>
      <c r="W2" s="2">
        <f>('[1]Pc, Winter, S1'!W2*Main!$B$5)+(_xlfn.IFNA(VLOOKUP($A2,'FL Ratio'!$A$3:$B$10,2,FALSE),0)*'FL Characterization'!W$2)</f>
        <v>53.975897620620941</v>
      </c>
      <c r="X2" s="2">
        <f>('[1]Pc, Winter, S1'!X2*Main!$B$5)+(_xlfn.IFNA(VLOOKUP($A2,'FL Ratio'!$A$3:$B$10,2,FALSE),0)*'FL Characterization'!X$2)</f>
        <v>47.218867802074435</v>
      </c>
      <c r="Y2" s="2">
        <f>('[1]Pc, Winter, S1'!Y2*Main!$B$5)+(_xlfn.IFNA(VLOOKUP($A2,'FL Ratio'!$A$3:$B$10,2,FALSE),0)*'FL Characterization'!Y$2)</f>
        <v>42.839499040059664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41.145081821812298</v>
      </c>
      <c r="C3" s="2">
        <f>('[1]Pc, Winter, S1'!C3*Main!$B$5)+(_xlfn.IFNA(VLOOKUP($A3,'FL Ratio'!$A$3:$B$10,2,FALSE),0)*'FL Characterization'!C$2)</f>
        <v>38.583264745111599</v>
      </c>
      <c r="D3" s="2">
        <f>('[1]Pc, Winter, S1'!D3*Main!$B$5)+(_xlfn.IFNA(VLOOKUP($A3,'FL Ratio'!$A$3:$B$10,2,FALSE),0)*'FL Characterization'!D$2)</f>
        <v>34.883065406945541</v>
      </c>
      <c r="E3" s="2">
        <f>('[1]Pc, Winter, S1'!E3*Main!$B$5)+(_xlfn.IFNA(VLOOKUP($A3,'FL Ratio'!$A$3:$B$10,2,FALSE),0)*'FL Characterization'!E$2)</f>
        <v>37.122468950723977</v>
      </c>
      <c r="F3" s="2">
        <f>('[1]Pc, Winter, S1'!F3*Main!$B$5)+(_xlfn.IFNA(VLOOKUP($A3,'FL Ratio'!$A$3:$B$10,2,FALSE),0)*'FL Characterization'!F$2)</f>
        <v>36.471738673898045</v>
      </c>
      <c r="G3" s="2">
        <f>('[1]Pc, Winter, S1'!G3*Main!$B$5)+(_xlfn.IFNA(VLOOKUP($A3,'FL Ratio'!$A$3:$B$10,2,FALSE),0)*'FL Characterization'!G$2)</f>
        <v>37.554734631991309</v>
      </c>
      <c r="H3" s="2">
        <f>('[1]Pc, Winter, S1'!H3*Main!$B$5)+(_xlfn.IFNA(VLOOKUP($A3,'FL Ratio'!$A$3:$B$10,2,FALSE),0)*'FL Characterization'!H$2)</f>
        <v>55.347100361410668</v>
      </c>
      <c r="I3" s="2">
        <f>('[1]Pc, Winter, S1'!I3*Main!$B$5)+(_xlfn.IFNA(VLOOKUP($A3,'FL Ratio'!$A$3:$B$10,2,FALSE),0)*'FL Characterization'!I$2)</f>
        <v>59.291776012412789</v>
      </c>
      <c r="J3" s="2">
        <f>('[1]Pc, Winter, S1'!J3*Main!$B$5)+(_xlfn.IFNA(VLOOKUP($A3,'FL Ratio'!$A$3:$B$10,2,FALSE),0)*'FL Characterization'!J$2)</f>
        <v>64.910331805409896</v>
      </c>
      <c r="K3" s="2">
        <f>('[1]Pc, Winter, S1'!K3*Main!$B$5)+(_xlfn.IFNA(VLOOKUP($A3,'FL Ratio'!$A$3:$B$10,2,FALSE),0)*'FL Characterization'!K$2)</f>
        <v>65.119288832557913</v>
      </c>
      <c r="L3" s="2">
        <f>('[1]Pc, Winter, S1'!L3*Main!$B$5)+(_xlfn.IFNA(VLOOKUP($A3,'FL Ratio'!$A$3:$B$10,2,FALSE),0)*'FL Characterization'!L$2)</f>
        <v>61.31409512576991</v>
      </c>
      <c r="M3" s="2">
        <f>('[1]Pc, Winter, S1'!M3*Main!$B$5)+(_xlfn.IFNA(VLOOKUP($A3,'FL Ratio'!$A$3:$B$10,2,FALSE),0)*'FL Characterization'!M$2)</f>
        <v>67.135021015845368</v>
      </c>
      <c r="N3" s="2">
        <f>('[1]Pc, Winter, S1'!N3*Main!$B$5)+(_xlfn.IFNA(VLOOKUP($A3,'FL Ratio'!$A$3:$B$10,2,FALSE),0)*'FL Characterization'!N$2)</f>
        <v>63.580475695871741</v>
      </c>
      <c r="O3" s="2">
        <f>('[1]Pc, Winter, S1'!O3*Main!$B$5)+(_xlfn.IFNA(VLOOKUP($A3,'FL Ratio'!$A$3:$B$10,2,FALSE),0)*'FL Characterization'!O$2)</f>
        <v>60.111498227144892</v>
      </c>
      <c r="P3" s="2">
        <f>('[1]Pc, Winter, S1'!P3*Main!$B$5)+(_xlfn.IFNA(VLOOKUP($A3,'FL Ratio'!$A$3:$B$10,2,FALSE),0)*'FL Characterization'!P$2)</f>
        <v>58.40385395821275</v>
      </c>
      <c r="Q3" s="2">
        <f>('[1]Pc, Winter, S1'!Q3*Main!$B$5)+(_xlfn.IFNA(VLOOKUP($A3,'FL Ratio'!$A$3:$B$10,2,FALSE),0)*'FL Characterization'!Q$2)</f>
        <v>54.635997079470677</v>
      </c>
      <c r="R3" s="2">
        <f>('[1]Pc, Winter, S1'!R3*Main!$B$5)+(_xlfn.IFNA(VLOOKUP($A3,'FL Ratio'!$A$3:$B$10,2,FALSE),0)*'FL Characterization'!R$2)</f>
        <v>54.11589101889188</v>
      </c>
      <c r="S3" s="2">
        <f>('[1]Pc, Winter, S1'!S3*Main!$B$5)+(_xlfn.IFNA(VLOOKUP($A3,'FL Ratio'!$A$3:$B$10,2,FALSE),0)*'FL Characterization'!S$2)</f>
        <v>57.983642713755003</v>
      </c>
      <c r="T3" s="2">
        <f>('[1]Pc, Winter, S1'!T3*Main!$B$5)+(_xlfn.IFNA(VLOOKUP($A3,'FL Ratio'!$A$3:$B$10,2,FALSE),0)*'FL Characterization'!T$2)</f>
        <v>57.387728880556352</v>
      </c>
      <c r="U3" s="2">
        <f>('[1]Pc, Winter, S1'!U3*Main!$B$5)+(_xlfn.IFNA(VLOOKUP($A3,'FL Ratio'!$A$3:$B$10,2,FALSE),0)*'FL Characterization'!U$2)</f>
        <v>57.987912724352583</v>
      </c>
      <c r="V3" s="2">
        <f>('[1]Pc, Winter, S1'!V3*Main!$B$5)+(_xlfn.IFNA(VLOOKUP($A3,'FL Ratio'!$A$3:$B$10,2,FALSE),0)*'FL Characterization'!V$2)</f>
        <v>56.746791129383311</v>
      </c>
      <c r="W3" s="2">
        <f>('[1]Pc, Winter, S1'!W3*Main!$B$5)+(_xlfn.IFNA(VLOOKUP($A3,'FL Ratio'!$A$3:$B$10,2,FALSE),0)*'FL Characterization'!W$2)</f>
        <v>51.020187352097103</v>
      </c>
      <c r="X3" s="2">
        <f>('[1]Pc, Winter, S1'!X3*Main!$B$5)+(_xlfn.IFNA(VLOOKUP($A3,'FL Ratio'!$A$3:$B$10,2,FALSE),0)*'FL Characterization'!X$2)</f>
        <v>45.22828689032584</v>
      </c>
      <c r="Y3" s="2">
        <f>('[1]Pc, Winter, S1'!Y3*Main!$B$5)+(_xlfn.IFNA(VLOOKUP($A3,'FL Ratio'!$A$3:$B$10,2,FALSE),0)*'FL Characterization'!Y$2)</f>
        <v>44.372741702348918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58.284398991951761</v>
      </c>
      <c r="C4" s="2">
        <f>('[1]Pc, Winter, S1'!C4*Main!$B$5)+(_xlfn.IFNA(VLOOKUP($A4,'FL Ratio'!$A$3:$B$10,2,FALSE),0)*'FL Characterization'!C$2)</f>
        <v>51.797149390028707</v>
      </c>
      <c r="D4" s="2">
        <f>('[1]Pc, Winter, S1'!D4*Main!$B$5)+(_xlfn.IFNA(VLOOKUP($A4,'FL Ratio'!$A$3:$B$10,2,FALSE),0)*'FL Characterization'!D$2)</f>
        <v>48.60516516200942</v>
      </c>
      <c r="E4" s="2">
        <f>('[1]Pc, Winter, S1'!E4*Main!$B$5)+(_xlfn.IFNA(VLOOKUP($A4,'FL Ratio'!$A$3:$B$10,2,FALSE),0)*'FL Characterization'!E$2)</f>
        <v>47.903004920595478</v>
      </c>
      <c r="F4" s="2">
        <f>('[1]Pc, Winter, S1'!F4*Main!$B$5)+(_xlfn.IFNA(VLOOKUP($A4,'FL Ratio'!$A$3:$B$10,2,FALSE),0)*'FL Characterization'!F$2)</f>
        <v>49.471351025247479</v>
      </c>
      <c r="G4" s="2">
        <f>('[1]Pc, Winter, S1'!G4*Main!$B$5)+(_xlfn.IFNA(VLOOKUP($A4,'FL Ratio'!$A$3:$B$10,2,FALSE),0)*'FL Characterization'!G$2)</f>
        <v>52.857795842228128</v>
      </c>
      <c r="H4" s="2">
        <f>('[1]Pc, Winter, S1'!H4*Main!$B$5)+(_xlfn.IFNA(VLOOKUP($A4,'FL Ratio'!$A$3:$B$10,2,FALSE),0)*'FL Characterization'!H$2)</f>
        <v>63.81540236615011</v>
      </c>
      <c r="I4" s="2">
        <f>('[1]Pc, Winter, S1'!I4*Main!$B$5)+(_xlfn.IFNA(VLOOKUP($A4,'FL Ratio'!$A$3:$B$10,2,FALSE),0)*'FL Characterization'!I$2)</f>
        <v>68.979651578232847</v>
      </c>
      <c r="J4" s="2">
        <f>('[1]Pc, Winter, S1'!J4*Main!$B$5)+(_xlfn.IFNA(VLOOKUP($A4,'FL Ratio'!$A$3:$B$10,2,FALSE),0)*'FL Characterization'!J$2)</f>
        <v>72.930927783271542</v>
      </c>
      <c r="K4" s="2">
        <f>('[1]Pc, Winter, S1'!K4*Main!$B$5)+(_xlfn.IFNA(VLOOKUP($A4,'FL Ratio'!$A$3:$B$10,2,FALSE),0)*'FL Characterization'!K$2)</f>
        <v>75.57388216389262</v>
      </c>
      <c r="L4" s="2">
        <f>('[1]Pc, Winter, S1'!L4*Main!$B$5)+(_xlfn.IFNA(VLOOKUP($A4,'FL Ratio'!$A$3:$B$10,2,FALSE),0)*'FL Characterization'!L$2)</f>
        <v>76.03132935723356</v>
      </c>
      <c r="M4" s="2">
        <f>('[1]Pc, Winter, S1'!M4*Main!$B$5)+(_xlfn.IFNA(VLOOKUP($A4,'FL Ratio'!$A$3:$B$10,2,FALSE),0)*'FL Characterization'!M$2)</f>
        <v>75.323572743645357</v>
      </c>
      <c r="N4" s="2">
        <f>('[1]Pc, Winter, S1'!N4*Main!$B$5)+(_xlfn.IFNA(VLOOKUP($A4,'FL Ratio'!$A$3:$B$10,2,FALSE),0)*'FL Characterization'!N$2)</f>
        <v>75.14160977752789</v>
      </c>
      <c r="O4" s="2">
        <f>('[1]Pc, Winter, S1'!O4*Main!$B$5)+(_xlfn.IFNA(VLOOKUP($A4,'FL Ratio'!$A$3:$B$10,2,FALSE),0)*'FL Characterization'!O$2)</f>
        <v>74.155578699126096</v>
      </c>
      <c r="P4" s="2">
        <f>('[1]Pc, Winter, S1'!P4*Main!$B$5)+(_xlfn.IFNA(VLOOKUP($A4,'FL Ratio'!$A$3:$B$10,2,FALSE),0)*'FL Characterization'!P$2)</f>
        <v>71.913861871294699</v>
      </c>
      <c r="Q4" s="2">
        <f>('[1]Pc, Winter, S1'!Q4*Main!$B$5)+(_xlfn.IFNA(VLOOKUP($A4,'FL Ratio'!$A$3:$B$10,2,FALSE),0)*'FL Characterization'!Q$2)</f>
        <v>70.613699862647636</v>
      </c>
      <c r="R4" s="2">
        <f>('[1]Pc, Winter, S1'!R4*Main!$B$5)+(_xlfn.IFNA(VLOOKUP($A4,'FL Ratio'!$A$3:$B$10,2,FALSE),0)*'FL Characterization'!R$2)</f>
        <v>72.535335591444266</v>
      </c>
      <c r="S4" s="2">
        <f>('[1]Pc, Winter, S1'!S4*Main!$B$5)+(_xlfn.IFNA(VLOOKUP($A4,'FL Ratio'!$A$3:$B$10,2,FALSE),0)*'FL Characterization'!S$2)</f>
        <v>82.760961872185106</v>
      </c>
      <c r="T4" s="2">
        <f>('[1]Pc, Winter, S1'!T4*Main!$B$5)+(_xlfn.IFNA(VLOOKUP($A4,'FL Ratio'!$A$3:$B$10,2,FALSE),0)*'FL Characterization'!T$2)</f>
        <v>83.760451368164098</v>
      </c>
      <c r="U4" s="2">
        <f>('[1]Pc, Winter, S1'!U4*Main!$B$5)+(_xlfn.IFNA(VLOOKUP($A4,'FL Ratio'!$A$3:$B$10,2,FALSE),0)*'FL Characterization'!U$2)</f>
        <v>84.001587555693064</v>
      </c>
      <c r="V4" s="2">
        <f>('[1]Pc, Winter, S1'!V4*Main!$B$5)+(_xlfn.IFNA(VLOOKUP($A4,'FL Ratio'!$A$3:$B$10,2,FALSE),0)*'FL Characterization'!V$2)</f>
        <v>81.82993208362268</v>
      </c>
      <c r="W4" s="2">
        <f>('[1]Pc, Winter, S1'!W4*Main!$B$5)+(_xlfn.IFNA(VLOOKUP($A4,'FL Ratio'!$A$3:$B$10,2,FALSE),0)*'FL Characterization'!W$2)</f>
        <v>77.785498916095932</v>
      </c>
      <c r="X4" s="2">
        <f>('[1]Pc, Winter, S1'!X4*Main!$B$5)+(_xlfn.IFNA(VLOOKUP($A4,'FL Ratio'!$A$3:$B$10,2,FALSE),0)*'FL Characterization'!X$2)</f>
        <v>72.968969953266893</v>
      </c>
      <c r="Y4" s="2">
        <f>('[1]Pc, Winter, S1'!Y4*Main!$B$5)+(_xlfn.IFNA(VLOOKUP($A4,'FL Ratio'!$A$3:$B$10,2,FALSE),0)*'FL Characterization'!Y$2)</f>
        <v>65.317607820110766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I8" sqref="I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tabSelected="1" workbookViewId="0">
      <selection activeCell="B4" sqref="B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38.985561133757912</v>
      </c>
      <c r="C2" s="2">
        <f>('[1]Pc, Winter, S2'!C2*Main!$B$5)+(_xlfn.IFNA(VLOOKUP($A2,'FL Ratio'!$A$3:$B$10,2,FALSE),0)*'FL Characterization'!C$2)</f>
        <v>36.363715636990023</v>
      </c>
      <c r="D2" s="2">
        <f>('[1]Pc, Winter, S2'!D2*Main!$B$5)+(_xlfn.IFNA(VLOOKUP($A2,'FL Ratio'!$A$3:$B$10,2,FALSE),0)*'FL Characterization'!D$2)</f>
        <v>34.455738073203932</v>
      </c>
      <c r="E2" s="2">
        <f>('[1]Pc, Winter, S2'!E2*Main!$B$5)+(_xlfn.IFNA(VLOOKUP($A2,'FL Ratio'!$A$3:$B$10,2,FALSE),0)*'FL Characterization'!E$2)</f>
        <v>34.211944551035856</v>
      </c>
      <c r="F2" s="2">
        <f>('[1]Pc, Winter, S2'!F2*Main!$B$5)+(_xlfn.IFNA(VLOOKUP($A2,'FL Ratio'!$A$3:$B$10,2,FALSE),0)*'FL Characterization'!F$2)</f>
        <v>34.624618278163709</v>
      </c>
      <c r="G2" s="2">
        <f>('[1]Pc, Winter, S2'!G2*Main!$B$5)+(_xlfn.IFNA(VLOOKUP($A2,'FL Ratio'!$A$3:$B$10,2,FALSE),0)*'FL Characterization'!G$2)</f>
        <v>38.059931458124261</v>
      </c>
      <c r="H2" s="2">
        <f>('[1]Pc, Winter, S2'!H2*Main!$B$5)+(_xlfn.IFNA(VLOOKUP($A2,'FL Ratio'!$A$3:$B$10,2,FALSE),0)*'FL Characterization'!H$2)</f>
        <v>45.414773509670326</v>
      </c>
      <c r="I2" s="2">
        <f>('[1]Pc, Winter, S2'!I2*Main!$B$5)+(_xlfn.IFNA(VLOOKUP($A2,'FL Ratio'!$A$3:$B$10,2,FALSE),0)*'FL Characterization'!I$2)</f>
        <v>54.66554134625612</v>
      </c>
      <c r="J2" s="2">
        <f>('[1]Pc, Winter, S2'!J2*Main!$B$5)+(_xlfn.IFNA(VLOOKUP($A2,'FL Ratio'!$A$3:$B$10,2,FALSE),0)*'FL Characterization'!J$2)</f>
        <v>59.51592023612281</v>
      </c>
      <c r="K2" s="2">
        <f>('[1]Pc, Winter, S2'!K2*Main!$B$5)+(_xlfn.IFNA(VLOOKUP($A2,'FL Ratio'!$A$3:$B$10,2,FALSE),0)*'FL Characterization'!K$2)</f>
        <v>60.258073626996364</v>
      </c>
      <c r="L2" s="2">
        <f>('[1]Pc, Winter, S2'!L2*Main!$B$5)+(_xlfn.IFNA(VLOOKUP($A2,'FL Ratio'!$A$3:$B$10,2,FALSE),0)*'FL Characterization'!L$2)</f>
        <v>58.631910129602623</v>
      </c>
      <c r="M2" s="2">
        <f>('[1]Pc, Winter, S2'!M2*Main!$B$5)+(_xlfn.IFNA(VLOOKUP($A2,'FL Ratio'!$A$3:$B$10,2,FALSE),0)*'FL Characterization'!M$2)</f>
        <v>58.934106831138514</v>
      </c>
      <c r="N2" s="2">
        <f>('[1]Pc, Winter, S2'!N2*Main!$B$5)+(_xlfn.IFNA(VLOOKUP($A2,'FL Ratio'!$A$3:$B$10,2,FALSE),0)*'FL Characterization'!N$2)</f>
        <v>58.885676433384894</v>
      </c>
      <c r="O2" s="2">
        <f>('[1]Pc, Winter, S2'!O2*Main!$B$5)+(_xlfn.IFNA(VLOOKUP($A2,'FL Ratio'!$A$3:$B$10,2,FALSE),0)*'FL Characterization'!O$2)</f>
        <v>57.924104877085156</v>
      </c>
      <c r="P2" s="2">
        <f>('[1]Pc, Winter, S2'!P2*Main!$B$5)+(_xlfn.IFNA(VLOOKUP($A2,'FL Ratio'!$A$3:$B$10,2,FALSE),0)*'FL Characterization'!P$2)</f>
        <v>54.623036021761216</v>
      </c>
      <c r="Q2" s="2">
        <f>('[1]Pc, Winter, S2'!Q2*Main!$B$5)+(_xlfn.IFNA(VLOOKUP($A2,'FL Ratio'!$A$3:$B$10,2,FALSE),0)*'FL Characterization'!Q$2)</f>
        <v>53.058065859396166</v>
      </c>
      <c r="R2" s="2">
        <f>('[1]Pc, Winter, S2'!R2*Main!$B$5)+(_xlfn.IFNA(VLOOKUP($A2,'FL Ratio'!$A$3:$B$10,2,FALSE),0)*'FL Characterization'!R$2)</f>
        <v>55.257275950669936</v>
      </c>
      <c r="S2" s="2">
        <f>('[1]Pc, Winter, S2'!S2*Main!$B$5)+(_xlfn.IFNA(VLOOKUP($A2,'FL Ratio'!$A$3:$B$10,2,FALSE),0)*'FL Characterization'!S$2)</f>
        <v>61.253727934436021</v>
      </c>
      <c r="T2" s="2">
        <f>('[1]Pc, Winter, S2'!T2*Main!$B$5)+(_xlfn.IFNA(VLOOKUP($A2,'FL Ratio'!$A$3:$B$10,2,FALSE),0)*'FL Characterization'!T$2)</f>
        <v>61.031684139444643</v>
      </c>
      <c r="U2" s="2">
        <f>('[1]Pc, Winter, S2'!U2*Main!$B$5)+(_xlfn.IFNA(VLOOKUP($A2,'FL Ratio'!$A$3:$B$10,2,FALSE),0)*'FL Characterization'!U$2)</f>
        <v>59.768108819735403</v>
      </c>
      <c r="V2" s="2">
        <f>('[1]Pc, Winter, S2'!V2*Main!$B$5)+(_xlfn.IFNA(VLOOKUP($A2,'FL Ratio'!$A$3:$B$10,2,FALSE),0)*'FL Characterization'!V$2)</f>
        <v>58.740252017033463</v>
      </c>
      <c r="W2" s="2">
        <f>('[1]Pc, Winter, S2'!W2*Main!$B$5)+(_xlfn.IFNA(VLOOKUP($A2,'FL Ratio'!$A$3:$B$10,2,FALSE),0)*'FL Characterization'!W$2)</f>
        <v>55.055415573033365</v>
      </c>
      <c r="X2" s="2">
        <f>('[1]Pc, Winter, S2'!X2*Main!$B$5)+(_xlfn.IFNA(VLOOKUP($A2,'FL Ratio'!$A$3:$B$10,2,FALSE),0)*'FL Characterization'!X$2)</f>
        <v>48.163245158115927</v>
      </c>
      <c r="Y2" s="2">
        <f>('[1]Pc, Winter, S2'!Y2*Main!$B$5)+(_xlfn.IFNA(VLOOKUP($A2,'FL Ratio'!$A$3:$B$10,2,FALSE),0)*'FL Characterization'!Y$2)</f>
        <v>43.69628902086086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41.900910409495388</v>
      </c>
      <c r="C3" s="2">
        <f>('[1]Pc, Winter, S2'!C3*Main!$B$5)+(_xlfn.IFNA(VLOOKUP($A3,'FL Ratio'!$A$3:$B$10,2,FALSE),0)*'FL Characterization'!C$2)</f>
        <v>39.285619585842987</v>
      </c>
      <c r="D3" s="2">
        <f>('[1]Pc, Winter, S2'!D3*Main!$B$5)+(_xlfn.IFNA(VLOOKUP($A3,'FL Ratio'!$A$3:$B$10,2,FALSE),0)*'FL Characterization'!D$2)</f>
        <v>35.518663271632363</v>
      </c>
      <c r="E3" s="2">
        <f>('[1]Pc, Winter, S2'!E3*Main!$B$5)+(_xlfn.IFNA(VLOOKUP($A3,'FL Ratio'!$A$3:$B$10,2,FALSE),0)*'FL Characterization'!E$2)</f>
        <v>37.806090938512433</v>
      </c>
      <c r="F3" s="2">
        <f>('[1]Pc, Winter, S2'!F3*Main!$B$5)+(_xlfn.IFNA(VLOOKUP($A3,'FL Ratio'!$A$3:$B$10,2,FALSE),0)*'FL Characterization'!F$2)</f>
        <v>37.152976460427197</v>
      </c>
      <c r="G3" s="2">
        <f>('[1]Pc, Winter, S2'!G3*Main!$B$5)+(_xlfn.IFNA(VLOOKUP($A3,'FL Ratio'!$A$3:$B$10,2,FALSE),0)*'FL Characterization'!G$2)</f>
        <v>38.264923005092157</v>
      </c>
      <c r="H3" s="2">
        <f>('[1]Pc, Winter, S2'!H3*Main!$B$5)+(_xlfn.IFNA(VLOOKUP($A3,'FL Ratio'!$A$3:$B$10,2,FALSE),0)*'FL Characterization'!H$2)</f>
        <v>56.404017257751221</v>
      </c>
      <c r="I3" s="2">
        <f>('[1]Pc, Winter, S2'!I3*Main!$B$5)+(_xlfn.IFNA(VLOOKUP($A3,'FL Ratio'!$A$3:$B$10,2,FALSE),0)*'FL Characterization'!I$2)</f>
        <v>60.468923851136751</v>
      </c>
      <c r="J3" s="2">
        <f>('[1]Pc, Winter, S2'!J3*Main!$B$5)+(_xlfn.IFNA(VLOOKUP($A3,'FL Ratio'!$A$3:$B$10,2,FALSE),0)*'FL Characterization'!J$2)</f>
        <v>66.200898520579656</v>
      </c>
      <c r="K3" s="2">
        <f>('[1]Pc, Winter, S2'!K3*Main!$B$5)+(_xlfn.IFNA(VLOOKUP($A3,'FL Ratio'!$A$3:$B$10,2,FALSE),0)*'FL Characterization'!K$2)</f>
        <v>66.410536695898088</v>
      </c>
      <c r="L3" s="2">
        <f>('[1]Pc, Winter, S2'!L3*Main!$B$5)+(_xlfn.IFNA(VLOOKUP($A3,'FL Ratio'!$A$3:$B$10,2,FALSE),0)*'FL Characterization'!L$2)</f>
        <v>62.533817610451017</v>
      </c>
      <c r="M3" s="2">
        <f>('[1]Pc, Winter, S2'!M3*Main!$B$5)+(_xlfn.IFNA(VLOOKUP($A3,'FL Ratio'!$A$3:$B$10,2,FALSE),0)*'FL Characterization'!M$2)</f>
        <v>68.469524892412608</v>
      </c>
      <c r="N3" s="2">
        <f>('[1]Pc, Winter, S2'!N3*Main!$B$5)+(_xlfn.IFNA(VLOOKUP($A3,'FL Ratio'!$A$3:$B$10,2,FALSE),0)*'FL Characterization'!N$2)</f>
        <v>64.839026402070829</v>
      </c>
      <c r="O3" s="2">
        <f>('[1]Pc, Winter, S2'!O3*Main!$B$5)+(_xlfn.IFNA(VLOOKUP($A3,'FL Ratio'!$A$3:$B$10,2,FALSE),0)*'FL Characterization'!O$2)</f>
        <v>61.289667897818077</v>
      </c>
      <c r="P3" s="2">
        <f>('[1]Pc, Winter, S2'!P3*Main!$B$5)+(_xlfn.IFNA(VLOOKUP($A3,'FL Ratio'!$A$3:$B$10,2,FALSE),0)*'FL Characterization'!P$2)</f>
        <v>59.546260903023835</v>
      </c>
      <c r="Q3" s="2">
        <f>('[1]Pc, Winter, S2'!Q3*Main!$B$5)+(_xlfn.IFNA(VLOOKUP($A3,'FL Ratio'!$A$3:$B$10,2,FALSE),0)*'FL Characterization'!Q$2)</f>
        <v>55.703472539444917</v>
      </c>
      <c r="R3" s="2">
        <f>('[1]Pc, Winter, S2'!R3*Main!$B$5)+(_xlfn.IFNA(VLOOKUP($A3,'FL Ratio'!$A$3:$B$10,2,FALSE),0)*'FL Characterization'!R$2)</f>
        <v>55.184047700101679</v>
      </c>
      <c r="S3" s="2">
        <f>('[1]Pc, Winter, S2'!S3*Main!$B$5)+(_xlfn.IFNA(VLOOKUP($A3,'FL Ratio'!$A$3:$B$10,2,FALSE),0)*'FL Characterization'!S$2)</f>
        <v>59.114469409401103</v>
      </c>
      <c r="T3" s="2">
        <f>('[1]Pc, Winter, S2'!T3*Main!$B$5)+(_xlfn.IFNA(VLOOKUP($A3,'FL Ratio'!$A$3:$B$10,2,FALSE),0)*'FL Characterization'!T$2)</f>
        <v>58.518555576202452</v>
      </c>
      <c r="U3" s="2">
        <f>('[1]Pc, Winter, S2'!U3*Main!$B$5)+(_xlfn.IFNA(VLOOKUP($A3,'FL Ratio'!$A$3:$B$10,2,FALSE),0)*'FL Characterization'!U$2)</f>
        <v>59.135769073434815</v>
      </c>
      <c r="V3" s="2">
        <f>('[1]Pc, Winter, S2'!V3*Main!$B$5)+(_xlfn.IFNA(VLOOKUP($A3,'FL Ratio'!$A$3:$B$10,2,FALSE),0)*'FL Characterization'!V$2)</f>
        <v>57.863653081865181</v>
      </c>
      <c r="W3" s="2">
        <f>('[1]Pc, Winter, S2'!W3*Main!$B$5)+(_xlfn.IFNA(VLOOKUP($A3,'FL Ratio'!$A$3:$B$10,2,FALSE),0)*'FL Characterization'!W$2)</f>
        <v>52.02942044330976</v>
      </c>
      <c r="X3" s="2">
        <f>('[1]Pc, Winter, S2'!X3*Main!$B$5)+(_xlfn.IFNA(VLOOKUP($A3,'FL Ratio'!$A$3:$B$10,2,FALSE),0)*'FL Characterization'!X$2)</f>
        <v>46.081867070041014</v>
      </c>
      <c r="Y3" s="2">
        <f>('[1]Pc, Winter, S2'!Y3*Main!$B$5)+(_xlfn.IFNA(VLOOKUP($A3,'FL Ratio'!$A$3:$B$10,2,FALSE),0)*'FL Characterization'!Y$2)</f>
        <v>45.198733372446114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59.383013923037645</v>
      </c>
      <c r="C4" s="2">
        <f>('[1]Pc, Winter, S2'!C4*Main!$B$5)+(_xlfn.IFNA(VLOOKUP($A4,'FL Ratio'!$A$3:$B$10,2,FALSE),0)*'FL Characterization'!C$2)</f>
        <v>52.763781923658449</v>
      </c>
      <c r="D4" s="2">
        <f>('[1]Pc, Winter, S2'!D4*Main!$B$5)+(_xlfn.IFNA(VLOOKUP($A4,'FL Ratio'!$A$3:$B$10,2,FALSE),0)*'FL Characterization'!D$2)</f>
        <v>49.515205021797513</v>
      </c>
      <c r="E4" s="2">
        <f>('[1]Pc, Winter, S2'!E4*Main!$B$5)+(_xlfn.IFNA(VLOOKUP($A4,'FL Ratio'!$A$3:$B$10,2,FALSE),0)*'FL Characterization'!E$2)</f>
        <v>48.802237627781366</v>
      </c>
      <c r="F4" s="2">
        <f>('[1]Pc, Winter, S2'!F4*Main!$B$5)+(_xlfn.IFNA(VLOOKUP($A4,'FL Ratio'!$A$3:$B$10,2,FALSE),0)*'FL Characterization'!F$2)</f>
        <v>50.412581058803625</v>
      </c>
      <c r="G4" s="2">
        <f>('[1]Pc, Winter, S2'!G4*Main!$B$5)+(_xlfn.IFNA(VLOOKUP($A4,'FL Ratio'!$A$3:$B$10,2,FALSE),0)*'FL Characterization'!G$2)</f>
        <v>53.87404543953371</v>
      </c>
      <c r="H4" s="2">
        <f>('[1]Pc, Winter, S2'!H4*Main!$B$5)+(_xlfn.IFNA(VLOOKUP($A4,'FL Ratio'!$A$3:$B$10,2,FALSE),0)*'FL Characterization'!H$2)</f>
        <v>65.041685302585464</v>
      </c>
      <c r="I4" s="2">
        <f>('[1]Pc, Winter, S2'!I4*Main!$B$5)+(_xlfn.IFNA(VLOOKUP($A4,'FL Ratio'!$A$3:$B$10,2,FALSE),0)*'FL Characterization'!I$2)</f>
        <v>70.350556928273221</v>
      </c>
      <c r="J4" s="2">
        <f>('[1]Pc, Winter, S2'!J4*Main!$B$5)+(_xlfn.IFNA(VLOOKUP($A4,'FL Ratio'!$A$3:$B$10,2,FALSE),0)*'FL Characterization'!J$2)</f>
        <v>74.381906417998522</v>
      </c>
      <c r="K4" s="2">
        <f>('[1]Pc, Winter, S2'!K4*Main!$B$5)+(_xlfn.IFNA(VLOOKUP($A4,'FL Ratio'!$A$3:$B$10,2,FALSE),0)*'FL Characterization'!K$2)</f>
        <v>77.074221893859487</v>
      </c>
      <c r="L4" s="2">
        <f>('[1]Pc, Winter, S2'!L4*Main!$B$5)+(_xlfn.IFNA(VLOOKUP($A4,'FL Ratio'!$A$3:$B$10,2,FALSE),0)*'FL Characterization'!L$2)</f>
        <v>77.545396526543939</v>
      </c>
      <c r="M4" s="2">
        <f>('[1]Pc, Winter, S2'!M4*Main!$B$5)+(_xlfn.IFNA(VLOOKUP($A4,'FL Ratio'!$A$3:$B$10,2,FALSE),0)*'FL Characterization'!M$2)</f>
        <v>76.82184765476859</v>
      </c>
      <c r="N4" s="2">
        <f>('[1]Pc, Winter, S2'!N4*Main!$B$5)+(_xlfn.IFNA(VLOOKUP($A4,'FL Ratio'!$A$3:$B$10,2,FALSE),0)*'FL Characterization'!N$2)</f>
        <v>76.631383165360091</v>
      </c>
      <c r="O4" s="2">
        <f>('[1]Pc, Winter, S2'!O4*Main!$B$5)+(_xlfn.IFNA(VLOOKUP($A4,'FL Ratio'!$A$3:$B$10,2,FALSE),0)*'FL Characterization'!O$2)</f>
        <v>75.614629979238899</v>
      </c>
      <c r="P4" s="2">
        <f>('[1]Pc, Winter, S2'!P4*Main!$B$5)+(_xlfn.IFNA(VLOOKUP($A4,'FL Ratio'!$A$3:$B$10,2,FALSE),0)*'FL Characterization'!P$2)</f>
        <v>73.32646897436743</v>
      </c>
      <c r="Q4" s="2">
        <f>('[1]Pc, Winter, S2'!Q4*Main!$B$5)+(_xlfn.IFNA(VLOOKUP($A4,'FL Ratio'!$A$3:$B$10,2,FALSE),0)*'FL Characterization'!Q$2)</f>
        <v>72.000729378285413</v>
      </c>
      <c r="R4" s="2">
        <f>('[1]Pc, Winter, S2'!R4*Main!$B$5)+(_xlfn.IFNA(VLOOKUP($A4,'FL Ratio'!$A$3:$B$10,2,FALSE),0)*'FL Characterization'!R$2)</f>
        <v>73.971881164105113</v>
      </c>
      <c r="S4" s="2">
        <f>('[1]Pc, Winter, S2'!S4*Main!$B$5)+(_xlfn.IFNA(VLOOKUP($A4,'FL Ratio'!$A$3:$B$10,2,FALSE),0)*'FL Characterization'!S$2)</f>
        <v>84.387334950999815</v>
      </c>
      <c r="T4" s="2">
        <f>('[1]Pc, Winter, S2'!T4*Main!$B$5)+(_xlfn.IFNA(VLOOKUP($A4,'FL Ratio'!$A$3:$B$10,2,FALSE),0)*'FL Characterization'!T$2)</f>
        <v>85.418732513562347</v>
      </c>
      <c r="U4" s="2">
        <f>('[1]Pc, Winter, S2'!U4*Main!$B$5)+(_xlfn.IFNA(VLOOKUP($A4,'FL Ratio'!$A$3:$B$10,2,FALSE),0)*'FL Characterization'!U$2)</f>
        <v>85.66971740140211</v>
      </c>
      <c r="V4" s="2">
        <f>('[1]Pc, Winter, S2'!V4*Main!$B$5)+(_xlfn.IFNA(VLOOKUP($A4,'FL Ratio'!$A$3:$B$10,2,FALSE),0)*'FL Characterization'!V$2)</f>
        <v>83.448456855189335</v>
      </c>
      <c r="W4" s="2">
        <f>('[1]Pc, Winter, S2'!W4*Main!$B$5)+(_xlfn.IFNA(VLOOKUP($A4,'FL Ratio'!$A$3:$B$10,2,FALSE),0)*'FL Characterization'!W$2)</f>
        <v>79.330038238588571</v>
      </c>
      <c r="X4" s="2">
        <f>('[1]Pc, Winter, S2'!X4*Main!$B$5)+(_xlfn.IFNA(VLOOKUP($A4,'FL Ratio'!$A$3:$B$10,2,FALSE),0)*'FL Characterization'!X$2)</f>
        <v>74.377363794240893</v>
      </c>
      <c r="Y4" s="2">
        <f>('[1]Pc, Winter, S2'!Y4*Main!$B$5)+(_xlfn.IFNA(VLOOKUP($A4,'FL Ratio'!$A$3:$B$10,2,FALSE),0)*'FL Characterization'!Y$2)</f>
        <v>66.562496812563197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2024-10-24T10:10:49Z</dcterms:modified>
</cp:coreProperties>
</file>