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18_1\"/>
    </mc:Choice>
  </mc:AlternateContent>
  <xr:revisionPtr revIDLastSave="0" documentId="13_ncr:1_{CB65E86A-D915-496A-B2BC-E4CCE6E5A034}" xr6:coauthVersionLast="47" xr6:coauthVersionMax="47" xr10:uidLastSave="{00000000-0000-0000-0000-000000000000}"/>
  <bookViews>
    <workbookView xWindow="28680" yWindow="-12390" windowWidth="38640" windowHeight="21240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4" r:id="rId7"/>
    <sheet name="Pc, Winter, S3" sheetId="125" r:id="rId8"/>
    <sheet name="Qc, Winter, S1" sheetId="8" r:id="rId9"/>
    <sheet name="Qc, Winter, S2" sheetId="126" r:id="rId10"/>
    <sheet name="Qc, Winter, S3" sheetId="127" r:id="rId11"/>
    <sheet name="UpFlex, Winter" sheetId="68" r:id="rId12"/>
    <sheet name="DownFlex, Winter" sheetId="69" r:id="rId13"/>
    <sheet name="Pg, Winter, S1" sheetId="71" r:id="rId14"/>
    <sheet name="Pg, Winter, S2" sheetId="128" r:id="rId15"/>
    <sheet name="Pg, Winter, S3" sheetId="129" r:id="rId16"/>
    <sheet name="Qg, Winter, S1" sheetId="74" r:id="rId17"/>
    <sheet name="Qg, Winter, S2" sheetId="130" r:id="rId18"/>
    <sheet name="Qg, Winter, S3" sheetId="131" r:id="rId19"/>
    <sheet name="GenStatus, Winter" sheetId="9" r:id="rId20"/>
    <sheet name="Pc, Summer, S1" sheetId="132" r:id="rId21"/>
    <sheet name="Pc, Summer, S2" sheetId="146" r:id="rId22"/>
    <sheet name="Pc, Summer, S3" sheetId="147" r:id="rId23"/>
    <sheet name="Qc, Summer, S1" sheetId="135" r:id="rId24"/>
    <sheet name="Qc, Summer, S2" sheetId="148" r:id="rId25"/>
    <sheet name="Qc, Summer, S3" sheetId="149" r:id="rId26"/>
    <sheet name="UpFlex, Summer" sheetId="138" r:id="rId27"/>
    <sheet name="DownFlex, Summer" sheetId="139" r:id="rId28"/>
    <sheet name="Pg, Summer, S1" sheetId="140" r:id="rId29"/>
    <sheet name="Pg, Summer, S2" sheetId="144" r:id="rId30"/>
    <sheet name="Pg, Summer, S3" sheetId="145" r:id="rId31"/>
    <sheet name="Qg, Summer, S1" sheetId="141" r:id="rId32"/>
    <sheet name="Qg, Summer, S2" sheetId="142" r:id="rId33"/>
    <sheet name="Qg, Summer, S3" sheetId="143" r:id="rId34"/>
    <sheet name="GenStatus, Summer" sheetId="150" r:id="rId35"/>
  </sheets>
  <externalReferences>
    <externalReference r:id="rId36"/>
  </externalReferences>
  <definedNames>
    <definedName name="_xlnm._FilterDatabase" localSheetId="2" hidden="1">'ES installed'!$A$1:$B$6</definedName>
    <definedName name="_xlnm._FilterDatabase" localSheetId="1" hidden="1">'RES installed'!$B$1:$C$5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C3" i="145"/>
  <c r="D3" i="145"/>
  <c r="E3" i="145"/>
  <c r="F3" i="145"/>
  <c r="G3" i="145"/>
  <c r="H3" i="145"/>
  <c r="I3" i="145"/>
  <c r="J3" i="145"/>
  <c r="K3" i="145"/>
  <c r="L3" i="145"/>
  <c r="M3" i="145"/>
  <c r="N3" i="145"/>
  <c r="O3" i="145"/>
  <c r="P3" i="145"/>
  <c r="Q3" i="145"/>
  <c r="R3" i="145"/>
  <c r="S3" i="145"/>
  <c r="T3" i="145"/>
  <c r="U3" i="145"/>
  <c r="V3" i="145"/>
  <c r="W3" i="145"/>
  <c r="X3" i="145"/>
  <c r="Y3" i="145"/>
  <c r="C4" i="145"/>
  <c r="D4" i="145"/>
  <c r="E4" i="145"/>
  <c r="F4" i="145"/>
  <c r="G4" i="145"/>
  <c r="H4" i="145"/>
  <c r="I4" i="145"/>
  <c r="J4" i="145"/>
  <c r="K4" i="145"/>
  <c r="L4" i="145"/>
  <c r="M4" i="145"/>
  <c r="N4" i="145"/>
  <c r="O4" i="145"/>
  <c r="P4" i="145"/>
  <c r="Q4" i="145"/>
  <c r="R4" i="145"/>
  <c r="S4" i="145"/>
  <c r="T4" i="145"/>
  <c r="U4" i="145"/>
  <c r="V4" i="145"/>
  <c r="W4" i="145"/>
  <c r="X4" i="145"/>
  <c r="Y4" i="145"/>
  <c r="C5" i="145"/>
  <c r="D5" i="145"/>
  <c r="E5" i="145"/>
  <c r="F5" i="145"/>
  <c r="G5" i="145"/>
  <c r="H5" i="145"/>
  <c r="I5" i="145"/>
  <c r="J5" i="145"/>
  <c r="K5" i="145"/>
  <c r="L5" i="145"/>
  <c r="M5" i="145"/>
  <c r="N5" i="145"/>
  <c r="O5" i="145"/>
  <c r="P5" i="145"/>
  <c r="Q5" i="145"/>
  <c r="R5" i="145"/>
  <c r="S5" i="145"/>
  <c r="T5" i="145"/>
  <c r="U5" i="145"/>
  <c r="V5" i="145"/>
  <c r="W5" i="145"/>
  <c r="X5" i="145"/>
  <c r="Y5" i="145"/>
  <c r="C6" i="145"/>
  <c r="D6" i="145"/>
  <c r="E6" i="145"/>
  <c r="F6" i="145"/>
  <c r="G6" i="145"/>
  <c r="H6" i="145"/>
  <c r="I6" i="145"/>
  <c r="J6" i="145"/>
  <c r="K6" i="145"/>
  <c r="L6" i="145"/>
  <c r="M6" i="145"/>
  <c r="N6" i="145"/>
  <c r="O6" i="145"/>
  <c r="P6" i="145"/>
  <c r="Q6" i="145"/>
  <c r="R6" i="145"/>
  <c r="S6" i="145"/>
  <c r="T6" i="145"/>
  <c r="U6" i="145"/>
  <c r="V6" i="145"/>
  <c r="W6" i="145"/>
  <c r="X6" i="145"/>
  <c r="Y6" i="145"/>
  <c r="B4" i="145"/>
  <c r="B5" i="145"/>
  <c r="B6" i="145"/>
  <c r="B3" i="145"/>
  <c r="C3" i="144"/>
  <c r="D3" i="144"/>
  <c r="E3" i="144"/>
  <c r="F3" i="144"/>
  <c r="G3" i="144"/>
  <c r="H3" i="144"/>
  <c r="I3" i="144"/>
  <c r="J3" i="144"/>
  <c r="K3" i="144"/>
  <c r="L3" i="144"/>
  <c r="M3" i="144"/>
  <c r="N3" i="144"/>
  <c r="O3" i="144"/>
  <c r="P3" i="144"/>
  <c r="Q3" i="144"/>
  <c r="R3" i="144"/>
  <c r="S3" i="144"/>
  <c r="T3" i="144"/>
  <c r="U3" i="144"/>
  <c r="V3" i="144"/>
  <c r="W3" i="144"/>
  <c r="X3" i="144"/>
  <c r="Y3" i="144"/>
  <c r="C4" i="144"/>
  <c r="D4" i="144"/>
  <c r="E4" i="144"/>
  <c r="F4" i="144"/>
  <c r="G4" i="144"/>
  <c r="H4" i="144"/>
  <c r="I4" i="144"/>
  <c r="J4" i="144"/>
  <c r="K4" i="144"/>
  <c r="L4" i="144"/>
  <c r="M4" i="144"/>
  <c r="N4" i="144"/>
  <c r="O4" i="144"/>
  <c r="P4" i="144"/>
  <c r="Q4" i="144"/>
  <c r="R4" i="144"/>
  <c r="S4" i="144"/>
  <c r="T4" i="144"/>
  <c r="U4" i="144"/>
  <c r="V4" i="144"/>
  <c r="W4" i="144"/>
  <c r="X4" i="144"/>
  <c r="Y4" i="144"/>
  <c r="C5" i="144"/>
  <c r="D5" i="144"/>
  <c r="E5" i="144"/>
  <c r="F5" i="144"/>
  <c r="G5" i="144"/>
  <c r="H5" i="144"/>
  <c r="I5" i="144"/>
  <c r="J5" i="144"/>
  <c r="K5" i="144"/>
  <c r="L5" i="144"/>
  <c r="M5" i="144"/>
  <c r="N5" i="144"/>
  <c r="O5" i="144"/>
  <c r="P5" i="144"/>
  <c r="Q5" i="144"/>
  <c r="R5" i="144"/>
  <c r="S5" i="144"/>
  <c r="T5" i="144"/>
  <c r="U5" i="144"/>
  <c r="V5" i="144"/>
  <c r="W5" i="144"/>
  <c r="X5" i="144"/>
  <c r="Y5" i="144"/>
  <c r="C6" i="144"/>
  <c r="D6" i="144"/>
  <c r="E6" i="144"/>
  <c r="F6" i="144"/>
  <c r="G6" i="144"/>
  <c r="H6" i="144"/>
  <c r="I6" i="144"/>
  <c r="J6" i="144"/>
  <c r="K6" i="144"/>
  <c r="L6" i="144"/>
  <c r="M6" i="144"/>
  <c r="N6" i="144"/>
  <c r="O6" i="144"/>
  <c r="P6" i="144"/>
  <c r="Q6" i="144"/>
  <c r="R6" i="144"/>
  <c r="S6" i="144"/>
  <c r="T6" i="144"/>
  <c r="U6" i="144"/>
  <c r="V6" i="144"/>
  <c r="W6" i="144"/>
  <c r="X6" i="144"/>
  <c r="Y6" i="144"/>
  <c r="B4" i="144"/>
  <c r="B5" i="144"/>
  <c r="B6" i="144"/>
  <c r="B3" i="144"/>
  <c r="Y6" i="140"/>
  <c r="X6" i="140"/>
  <c r="W6" i="140"/>
  <c r="V6" i="140"/>
  <c r="U6" i="140"/>
  <c r="T6" i="140"/>
  <c r="S6" i="140"/>
  <c r="R6" i="140"/>
  <c r="Q6" i="140"/>
  <c r="P6" i="140"/>
  <c r="O6" i="140"/>
  <c r="N6" i="140"/>
  <c r="M6" i="140"/>
  <c r="L6" i="140"/>
  <c r="K6" i="140"/>
  <c r="J6" i="140"/>
  <c r="I6" i="140"/>
  <c r="H6" i="140"/>
  <c r="G6" i="140"/>
  <c r="F6" i="140"/>
  <c r="E6" i="140"/>
  <c r="D6" i="140"/>
  <c r="C6" i="140"/>
  <c r="B6" i="140"/>
  <c r="Y5" i="140"/>
  <c r="X5" i="140"/>
  <c r="W5" i="140"/>
  <c r="V5" i="140"/>
  <c r="U5" i="140"/>
  <c r="T5" i="140"/>
  <c r="S5" i="140"/>
  <c r="R5" i="140"/>
  <c r="Q5" i="140"/>
  <c r="P5" i="140"/>
  <c r="O5" i="140"/>
  <c r="N5" i="140"/>
  <c r="M5" i="140"/>
  <c r="L5" i="140"/>
  <c r="K5" i="140"/>
  <c r="J5" i="140"/>
  <c r="I5" i="140"/>
  <c r="H5" i="140"/>
  <c r="G5" i="140"/>
  <c r="F5" i="140"/>
  <c r="E5" i="140"/>
  <c r="D5" i="140"/>
  <c r="C5" i="140"/>
  <c r="B5" i="140"/>
  <c r="Y4" i="140"/>
  <c r="X4" i="140"/>
  <c r="W4" i="140"/>
  <c r="V4" i="140"/>
  <c r="U4" i="140"/>
  <c r="T4" i="140"/>
  <c r="S4" i="140"/>
  <c r="R4" i="140"/>
  <c r="Q4" i="140"/>
  <c r="P4" i="140"/>
  <c r="O4" i="140"/>
  <c r="N4" i="140"/>
  <c r="M4" i="140"/>
  <c r="L4" i="140"/>
  <c r="K4" i="140"/>
  <c r="J4" i="140"/>
  <c r="I4" i="140"/>
  <c r="H4" i="140"/>
  <c r="G4" i="140"/>
  <c r="F4" i="140"/>
  <c r="E4" i="140"/>
  <c r="D4" i="140"/>
  <c r="C4" i="140"/>
  <c r="B4" i="140"/>
  <c r="Y3" i="140"/>
  <c r="X3" i="140"/>
  <c r="W3" i="140"/>
  <c r="V3" i="140"/>
  <c r="U3" i="140"/>
  <c r="T3" i="140"/>
  <c r="S3" i="140"/>
  <c r="R3" i="140"/>
  <c r="Q3" i="140"/>
  <c r="P3" i="140"/>
  <c r="O3" i="140"/>
  <c r="N3" i="140"/>
  <c r="M3" i="140"/>
  <c r="L3" i="140"/>
  <c r="K3" i="140"/>
  <c r="J3" i="140"/>
  <c r="I3" i="140"/>
  <c r="H3" i="140"/>
  <c r="G3" i="140"/>
  <c r="F3" i="140"/>
  <c r="E3" i="140"/>
  <c r="D3" i="140"/>
  <c r="C3" i="140"/>
  <c r="B3" i="140"/>
  <c r="C3" i="129"/>
  <c r="D3" i="129"/>
  <c r="E3" i="129"/>
  <c r="F3" i="129"/>
  <c r="G3" i="129"/>
  <c r="H3" i="129"/>
  <c r="I3" i="129"/>
  <c r="J3" i="129"/>
  <c r="K3" i="129"/>
  <c r="L3" i="129"/>
  <c r="M3" i="129"/>
  <c r="N3" i="129"/>
  <c r="O3" i="129"/>
  <c r="P3" i="129"/>
  <c r="Q3" i="129"/>
  <c r="R3" i="129"/>
  <c r="S3" i="129"/>
  <c r="T3" i="129"/>
  <c r="U3" i="129"/>
  <c r="V3" i="129"/>
  <c r="W3" i="129"/>
  <c r="X3" i="129"/>
  <c r="Y3" i="129"/>
  <c r="C4" i="129"/>
  <c r="D4" i="129"/>
  <c r="E4" i="129"/>
  <c r="F4" i="129"/>
  <c r="G4" i="129"/>
  <c r="H4" i="129"/>
  <c r="I4" i="129"/>
  <c r="J4" i="129"/>
  <c r="K4" i="129"/>
  <c r="L4" i="129"/>
  <c r="M4" i="129"/>
  <c r="N4" i="129"/>
  <c r="O4" i="129"/>
  <c r="P4" i="129"/>
  <c r="Q4" i="129"/>
  <c r="R4" i="129"/>
  <c r="S4" i="129"/>
  <c r="T4" i="129"/>
  <c r="U4" i="129"/>
  <c r="V4" i="129"/>
  <c r="W4" i="129"/>
  <c r="X4" i="129"/>
  <c r="Y4" i="129"/>
  <c r="C5" i="129"/>
  <c r="D5" i="129"/>
  <c r="E5" i="129"/>
  <c r="F5" i="129"/>
  <c r="G5" i="129"/>
  <c r="H5" i="129"/>
  <c r="I5" i="129"/>
  <c r="J5" i="129"/>
  <c r="K5" i="129"/>
  <c r="L5" i="129"/>
  <c r="M5" i="129"/>
  <c r="N5" i="129"/>
  <c r="O5" i="129"/>
  <c r="P5" i="129"/>
  <c r="Q5" i="129"/>
  <c r="R5" i="129"/>
  <c r="S5" i="129"/>
  <c r="T5" i="129"/>
  <c r="U5" i="129"/>
  <c r="V5" i="129"/>
  <c r="W5" i="129"/>
  <c r="X5" i="129"/>
  <c r="Y5" i="129"/>
  <c r="C6" i="129"/>
  <c r="D6" i="129"/>
  <c r="E6" i="129"/>
  <c r="F6" i="129"/>
  <c r="G6" i="129"/>
  <c r="H6" i="129"/>
  <c r="I6" i="129"/>
  <c r="J6" i="129"/>
  <c r="K6" i="129"/>
  <c r="L6" i="129"/>
  <c r="M6" i="129"/>
  <c r="N6" i="129"/>
  <c r="O6" i="129"/>
  <c r="P6" i="129"/>
  <c r="Q6" i="129"/>
  <c r="R6" i="129"/>
  <c r="S6" i="129"/>
  <c r="T6" i="129"/>
  <c r="U6" i="129"/>
  <c r="V6" i="129"/>
  <c r="W6" i="129"/>
  <c r="X6" i="129"/>
  <c r="Y6" i="129"/>
  <c r="B4" i="129"/>
  <c r="B5" i="129"/>
  <c r="B6" i="129"/>
  <c r="B3" i="129"/>
  <c r="C3" i="128"/>
  <c r="D3" i="128"/>
  <c r="E3" i="128"/>
  <c r="F3" i="128"/>
  <c r="G3" i="128"/>
  <c r="H3" i="128"/>
  <c r="I3" i="128"/>
  <c r="J3" i="128"/>
  <c r="K3" i="128"/>
  <c r="L3" i="128"/>
  <c r="M3" i="128"/>
  <c r="N3" i="128"/>
  <c r="O3" i="128"/>
  <c r="P3" i="128"/>
  <c r="Q3" i="128"/>
  <c r="R3" i="128"/>
  <c r="S3" i="128"/>
  <c r="T3" i="128"/>
  <c r="U3" i="128"/>
  <c r="V3" i="128"/>
  <c r="W3" i="128"/>
  <c r="X3" i="128"/>
  <c r="Y3" i="128"/>
  <c r="C4" i="128"/>
  <c r="D4" i="128"/>
  <c r="E4" i="128"/>
  <c r="F4" i="128"/>
  <c r="G4" i="128"/>
  <c r="H4" i="128"/>
  <c r="I4" i="128"/>
  <c r="J4" i="128"/>
  <c r="K4" i="128"/>
  <c r="L4" i="128"/>
  <c r="M4" i="128"/>
  <c r="N4" i="128"/>
  <c r="O4" i="128"/>
  <c r="P4" i="128"/>
  <c r="Q4" i="128"/>
  <c r="R4" i="128"/>
  <c r="S4" i="128"/>
  <c r="T4" i="128"/>
  <c r="U4" i="128"/>
  <c r="V4" i="128"/>
  <c r="W4" i="128"/>
  <c r="X4" i="128"/>
  <c r="Y4" i="128"/>
  <c r="C5" i="128"/>
  <c r="D5" i="128"/>
  <c r="E5" i="128"/>
  <c r="F5" i="128"/>
  <c r="G5" i="128"/>
  <c r="H5" i="128"/>
  <c r="I5" i="128"/>
  <c r="J5" i="128"/>
  <c r="K5" i="128"/>
  <c r="L5" i="128"/>
  <c r="M5" i="128"/>
  <c r="N5" i="128"/>
  <c r="O5" i="128"/>
  <c r="P5" i="128"/>
  <c r="Q5" i="128"/>
  <c r="R5" i="128"/>
  <c r="S5" i="128"/>
  <c r="T5" i="128"/>
  <c r="U5" i="128"/>
  <c r="V5" i="128"/>
  <c r="W5" i="128"/>
  <c r="X5" i="128"/>
  <c r="Y5" i="128"/>
  <c r="C6" i="128"/>
  <c r="D6" i="128"/>
  <c r="E6" i="128"/>
  <c r="F6" i="128"/>
  <c r="G6" i="128"/>
  <c r="H6" i="128"/>
  <c r="I6" i="128"/>
  <c r="J6" i="128"/>
  <c r="K6" i="128"/>
  <c r="L6" i="128"/>
  <c r="M6" i="128"/>
  <c r="N6" i="128"/>
  <c r="O6" i="128"/>
  <c r="P6" i="128"/>
  <c r="Q6" i="128"/>
  <c r="R6" i="128"/>
  <c r="S6" i="128"/>
  <c r="T6" i="128"/>
  <c r="U6" i="128"/>
  <c r="V6" i="128"/>
  <c r="W6" i="128"/>
  <c r="X6" i="128"/>
  <c r="Y6" i="128"/>
  <c r="B4" i="128"/>
  <c r="B5" i="128"/>
  <c r="B6" i="128"/>
  <c r="B3" i="128"/>
  <c r="B3" i="58"/>
  <c r="B4" i="58"/>
  <c r="B5" i="58"/>
  <c r="B6" i="58"/>
  <c r="B7" i="58"/>
  <c r="B8" i="58"/>
  <c r="B9" i="58"/>
  <c r="B10" i="58"/>
  <c r="B2" i="58"/>
  <c r="B4" i="71" l="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Y10" i="149" l="1"/>
  <c r="M10" i="149"/>
  <c r="Y9" i="149"/>
  <c r="M9" i="149"/>
  <c r="Y8" i="149"/>
  <c r="M8" i="149"/>
  <c r="Y7" i="149"/>
  <c r="M7" i="149"/>
  <c r="Y6" i="149"/>
  <c r="M6" i="149"/>
  <c r="Y5" i="149"/>
  <c r="M5" i="149"/>
  <c r="Y4" i="149"/>
  <c r="M4" i="149"/>
  <c r="Y3" i="149"/>
  <c r="M3" i="149"/>
  <c r="Y2" i="149"/>
  <c r="M2" i="149"/>
  <c r="Y10" i="148"/>
  <c r="M10" i="148"/>
  <c r="Y9" i="148"/>
  <c r="M9" i="148"/>
  <c r="Y8" i="148"/>
  <c r="M8" i="148"/>
  <c r="Y7" i="148"/>
  <c r="M7" i="148"/>
  <c r="Y6" i="148"/>
  <c r="M6" i="148"/>
  <c r="Y5" i="148"/>
  <c r="M5" i="148"/>
  <c r="Y4" i="148"/>
  <c r="M4" i="148"/>
  <c r="Y3" i="148"/>
  <c r="M3" i="148"/>
  <c r="Y2" i="148"/>
  <c r="M2" i="148"/>
  <c r="X10" i="149"/>
  <c r="L10" i="149"/>
  <c r="X9" i="149"/>
  <c r="L9" i="149"/>
  <c r="X8" i="149"/>
  <c r="L8" i="149"/>
  <c r="X7" i="149"/>
  <c r="L7" i="149"/>
  <c r="X6" i="149"/>
  <c r="L6" i="149"/>
  <c r="X5" i="149"/>
  <c r="L5" i="149"/>
  <c r="X4" i="149"/>
  <c r="L4" i="149"/>
  <c r="X3" i="149"/>
  <c r="L3" i="149"/>
  <c r="X2" i="149"/>
  <c r="L2" i="149"/>
  <c r="X10" i="148"/>
  <c r="L10" i="148"/>
  <c r="X9" i="148"/>
  <c r="L9" i="148"/>
  <c r="X8" i="148"/>
  <c r="L8" i="148"/>
  <c r="X7" i="148"/>
  <c r="L7" i="148"/>
  <c r="X6" i="148"/>
  <c r="L6" i="148"/>
  <c r="X5" i="148"/>
  <c r="L5" i="148"/>
  <c r="X4" i="148"/>
  <c r="L4" i="148"/>
  <c r="X3" i="148"/>
  <c r="L3" i="148"/>
  <c r="X2" i="148"/>
  <c r="L2" i="148"/>
  <c r="W10" i="149"/>
  <c r="K10" i="149"/>
  <c r="W9" i="149"/>
  <c r="K9" i="149"/>
  <c r="W8" i="149"/>
  <c r="K8" i="149"/>
  <c r="W7" i="149"/>
  <c r="K7" i="149"/>
  <c r="W6" i="149"/>
  <c r="K6" i="149"/>
  <c r="W5" i="149"/>
  <c r="K5" i="149"/>
  <c r="W4" i="149"/>
  <c r="K4" i="149"/>
  <c r="W3" i="149"/>
  <c r="K3" i="149"/>
  <c r="W2" i="149"/>
  <c r="K2" i="149"/>
  <c r="W10" i="148"/>
  <c r="K10" i="148"/>
  <c r="W9" i="148"/>
  <c r="K9" i="148"/>
  <c r="W8" i="148"/>
  <c r="K8" i="148"/>
  <c r="W7" i="148"/>
  <c r="K7" i="148"/>
  <c r="W6" i="148"/>
  <c r="K6" i="148"/>
  <c r="W5" i="148"/>
  <c r="K5" i="148"/>
  <c r="W4" i="148"/>
  <c r="K4" i="148"/>
  <c r="W3" i="148"/>
  <c r="K3" i="148"/>
  <c r="W2" i="148"/>
  <c r="K2" i="148"/>
  <c r="V10" i="149"/>
  <c r="J10" i="149"/>
  <c r="V9" i="149"/>
  <c r="J9" i="149"/>
  <c r="V8" i="149"/>
  <c r="J8" i="149"/>
  <c r="V7" i="149"/>
  <c r="J7" i="149"/>
  <c r="V6" i="149"/>
  <c r="J6" i="149"/>
  <c r="V5" i="149"/>
  <c r="J5" i="149"/>
  <c r="V4" i="149"/>
  <c r="J4" i="149"/>
  <c r="V3" i="149"/>
  <c r="J3" i="149"/>
  <c r="V2" i="149"/>
  <c r="J2" i="149"/>
  <c r="V10" i="148"/>
  <c r="J10" i="148"/>
  <c r="V9" i="148"/>
  <c r="J9" i="148"/>
  <c r="V8" i="148"/>
  <c r="J8" i="148"/>
  <c r="V7" i="148"/>
  <c r="J7" i="148"/>
  <c r="V6" i="148"/>
  <c r="J6" i="148"/>
  <c r="V5" i="148"/>
  <c r="J5" i="148"/>
  <c r="V4" i="148"/>
  <c r="J4" i="148"/>
  <c r="V3" i="148"/>
  <c r="J3" i="148"/>
  <c r="V2" i="148"/>
  <c r="J2" i="148"/>
  <c r="U10" i="149"/>
  <c r="I10" i="149"/>
  <c r="U9" i="149"/>
  <c r="I9" i="149"/>
  <c r="U8" i="149"/>
  <c r="I8" i="149"/>
  <c r="U7" i="149"/>
  <c r="I7" i="149"/>
  <c r="U6" i="149"/>
  <c r="I6" i="149"/>
  <c r="U5" i="149"/>
  <c r="I5" i="149"/>
  <c r="U4" i="149"/>
  <c r="I4" i="149"/>
  <c r="U3" i="149"/>
  <c r="I3" i="149"/>
  <c r="U2" i="149"/>
  <c r="I2" i="149"/>
  <c r="U10" i="148"/>
  <c r="I10" i="148"/>
  <c r="U9" i="148"/>
  <c r="I9" i="148"/>
  <c r="U8" i="148"/>
  <c r="I8" i="148"/>
  <c r="U7" i="148"/>
  <c r="I7" i="148"/>
  <c r="U6" i="148"/>
  <c r="I6" i="148"/>
  <c r="U5" i="148"/>
  <c r="I5" i="148"/>
  <c r="U4" i="148"/>
  <c r="I4" i="148"/>
  <c r="U3" i="148"/>
  <c r="I3" i="148"/>
  <c r="U2" i="148"/>
  <c r="I2" i="148"/>
  <c r="T10" i="149"/>
  <c r="H10" i="149"/>
  <c r="T9" i="149"/>
  <c r="H9" i="149"/>
  <c r="T8" i="149"/>
  <c r="H8" i="149"/>
  <c r="T7" i="149"/>
  <c r="H7" i="149"/>
  <c r="T6" i="149"/>
  <c r="H6" i="149"/>
  <c r="T5" i="149"/>
  <c r="H5" i="149"/>
  <c r="T4" i="149"/>
  <c r="H4" i="149"/>
  <c r="T3" i="149"/>
  <c r="H3" i="149"/>
  <c r="T2" i="149"/>
  <c r="H2" i="149"/>
  <c r="T10" i="148"/>
  <c r="H10" i="148"/>
  <c r="T9" i="148"/>
  <c r="H9" i="148"/>
  <c r="T8" i="148"/>
  <c r="H8" i="148"/>
  <c r="T7" i="148"/>
  <c r="H7" i="148"/>
  <c r="T6" i="148"/>
  <c r="S10" i="149"/>
  <c r="R10" i="149"/>
  <c r="F10" i="149"/>
  <c r="R9" i="149"/>
  <c r="F9" i="149"/>
  <c r="R8" i="149"/>
  <c r="F8" i="149"/>
  <c r="R7" i="149"/>
  <c r="F7" i="149"/>
  <c r="R6" i="149"/>
  <c r="F6" i="149"/>
  <c r="R5" i="149"/>
  <c r="F5" i="149"/>
  <c r="R4" i="149"/>
  <c r="F4" i="149"/>
  <c r="R3" i="149"/>
  <c r="F3" i="149"/>
  <c r="R2" i="149"/>
  <c r="F2" i="149"/>
  <c r="R10" i="148"/>
  <c r="F10" i="148"/>
  <c r="R9" i="148"/>
  <c r="F9" i="148"/>
  <c r="R8" i="148"/>
  <c r="F8" i="148"/>
  <c r="R7" i="148"/>
  <c r="F7" i="148"/>
  <c r="R6" i="148"/>
  <c r="F6" i="148"/>
  <c r="R5" i="148"/>
  <c r="F5" i="148"/>
  <c r="R4" i="148"/>
  <c r="F4" i="148"/>
  <c r="R3" i="148"/>
  <c r="F3" i="148"/>
  <c r="R2" i="148"/>
  <c r="F2" i="148"/>
  <c r="Q10" i="149"/>
  <c r="E10" i="149"/>
  <c r="Q9" i="149"/>
  <c r="E9" i="149"/>
  <c r="Q8" i="149"/>
  <c r="E8" i="149"/>
  <c r="Q7" i="149"/>
  <c r="E7" i="149"/>
  <c r="Q6" i="149"/>
  <c r="E6" i="149"/>
  <c r="Q5" i="149"/>
  <c r="E5" i="149"/>
  <c r="Q4" i="149"/>
  <c r="E4" i="149"/>
  <c r="Q3" i="149"/>
  <c r="E3" i="149"/>
  <c r="Q2" i="149"/>
  <c r="E2" i="149"/>
  <c r="Q10" i="148"/>
  <c r="E10" i="148"/>
  <c r="Q9" i="148"/>
  <c r="E9" i="148"/>
  <c r="Q8" i="148"/>
  <c r="E8" i="148"/>
  <c r="Q7" i="148"/>
  <c r="E7" i="148"/>
  <c r="Q6" i="148"/>
  <c r="E6" i="148"/>
  <c r="Q5" i="148"/>
  <c r="E5" i="148"/>
  <c r="Q4" i="148"/>
  <c r="E4" i="148"/>
  <c r="Q3" i="148"/>
  <c r="E3" i="148"/>
  <c r="Q2" i="148"/>
  <c r="E2" i="148"/>
  <c r="P10" i="149"/>
  <c r="O10" i="149"/>
  <c r="N10" i="149"/>
  <c r="B10" i="149"/>
  <c r="N9" i="149"/>
  <c r="B9" i="149"/>
  <c r="N8" i="149"/>
  <c r="B8" i="149"/>
  <c r="N7" i="149"/>
  <c r="B7" i="149"/>
  <c r="N6" i="149"/>
  <c r="B6" i="149"/>
  <c r="N5" i="149"/>
  <c r="B5" i="149"/>
  <c r="N4" i="149"/>
  <c r="B4" i="149"/>
  <c r="N3" i="149"/>
  <c r="B3" i="149"/>
  <c r="N2" i="149"/>
  <c r="B2" i="149"/>
  <c r="N10" i="148"/>
  <c r="B10" i="148"/>
  <c r="N9" i="148"/>
  <c r="B9" i="148"/>
  <c r="N8" i="148"/>
  <c r="B8" i="148"/>
  <c r="N7" i="148"/>
  <c r="B7" i="148"/>
  <c r="N6" i="148"/>
  <c r="B6" i="148"/>
  <c r="N5" i="148"/>
  <c r="B5" i="148"/>
  <c r="N4" i="148"/>
  <c r="B4" i="148"/>
  <c r="N3" i="148"/>
  <c r="B3" i="148"/>
  <c r="N2" i="148"/>
  <c r="B2" i="148"/>
  <c r="G10" i="149"/>
  <c r="G8" i="149"/>
  <c r="G6" i="149"/>
  <c r="G4" i="149"/>
  <c r="G2" i="149"/>
  <c r="G9" i="148"/>
  <c r="G7" i="148"/>
  <c r="P5" i="148"/>
  <c r="D4" i="148"/>
  <c r="P2" i="148"/>
  <c r="D10" i="149"/>
  <c r="D8" i="149"/>
  <c r="D6" i="149"/>
  <c r="D4" i="149"/>
  <c r="D2" i="149"/>
  <c r="D9" i="148"/>
  <c r="D7" i="148"/>
  <c r="O5" i="148"/>
  <c r="C4" i="148"/>
  <c r="O2" i="148"/>
  <c r="C10" i="149"/>
  <c r="C8" i="149"/>
  <c r="C6" i="149"/>
  <c r="C4" i="149"/>
  <c r="C2" i="149"/>
  <c r="C9" i="148"/>
  <c r="C7" i="148"/>
  <c r="H5" i="148"/>
  <c r="T3" i="148"/>
  <c r="H2" i="148"/>
  <c r="S9" i="149"/>
  <c r="S7" i="149"/>
  <c r="S5" i="149"/>
  <c r="S3" i="149"/>
  <c r="S10" i="148"/>
  <c r="S8" i="148"/>
  <c r="S6" i="148"/>
  <c r="G5" i="148"/>
  <c r="S3" i="148"/>
  <c r="G2" i="148"/>
  <c r="P9" i="149"/>
  <c r="P7" i="149"/>
  <c r="P5" i="149"/>
  <c r="P3" i="149"/>
  <c r="P10" i="148"/>
  <c r="P8" i="148"/>
  <c r="P6" i="148"/>
  <c r="D5" i="148"/>
  <c r="P3" i="148"/>
  <c r="D2" i="148"/>
  <c r="O9" i="149"/>
  <c r="O7" i="149"/>
  <c r="O5" i="149"/>
  <c r="O3" i="149"/>
  <c r="O10" i="148"/>
  <c r="O8" i="148"/>
  <c r="O6" i="148"/>
  <c r="C5" i="148"/>
  <c r="O3" i="148"/>
  <c r="C2" i="148"/>
  <c r="P10" i="135"/>
  <c r="D10" i="135"/>
  <c r="P9" i="135"/>
  <c r="D9" i="135"/>
  <c r="P8" i="135"/>
  <c r="D8" i="135"/>
  <c r="P7" i="135"/>
  <c r="D7" i="135"/>
  <c r="P6" i="135"/>
  <c r="D6" i="135"/>
  <c r="P5" i="135"/>
  <c r="D5" i="135"/>
  <c r="P4" i="135"/>
  <c r="D4" i="135"/>
  <c r="P3" i="135"/>
  <c r="D3" i="135"/>
  <c r="P2" i="135"/>
  <c r="D2" i="135"/>
  <c r="G9" i="149"/>
  <c r="G7" i="149"/>
  <c r="G5" i="149"/>
  <c r="G3" i="149"/>
  <c r="G10" i="148"/>
  <c r="G8" i="148"/>
  <c r="H6" i="148"/>
  <c r="T4" i="148"/>
  <c r="H3" i="148"/>
  <c r="D9" i="149"/>
  <c r="D7" i="149"/>
  <c r="D5" i="149"/>
  <c r="D3" i="149"/>
  <c r="D10" i="148"/>
  <c r="D8" i="148"/>
  <c r="G6" i="148"/>
  <c r="S4" i="148"/>
  <c r="G3" i="148"/>
  <c r="C9" i="149"/>
  <c r="C7" i="149"/>
  <c r="C5" i="149"/>
  <c r="C3" i="149"/>
  <c r="C10" i="148"/>
  <c r="C8" i="148"/>
  <c r="D6" i="148"/>
  <c r="P4" i="148"/>
  <c r="D3" i="148"/>
  <c r="S8" i="149"/>
  <c r="S6" i="149"/>
  <c r="S4" i="149"/>
  <c r="S2" i="149"/>
  <c r="S9" i="148"/>
  <c r="S7" i="148"/>
  <c r="C6" i="148"/>
  <c r="O4" i="148"/>
  <c r="C3" i="148"/>
  <c r="P8" i="149"/>
  <c r="P6" i="149"/>
  <c r="P4" i="149"/>
  <c r="P2" i="149"/>
  <c r="P9" i="148"/>
  <c r="P7" i="148"/>
  <c r="T5" i="148"/>
  <c r="H4" i="148"/>
  <c r="T2" i="148"/>
  <c r="O8" i="149"/>
  <c r="O6" i="149"/>
  <c r="O4" i="149"/>
  <c r="O2" i="149"/>
  <c r="O9" i="148"/>
  <c r="O7" i="148"/>
  <c r="S5" i="148"/>
  <c r="G4" i="148"/>
  <c r="S2" i="148"/>
  <c r="W10" i="135"/>
  <c r="J10" i="135"/>
  <c r="U9" i="135"/>
  <c r="H9" i="135"/>
  <c r="S8" i="135"/>
  <c r="F8" i="135"/>
  <c r="Q7" i="135"/>
  <c r="C7" i="135"/>
  <c r="N6" i="135"/>
  <c r="Y5" i="135"/>
  <c r="L5" i="135"/>
  <c r="W4" i="135"/>
  <c r="J4" i="135"/>
  <c r="U3" i="135"/>
  <c r="H3" i="135"/>
  <c r="S2" i="135"/>
  <c r="F2" i="135"/>
  <c r="S10" i="127"/>
  <c r="G10" i="127"/>
  <c r="S9" i="127"/>
  <c r="G9" i="127"/>
  <c r="S8" i="127"/>
  <c r="G8" i="127"/>
  <c r="S7" i="127"/>
  <c r="G7" i="127"/>
  <c r="S6" i="127"/>
  <c r="G6" i="127"/>
  <c r="S5" i="127"/>
  <c r="G5" i="127"/>
  <c r="S4" i="127"/>
  <c r="G4" i="127"/>
  <c r="S3" i="127"/>
  <c r="G3" i="127"/>
  <c r="S2" i="127"/>
  <c r="G2" i="127"/>
  <c r="S10" i="126"/>
  <c r="G10" i="126"/>
  <c r="V10" i="135"/>
  <c r="I10" i="135"/>
  <c r="T9" i="135"/>
  <c r="G9" i="135"/>
  <c r="R8" i="135"/>
  <c r="E8" i="135"/>
  <c r="O7" i="135"/>
  <c r="B7" i="135"/>
  <c r="M6" i="135"/>
  <c r="X5" i="135"/>
  <c r="K5" i="135"/>
  <c r="V4" i="135"/>
  <c r="I4" i="135"/>
  <c r="T3" i="135"/>
  <c r="G3" i="135"/>
  <c r="R2" i="135"/>
  <c r="E2" i="135"/>
  <c r="U10" i="135"/>
  <c r="H10" i="135"/>
  <c r="S9" i="135"/>
  <c r="F9" i="135"/>
  <c r="Q8" i="135"/>
  <c r="C8" i="135"/>
  <c r="N7" i="135"/>
  <c r="Y6" i="135"/>
  <c r="L6" i="135"/>
  <c r="W5" i="135"/>
  <c r="J5" i="135"/>
  <c r="U4" i="135"/>
  <c r="H4" i="135"/>
  <c r="S3" i="135"/>
  <c r="F3" i="135"/>
  <c r="Q2" i="135"/>
  <c r="C2" i="135"/>
  <c r="T10" i="135"/>
  <c r="G10" i="135"/>
  <c r="R9" i="135"/>
  <c r="E9" i="135"/>
  <c r="O8" i="135"/>
  <c r="B8" i="135"/>
  <c r="M7" i="135"/>
  <c r="X6" i="135"/>
  <c r="K6" i="135"/>
  <c r="V5" i="135"/>
  <c r="I5" i="135"/>
  <c r="T4" i="135"/>
  <c r="G4" i="135"/>
  <c r="R3" i="135"/>
  <c r="E3" i="135"/>
  <c r="O2" i="135"/>
  <c r="B2" i="135"/>
  <c r="S10" i="135"/>
  <c r="F10" i="135"/>
  <c r="Q9" i="135"/>
  <c r="C9" i="135"/>
  <c r="N8" i="135"/>
  <c r="Y7" i="135"/>
  <c r="L7" i="135"/>
  <c r="W6" i="135"/>
  <c r="J6" i="135"/>
  <c r="U5" i="135"/>
  <c r="H5" i="135"/>
  <c r="S4" i="135"/>
  <c r="F4" i="135"/>
  <c r="Q3" i="135"/>
  <c r="C3" i="135"/>
  <c r="N2" i="135"/>
  <c r="R10" i="135"/>
  <c r="E10" i="135"/>
  <c r="O9" i="135"/>
  <c r="B9" i="135"/>
  <c r="M8" i="135"/>
  <c r="X7" i="135"/>
  <c r="K7" i="135"/>
  <c r="V6" i="135"/>
  <c r="I6" i="135"/>
  <c r="T5" i="135"/>
  <c r="G5" i="135"/>
  <c r="R4" i="135"/>
  <c r="E4" i="135"/>
  <c r="O3" i="135"/>
  <c r="B3" i="135"/>
  <c r="M2" i="135"/>
  <c r="N10" i="127"/>
  <c r="B10" i="127"/>
  <c r="N9" i="127"/>
  <c r="B9" i="127"/>
  <c r="N8" i="127"/>
  <c r="B8" i="127"/>
  <c r="N7" i="127"/>
  <c r="B7" i="127"/>
  <c r="N6" i="127"/>
  <c r="B6" i="127"/>
  <c r="N5" i="127"/>
  <c r="B5" i="127"/>
  <c r="N4" i="127"/>
  <c r="B4" i="127"/>
  <c r="N3" i="127"/>
  <c r="B3" i="127"/>
  <c r="N2" i="127"/>
  <c r="B2" i="127"/>
  <c r="N10" i="126"/>
  <c r="B10" i="126"/>
  <c r="Q10" i="135"/>
  <c r="C10" i="135"/>
  <c r="N9" i="135"/>
  <c r="Y8" i="135"/>
  <c r="L8" i="135"/>
  <c r="W7" i="135"/>
  <c r="J7" i="135"/>
  <c r="U6" i="135"/>
  <c r="H6" i="135"/>
  <c r="S5" i="135"/>
  <c r="F5" i="135"/>
  <c r="Q4" i="135"/>
  <c r="C4" i="135"/>
  <c r="N3" i="135"/>
  <c r="Y2" i="135"/>
  <c r="L2" i="135"/>
  <c r="Y10" i="127"/>
  <c r="M10" i="127"/>
  <c r="Y9" i="127"/>
  <c r="M9" i="127"/>
  <c r="Y8" i="127"/>
  <c r="M8" i="127"/>
  <c r="Y7" i="127"/>
  <c r="M7" i="127"/>
  <c r="Y6" i="127"/>
  <c r="M6" i="127"/>
  <c r="Y5" i="127"/>
  <c r="M5" i="127"/>
  <c r="Y4" i="127"/>
  <c r="M4" i="127"/>
  <c r="Y3" i="127"/>
  <c r="M3" i="127"/>
  <c r="Y2" i="127"/>
  <c r="M2" i="127"/>
  <c r="Y10" i="126"/>
  <c r="M10" i="126"/>
  <c r="O10" i="135"/>
  <c r="B10" i="135"/>
  <c r="M9" i="135"/>
  <c r="X8" i="135"/>
  <c r="K8" i="135"/>
  <c r="V7" i="135"/>
  <c r="I7" i="135"/>
  <c r="T6" i="135"/>
  <c r="G6" i="135"/>
  <c r="R5" i="135"/>
  <c r="E5" i="135"/>
  <c r="O4" i="135"/>
  <c r="B4" i="135"/>
  <c r="M3" i="135"/>
  <c r="X2" i="135"/>
  <c r="K2" i="135"/>
  <c r="L9" i="135"/>
  <c r="U7" i="135"/>
  <c r="F6" i="135"/>
  <c r="N4" i="135"/>
  <c r="W2" i="135"/>
  <c r="O10" i="127"/>
  <c r="V9" i="127"/>
  <c r="F9" i="127"/>
  <c r="O8" i="127"/>
  <c r="V7" i="127"/>
  <c r="F7" i="127"/>
  <c r="O6" i="127"/>
  <c r="V5" i="127"/>
  <c r="F5" i="127"/>
  <c r="O4" i="127"/>
  <c r="V3" i="127"/>
  <c r="F3" i="127"/>
  <c r="O2" i="127"/>
  <c r="V10" i="126"/>
  <c r="F10" i="126"/>
  <c r="Q9" i="126"/>
  <c r="E9" i="126"/>
  <c r="Q8" i="126"/>
  <c r="E8" i="126"/>
  <c r="Q7" i="126"/>
  <c r="E7" i="126"/>
  <c r="Q6" i="126"/>
  <c r="E6" i="126"/>
  <c r="Q5" i="126"/>
  <c r="E5" i="126"/>
  <c r="Q4" i="126"/>
  <c r="E4" i="126"/>
  <c r="Q3" i="126"/>
  <c r="E3" i="126"/>
  <c r="Q2" i="126"/>
  <c r="E2" i="126"/>
  <c r="K9" i="135"/>
  <c r="T7" i="135"/>
  <c r="E6" i="135"/>
  <c r="M4" i="135"/>
  <c r="V2" i="135"/>
  <c r="L10" i="127"/>
  <c r="U9" i="127"/>
  <c r="E9" i="127"/>
  <c r="L8" i="127"/>
  <c r="U7" i="127"/>
  <c r="E7" i="127"/>
  <c r="L6" i="127"/>
  <c r="U5" i="127"/>
  <c r="E5" i="127"/>
  <c r="L4" i="127"/>
  <c r="U3" i="127"/>
  <c r="E3" i="127"/>
  <c r="L2" i="127"/>
  <c r="U10" i="126"/>
  <c r="E10" i="126"/>
  <c r="P9" i="126"/>
  <c r="D9" i="126"/>
  <c r="P8" i="126"/>
  <c r="D8" i="126"/>
  <c r="P7" i="126"/>
  <c r="D7" i="126"/>
  <c r="P6" i="126"/>
  <c r="D6" i="126"/>
  <c r="P5" i="126"/>
  <c r="D5" i="126"/>
  <c r="P4" i="126"/>
  <c r="D4" i="126"/>
  <c r="P3" i="126"/>
  <c r="D3" i="126"/>
  <c r="P2" i="126"/>
  <c r="D2" i="126"/>
  <c r="Y10" i="135"/>
  <c r="J9" i="135"/>
  <c r="S7" i="135"/>
  <c r="C6" i="135"/>
  <c r="L4" i="135"/>
  <c r="U2" i="135"/>
  <c r="K10" i="127"/>
  <c r="T9" i="127"/>
  <c r="D9" i="127"/>
  <c r="K8" i="127"/>
  <c r="T7" i="127"/>
  <c r="D7" i="127"/>
  <c r="K6" i="127"/>
  <c r="T5" i="127"/>
  <c r="D5" i="127"/>
  <c r="K4" i="127"/>
  <c r="T3" i="127"/>
  <c r="D3" i="127"/>
  <c r="K2" i="127"/>
  <c r="T10" i="126"/>
  <c r="D10" i="126"/>
  <c r="O9" i="126"/>
  <c r="C9" i="126"/>
  <c r="O8" i="126"/>
  <c r="C8" i="126"/>
  <c r="O7" i="126"/>
  <c r="C7" i="126"/>
  <c r="O6" i="126"/>
  <c r="C6" i="126"/>
  <c r="X10" i="135"/>
  <c r="I9" i="135"/>
  <c r="R7" i="135"/>
  <c r="B6" i="135"/>
  <c r="K4" i="135"/>
  <c r="T2" i="135"/>
  <c r="J10" i="127"/>
  <c r="R9" i="127"/>
  <c r="C9" i="127"/>
  <c r="J8" i="127"/>
  <c r="R7" i="127"/>
  <c r="C7" i="127"/>
  <c r="J6" i="127"/>
  <c r="R5" i="127"/>
  <c r="C5" i="127"/>
  <c r="J4" i="127"/>
  <c r="R3" i="127"/>
  <c r="C3" i="127"/>
  <c r="J2" i="127"/>
  <c r="R10" i="126"/>
  <c r="C10" i="126"/>
  <c r="N9" i="126"/>
  <c r="B9" i="126"/>
  <c r="N8" i="126"/>
  <c r="B8" i="126"/>
  <c r="N7" i="126"/>
  <c r="B7" i="126"/>
  <c r="N6" i="126"/>
  <c r="B6" i="126"/>
  <c r="N5" i="126"/>
  <c r="B5" i="126"/>
  <c r="N4" i="126"/>
  <c r="B4" i="126"/>
  <c r="N3" i="126"/>
  <c r="B3" i="126"/>
  <c r="N2" i="126"/>
  <c r="B2" i="126"/>
  <c r="N10" i="135"/>
  <c r="W8" i="135"/>
  <c r="H7" i="135"/>
  <c r="Q5" i="135"/>
  <c r="Y3" i="135"/>
  <c r="J2" i="135"/>
  <c r="X10" i="127"/>
  <c r="I10" i="127"/>
  <c r="Q9" i="127"/>
  <c r="X8" i="127"/>
  <c r="I8" i="127"/>
  <c r="Q7" i="127"/>
  <c r="X6" i="127"/>
  <c r="I6" i="127"/>
  <c r="Q5" i="127"/>
  <c r="X4" i="127"/>
  <c r="I4" i="127"/>
  <c r="Q3" i="127"/>
  <c r="X2" i="127"/>
  <c r="I2" i="127"/>
  <c r="Q10" i="126"/>
  <c r="Y9" i="126"/>
  <c r="M9" i="126"/>
  <c r="Y8" i="126"/>
  <c r="M8" i="126"/>
  <c r="Y7" i="126"/>
  <c r="M7" i="126"/>
  <c r="Y6" i="126"/>
  <c r="M6" i="126"/>
  <c r="Y5" i="126"/>
  <c r="M5" i="126"/>
  <c r="Y4" i="126"/>
  <c r="M4" i="126"/>
  <c r="Y3" i="126"/>
  <c r="M3" i="126"/>
  <c r="Y2" i="126"/>
  <c r="M2" i="126"/>
  <c r="M10" i="135"/>
  <c r="V8" i="135"/>
  <c r="G7" i="135"/>
  <c r="O5" i="135"/>
  <c r="X3" i="135"/>
  <c r="I2" i="135"/>
  <c r="W10" i="127"/>
  <c r="H10" i="127"/>
  <c r="P9" i="127"/>
  <c r="W8" i="127"/>
  <c r="H8" i="127"/>
  <c r="P7" i="127"/>
  <c r="W6" i="127"/>
  <c r="H6" i="127"/>
  <c r="P5" i="127"/>
  <c r="W4" i="127"/>
  <c r="H4" i="127"/>
  <c r="P3" i="127"/>
  <c r="W2" i="127"/>
  <c r="H2" i="127"/>
  <c r="P10" i="126"/>
  <c r="X9" i="126"/>
  <c r="L9" i="126"/>
  <c r="X8" i="126"/>
  <c r="L8" i="126"/>
  <c r="X7" i="126"/>
  <c r="L7" i="126"/>
  <c r="X6" i="126"/>
  <c r="L6" i="126"/>
  <c r="X5" i="126"/>
  <c r="L5" i="126"/>
  <c r="X4" i="126"/>
  <c r="L4" i="126"/>
  <c r="X3" i="126"/>
  <c r="L3" i="126"/>
  <c r="X2" i="126"/>
  <c r="L2" i="126"/>
  <c r="L10" i="135"/>
  <c r="U8" i="135"/>
  <c r="F7" i="135"/>
  <c r="N5" i="135"/>
  <c r="W3" i="135"/>
  <c r="H2" i="135"/>
  <c r="V10" i="127"/>
  <c r="F10" i="127"/>
  <c r="O9" i="127"/>
  <c r="V8" i="127"/>
  <c r="F8" i="127"/>
  <c r="O7" i="127"/>
  <c r="V6" i="127"/>
  <c r="F6" i="127"/>
  <c r="O5" i="127"/>
  <c r="V4" i="127"/>
  <c r="F4" i="127"/>
  <c r="K10" i="135"/>
  <c r="T8" i="135"/>
  <c r="E7" i="135"/>
  <c r="M5" i="135"/>
  <c r="V3" i="135"/>
  <c r="G2" i="135"/>
  <c r="U10" i="127"/>
  <c r="E10" i="127"/>
  <c r="L9" i="127"/>
  <c r="U8" i="127"/>
  <c r="E8" i="127"/>
  <c r="L7" i="127"/>
  <c r="U6" i="127"/>
  <c r="E6" i="127"/>
  <c r="L5" i="127"/>
  <c r="U4" i="127"/>
  <c r="E4" i="127"/>
  <c r="L3" i="127"/>
  <c r="U2" i="127"/>
  <c r="E2" i="127"/>
  <c r="L10" i="126"/>
  <c r="X9" i="135"/>
  <c r="I8" i="135"/>
  <c r="R6" i="135"/>
  <c r="B5" i="135"/>
  <c r="K3" i="135"/>
  <c r="R10" i="127"/>
  <c r="C10" i="127"/>
  <c r="J9" i="127"/>
  <c r="R8" i="127"/>
  <c r="C8" i="127"/>
  <c r="J7" i="127"/>
  <c r="R6" i="127"/>
  <c r="C6" i="127"/>
  <c r="J5" i="127"/>
  <c r="R4" i="127"/>
  <c r="C4" i="127"/>
  <c r="J3" i="127"/>
  <c r="R2" i="127"/>
  <c r="C2" i="127"/>
  <c r="J10" i="126"/>
  <c r="T9" i="126"/>
  <c r="H9" i="126"/>
  <c r="T8" i="126"/>
  <c r="S6" i="135"/>
  <c r="T8" i="127"/>
  <c r="D6" i="127"/>
  <c r="O3" i="127"/>
  <c r="O10" i="126"/>
  <c r="G9" i="126"/>
  <c r="F8" i="126"/>
  <c r="F7" i="126"/>
  <c r="F6" i="126"/>
  <c r="G5" i="126"/>
  <c r="I4" i="126"/>
  <c r="K3" i="126"/>
  <c r="R2" i="126"/>
  <c r="J2" i="8"/>
  <c r="V2" i="8"/>
  <c r="K3" i="8"/>
  <c r="W3" i="8"/>
  <c r="L4" i="8"/>
  <c r="X4" i="8"/>
  <c r="M5" i="8"/>
  <c r="Y5" i="8"/>
  <c r="N6" i="8"/>
  <c r="C7" i="8"/>
  <c r="O7" i="8"/>
  <c r="D8" i="8"/>
  <c r="P8" i="8"/>
  <c r="E9" i="8"/>
  <c r="Q9" i="8"/>
  <c r="F10" i="8"/>
  <c r="R10" i="8"/>
  <c r="B7" i="8"/>
  <c r="C6" i="8"/>
  <c r="F9" i="8"/>
  <c r="S10" i="8"/>
  <c r="S7" i="126"/>
  <c r="P3" i="8"/>
  <c r="F5" i="8"/>
  <c r="G6" i="8"/>
  <c r="U8" i="8"/>
  <c r="S9" i="126"/>
  <c r="K8" i="126"/>
  <c r="K7" i="126"/>
  <c r="K6" i="126"/>
  <c r="O5" i="126"/>
  <c r="S4" i="126"/>
  <c r="U3" i="126"/>
  <c r="Q6" i="135"/>
  <c r="Q8" i="127"/>
  <c r="X5" i="127"/>
  <c r="K3" i="127"/>
  <c r="K10" i="126"/>
  <c r="F9" i="126"/>
  <c r="W7" i="126"/>
  <c r="W6" i="126"/>
  <c r="W5" i="126"/>
  <c r="F5" i="126"/>
  <c r="H4" i="126"/>
  <c r="J3" i="126"/>
  <c r="O2" i="126"/>
  <c r="K2" i="8"/>
  <c r="W2" i="8"/>
  <c r="L3" i="8"/>
  <c r="X3" i="8"/>
  <c r="M4" i="8"/>
  <c r="Y4" i="8"/>
  <c r="N5" i="8"/>
  <c r="O6" i="8"/>
  <c r="D7" i="8"/>
  <c r="P7" i="8"/>
  <c r="E8" i="8"/>
  <c r="Q8" i="8"/>
  <c r="R9" i="8"/>
  <c r="G10" i="8"/>
  <c r="B8" i="8"/>
  <c r="T2" i="127"/>
  <c r="U4" i="126"/>
  <c r="C2" i="8"/>
  <c r="K10" i="8"/>
  <c r="Q4" i="127"/>
  <c r="F2" i="126"/>
  <c r="O6" i="135"/>
  <c r="P8" i="127"/>
  <c r="W5" i="127"/>
  <c r="I3" i="127"/>
  <c r="I10" i="126"/>
  <c r="W8" i="126"/>
  <c r="V7" i="126"/>
  <c r="V6" i="126"/>
  <c r="V5" i="126"/>
  <c r="C5" i="126"/>
  <c r="G4" i="126"/>
  <c r="I3" i="126"/>
  <c r="K2" i="126"/>
  <c r="L2" i="8"/>
  <c r="X2" i="8"/>
  <c r="M3" i="8"/>
  <c r="Y3" i="8"/>
  <c r="N4" i="8"/>
  <c r="C5" i="8"/>
  <c r="O5" i="8"/>
  <c r="D6" i="8"/>
  <c r="P6" i="8"/>
  <c r="E7" i="8"/>
  <c r="Q7" i="8"/>
  <c r="F8" i="8"/>
  <c r="R8" i="8"/>
  <c r="G9" i="8"/>
  <c r="S9" i="8"/>
  <c r="H10" i="8"/>
  <c r="T10" i="8"/>
  <c r="B9" i="8"/>
  <c r="S5" i="126"/>
  <c r="C5" i="135"/>
  <c r="T10" i="127"/>
  <c r="D8" i="127"/>
  <c r="K5" i="127"/>
  <c r="H3" i="127"/>
  <c r="H10" i="126"/>
  <c r="V8" i="126"/>
  <c r="U7" i="126"/>
  <c r="U6" i="126"/>
  <c r="U5" i="126"/>
  <c r="W4" i="126"/>
  <c r="F4" i="126"/>
  <c r="H3" i="126"/>
  <c r="J2" i="126"/>
  <c r="M2" i="8"/>
  <c r="Y2" i="8"/>
  <c r="N3" i="8"/>
  <c r="C4" i="8"/>
  <c r="O4" i="8"/>
  <c r="D5" i="8"/>
  <c r="P5" i="8"/>
  <c r="E6" i="8"/>
  <c r="Q6" i="8"/>
  <c r="F7" i="8"/>
  <c r="R7" i="8"/>
  <c r="G8" i="8"/>
  <c r="S8" i="8"/>
  <c r="H9" i="8"/>
  <c r="T9" i="8"/>
  <c r="I10" i="8"/>
  <c r="U10" i="8"/>
  <c r="B10" i="8"/>
  <c r="P10" i="127"/>
  <c r="H5" i="127"/>
  <c r="S8" i="126"/>
  <c r="F3" i="126"/>
  <c r="Y4" i="135"/>
  <c r="Q10" i="127"/>
  <c r="X7" i="127"/>
  <c r="I5" i="127"/>
  <c r="V2" i="127"/>
  <c r="W9" i="126"/>
  <c r="U8" i="126"/>
  <c r="T7" i="126"/>
  <c r="T6" i="126"/>
  <c r="T5" i="126"/>
  <c r="V4" i="126"/>
  <c r="C4" i="126"/>
  <c r="G3" i="126"/>
  <c r="I2" i="126"/>
  <c r="N2" i="8"/>
  <c r="C3" i="8"/>
  <c r="O3" i="8"/>
  <c r="D4" i="8"/>
  <c r="P4" i="8"/>
  <c r="E5" i="8"/>
  <c r="Q5" i="8"/>
  <c r="F6" i="8"/>
  <c r="R6" i="8"/>
  <c r="G7" i="8"/>
  <c r="S7" i="8"/>
  <c r="H8" i="8"/>
  <c r="T8" i="8"/>
  <c r="I9" i="8"/>
  <c r="U9" i="8"/>
  <c r="J10" i="8"/>
  <c r="V10" i="8"/>
  <c r="B2" i="8"/>
  <c r="W7" i="127"/>
  <c r="V9" i="126"/>
  <c r="W3" i="126"/>
  <c r="H2" i="126"/>
  <c r="O2" i="8"/>
  <c r="Q4" i="8"/>
  <c r="R5" i="8"/>
  <c r="T7" i="8"/>
  <c r="W10" i="8"/>
  <c r="X4" i="135"/>
  <c r="V9" i="8"/>
  <c r="P2" i="127"/>
  <c r="Y9" i="135"/>
  <c r="L3" i="135"/>
  <c r="D10" i="127"/>
  <c r="K7" i="127"/>
  <c r="T4" i="127"/>
  <c r="Q2" i="127"/>
  <c r="U9" i="126"/>
  <c r="R8" i="126"/>
  <c r="R7" i="126"/>
  <c r="R6" i="126"/>
  <c r="R5" i="126"/>
  <c r="T4" i="126"/>
  <c r="V3" i="126"/>
  <c r="C3" i="126"/>
  <c r="G2" i="126"/>
  <c r="D2" i="8"/>
  <c r="P2" i="8"/>
  <c r="E3" i="8"/>
  <c r="Q3" i="8"/>
  <c r="F4" i="8"/>
  <c r="R4" i="8"/>
  <c r="G5" i="8"/>
  <c r="S5" i="8"/>
  <c r="H6" i="8"/>
  <c r="T6" i="8"/>
  <c r="I7" i="8"/>
  <c r="U7" i="8"/>
  <c r="J8" i="8"/>
  <c r="V8" i="8"/>
  <c r="K9" i="8"/>
  <c r="W9" i="8"/>
  <c r="L10" i="8"/>
  <c r="X10" i="8"/>
  <c r="J3" i="135"/>
  <c r="X9" i="127"/>
  <c r="W9" i="135"/>
  <c r="I7" i="127"/>
  <c r="V9" i="135"/>
  <c r="I3" i="135"/>
  <c r="W9" i="127"/>
  <c r="H7" i="127"/>
  <c r="P4" i="127"/>
  <c r="F2" i="127"/>
  <c r="R9" i="126"/>
  <c r="J8" i="126"/>
  <c r="J7" i="126"/>
  <c r="J6" i="126"/>
  <c r="K5" i="126"/>
  <c r="R4" i="126"/>
  <c r="T3" i="126"/>
  <c r="V2" i="126"/>
  <c r="C2" i="126"/>
  <c r="F2" i="8"/>
  <c r="R2" i="8"/>
  <c r="G3" i="8"/>
  <c r="S3" i="8"/>
  <c r="H4" i="8"/>
  <c r="T4" i="8"/>
  <c r="I5" i="8"/>
  <c r="U5" i="8"/>
  <c r="J6" i="8"/>
  <c r="V6" i="8"/>
  <c r="K7" i="8"/>
  <c r="W7" i="8"/>
  <c r="L8" i="8"/>
  <c r="X8" i="8"/>
  <c r="M9" i="8"/>
  <c r="Y9" i="8"/>
  <c r="N10" i="8"/>
  <c r="B3" i="8"/>
  <c r="E4" i="8"/>
  <c r="H7" i="8"/>
  <c r="J9" i="8"/>
  <c r="J8" i="135"/>
  <c r="K9" i="127"/>
  <c r="T6" i="127"/>
  <c r="D4" i="127"/>
  <c r="D2" i="127"/>
  <c r="K9" i="126"/>
  <c r="I8" i="126"/>
  <c r="I7" i="126"/>
  <c r="I6" i="126"/>
  <c r="J5" i="126"/>
  <c r="O4" i="126"/>
  <c r="S3" i="126"/>
  <c r="U2" i="126"/>
  <c r="G2" i="8"/>
  <c r="S2" i="8"/>
  <c r="H3" i="8"/>
  <c r="T3" i="8"/>
  <c r="I4" i="8"/>
  <c r="U4" i="8"/>
  <c r="J5" i="8"/>
  <c r="V5" i="8"/>
  <c r="K6" i="8"/>
  <c r="W6" i="8"/>
  <c r="L7" i="8"/>
  <c r="X7" i="8"/>
  <c r="M8" i="8"/>
  <c r="Y8" i="8"/>
  <c r="N9" i="8"/>
  <c r="C10" i="8"/>
  <c r="O10" i="8"/>
  <c r="B4" i="8"/>
  <c r="N8" i="8"/>
  <c r="P10" i="8"/>
  <c r="S6" i="8"/>
  <c r="H8" i="135"/>
  <c r="I9" i="127"/>
  <c r="Q6" i="127"/>
  <c r="X3" i="127"/>
  <c r="X10" i="126"/>
  <c r="J9" i="126"/>
  <c r="H8" i="126"/>
  <c r="H7" i="126"/>
  <c r="H6" i="126"/>
  <c r="I5" i="126"/>
  <c r="K4" i="126"/>
  <c r="R3" i="126"/>
  <c r="T2" i="126"/>
  <c r="H2" i="8"/>
  <c r="T2" i="8"/>
  <c r="I3" i="8"/>
  <c r="U3" i="8"/>
  <c r="J4" i="8"/>
  <c r="V4" i="8"/>
  <c r="K5" i="8"/>
  <c r="W5" i="8"/>
  <c r="L6" i="8"/>
  <c r="X6" i="8"/>
  <c r="M7" i="8"/>
  <c r="Y7" i="8"/>
  <c r="C9" i="8"/>
  <c r="O9" i="8"/>
  <c r="D10" i="8"/>
  <c r="B5" i="8"/>
  <c r="D3" i="8"/>
  <c r="I8" i="8"/>
  <c r="G8" i="135"/>
  <c r="H9" i="127"/>
  <c r="P6" i="127"/>
  <c r="W3" i="127"/>
  <c r="W10" i="126"/>
  <c r="I9" i="126"/>
  <c r="G8" i="126"/>
  <c r="G7" i="126"/>
  <c r="G6" i="126"/>
  <c r="H5" i="126"/>
  <c r="J4" i="126"/>
  <c r="O3" i="126"/>
  <c r="S2" i="126"/>
  <c r="I2" i="8"/>
  <c r="U2" i="8"/>
  <c r="J3" i="8"/>
  <c r="V3" i="8"/>
  <c r="K4" i="8"/>
  <c r="W4" i="8"/>
  <c r="L5" i="8"/>
  <c r="X5" i="8"/>
  <c r="M6" i="8"/>
  <c r="Y6" i="8"/>
  <c r="N7" i="8"/>
  <c r="C8" i="8"/>
  <c r="O8" i="8"/>
  <c r="D9" i="8"/>
  <c r="P9" i="8"/>
  <c r="E10" i="8"/>
  <c r="Q10" i="8"/>
  <c r="B6" i="8"/>
  <c r="S6" i="126"/>
  <c r="W2" i="126"/>
  <c r="V7" i="8"/>
  <c r="K8" i="8"/>
  <c r="Q2" i="8"/>
  <c r="W8" i="8"/>
  <c r="M10" i="8"/>
  <c r="Y10" i="8"/>
  <c r="E2" i="8"/>
  <c r="R3" i="8"/>
  <c r="S4" i="8"/>
  <c r="I6" i="8"/>
  <c r="J7" i="8"/>
  <c r="F3" i="8"/>
  <c r="L9" i="8"/>
  <c r="X9" i="8"/>
  <c r="G4" i="8"/>
  <c r="H5" i="8"/>
  <c r="T5" i="8"/>
  <c r="U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6" i="139" l="1"/>
  <c r="B3" i="139"/>
  <c r="B10" i="139"/>
  <c r="B8" i="139"/>
  <c r="B4" i="139"/>
  <c r="B9" i="139"/>
  <c r="B7" i="139"/>
  <c r="B5" i="139"/>
  <c r="B2" i="139"/>
  <c r="B7" i="147"/>
  <c r="B10" i="146"/>
  <c r="B4" i="146"/>
  <c r="B5" i="132"/>
  <c r="B5" i="125"/>
  <c r="B8" i="124"/>
  <c r="B2" i="146"/>
  <c r="B6" i="147"/>
  <c r="B9" i="146"/>
  <c r="B4" i="132"/>
  <c r="B10" i="125"/>
  <c r="B4" i="125"/>
  <c r="B7" i="124"/>
  <c r="B5" i="147"/>
  <c r="B8" i="146"/>
  <c r="B3" i="132"/>
  <c r="B9" i="125"/>
  <c r="B3" i="125"/>
  <c r="B6" i="124"/>
  <c r="B10" i="147"/>
  <c r="B4" i="147"/>
  <c r="B7" i="146"/>
  <c r="B2" i="132"/>
  <c r="B8" i="125"/>
  <c r="B2" i="125"/>
  <c r="B5" i="124"/>
  <c r="B3" i="146"/>
  <c r="B10" i="132"/>
  <c r="B8" i="132"/>
  <c r="B9" i="147"/>
  <c r="B3" i="147"/>
  <c r="B6" i="146"/>
  <c r="B7" i="125"/>
  <c r="B10" i="124"/>
  <c r="B4" i="124"/>
  <c r="B6" i="29"/>
  <c r="B9" i="132"/>
  <c r="B7" i="132"/>
  <c r="B9" i="29"/>
  <c r="B8" i="147"/>
  <c r="B2" i="147"/>
  <c r="B5" i="146"/>
  <c r="B6" i="132"/>
  <c r="B6" i="125"/>
  <c r="B9" i="124"/>
  <c r="B5" i="29"/>
  <c r="B3" i="124"/>
  <c r="B7" i="29"/>
  <c r="B2" i="124"/>
  <c r="B10" i="29"/>
  <c r="B8" i="29"/>
  <c r="X10" i="139"/>
  <c r="X4" i="139"/>
  <c r="X6" i="139"/>
  <c r="X2" i="139"/>
  <c r="X9" i="139"/>
  <c r="X7" i="139"/>
  <c r="X5" i="139"/>
  <c r="X8" i="139"/>
  <c r="X3" i="139"/>
  <c r="X10" i="147"/>
  <c r="X4" i="147"/>
  <c r="X7" i="146"/>
  <c r="X5" i="132"/>
  <c r="X7" i="125"/>
  <c r="X10" i="124"/>
  <c r="X7" i="132"/>
  <c r="X9" i="147"/>
  <c r="X3" i="147"/>
  <c r="X6" i="146"/>
  <c r="X10" i="132"/>
  <c r="X4" i="132"/>
  <c r="X6" i="125"/>
  <c r="X9" i="124"/>
  <c r="X7" i="29"/>
  <c r="X2" i="124"/>
  <c r="X8" i="147"/>
  <c r="X2" i="147"/>
  <c r="X5" i="146"/>
  <c r="X3" i="132"/>
  <c r="X5" i="125"/>
  <c r="X8" i="124"/>
  <c r="X7" i="147"/>
  <c r="X10" i="146"/>
  <c r="X4" i="146"/>
  <c r="X9" i="132"/>
  <c r="X2" i="132"/>
  <c r="X6" i="132"/>
  <c r="X10" i="125"/>
  <c r="X4" i="125"/>
  <c r="X7" i="124"/>
  <c r="X6" i="124"/>
  <c r="X6" i="147"/>
  <c r="X9" i="146"/>
  <c r="X3" i="146"/>
  <c r="X9" i="125"/>
  <c r="X3" i="125"/>
  <c r="X5" i="147"/>
  <c r="X8" i="146"/>
  <c r="X2" i="146"/>
  <c r="X8" i="132"/>
  <c r="X4" i="124"/>
  <c r="X5" i="124"/>
  <c r="X8" i="125"/>
  <c r="X2" i="125"/>
  <c r="X10" i="29"/>
  <c r="X6" i="29"/>
  <c r="X5" i="29"/>
  <c r="X3" i="124"/>
  <c r="X8" i="29"/>
  <c r="X9" i="29"/>
  <c r="L8" i="139"/>
  <c r="L9" i="139"/>
  <c r="L2" i="139"/>
  <c r="L7" i="139"/>
  <c r="L5" i="139"/>
  <c r="L3" i="139"/>
  <c r="L10" i="139"/>
  <c r="L6" i="139"/>
  <c r="L4" i="139"/>
  <c r="L8" i="125"/>
  <c r="L2" i="125"/>
  <c r="L10" i="147"/>
  <c r="L4" i="147"/>
  <c r="L7" i="146"/>
  <c r="L5" i="132"/>
  <c r="L9" i="147"/>
  <c r="L3" i="147"/>
  <c r="L6" i="146"/>
  <c r="L4" i="132"/>
  <c r="L8" i="132"/>
  <c r="L10" i="132"/>
  <c r="L6" i="125"/>
  <c r="L9" i="124"/>
  <c r="L8" i="147"/>
  <c r="L2" i="147"/>
  <c r="L5" i="146"/>
  <c r="L3" i="132"/>
  <c r="L5" i="29"/>
  <c r="L6" i="132"/>
  <c r="L5" i="125"/>
  <c r="L8" i="124"/>
  <c r="L7" i="147"/>
  <c r="L10" i="146"/>
  <c r="L4" i="146"/>
  <c r="L2" i="132"/>
  <c r="L9" i="132"/>
  <c r="L10" i="125"/>
  <c r="L4" i="125"/>
  <c r="L6" i="147"/>
  <c r="L9" i="146"/>
  <c r="L3" i="146"/>
  <c r="L9" i="125"/>
  <c r="L3" i="125"/>
  <c r="L5" i="147"/>
  <c r="L8" i="146"/>
  <c r="L2" i="146"/>
  <c r="L8" i="29"/>
  <c r="L7" i="29"/>
  <c r="L4" i="124"/>
  <c r="L3" i="124"/>
  <c r="L7" i="125"/>
  <c r="L6" i="29"/>
  <c r="L5" i="124"/>
  <c r="L2" i="124"/>
  <c r="L10" i="124"/>
  <c r="L7" i="132"/>
  <c r="L9" i="29"/>
  <c r="L7" i="124"/>
  <c r="L6" i="124"/>
  <c r="L10" i="29"/>
  <c r="M5" i="139"/>
  <c r="M9" i="139"/>
  <c r="M2" i="139"/>
  <c r="M7" i="139"/>
  <c r="M3" i="139"/>
  <c r="M10" i="139"/>
  <c r="M8" i="139"/>
  <c r="M6" i="139"/>
  <c r="M4" i="139"/>
  <c r="M10" i="147"/>
  <c r="M4" i="147"/>
  <c r="M7" i="146"/>
  <c r="M2" i="132"/>
  <c r="M6" i="125"/>
  <c r="M9" i="124"/>
  <c r="M2" i="124"/>
  <c r="M8" i="132"/>
  <c r="M9" i="147"/>
  <c r="M3" i="147"/>
  <c r="M6" i="146"/>
  <c r="M5" i="125"/>
  <c r="M8" i="124"/>
  <c r="M7" i="132"/>
  <c r="M7" i="29"/>
  <c r="M5" i="29"/>
  <c r="M8" i="29"/>
  <c r="M8" i="147"/>
  <c r="M2" i="147"/>
  <c r="M5" i="146"/>
  <c r="M10" i="132"/>
  <c r="M10" i="125"/>
  <c r="M4" i="125"/>
  <c r="M7" i="124"/>
  <c r="M7" i="147"/>
  <c r="M10" i="146"/>
  <c r="M4" i="146"/>
  <c r="M5" i="132"/>
  <c r="M9" i="125"/>
  <c r="M3" i="125"/>
  <c r="M6" i="124"/>
  <c r="M6" i="29"/>
  <c r="M6" i="147"/>
  <c r="M9" i="146"/>
  <c r="M3" i="146"/>
  <c r="M9" i="132"/>
  <c r="M4" i="132"/>
  <c r="M8" i="125"/>
  <c r="M2" i="125"/>
  <c r="M5" i="124"/>
  <c r="M5" i="147"/>
  <c r="M8" i="146"/>
  <c r="M2" i="146"/>
  <c r="M3" i="132"/>
  <c r="M6" i="132"/>
  <c r="M7" i="125"/>
  <c r="M10" i="124"/>
  <c r="M4" i="124"/>
  <c r="M3" i="124"/>
  <c r="M10" i="29"/>
  <c r="M9" i="29"/>
  <c r="K10" i="139"/>
  <c r="K4" i="139"/>
  <c r="K3" i="139"/>
  <c r="K2" i="139"/>
  <c r="K9" i="139"/>
  <c r="K7" i="139"/>
  <c r="K5" i="139"/>
  <c r="K8" i="139"/>
  <c r="K6" i="139"/>
  <c r="K6" i="29"/>
  <c r="K10" i="147"/>
  <c r="K4" i="147"/>
  <c r="K7" i="146"/>
  <c r="K5" i="29"/>
  <c r="K9" i="147"/>
  <c r="K3" i="147"/>
  <c r="K6" i="146"/>
  <c r="K10" i="132"/>
  <c r="K5" i="124"/>
  <c r="K9" i="124"/>
  <c r="K8" i="147"/>
  <c r="K2" i="147"/>
  <c r="K5" i="146"/>
  <c r="K5" i="132"/>
  <c r="K5" i="125"/>
  <c r="K7" i="147"/>
  <c r="K10" i="146"/>
  <c r="K4" i="146"/>
  <c r="K9" i="132"/>
  <c r="K2" i="132"/>
  <c r="K3" i="132"/>
  <c r="K6" i="147"/>
  <c r="K9" i="146"/>
  <c r="K3" i="146"/>
  <c r="K6" i="132"/>
  <c r="K6" i="125"/>
  <c r="K10" i="125"/>
  <c r="K7" i="132"/>
  <c r="K5" i="147"/>
  <c r="K8" i="146"/>
  <c r="K2" i="146"/>
  <c r="K8" i="132"/>
  <c r="K10" i="29"/>
  <c r="K3" i="124"/>
  <c r="K8" i="125"/>
  <c r="K7" i="125"/>
  <c r="K7" i="29"/>
  <c r="K9" i="125"/>
  <c r="K6" i="124"/>
  <c r="K8" i="124"/>
  <c r="K4" i="125"/>
  <c r="K4" i="124"/>
  <c r="K4" i="132"/>
  <c r="K7" i="124"/>
  <c r="K8" i="29"/>
  <c r="K3" i="125"/>
  <c r="K2" i="125"/>
  <c r="K9" i="29"/>
  <c r="K10" i="124"/>
  <c r="K2" i="124"/>
  <c r="Y8" i="139"/>
  <c r="Y4" i="139"/>
  <c r="Y2" i="139"/>
  <c r="Y9" i="139"/>
  <c r="Y7" i="139"/>
  <c r="Y5" i="139"/>
  <c r="Y3" i="139"/>
  <c r="Y10" i="139"/>
  <c r="Y6" i="139"/>
  <c r="Y10" i="147"/>
  <c r="Y4" i="147"/>
  <c r="Y7" i="146"/>
  <c r="Y2" i="132"/>
  <c r="Y6" i="125"/>
  <c r="Y9" i="124"/>
  <c r="Y3" i="124"/>
  <c r="Y9" i="147"/>
  <c r="Y3" i="147"/>
  <c r="Y6" i="146"/>
  <c r="Y8" i="132"/>
  <c r="Y10" i="132"/>
  <c r="Y7" i="132"/>
  <c r="Y8" i="147"/>
  <c r="Y2" i="147"/>
  <c r="Y5" i="146"/>
  <c r="Y6" i="132"/>
  <c r="Y10" i="125"/>
  <c r="Y4" i="125"/>
  <c r="Y7" i="124"/>
  <c r="Y8" i="29"/>
  <c r="Y7" i="147"/>
  <c r="Y10" i="146"/>
  <c r="Y4" i="146"/>
  <c r="Y5" i="132"/>
  <c r="Y9" i="125"/>
  <c r="Y3" i="125"/>
  <c r="Y6" i="124"/>
  <c r="Y9" i="132"/>
  <c r="Y6" i="147"/>
  <c r="Y9" i="146"/>
  <c r="Y3" i="146"/>
  <c r="Y4" i="132"/>
  <c r="Y8" i="125"/>
  <c r="Y2" i="125"/>
  <c r="Y5" i="124"/>
  <c r="Y5" i="147"/>
  <c r="Y8" i="146"/>
  <c r="Y2" i="146"/>
  <c r="Y3" i="132"/>
  <c r="Y7" i="125"/>
  <c r="Y10" i="124"/>
  <c r="Y4" i="124"/>
  <c r="Y5" i="125"/>
  <c r="Y7" i="29"/>
  <c r="Y6" i="29"/>
  <c r="Y8" i="124"/>
  <c r="Y5" i="29"/>
  <c r="Y10" i="29"/>
  <c r="Y9" i="29"/>
  <c r="Y2" i="124"/>
  <c r="V9" i="139"/>
  <c r="V10" i="139"/>
  <c r="V8" i="139"/>
  <c r="V6" i="139"/>
  <c r="V4" i="139"/>
  <c r="V2" i="139"/>
  <c r="V7" i="139"/>
  <c r="V3" i="139"/>
  <c r="V5" i="139"/>
  <c r="V10" i="147"/>
  <c r="V4" i="147"/>
  <c r="V7" i="146"/>
  <c r="V7" i="132"/>
  <c r="V3" i="125"/>
  <c r="V9" i="147"/>
  <c r="V3" i="147"/>
  <c r="V6" i="146"/>
  <c r="V10" i="132"/>
  <c r="V6" i="132"/>
  <c r="V8" i="147"/>
  <c r="V2" i="147"/>
  <c r="V5" i="146"/>
  <c r="V9" i="132"/>
  <c r="V5" i="132"/>
  <c r="V9" i="125"/>
  <c r="V4" i="124"/>
  <c r="V7" i="147"/>
  <c r="V10" i="146"/>
  <c r="V4" i="146"/>
  <c r="V2" i="132"/>
  <c r="V6" i="147"/>
  <c r="V9" i="146"/>
  <c r="V3" i="146"/>
  <c r="V8" i="132"/>
  <c r="V3" i="132"/>
  <c r="V5" i="147"/>
  <c r="V8" i="146"/>
  <c r="V2" i="146"/>
  <c r="V4" i="132"/>
  <c r="V6" i="125"/>
  <c r="V7" i="125"/>
  <c r="V7" i="124"/>
  <c r="V5" i="29"/>
  <c r="V2" i="125"/>
  <c r="V9" i="29"/>
  <c r="V4" i="125"/>
  <c r="V5" i="124"/>
  <c r="V5" i="125"/>
  <c r="V6" i="124"/>
  <c r="V10" i="124"/>
  <c r="V3" i="124"/>
  <c r="V7" i="29"/>
  <c r="V10" i="125"/>
  <c r="V2" i="124"/>
  <c r="V8" i="29"/>
  <c r="V8" i="125"/>
  <c r="V10" i="29"/>
  <c r="V9" i="124"/>
  <c r="V8" i="124"/>
  <c r="V6" i="29"/>
  <c r="J7" i="139"/>
  <c r="J2" i="139"/>
  <c r="J9" i="139"/>
  <c r="J5" i="139"/>
  <c r="J3" i="139"/>
  <c r="J10" i="139"/>
  <c r="J8" i="139"/>
  <c r="J6" i="139"/>
  <c r="J4" i="139"/>
  <c r="J6" i="125"/>
  <c r="J10" i="147"/>
  <c r="J4" i="147"/>
  <c r="J7" i="146"/>
  <c r="J9" i="147"/>
  <c r="J3" i="147"/>
  <c r="J6" i="146"/>
  <c r="J9" i="125"/>
  <c r="J5" i="125"/>
  <c r="J6" i="132"/>
  <c r="J8" i="147"/>
  <c r="J2" i="147"/>
  <c r="J5" i="146"/>
  <c r="J4" i="132"/>
  <c r="J7" i="132"/>
  <c r="J9" i="132"/>
  <c r="J7" i="147"/>
  <c r="J10" i="146"/>
  <c r="J4" i="146"/>
  <c r="J9" i="124"/>
  <c r="J5" i="132"/>
  <c r="J6" i="147"/>
  <c r="J9" i="146"/>
  <c r="J3" i="146"/>
  <c r="J8" i="132"/>
  <c r="J10" i="132"/>
  <c r="J2" i="132"/>
  <c r="J5" i="29"/>
  <c r="J8" i="124"/>
  <c r="J5" i="147"/>
  <c r="J8" i="146"/>
  <c r="J2" i="146"/>
  <c r="J3" i="132"/>
  <c r="J9" i="29"/>
  <c r="J10" i="29"/>
  <c r="J4" i="124"/>
  <c r="J6" i="29"/>
  <c r="J8" i="125"/>
  <c r="J7" i="124"/>
  <c r="J4" i="125"/>
  <c r="J7" i="29"/>
  <c r="J10" i="125"/>
  <c r="J2" i="125"/>
  <c r="J10" i="124"/>
  <c r="J8" i="29"/>
  <c r="J3" i="124"/>
  <c r="J3" i="125"/>
  <c r="J2" i="124"/>
  <c r="J7" i="125"/>
  <c r="J6" i="124"/>
  <c r="J5" i="124"/>
  <c r="D10" i="138"/>
  <c r="D9" i="138"/>
  <c r="D8" i="138"/>
  <c r="D7" i="138"/>
  <c r="D6" i="138"/>
  <c r="D5" i="138"/>
  <c r="D4" i="138"/>
  <c r="D3" i="138"/>
  <c r="D2" i="138"/>
  <c r="W10" i="138"/>
  <c r="W9" i="138"/>
  <c r="W8" i="138"/>
  <c r="W7" i="138"/>
  <c r="W2" i="138"/>
  <c r="W3" i="138"/>
  <c r="W4" i="138"/>
  <c r="W6" i="138"/>
  <c r="W5" i="138"/>
  <c r="U6" i="139"/>
  <c r="U10" i="139"/>
  <c r="U8" i="139"/>
  <c r="U4" i="139"/>
  <c r="U2" i="139"/>
  <c r="U9" i="139"/>
  <c r="U5" i="139"/>
  <c r="U7" i="139"/>
  <c r="U3" i="139"/>
  <c r="U10" i="147"/>
  <c r="U4" i="147"/>
  <c r="U7" i="146"/>
  <c r="U9" i="147"/>
  <c r="U3" i="147"/>
  <c r="U6" i="146"/>
  <c r="U3" i="125"/>
  <c r="U4" i="124"/>
  <c r="U8" i="147"/>
  <c r="U2" i="147"/>
  <c r="U5" i="146"/>
  <c r="U4" i="132"/>
  <c r="U7" i="147"/>
  <c r="U10" i="146"/>
  <c r="U4" i="146"/>
  <c r="U3" i="132"/>
  <c r="U6" i="132"/>
  <c r="U8" i="132"/>
  <c r="U9" i="124"/>
  <c r="U6" i="147"/>
  <c r="U9" i="146"/>
  <c r="U3" i="146"/>
  <c r="U5" i="147"/>
  <c r="U8" i="146"/>
  <c r="U2" i="146"/>
  <c r="U7" i="132"/>
  <c r="U9" i="132"/>
  <c r="U5" i="124"/>
  <c r="U5" i="29"/>
  <c r="U2" i="132"/>
  <c r="U2" i="125"/>
  <c r="U10" i="29"/>
  <c r="U5" i="125"/>
  <c r="U4" i="125"/>
  <c r="U9" i="125"/>
  <c r="U5" i="132"/>
  <c r="U3" i="124"/>
  <c r="U6" i="125"/>
  <c r="U6" i="124"/>
  <c r="U6" i="29"/>
  <c r="U10" i="132"/>
  <c r="U2" i="124"/>
  <c r="U7" i="29"/>
  <c r="U10" i="124"/>
  <c r="U10" i="125"/>
  <c r="U7" i="125"/>
  <c r="U8" i="125"/>
  <c r="U8" i="124"/>
  <c r="U7" i="124"/>
  <c r="U8" i="29"/>
  <c r="U9" i="29"/>
  <c r="I9" i="139"/>
  <c r="I6" i="139"/>
  <c r="I4" i="139"/>
  <c r="I2" i="139"/>
  <c r="I7" i="139"/>
  <c r="I5" i="139"/>
  <c r="I3" i="139"/>
  <c r="I10" i="139"/>
  <c r="I8" i="139"/>
  <c r="I10" i="147"/>
  <c r="I4" i="147"/>
  <c r="I7" i="146"/>
  <c r="I7" i="132"/>
  <c r="I9" i="147"/>
  <c r="I3" i="147"/>
  <c r="I6" i="146"/>
  <c r="I10" i="124"/>
  <c r="I10" i="132"/>
  <c r="I8" i="147"/>
  <c r="I2" i="147"/>
  <c r="I5" i="146"/>
  <c r="I9" i="132"/>
  <c r="I5" i="132"/>
  <c r="I3" i="132"/>
  <c r="I7" i="147"/>
  <c r="I10" i="146"/>
  <c r="I4" i="146"/>
  <c r="I2" i="132"/>
  <c r="I7" i="125"/>
  <c r="I6" i="124"/>
  <c r="I6" i="147"/>
  <c r="I9" i="146"/>
  <c r="I3" i="146"/>
  <c r="I8" i="132"/>
  <c r="I5" i="147"/>
  <c r="I8" i="146"/>
  <c r="I2" i="146"/>
  <c r="I10" i="29"/>
  <c r="I9" i="125"/>
  <c r="I5" i="29"/>
  <c r="I10" i="125"/>
  <c r="I8" i="125"/>
  <c r="I9" i="124"/>
  <c r="I5" i="125"/>
  <c r="I7" i="124"/>
  <c r="I5" i="124"/>
  <c r="I8" i="29"/>
  <c r="I6" i="29"/>
  <c r="I3" i="124"/>
  <c r="I4" i="124"/>
  <c r="I7" i="29"/>
  <c r="I2" i="124"/>
  <c r="I4" i="125"/>
  <c r="I3" i="125"/>
  <c r="I8" i="124"/>
  <c r="I2" i="125"/>
  <c r="I6" i="132"/>
  <c r="I4" i="132"/>
  <c r="I9" i="29"/>
  <c r="I6" i="125"/>
  <c r="P10" i="138"/>
  <c r="P9" i="138"/>
  <c r="P8" i="138"/>
  <c r="P7" i="138"/>
  <c r="P6" i="138"/>
  <c r="P5" i="138"/>
  <c r="P4" i="138"/>
  <c r="P3" i="138"/>
  <c r="P2" i="138"/>
  <c r="O4" i="138"/>
  <c r="O9" i="138"/>
  <c r="O5" i="138"/>
  <c r="O6" i="138"/>
  <c r="O10" i="138"/>
  <c r="O7" i="138"/>
  <c r="O8" i="138"/>
  <c r="O3" i="138"/>
  <c r="O2" i="138"/>
  <c r="W7" i="139"/>
  <c r="W3" i="139"/>
  <c r="W2" i="139"/>
  <c r="W8" i="139"/>
  <c r="W6" i="139"/>
  <c r="W4" i="139"/>
  <c r="W9" i="139"/>
  <c r="W5" i="139"/>
  <c r="W10" i="139"/>
  <c r="W10" i="147"/>
  <c r="W4" i="147"/>
  <c r="W7" i="146"/>
  <c r="W6" i="29"/>
  <c r="W9" i="147"/>
  <c r="W3" i="147"/>
  <c r="W6" i="146"/>
  <c r="W2" i="132"/>
  <c r="W8" i="147"/>
  <c r="W2" i="147"/>
  <c r="W5" i="146"/>
  <c r="W6" i="132"/>
  <c r="W7" i="132"/>
  <c r="W9" i="132"/>
  <c r="W5" i="125"/>
  <c r="W7" i="147"/>
  <c r="W10" i="146"/>
  <c r="W4" i="146"/>
  <c r="W3" i="132"/>
  <c r="W4" i="132"/>
  <c r="W10" i="124"/>
  <c r="W6" i="147"/>
  <c r="W9" i="146"/>
  <c r="W3" i="146"/>
  <c r="W8" i="132"/>
  <c r="W10" i="132"/>
  <c r="W8" i="125"/>
  <c r="W5" i="147"/>
  <c r="W8" i="146"/>
  <c r="W2" i="146"/>
  <c r="W6" i="124"/>
  <c r="W5" i="29"/>
  <c r="W5" i="124"/>
  <c r="W3" i="124"/>
  <c r="W4" i="125"/>
  <c r="W9" i="29"/>
  <c r="W6" i="125"/>
  <c r="W10" i="29"/>
  <c r="W3" i="125"/>
  <c r="W8" i="29"/>
  <c r="W2" i="125"/>
  <c r="W7" i="29"/>
  <c r="W10" i="125"/>
  <c r="W9" i="125"/>
  <c r="W4" i="124"/>
  <c r="W9" i="124"/>
  <c r="W7" i="125"/>
  <c r="W7" i="124"/>
  <c r="W5" i="132"/>
  <c r="W8" i="124"/>
  <c r="W2" i="124"/>
  <c r="T8" i="139"/>
  <c r="T10" i="139"/>
  <c r="T6" i="139"/>
  <c r="T4" i="139"/>
  <c r="T2" i="139"/>
  <c r="T7" i="139"/>
  <c r="T9" i="139"/>
  <c r="T5" i="139"/>
  <c r="T3" i="139"/>
  <c r="T10" i="146"/>
  <c r="T5" i="147"/>
  <c r="T6" i="146"/>
  <c r="T10" i="29"/>
  <c r="T3" i="147"/>
  <c r="T10" i="132"/>
  <c r="T7" i="146"/>
  <c r="T2" i="147"/>
  <c r="T6" i="132"/>
  <c r="T9" i="146"/>
  <c r="T4" i="132"/>
  <c r="T4" i="146"/>
  <c r="T8" i="146"/>
  <c r="T3" i="146"/>
  <c r="T10" i="125"/>
  <c r="T2" i="146"/>
  <c r="T9" i="132"/>
  <c r="T3" i="132"/>
  <c r="T10" i="147"/>
  <c r="T5" i="146"/>
  <c r="T8" i="132"/>
  <c r="T7" i="124"/>
  <c r="T3" i="125"/>
  <c r="T7" i="147"/>
  <c r="T9" i="147"/>
  <c r="T4" i="147"/>
  <c r="T8" i="147"/>
  <c r="T7" i="132"/>
  <c r="T2" i="132"/>
  <c r="T6" i="147"/>
  <c r="T4" i="124"/>
  <c r="T8" i="29"/>
  <c r="T6" i="29"/>
  <c r="T4" i="125"/>
  <c r="T6" i="125"/>
  <c r="T5" i="29"/>
  <c r="T5" i="124"/>
  <c r="T7" i="125"/>
  <c r="T2" i="125"/>
  <c r="T3" i="124"/>
  <c r="T9" i="125"/>
  <c r="T2" i="124"/>
  <c r="T10" i="124"/>
  <c r="T5" i="132"/>
  <c r="T7" i="29"/>
  <c r="T6" i="124"/>
  <c r="T9" i="124"/>
  <c r="T8" i="125"/>
  <c r="T9" i="29"/>
  <c r="T8" i="124"/>
  <c r="T5" i="125"/>
  <c r="H6" i="139"/>
  <c r="H8" i="139"/>
  <c r="H4" i="139"/>
  <c r="H9" i="139"/>
  <c r="H2" i="139"/>
  <c r="H7" i="139"/>
  <c r="H5" i="139"/>
  <c r="H3" i="139"/>
  <c r="H10" i="139"/>
  <c r="H5" i="147"/>
  <c r="H7" i="132"/>
  <c r="H9" i="132"/>
  <c r="H9" i="146"/>
  <c r="H4" i="147"/>
  <c r="H2" i="147"/>
  <c r="H10" i="132"/>
  <c r="H6" i="146"/>
  <c r="H10" i="146"/>
  <c r="H4" i="125"/>
  <c r="H5" i="132"/>
  <c r="H3" i="132"/>
  <c r="H3" i="146"/>
  <c r="H7" i="146"/>
  <c r="H8" i="146"/>
  <c r="H2" i="132"/>
  <c r="H9" i="147"/>
  <c r="H4" i="146"/>
  <c r="H6" i="132"/>
  <c r="H8" i="132"/>
  <c r="H6" i="147"/>
  <c r="H10" i="147"/>
  <c r="H8" i="147"/>
  <c r="H5" i="146"/>
  <c r="H3" i="147"/>
  <c r="H7" i="147"/>
  <c r="H2" i="146"/>
  <c r="H8" i="29"/>
  <c r="H5" i="29"/>
  <c r="H7" i="124"/>
  <c r="H7" i="125"/>
  <c r="H9" i="124"/>
  <c r="H6" i="29"/>
  <c r="H10" i="29"/>
  <c r="H8" i="124"/>
  <c r="H3" i="125"/>
  <c r="H2" i="125"/>
  <c r="H10" i="124"/>
  <c r="H4" i="132"/>
  <c r="H3" i="124"/>
  <c r="H6" i="124"/>
  <c r="H7" i="29"/>
  <c r="H5" i="125"/>
  <c r="H9" i="125"/>
  <c r="H2" i="124"/>
  <c r="H4" i="124"/>
  <c r="H9" i="29"/>
  <c r="H10" i="125"/>
  <c r="H6" i="125"/>
  <c r="H8" i="125"/>
  <c r="H5" i="124"/>
  <c r="N9" i="139"/>
  <c r="N2" i="139"/>
  <c r="N7" i="139"/>
  <c r="N5" i="139"/>
  <c r="N3" i="139"/>
  <c r="N10" i="139"/>
  <c r="N8" i="139"/>
  <c r="N6" i="139"/>
  <c r="N4" i="139"/>
  <c r="N7" i="147"/>
  <c r="N10" i="146"/>
  <c r="N4" i="146"/>
  <c r="N5" i="132"/>
  <c r="N5" i="125"/>
  <c r="N8" i="124"/>
  <c r="N2" i="146"/>
  <c r="N6" i="147"/>
  <c r="N9" i="146"/>
  <c r="N3" i="146"/>
  <c r="N9" i="132"/>
  <c r="N4" i="132"/>
  <c r="N8" i="132"/>
  <c r="N5" i="147"/>
  <c r="N8" i="146"/>
  <c r="N3" i="132"/>
  <c r="N9" i="125"/>
  <c r="N3" i="125"/>
  <c r="N6" i="124"/>
  <c r="N6" i="132"/>
  <c r="N10" i="147"/>
  <c r="N4" i="147"/>
  <c r="N7" i="146"/>
  <c r="N10" i="132"/>
  <c r="N2" i="132"/>
  <c r="N8" i="125"/>
  <c r="N2" i="125"/>
  <c r="N5" i="124"/>
  <c r="N7" i="132"/>
  <c r="N9" i="147"/>
  <c r="N3" i="147"/>
  <c r="N6" i="146"/>
  <c r="N7" i="125"/>
  <c r="N10" i="124"/>
  <c r="N4" i="124"/>
  <c r="N7" i="29"/>
  <c r="N8" i="147"/>
  <c r="N2" i="147"/>
  <c r="N5" i="146"/>
  <c r="N6" i="125"/>
  <c r="N9" i="124"/>
  <c r="N10" i="125"/>
  <c r="N5" i="29"/>
  <c r="N8" i="29"/>
  <c r="N4" i="125"/>
  <c r="N7" i="124"/>
  <c r="N3" i="124"/>
  <c r="N9" i="29"/>
  <c r="N2" i="124"/>
  <c r="N6" i="29"/>
  <c r="N10" i="29"/>
  <c r="K10" i="138"/>
  <c r="K9" i="138"/>
  <c r="K8" i="138"/>
  <c r="K2" i="138"/>
  <c r="K3" i="138"/>
  <c r="K4" i="138"/>
  <c r="K5" i="138"/>
  <c r="K6" i="138"/>
  <c r="K7" i="138"/>
  <c r="I10" i="138"/>
  <c r="I7" i="138"/>
  <c r="I2" i="138"/>
  <c r="I8" i="138"/>
  <c r="I3" i="138"/>
  <c r="I4" i="138"/>
  <c r="I5" i="138"/>
  <c r="I6" i="138"/>
  <c r="I9" i="138"/>
  <c r="S5" i="139"/>
  <c r="S3" i="139"/>
  <c r="S10" i="139"/>
  <c r="S8" i="139"/>
  <c r="S6" i="139"/>
  <c r="S4" i="139"/>
  <c r="S2" i="139"/>
  <c r="S9" i="139"/>
  <c r="S7" i="139"/>
  <c r="S2" i="146"/>
  <c r="S3" i="146"/>
  <c r="S7" i="146"/>
  <c r="S8" i="146"/>
  <c r="S3" i="132"/>
  <c r="S6" i="132"/>
  <c r="S8" i="132"/>
  <c r="S9" i="147"/>
  <c r="S4" i="146"/>
  <c r="S5" i="146"/>
  <c r="S2" i="132"/>
  <c r="S6" i="147"/>
  <c r="S10" i="147"/>
  <c r="S9" i="132"/>
  <c r="S3" i="125"/>
  <c r="S3" i="147"/>
  <c r="S7" i="147"/>
  <c r="S8" i="147"/>
  <c r="S8" i="125"/>
  <c r="S10" i="125"/>
  <c r="S4" i="124"/>
  <c r="S9" i="146"/>
  <c r="S4" i="147"/>
  <c r="S5" i="147"/>
  <c r="S5" i="132"/>
  <c r="S7" i="132"/>
  <c r="S7" i="124"/>
  <c r="S6" i="146"/>
  <c r="S10" i="146"/>
  <c r="S6" i="124"/>
  <c r="S9" i="125"/>
  <c r="S2" i="147"/>
  <c r="S4" i="132"/>
  <c r="S10" i="29"/>
  <c r="S6" i="125"/>
  <c r="S5" i="124"/>
  <c r="S5" i="125"/>
  <c r="S9" i="29"/>
  <c r="S2" i="125"/>
  <c r="S5" i="29"/>
  <c r="S2" i="124"/>
  <c r="S3" i="124"/>
  <c r="S4" i="125"/>
  <c r="S9" i="124"/>
  <c r="S6" i="29"/>
  <c r="S7" i="125"/>
  <c r="S10" i="132"/>
  <c r="S8" i="124"/>
  <c r="S8" i="29"/>
  <c r="S10" i="124"/>
  <c r="S7" i="29"/>
  <c r="G8" i="139"/>
  <c r="G10" i="139"/>
  <c r="G6" i="139"/>
  <c r="G4" i="139"/>
  <c r="G9" i="139"/>
  <c r="G2" i="139"/>
  <c r="G7" i="139"/>
  <c r="G5" i="139"/>
  <c r="G3" i="139"/>
  <c r="G10" i="146"/>
  <c r="G4" i="132"/>
  <c r="G6" i="146"/>
  <c r="G7" i="146"/>
  <c r="G3" i="132"/>
  <c r="G8" i="147"/>
  <c r="G3" i="146"/>
  <c r="G6" i="132"/>
  <c r="G7" i="125"/>
  <c r="G6" i="124"/>
  <c r="G6" i="125"/>
  <c r="G2" i="146"/>
  <c r="G4" i="146"/>
  <c r="G2" i="132"/>
  <c r="G5" i="147"/>
  <c r="G9" i="147"/>
  <c r="G10" i="132"/>
  <c r="G10" i="147"/>
  <c r="G9" i="132"/>
  <c r="G2" i="147"/>
  <c r="G6" i="147"/>
  <c r="G8" i="132"/>
  <c r="G8" i="125"/>
  <c r="G7" i="147"/>
  <c r="G8" i="146"/>
  <c r="G3" i="147"/>
  <c r="G4" i="147"/>
  <c r="G5" i="132"/>
  <c r="G10" i="124"/>
  <c r="G9" i="124"/>
  <c r="G5" i="146"/>
  <c r="G9" i="146"/>
  <c r="G7" i="132"/>
  <c r="G8" i="124"/>
  <c r="G9" i="125"/>
  <c r="G5" i="29"/>
  <c r="G3" i="124"/>
  <c r="G10" i="29"/>
  <c r="G9" i="29"/>
  <c r="G2" i="125"/>
  <c r="G5" i="124"/>
  <c r="G5" i="125"/>
  <c r="G4" i="125"/>
  <c r="G6" i="29"/>
  <c r="G2" i="124"/>
  <c r="G4" i="124"/>
  <c r="G3" i="125"/>
  <c r="G8" i="29"/>
  <c r="G7" i="124"/>
  <c r="G10" i="125"/>
  <c r="G7" i="29"/>
  <c r="N8" i="138"/>
  <c r="N3" i="138"/>
  <c r="N4" i="138"/>
  <c r="N9" i="138"/>
  <c r="N5" i="138"/>
  <c r="N6" i="138"/>
  <c r="N10" i="138"/>
  <c r="N2" i="138"/>
  <c r="N7" i="138"/>
  <c r="U6" i="138"/>
  <c r="U10" i="138"/>
  <c r="U7" i="138"/>
  <c r="U2" i="138"/>
  <c r="U8" i="138"/>
  <c r="U3" i="138"/>
  <c r="U4" i="138"/>
  <c r="U9" i="138"/>
  <c r="U5" i="138"/>
  <c r="H6" i="138"/>
  <c r="H10" i="138"/>
  <c r="H7" i="138"/>
  <c r="H2" i="138"/>
  <c r="H8" i="138"/>
  <c r="H3" i="138"/>
  <c r="H5" i="138"/>
  <c r="H9" i="138"/>
  <c r="H4" i="138"/>
  <c r="R7" i="139"/>
  <c r="R3" i="139"/>
  <c r="R10" i="139"/>
  <c r="R8" i="139"/>
  <c r="R6" i="139"/>
  <c r="R4" i="139"/>
  <c r="R2" i="139"/>
  <c r="R9" i="139"/>
  <c r="R5" i="139"/>
  <c r="R6" i="147"/>
  <c r="R9" i="146"/>
  <c r="R3" i="146"/>
  <c r="R6" i="132"/>
  <c r="R3" i="124"/>
  <c r="R5" i="147"/>
  <c r="R8" i="146"/>
  <c r="R2" i="146"/>
  <c r="R2" i="125"/>
  <c r="R10" i="147"/>
  <c r="R4" i="147"/>
  <c r="R7" i="146"/>
  <c r="R5" i="132"/>
  <c r="R8" i="124"/>
  <c r="R9" i="147"/>
  <c r="R3" i="147"/>
  <c r="R6" i="146"/>
  <c r="R4" i="132"/>
  <c r="R8" i="132"/>
  <c r="R9" i="132"/>
  <c r="R8" i="147"/>
  <c r="R2" i="147"/>
  <c r="R5" i="146"/>
  <c r="R3" i="132"/>
  <c r="R7" i="132"/>
  <c r="R5" i="124"/>
  <c r="R7" i="147"/>
  <c r="R10" i="146"/>
  <c r="R4" i="146"/>
  <c r="R2" i="132"/>
  <c r="R5" i="125"/>
  <c r="R4" i="125"/>
  <c r="R8" i="29"/>
  <c r="R7" i="125"/>
  <c r="R6" i="124"/>
  <c r="R10" i="132"/>
  <c r="R8" i="125"/>
  <c r="R6" i="125"/>
  <c r="R7" i="124"/>
  <c r="R3" i="125"/>
  <c r="R9" i="29"/>
  <c r="R4" i="124"/>
  <c r="R5" i="29"/>
  <c r="R2" i="124"/>
  <c r="R10" i="125"/>
  <c r="R7" i="29"/>
  <c r="R9" i="124"/>
  <c r="R10" i="124"/>
  <c r="R9" i="125"/>
  <c r="R10" i="29"/>
  <c r="R6" i="29"/>
  <c r="F5" i="139"/>
  <c r="F10" i="139"/>
  <c r="F8" i="139"/>
  <c r="F6" i="139"/>
  <c r="F4" i="139"/>
  <c r="F9" i="139"/>
  <c r="F2" i="139"/>
  <c r="F7" i="139"/>
  <c r="F3" i="139"/>
  <c r="F6" i="147"/>
  <c r="F9" i="146"/>
  <c r="F3" i="146"/>
  <c r="F3" i="124"/>
  <c r="F6" i="132"/>
  <c r="F8" i="132"/>
  <c r="F10" i="132"/>
  <c r="F5" i="147"/>
  <c r="F8" i="146"/>
  <c r="F2" i="146"/>
  <c r="F2" i="124"/>
  <c r="F10" i="147"/>
  <c r="F4" i="147"/>
  <c r="F7" i="146"/>
  <c r="F5" i="132"/>
  <c r="F2" i="125"/>
  <c r="F6" i="125"/>
  <c r="F5" i="125"/>
  <c r="F9" i="147"/>
  <c r="F3" i="147"/>
  <c r="F6" i="146"/>
  <c r="F4" i="132"/>
  <c r="F8" i="147"/>
  <c r="F2" i="147"/>
  <c r="F5" i="146"/>
  <c r="F3" i="132"/>
  <c r="F9" i="124"/>
  <c r="F7" i="132"/>
  <c r="F8" i="125"/>
  <c r="F7" i="147"/>
  <c r="F10" i="146"/>
  <c r="F4" i="146"/>
  <c r="F2" i="132"/>
  <c r="F9" i="29"/>
  <c r="F7" i="124"/>
  <c r="F8" i="29"/>
  <c r="F5" i="124"/>
  <c r="F9" i="132"/>
  <c r="F10" i="124"/>
  <c r="F4" i="125"/>
  <c r="F5" i="29"/>
  <c r="F6" i="124"/>
  <c r="F7" i="29"/>
  <c r="F8" i="124"/>
  <c r="F4" i="124"/>
  <c r="F10" i="125"/>
  <c r="F6" i="29"/>
  <c r="F9" i="125"/>
  <c r="F7" i="125"/>
  <c r="F10" i="29"/>
  <c r="F3" i="125"/>
  <c r="C4" i="138"/>
  <c r="C9" i="138"/>
  <c r="C5" i="138"/>
  <c r="C6" i="138"/>
  <c r="C10" i="138"/>
  <c r="C7" i="138"/>
  <c r="C2" i="138"/>
  <c r="C8" i="138"/>
  <c r="C3" i="138"/>
  <c r="M8" i="138"/>
  <c r="M3" i="138"/>
  <c r="M4" i="138"/>
  <c r="M9" i="138"/>
  <c r="M5" i="138"/>
  <c r="M6" i="138"/>
  <c r="M10" i="138"/>
  <c r="M7" i="138"/>
  <c r="M2" i="138"/>
  <c r="T6" i="138"/>
  <c r="T10" i="138"/>
  <c r="T7" i="138"/>
  <c r="T2" i="138"/>
  <c r="T8" i="138"/>
  <c r="T3" i="138"/>
  <c r="T4" i="138"/>
  <c r="T9" i="138"/>
  <c r="T5" i="138"/>
  <c r="S9" i="138"/>
  <c r="S5" i="138"/>
  <c r="S6" i="138"/>
  <c r="S10" i="138"/>
  <c r="S7" i="138"/>
  <c r="S2" i="138"/>
  <c r="S8" i="138"/>
  <c r="S3" i="138"/>
  <c r="S4" i="138"/>
  <c r="G6" i="138"/>
  <c r="G10" i="138"/>
  <c r="G7" i="138"/>
  <c r="G2" i="138"/>
  <c r="G8" i="138"/>
  <c r="G3" i="138"/>
  <c r="G5" i="138"/>
  <c r="G4" i="138"/>
  <c r="G9" i="138"/>
  <c r="Q10" i="139"/>
  <c r="Q9" i="139"/>
  <c r="Q8" i="139"/>
  <c r="Q7" i="139"/>
  <c r="Q6" i="139"/>
  <c r="Q5" i="139"/>
  <c r="Q4" i="139"/>
  <c r="Q3" i="139"/>
  <c r="Q2" i="139"/>
  <c r="Q6" i="147"/>
  <c r="Q9" i="146"/>
  <c r="Q3" i="146"/>
  <c r="Q10" i="132"/>
  <c r="Q5" i="125"/>
  <c r="Q8" i="124"/>
  <c r="Q5" i="147"/>
  <c r="Q8" i="146"/>
  <c r="Q2" i="146"/>
  <c r="Q5" i="132"/>
  <c r="Q7" i="132"/>
  <c r="Q8" i="132"/>
  <c r="Q10" i="125"/>
  <c r="Q4" i="125"/>
  <c r="Q7" i="124"/>
  <c r="Q3" i="124"/>
  <c r="Q10" i="29"/>
  <c r="Q10" i="147"/>
  <c r="Q4" i="147"/>
  <c r="Q7" i="146"/>
  <c r="Q4" i="132"/>
  <c r="Q9" i="125"/>
  <c r="Q3" i="125"/>
  <c r="Q6" i="124"/>
  <c r="Q2" i="124"/>
  <c r="Q9" i="147"/>
  <c r="Q3" i="147"/>
  <c r="Q6" i="146"/>
  <c r="Q3" i="132"/>
  <c r="Q8" i="125"/>
  <c r="Q2" i="125"/>
  <c r="Q5" i="124"/>
  <c r="Q9" i="29"/>
  <c r="Q8" i="147"/>
  <c r="Q2" i="147"/>
  <c r="Q5" i="146"/>
  <c r="Q2" i="132"/>
  <c r="Q7" i="125"/>
  <c r="Q10" i="124"/>
  <c r="Q4" i="124"/>
  <c r="Q7" i="147"/>
  <c r="Q10" i="146"/>
  <c r="Q4" i="146"/>
  <c r="Q8" i="29"/>
  <c r="Q6" i="132"/>
  <c r="Q6" i="125"/>
  <c r="Q9" i="124"/>
  <c r="Q5" i="29"/>
  <c r="Q9" i="132"/>
  <c r="Q6" i="29"/>
  <c r="Q7" i="29"/>
  <c r="E10" i="139"/>
  <c r="E9" i="139"/>
  <c r="E8" i="139"/>
  <c r="E7" i="139"/>
  <c r="E6" i="139"/>
  <c r="E5" i="139"/>
  <c r="E3" i="139"/>
  <c r="E4" i="139"/>
  <c r="E2" i="139"/>
  <c r="E6" i="125"/>
  <c r="E9" i="124"/>
  <c r="E6" i="147"/>
  <c r="E9" i="146"/>
  <c r="E3" i="146"/>
  <c r="E6" i="132"/>
  <c r="E10" i="132"/>
  <c r="E5" i="125"/>
  <c r="E8" i="124"/>
  <c r="E5" i="147"/>
  <c r="E8" i="146"/>
  <c r="E2" i="146"/>
  <c r="E5" i="132"/>
  <c r="E10" i="125"/>
  <c r="E4" i="125"/>
  <c r="E7" i="124"/>
  <c r="E10" i="147"/>
  <c r="E4" i="147"/>
  <c r="E7" i="146"/>
  <c r="E4" i="132"/>
  <c r="E9" i="125"/>
  <c r="E3" i="125"/>
  <c r="E6" i="124"/>
  <c r="E9" i="147"/>
  <c r="E3" i="147"/>
  <c r="E6" i="146"/>
  <c r="E3" i="132"/>
  <c r="E8" i="132"/>
  <c r="E8" i="125"/>
  <c r="E2" i="125"/>
  <c r="E5" i="124"/>
  <c r="E8" i="147"/>
  <c r="E2" i="147"/>
  <c r="E5" i="146"/>
  <c r="E7" i="132"/>
  <c r="E2" i="132"/>
  <c r="E7" i="125"/>
  <c r="E10" i="124"/>
  <c r="E4" i="124"/>
  <c r="E7" i="147"/>
  <c r="E10" i="146"/>
  <c r="E4" i="146"/>
  <c r="E2" i="124"/>
  <c r="E7" i="29"/>
  <c r="E6" i="29"/>
  <c r="E9" i="132"/>
  <c r="E10" i="29"/>
  <c r="E5" i="29"/>
  <c r="E9" i="29"/>
  <c r="E3" i="124"/>
  <c r="E8" i="29"/>
  <c r="Y2" i="138"/>
  <c r="Y3" i="138"/>
  <c r="Y8" i="138"/>
  <c r="Y4" i="138"/>
  <c r="Y5" i="138"/>
  <c r="Y9" i="138"/>
  <c r="Y6" i="138"/>
  <c r="Y7" i="138"/>
  <c r="Y10" i="138"/>
  <c r="L2" i="138"/>
  <c r="L8" i="138"/>
  <c r="L3" i="138"/>
  <c r="L4" i="138"/>
  <c r="L9" i="138"/>
  <c r="L5" i="138"/>
  <c r="L10" i="138"/>
  <c r="L6" i="138"/>
  <c r="L7" i="138"/>
  <c r="J7" i="138"/>
  <c r="J2" i="138"/>
  <c r="J8" i="138"/>
  <c r="J3" i="138"/>
  <c r="J4" i="138"/>
  <c r="J9" i="138"/>
  <c r="J5" i="138"/>
  <c r="J10" i="138"/>
  <c r="J6" i="138"/>
  <c r="R9" i="138"/>
  <c r="R5" i="138"/>
  <c r="R6" i="138"/>
  <c r="R10" i="138"/>
  <c r="R7" i="138"/>
  <c r="R2" i="138"/>
  <c r="R8" i="138"/>
  <c r="R3" i="138"/>
  <c r="R4" i="138"/>
  <c r="F5" i="138"/>
  <c r="F6" i="138"/>
  <c r="F10" i="138"/>
  <c r="F7" i="138"/>
  <c r="F2" i="138"/>
  <c r="F8" i="138"/>
  <c r="F3" i="138"/>
  <c r="F4" i="138"/>
  <c r="F9" i="138"/>
  <c r="P10" i="139"/>
  <c r="P4" i="139"/>
  <c r="P3" i="139"/>
  <c r="P2" i="139"/>
  <c r="P5" i="139"/>
  <c r="P8" i="139"/>
  <c r="P6" i="139"/>
  <c r="P9" i="139"/>
  <c r="P7" i="139"/>
  <c r="P9" i="147"/>
  <c r="P4" i="146"/>
  <c r="P7" i="125"/>
  <c r="P10" i="124"/>
  <c r="P5" i="124"/>
  <c r="P9" i="132"/>
  <c r="P8" i="147"/>
  <c r="P6" i="147"/>
  <c r="P10" i="147"/>
  <c r="P5" i="132"/>
  <c r="P6" i="125"/>
  <c r="P9" i="124"/>
  <c r="P8" i="132"/>
  <c r="P5" i="147"/>
  <c r="P3" i="147"/>
  <c r="P7" i="147"/>
  <c r="P4" i="132"/>
  <c r="P5" i="125"/>
  <c r="P8" i="124"/>
  <c r="P7" i="132"/>
  <c r="P10" i="29"/>
  <c r="P2" i="147"/>
  <c r="P9" i="146"/>
  <c r="P4" i="147"/>
  <c r="P3" i="132"/>
  <c r="P10" i="125"/>
  <c r="P4" i="125"/>
  <c r="P7" i="124"/>
  <c r="P6" i="132"/>
  <c r="P3" i="124"/>
  <c r="P8" i="146"/>
  <c r="P10" i="146"/>
  <c r="P2" i="132"/>
  <c r="P9" i="125"/>
  <c r="P3" i="125"/>
  <c r="P2" i="124"/>
  <c r="P5" i="146"/>
  <c r="P2" i="146"/>
  <c r="P7" i="146"/>
  <c r="P3" i="146"/>
  <c r="P8" i="125"/>
  <c r="P2" i="125"/>
  <c r="P10" i="132"/>
  <c r="P6" i="146"/>
  <c r="P4" i="124"/>
  <c r="P6" i="124"/>
  <c r="P7" i="29"/>
  <c r="P5" i="29"/>
  <c r="P6" i="29"/>
  <c r="P9" i="29"/>
  <c r="P8" i="29"/>
  <c r="D4" i="139"/>
  <c r="D3" i="139"/>
  <c r="D2" i="139"/>
  <c r="D7" i="139"/>
  <c r="D10" i="139"/>
  <c r="D8" i="139"/>
  <c r="D6" i="139"/>
  <c r="D9" i="139"/>
  <c r="D5" i="139"/>
  <c r="D10" i="132"/>
  <c r="D10" i="147"/>
  <c r="D8" i="147"/>
  <c r="D3" i="146"/>
  <c r="D8" i="146"/>
  <c r="D7" i="125"/>
  <c r="D10" i="124"/>
  <c r="D9" i="132"/>
  <c r="D7" i="147"/>
  <c r="D5" i="147"/>
  <c r="D9" i="147"/>
  <c r="D5" i="132"/>
  <c r="D6" i="125"/>
  <c r="D9" i="124"/>
  <c r="D8" i="132"/>
  <c r="D4" i="147"/>
  <c r="D2" i="147"/>
  <c r="D6" i="147"/>
  <c r="D4" i="132"/>
  <c r="D5" i="125"/>
  <c r="D8" i="124"/>
  <c r="D7" i="132"/>
  <c r="D2" i="146"/>
  <c r="D10" i="146"/>
  <c r="D3" i="147"/>
  <c r="D3" i="132"/>
  <c r="D10" i="125"/>
  <c r="D4" i="125"/>
  <c r="D7" i="124"/>
  <c r="D8" i="29"/>
  <c r="D6" i="132"/>
  <c r="D7" i="146"/>
  <c r="D9" i="146"/>
  <c r="D2" i="132"/>
  <c r="D5" i="146"/>
  <c r="D9" i="125"/>
  <c r="D3" i="125"/>
  <c r="D7" i="29"/>
  <c r="D2" i="124"/>
  <c r="D4" i="146"/>
  <c r="D6" i="146"/>
  <c r="D8" i="125"/>
  <c r="D2" i="125"/>
  <c r="D4" i="124"/>
  <c r="D10" i="29"/>
  <c r="D5" i="124"/>
  <c r="D5" i="29"/>
  <c r="D6" i="29"/>
  <c r="D9" i="29"/>
  <c r="D3" i="124"/>
  <c r="D6" i="124"/>
  <c r="B4" i="138"/>
  <c r="B9" i="138"/>
  <c r="B5" i="138"/>
  <c r="B6" i="138"/>
  <c r="B10" i="138"/>
  <c r="B7" i="138"/>
  <c r="B2" i="138"/>
  <c r="B8" i="138"/>
  <c r="B3" i="138"/>
  <c r="X10" i="138"/>
  <c r="X7" i="138"/>
  <c r="X2" i="138"/>
  <c r="X3" i="138"/>
  <c r="X8" i="138"/>
  <c r="X4" i="138"/>
  <c r="X5" i="138"/>
  <c r="X6" i="138"/>
  <c r="X9" i="138"/>
  <c r="V10" i="138"/>
  <c r="V7" i="138"/>
  <c r="V2" i="138"/>
  <c r="V8" i="138"/>
  <c r="V3" i="138"/>
  <c r="V4" i="138"/>
  <c r="V6" i="138"/>
  <c r="V9" i="138"/>
  <c r="V5" i="138"/>
  <c r="Q4" i="138"/>
  <c r="Q9" i="138"/>
  <c r="Q5" i="138"/>
  <c r="Q6" i="138"/>
  <c r="Q10" i="138"/>
  <c r="Q7" i="138"/>
  <c r="Q8" i="138"/>
  <c r="Q3" i="138"/>
  <c r="Q2" i="138"/>
  <c r="E9" i="138"/>
  <c r="E5" i="138"/>
  <c r="E6" i="138"/>
  <c r="E10" i="138"/>
  <c r="E7" i="138"/>
  <c r="E2" i="138"/>
  <c r="E8" i="138"/>
  <c r="E3" i="138"/>
  <c r="E4" i="138"/>
  <c r="O6" i="139"/>
  <c r="O9" i="139"/>
  <c r="O7" i="139"/>
  <c r="O5" i="139"/>
  <c r="O3" i="139"/>
  <c r="O10" i="139"/>
  <c r="O8" i="139"/>
  <c r="O4" i="139"/>
  <c r="O2" i="139"/>
  <c r="O8" i="147"/>
  <c r="O10" i="147"/>
  <c r="O9" i="132"/>
  <c r="O9" i="29"/>
  <c r="O6" i="146"/>
  <c r="O5" i="132"/>
  <c r="O5" i="125"/>
  <c r="O5" i="147"/>
  <c r="O7" i="147"/>
  <c r="O3" i="146"/>
  <c r="O4" i="132"/>
  <c r="O3" i="125"/>
  <c r="O2" i="147"/>
  <c r="O4" i="147"/>
  <c r="O9" i="147"/>
  <c r="O3" i="132"/>
  <c r="O8" i="146"/>
  <c r="O10" i="146"/>
  <c r="O8" i="132"/>
  <c r="O6" i="147"/>
  <c r="O10" i="132"/>
  <c r="O2" i="132"/>
  <c r="O2" i="124"/>
  <c r="O5" i="146"/>
  <c r="O7" i="146"/>
  <c r="O2" i="146"/>
  <c r="O10" i="29"/>
  <c r="O3" i="147"/>
  <c r="O7" i="132"/>
  <c r="O4" i="146"/>
  <c r="O6" i="132"/>
  <c r="O9" i="146"/>
  <c r="O4" i="125"/>
  <c r="O6" i="125"/>
  <c r="O6" i="29"/>
  <c r="O6" i="124"/>
  <c r="O8" i="125"/>
  <c r="O7" i="124"/>
  <c r="O2" i="125"/>
  <c r="O8" i="29"/>
  <c r="O4" i="124"/>
  <c r="O5" i="124"/>
  <c r="O10" i="124"/>
  <c r="O8" i="124"/>
  <c r="O10" i="125"/>
  <c r="O9" i="124"/>
  <c r="O7" i="29"/>
  <c r="O3" i="124"/>
  <c r="O9" i="125"/>
  <c r="O7" i="125"/>
  <c r="O5" i="29"/>
  <c r="C10" i="139"/>
  <c r="C3" i="139"/>
  <c r="C8" i="139"/>
  <c r="C6" i="139"/>
  <c r="C4" i="139"/>
  <c r="C9" i="139"/>
  <c r="C7" i="139"/>
  <c r="C5" i="139"/>
  <c r="C2" i="139"/>
  <c r="C8" i="146"/>
  <c r="C6" i="132"/>
  <c r="C4" i="124"/>
  <c r="C7" i="147"/>
  <c r="C9" i="147"/>
  <c r="C10" i="132"/>
  <c r="C3" i="125"/>
  <c r="C5" i="146"/>
  <c r="C5" i="132"/>
  <c r="C4" i="147"/>
  <c r="C6" i="147"/>
  <c r="C2" i="146"/>
  <c r="C4" i="132"/>
  <c r="C7" i="132"/>
  <c r="C9" i="29"/>
  <c r="C10" i="146"/>
  <c r="C3" i="147"/>
  <c r="C8" i="132"/>
  <c r="C9" i="132"/>
  <c r="C7" i="29"/>
  <c r="C8" i="147"/>
  <c r="C3" i="132"/>
  <c r="C9" i="125"/>
  <c r="C7" i="146"/>
  <c r="C9" i="146"/>
  <c r="C10" i="29"/>
  <c r="C5" i="147"/>
  <c r="C2" i="132"/>
  <c r="C4" i="146"/>
  <c r="C6" i="146"/>
  <c r="C2" i="125"/>
  <c r="C2" i="147"/>
  <c r="C8" i="29"/>
  <c r="C10" i="147"/>
  <c r="C3" i="146"/>
  <c r="C8" i="124"/>
  <c r="C5" i="124"/>
  <c r="C7" i="125"/>
  <c r="C6" i="29"/>
  <c r="C5" i="29"/>
  <c r="C6" i="125"/>
  <c r="C5" i="125"/>
  <c r="C4" i="125"/>
  <c r="C7" i="124"/>
  <c r="C10" i="124"/>
  <c r="C6" i="124"/>
  <c r="C8" i="125"/>
  <c r="C3" i="124"/>
  <c r="C2" i="124"/>
  <c r="C9" i="124"/>
  <c r="C10" i="125"/>
  <c r="Y3" i="68"/>
  <c r="Y6" i="68"/>
  <c r="Y9" i="68"/>
  <c r="Y10" i="68"/>
  <c r="Y7" i="68"/>
  <c r="Y8" i="68"/>
  <c r="Y4" i="68"/>
  <c r="Y5" i="68"/>
  <c r="K3" i="69"/>
  <c r="K4" i="69"/>
  <c r="K5" i="69"/>
  <c r="K6" i="69"/>
  <c r="K7" i="69"/>
  <c r="K8" i="69"/>
  <c r="K9" i="69"/>
  <c r="K10" i="69"/>
  <c r="W3" i="68"/>
  <c r="W4" i="68"/>
  <c r="W5" i="68"/>
  <c r="W6" i="68"/>
  <c r="W7" i="68"/>
  <c r="W8" i="68"/>
  <c r="W9" i="68"/>
  <c r="W10" i="68"/>
  <c r="U10" i="69"/>
  <c r="U9" i="69"/>
  <c r="U5" i="69"/>
  <c r="U6" i="69"/>
  <c r="U7" i="69"/>
  <c r="U3" i="69"/>
  <c r="U4" i="69"/>
  <c r="U8" i="69"/>
  <c r="H3" i="69"/>
  <c r="H4" i="69"/>
  <c r="H5" i="69"/>
  <c r="H6" i="69"/>
  <c r="H7" i="69"/>
  <c r="H8" i="69"/>
  <c r="H9" i="69"/>
  <c r="H10" i="69"/>
  <c r="U8" i="68"/>
  <c r="U7" i="68"/>
  <c r="U3" i="68"/>
  <c r="U4" i="68"/>
  <c r="U5" i="68"/>
  <c r="U10" i="68"/>
  <c r="U9" i="68"/>
  <c r="U6" i="68"/>
  <c r="I3" i="68"/>
  <c r="I6" i="68"/>
  <c r="I9" i="68"/>
  <c r="I10" i="68"/>
  <c r="I7" i="68"/>
  <c r="I4" i="68"/>
  <c r="I8" i="68"/>
  <c r="I5" i="68"/>
  <c r="S4" i="69"/>
  <c r="S7" i="69"/>
  <c r="S10" i="69"/>
  <c r="S9" i="69"/>
  <c r="S5" i="69"/>
  <c r="S6" i="69"/>
  <c r="S3" i="69"/>
  <c r="S8" i="69"/>
  <c r="G5" i="69"/>
  <c r="G8" i="69"/>
  <c r="G4" i="69"/>
  <c r="G9" i="69"/>
  <c r="G10" i="69"/>
  <c r="G3" i="69"/>
  <c r="G6" i="69"/>
  <c r="G7" i="69"/>
  <c r="M3" i="69"/>
  <c r="M6" i="69"/>
  <c r="M9" i="69"/>
  <c r="M7" i="69"/>
  <c r="M5" i="69"/>
  <c r="M8" i="69"/>
  <c r="M4" i="69"/>
  <c r="M10" i="69"/>
  <c r="H3" i="68"/>
  <c r="H4" i="68"/>
  <c r="H5" i="68"/>
  <c r="H6" i="68"/>
  <c r="H7" i="68"/>
  <c r="H8" i="68"/>
  <c r="H9" i="68"/>
  <c r="H10" i="68"/>
  <c r="R4" i="69"/>
  <c r="R7" i="69"/>
  <c r="R10" i="69"/>
  <c r="R5" i="69"/>
  <c r="R6" i="69"/>
  <c r="R3" i="69"/>
  <c r="R8" i="69"/>
  <c r="R9" i="69"/>
  <c r="F4" i="69"/>
  <c r="F8" i="69"/>
  <c r="F6" i="69"/>
  <c r="F9" i="69"/>
  <c r="F5" i="69"/>
  <c r="F10" i="69"/>
  <c r="F7" i="69"/>
  <c r="F3" i="69"/>
  <c r="B7" i="68"/>
  <c r="B3" i="68"/>
  <c r="B4" i="68"/>
  <c r="B8" i="68"/>
  <c r="B9" i="68"/>
  <c r="B10" i="68"/>
  <c r="B6" i="68"/>
  <c r="B5" i="68"/>
  <c r="G3" i="68"/>
  <c r="G6" i="68"/>
  <c r="G9" i="68"/>
  <c r="G10" i="68"/>
  <c r="G8" i="68"/>
  <c r="G7" i="68"/>
  <c r="G4" i="68"/>
  <c r="G5" i="68"/>
  <c r="Q4" i="69"/>
  <c r="Q7" i="69"/>
  <c r="Q10" i="69"/>
  <c r="Q6" i="69"/>
  <c r="Q3" i="69"/>
  <c r="Q5" i="69"/>
  <c r="Q8" i="69"/>
  <c r="Q9" i="69"/>
  <c r="E4" i="69"/>
  <c r="E7" i="69"/>
  <c r="E10" i="69"/>
  <c r="E9" i="69"/>
  <c r="E8" i="69"/>
  <c r="E5" i="69"/>
  <c r="E6" i="69"/>
  <c r="E3" i="69"/>
  <c r="O4" i="68"/>
  <c r="O7" i="68"/>
  <c r="O10" i="68"/>
  <c r="O8" i="68"/>
  <c r="O9" i="68"/>
  <c r="O5" i="68"/>
  <c r="O6" i="68"/>
  <c r="O3" i="68"/>
  <c r="N4" i="68"/>
  <c r="N7" i="68"/>
  <c r="N10" i="68"/>
  <c r="N8" i="68"/>
  <c r="N5" i="68"/>
  <c r="N9" i="68"/>
  <c r="N6" i="68"/>
  <c r="N3" i="68"/>
  <c r="L3" i="69"/>
  <c r="L7" i="69"/>
  <c r="L8" i="69"/>
  <c r="L4" i="69"/>
  <c r="L5" i="69"/>
  <c r="L10" i="69"/>
  <c r="L9" i="69"/>
  <c r="L6" i="69"/>
  <c r="L9" i="68"/>
  <c r="L5" i="68"/>
  <c r="L6" i="68"/>
  <c r="L3" i="68"/>
  <c r="L10" i="68"/>
  <c r="L4" i="68"/>
  <c r="L7" i="68"/>
  <c r="L8" i="68"/>
  <c r="J5" i="69"/>
  <c r="J8" i="69"/>
  <c r="J7" i="69"/>
  <c r="J3" i="69"/>
  <c r="J4" i="69"/>
  <c r="J9" i="69"/>
  <c r="J10" i="69"/>
  <c r="J6" i="69"/>
  <c r="I5" i="69"/>
  <c r="I8" i="69"/>
  <c r="I3" i="69"/>
  <c r="I4" i="69"/>
  <c r="I9" i="69"/>
  <c r="I6" i="69"/>
  <c r="I7" i="69"/>
  <c r="I10" i="69"/>
  <c r="S5" i="68"/>
  <c r="S8" i="68"/>
  <c r="S7" i="68"/>
  <c r="S4" i="68"/>
  <c r="S3" i="68"/>
  <c r="S9" i="68"/>
  <c r="S10" i="68"/>
  <c r="S6" i="68"/>
  <c r="R8" i="68"/>
  <c r="R5" i="68"/>
  <c r="R3" i="68"/>
  <c r="R4" i="68"/>
  <c r="R9" i="68"/>
  <c r="R6" i="68"/>
  <c r="R10" i="68"/>
  <c r="R7" i="68"/>
  <c r="F6" i="68"/>
  <c r="F10" i="68"/>
  <c r="F4" i="68"/>
  <c r="F7" i="68"/>
  <c r="F3" i="68"/>
  <c r="F8" i="68"/>
  <c r="F5" i="68"/>
  <c r="F9" i="68"/>
  <c r="P6" i="69"/>
  <c r="P10" i="69"/>
  <c r="P3" i="69"/>
  <c r="P8" i="69"/>
  <c r="P7" i="69"/>
  <c r="P9" i="69"/>
  <c r="P5" i="69"/>
  <c r="P4" i="69"/>
  <c r="D10" i="69"/>
  <c r="D4" i="69"/>
  <c r="D7" i="69"/>
  <c r="D8" i="69"/>
  <c r="D9" i="69"/>
  <c r="D5" i="69"/>
  <c r="D6" i="69"/>
  <c r="D3" i="69"/>
  <c r="C5" i="68"/>
  <c r="C8" i="68"/>
  <c r="C3" i="68"/>
  <c r="C7" i="68"/>
  <c r="C4" i="68"/>
  <c r="C10" i="68"/>
  <c r="C6" i="68"/>
  <c r="C9" i="68"/>
  <c r="M4" i="68"/>
  <c r="M7" i="68"/>
  <c r="M10" i="68"/>
  <c r="M9" i="68"/>
  <c r="M5" i="68"/>
  <c r="M6" i="68"/>
  <c r="M3" i="68"/>
  <c r="M8" i="68"/>
  <c r="W3" i="69"/>
  <c r="W4" i="69"/>
  <c r="W5" i="69"/>
  <c r="W6" i="69"/>
  <c r="W7" i="69"/>
  <c r="W8" i="69"/>
  <c r="W9" i="69"/>
  <c r="W10" i="69"/>
  <c r="K3" i="68"/>
  <c r="K4" i="68"/>
  <c r="K5" i="68"/>
  <c r="K6" i="68"/>
  <c r="K7" i="68"/>
  <c r="K8" i="68"/>
  <c r="K9" i="68"/>
  <c r="K10" i="68"/>
  <c r="T3" i="69"/>
  <c r="T4" i="69"/>
  <c r="T5" i="69"/>
  <c r="T6" i="69"/>
  <c r="T7" i="69"/>
  <c r="T8" i="69"/>
  <c r="T9" i="69"/>
  <c r="T10" i="69"/>
  <c r="Q5" i="68"/>
  <c r="Q8" i="68"/>
  <c r="Q4" i="68"/>
  <c r="Q9" i="68"/>
  <c r="Q10" i="68"/>
  <c r="Q3" i="68"/>
  <c r="Q7" i="68"/>
  <c r="Q6" i="68"/>
  <c r="E5" i="68"/>
  <c r="E8" i="68"/>
  <c r="E10" i="68"/>
  <c r="E7" i="68"/>
  <c r="E6" i="68"/>
  <c r="E3" i="68"/>
  <c r="E4" i="68"/>
  <c r="E9" i="68"/>
  <c r="O3" i="69"/>
  <c r="O6" i="69"/>
  <c r="O9" i="69"/>
  <c r="O10" i="69"/>
  <c r="O7" i="69"/>
  <c r="O8" i="69"/>
  <c r="O4" i="69"/>
  <c r="O5" i="69"/>
  <c r="C4" i="69"/>
  <c r="C7" i="69"/>
  <c r="C10" i="69"/>
  <c r="C5" i="69"/>
  <c r="C9" i="69"/>
  <c r="C3" i="69"/>
  <c r="C6" i="69"/>
  <c r="C8" i="69"/>
  <c r="Y5" i="69"/>
  <c r="Y8" i="69"/>
  <c r="Y4" i="69"/>
  <c r="Y9" i="69"/>
  <c r="Y10" i="69"/>
  <c r="Y6" i="69"/>
  <c r="Y7" i="69"/>
  <c r="Y3" i="69"/>
  <c r="X5" i="69"/>
  <c r="X8" i="69"/>
  <c r="X9" i="69"/>
  <c r="X6" i="69"/>
  <c r="X10" i="69"/>
  <c r="X3" i="69"/>
  <c r="X7" i="69"/>
  <c r="X4" i="69"/>
  <c r="X3" i="68"/>
  <c r="X6" i="68"/>
  <c r="X9" i="68"/>
  <c r="X10" i="68"/>
  <c r="X7" i="68"/>
  <c r="X8" i="68"/>
  <c r="X4" i="68"/>
  <c r="X5" i="68"/>
  <c r="V5" i="69"/>
  <c r="V8" i="69"/>
  <c r="V9" i="69"/>
  <c r="V10" i="69"/>
  <c r="V6" i="69"/>
  <c r="V7" i="69"/>
  <c r="V4" i="69"/>
  <c r="V3" i="69"/>
  <c r="V3" i="68"/>
  <c r="V6" i="68"/>
  <c r="V9" i="68"/>
  <c r="V7" i="68"/>
  <c r="V8" i="68"/>
  <c r="V5" i="68"/>
  <c r="V4" i="68"/>
  <c r="V10" i="68"/>
  <c r="J3" i="68"/>
  <c r="J6" i="68"/>
  <c r="J9" i="68"/>
  <c r="J5" i="68"/>
  <c r="J7" i="68"/>
  <c r="J10" i="68"/>
  <c r="J8" i="68"/>
  <c r="J4" i="68"/>
  <c r="T3" i="68"/>
  <c r="T4" i="68"/>
  <c r="T5" i="68"/>
  <c r="T6" i="68"/>
  <c r="T7" i="68"/>
  <c r="T8" i="68"/>
  <c r="T9" i="68"/>
  <c r="T10" i="68"/>
  <c r="B9" i="69"/>
  <c r="B5" i="69"/>
  <c r="B6" i="69"/>
  <c r="B10" i="69"/>
  <c r="B3" i="69"/>
  <c r="B8" i="69"/>
  <c r="B4" i="69"/>
  <c r="B7" i="69"/>
  <c r="P4" i="68"/>
  <c r="P8" i="68"/>
  <c r="P9" i="68"/>
  <c r="P10" i="68"/>
  <c r="P5" i="68"/>
  <c r="P6" i="68"/>
  <c r="P7" i="68"/>
  <c r="P3" i="68"/>
  <c r="D5" i="68"/>
  <c r="D8" i="68"/>
  <c r="D6" i="68"/>
  <c r="D3" i="68"/>
  <c r="D7" i="68"/>
  <c r="D4" i="68"/>
  <c r="D9" i="68"/>
  <c r="D10" i="68"/>
  <c r="N9" i="69"/>
  <c r="N3" i="69"/>
  <c r="N6" i="69"/>
  <c r="N10" i="69"/>
  <c r="N7" i="69"/>
  <c r="N8" i="69"/>
  <c r="N4" i="69"/>
  <c r="N5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B3" i="29" l="1"/>
  <c r="C2" i="29"/>
  <c r="E2" i="29"/>
  <c r="F2" i="29"/>
  <c r="I2" i="29"/>
  <c r="M2" i="29"/>
  <c r="N2" i="29"/>
  <c r="R2" i="29"/>
  <c r="S2" i="29"/>
  <c r="T2" i="29"/>
  <c r="U2" i="29"/>
  <c r="B2" i="29"/>
  <c r="Q2" i="29" l="1"/>
  <c r="O2" i="29"/>
  <c r="V4" i="29"/>
  <c r="K2" i="29"/>
  <c r="J4" i="29"/>
  <c r="F4" i="29"/>
  <c r="Y2" i="29"/>
  <c r="H2" i="29"/>
  <c r="R3" i="29"/>
  <c r="W2" i="29"/>
  <c r="G2" i="29"/>
  <c r="N3" i="29"/>
  <c r="M3" i="29"/>
  <c r="E4" i="29"/>
  <c r="S4" i="29"/>
  <c r="D4" i="29"/>
  <c r="L3" i="29"/>
  <c r="B4" i="29"/>
  <c r="Q4" i="29"/>
  <c r="I4" i="29"/>
  <c r="U4" i="29"/>
  <c r="K4" i="29"/>
  <c r="W4" i="29"/>
  <c r="C4" i="29"/>
  <c r="O4" i="29"/>
  <c r="H3" i="29"/>
  <c r="P4" i="29"/>
  <c r="X3" i="29"/>
  <c r="G3" i="29"/>
  <c r="T4" i="29"/>
  <c r="J3" i="29"/>
  <c r="I3" i="29"/>
  <c r="U3" i="29"/>
  <c r="K3" i="29"/>
  <c r="W3" i="29"/>
  <c r="C3" i="29"/>
  <c r="O3" i="29"/>
  <c r="Y3" i="29"/>
  <c r="N4" i="29"/>
  <c r="V3" i="29"/>
  <c r="M4" i="29"/>
  <c r="T3" i="29"/>
  <c r="E3" i="29"/>
  <c r="R4" i="29"/>
  <c r="F3" i="29"/>
  <c r="L4" i="29"/>
  <c r="S3" i="29"/>
  <c r="D3" i="29"/>
  <c r="Y4" i="29"/>
  <c r="H4" i="29"/>
  <c r="Q3" i="29"/>
  <c r="X4" i="29"/>
  <c r="G4" i="29"/>
  <c r="P3" i="29"/>
  <c r="P2" i="29"/>
  <c r="D2" i="29"/>
  <c r="X2" i="29"/>
  <c r="L2" i="29"/>
  <c r="V2" i="29"/>
  <c r="J2" i="29"/>
</calcChain>
</file>

<file path=xl/sharedStrings.xml><?xml version="1.0" encoding="utf-8"?>
<sst xmlns="http://schemas.openxmlformats.org/spreadsheetml/2006/main" count="49" uniqueCount="19">
  <si>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</si>
  <si>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</si>
  <si>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</si>
  <si>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</si>
  <si>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</si>
  <si>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</si>
  <si>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</si>
  <si>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</si>
  <si>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</si>
  <si>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</si>
  <si>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</si>
  <si>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</si>
  <si>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</si>
  <si>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</si>
  <si>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</si>
  <si>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</si>
  <si>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</si>
  <si>
    <t>LoadID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</si>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</sst>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18_1\case18_1_base.xlsx" TargetMode="External"/><Relationship Id="rId1" Type="http://schemas.openxmlformats.org/officeDocument/2006/relationships/externalLinkPath" Target="cas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</sheetData>
      <sheetData sheetId="8">
        <row r="2">
          <cell r="B2">
            <v>5.6318903394011917E-2</v>
          </cell>
          <cell r="C2">
            <v>3.9790256802170153E-2</v>
          </cell>
          <cell r="D2">
            <v>3.4493868107969644E-2</v>
          </cell>
          <cell r="E2">
            <v>4.4666329441452178E-2</v>
          </cell>
          <cell r="F2">
            <v>3.9235978830311699E-2</v>
          </cell>
          <cell r="G2">
            <v>3.2578063368000454E-2</v>
          </cell>
          <cell r="H2">
            <v>2.6955042932918179E-2</v>
          </cell>
          <cell r="I2">
            <v>9.1424873050579322E-2</v>
          </cell>
          <cell r="J2">
            <v>9.7542846331066302E-2</v>
          </cell>
          <cell r="K2">
            <v>8.2834634570829777E-2</v>
          </cell>
          <cell r="L2">
            <v>9.5543279448932678E-2</v>
          </cell>
          <cell r="M2">
            <v>8.9675457288534724E-2</v>
          </cell>
          <cell r="N2">
            <v>9.007054815600446E-2</v>
          </cell>
          <cell r="O2">
            <v>8.2038158674213338E-2</v>
          </cell>
          <cell r="P2">
            <v>4.8681808514068781E-2</v>
          </cell>
          <cell r="Q2">
            <v>7.5473497701094544E-2</v>
          </cell>
          <cell r="R2">
            <v>8.7830143823025439E-2</v>
          </cell>
          <cell r="S2">
            <v>8.5295966754378033E-2</v>
          </cell>
          <cell r="T2">
            <v>5.9029019216094367E-2</v>
          </cell>
          <cell r="U2">
            <v>6.1239100729216372E-2</v>
          </cell>
          <cell r="V2">
            <v>5.647413046269923E-2</v>
          </cell>
          <cell r="W2">
            <v>3.5381670776867206E-2</v>
          </cell>
          <cell r="X2">
            <v>2.8503624933669525E-2</v>
          </cell>
          <cell r="Y2">
            <v>2.8384238023740068E-2</v>
          </cell>
        </row>
        <row r="3">
          <cell r="B3">
            <v>-0.2244981652997623</v>
          </cell>
          <cell r="C3">
            <v>-0.22444866974098543</v>
          </cell>
          <cell r="D3">
            <v>-0.23064187956648211</v>
          </cell>
          <cell r="E3">
            <v>-0.24608047917502174</v>
          </cell>
          <cell r="F3">
            <v>-0.23889125083911389</v>
          </cell>
          <cell r="G3">
            <v>-0.22367554857239835</v>
          </cell>
          <cell r="H3">
            <v>-0.14042366108410451</v>
          </cell>
          <cell r="I3">
            <v>-2.6723521700215004E-2</v>
          </cell>
          <cell r="J3">
            <v>-2.8427734772627607E-2</v>
          </cell>
          <cell r="K3">
            <v>-1.9608200020971092E-2</v>
          </cell>
          <cell r="L3">
            <v>-1.6934133657916822E-2</v>
          </cell>
          <cell r="M3">
            <v>-7.5575943816212521E-2</v>
          </cell>
          <cell r="N3">
            <v>-0.11261650305972544</v>
          </cell>
          <cell r="O3">
            <v>-0.14026362093995889</v>
          </cell>
          <cell r="P3">
            <v>-0.14062961309958133</v>
          </cell>
          <cell r="Q3">
            <v>-0.14445235364466394</v>
          </cell>
          <cell r="R3">
            <v>-0.11130231962969811</v>
          </cell>
          <cell r="S3">
            <v>3.7701759598868421E-2</v>
          </cell>
          <cell r="T3">
            <v>-5.2082705011334118E-3</v>
          </cell>
          <cell r="U3">
            <v>-6.2722014312949936E-2</v>
          </cell>
          <cell r="V3">
            <v>-0.11511275654905198</v>
          </cell>
          <cell r="W3">
            <v>-0.15142125535402406</v>
          </cell>
          <cell r="X3">
            <v>-0.16773291491141878</v>
          </cell>
          <cell r="Y3">
            <v>-0.18634182329225232</v>
          </cell>
        </row>
        <row r="4">
          <cell r="B4">
            <v>-0.79868599353503322</v>
          </cell>
          <cell r="C4">
            <v>-0.87048939898768674</v>
          </cell>
          <cell r="D4">
            <v>-0.86872696638887581</v>
          </cell>
          <cell r="E4">
            <v>-0.85710916365318779</v>
          </cell>
          <cell r="F4">
            <v>-0.85782204421926322</v>
          </cell>
          <cell r="G4">
            <v>-0.72362750251652952</v>
          </cell>
          <cell r="H4">
            <v>-2.6945732676974712E-2</v>
          </cell>
          <cell r="I4">
            <v>0.38061497938815114</v>
          </cell>
          <cell r="J4">
            <v>0.47069196754264614</v>
          </cell>
          <cell r="K4">
            <v>0.32789512906627039</v>
          </cell>
          <cell r="L4">
            <v>0.19754778323908626</v>
          </cell>
          <cell r="M4">
            <v>0.38792597821049629</v>
          </cell>
          <cell r="N4">
            <v>0.25201903276284293</v>
          </cell>
          <cell r="O4">
            <v>7.6460858578562496E-2</v>
          </cell>
          <cell r="P4">
            <v>-0.29063442866404943</v>
          </cell>
          <cell r="Q4">
            <v>-0.2937250232872865</v>
          </cell>
          <cell r="R4">
            <v>-0.24195852462038259</v>
          </cell>
          <cell r="S4">
            <v>-0.1257620737357546</v>
          </cell>
          <cell r="T4">
            <v>-0.30350986608558245</v>
          </cell>
          <cell r="U4">
            <v>-0.16779488132344211</v>
          </cell>
          <cell r="V4">
            <v>-0.23742566623982939</v>
          </cell>
          <cell r="W4">
            <v>-0.38989894877837084</v>
          </cell>
          <cell r="X4">
            <v>-0.62214642114470209</v>
          </cell>
          <cell r="Y4">
            <v>-0.6883955997718656</v>
          </cell>
        </row>
        <row r="5">
          <cell r="B5">
            <v>-2.1860982672751397</v>
          </cell>
          <cell r="C5">
            <v>-2.1212003550012164</v>
          </cell>
          <cell r="D5">
            <v>-2.2303069954235162</v>
          </cell>
          <cell r="E5">
            <v>-2.205718743148112</v>
          </cell>
          <cell r="F5">
            <v>-2.193383751569375</v>
          </cell>
          <cell r="G5">
            <v>-2.0255563102578362</v>
          </cell>
          <cell r="H5">
            <v>-1.7398118715387447</v>
          </cell>
          <cell r="I5">
            <v>-1.6044884777400519</v>
          </cell>
          <cell r="J5">
            <v>-1.6184471896584065</v>
          </cell>
          <cell r="K5">
            <v>-1.8295245091820742</v>
          </cell>
          <cell r="L5">
            <v>-1.9123589789249953</v>
          </cell>
          <cell r="M5">
            <v>-2.0662045660023334</v>
          </cell>
          <cell r="N5">
            <v>-2.0686489446789214</v>
          </cell>
          <cell r="O5">
            <v>-2.1277541956027259</v>
          </cell>
          <cell r="P5">
            <v>-2.1039567685200131</v>
          </cell>
          <cell r="Q5">
            <v>-2.061812157587116</v>
          </cell>
          <cell r="R5">
            <v>-1.7105430562366648</v>
          </cell>
          <cell r="S5">
            <v>-1.0611082202852971</v>
          </cell>
          <cell r="T5">
            <v>-1.3418287493035084</v>
          </cell>
          <cell r="U5">
            <v>-1.6602043299508793</v>
          </cell>
          <cell r="V5">
            <v>-1.7872508288795923</v>
          </cell>
          <cell r="W5">
            <v>-1.8723021809282514</v>
          </cell>
          <cell r="X5">
            <v>-1.9203986458524602</v>
          </cell>
          <cell r="Y5">
            <v>-1.9296976011247888</v>
          </cell>
        </row>
        <row r="6">
          <cell r="B6">
            <v>-0.44171404311808637</v>
          </cell>
          <cell r="C6">
            <v>-0.46859565425566063</v>
          </cell>
          <cell r="D6">
            <v>-0.48362215479986576</v>
          </cell>
          <cell r="E6">
            <v>-0.50005438134597635</v>
          </cell>
          <cell r="F6">
            <v>-0.49405566195597983</v>
          </cell>
          <cell r="G6">
            <v>-0.40820336848866423</v>
          </cell>
          <cell r="H6">
            <v>-0.3142364898883947</v>
          </cell>
          <cell r="I6">
            <v>-0.25175751213047104</v>
          </cell>
          <cell r="J6">
            <v>-0.25229274494789944</v>
          </cell>
          <cell r="K6">
            <v>-0.21342641814214988</v>
          </cell>
          <cell r="L6">
            <v>-0.2091415046288298</v>
          </cell>
          <cell r="M6">
            <v>-0.198656568224336</v>
          </cell>
          <cell r="N6">
            <v>-0.24640595676468119</v>
          </cell>
          <cell r="O6">
            <v>-0.26253717501937418</v>
          </cell>
          <cell r="P6">
            <v>-0.25036778372715202</v>
          </cell>
          <cell r="Q6">
            <v>-0.31352320183968524</v>
          </cell>
          <cell r="R6">
            <v>-0.28337556549220344</v>
          </cell>
          <cell r="S6">
            <v>-0.14347205148107747</v>
          </cell>
          <cell r="T6">
            <v>-0.16822897097078321</v>
          </cell>
          <cell r="U6">
            <v>-0.20916917394947407</v>
          </cell>
          <cell r="V6">
            <v>-0.22362572745805542</v>
          </cell>
          <cell r="W6">
            <v>-0.28739011665860437</v>
          </cell>
          <cell r="X6">
            <v>-0.31462011881197893</v>
          </cell>
          <cell r="Y6">
            <v>-0.33921219223403049</v>
          </cell>
        </row>
        <row r="7">
          <cell r="B7">
            <v>3.5344468413595197E-2</v>
          </cell>
          <cell r="C7">
            <v>2.6563576330707182E-2</v>
          </cell>
          <cell r="D7">
            <v>2.0346599743569203E-2</v>
          </cell>
          <cell r="E7">
            <v>3.0924164251335002E-2</v>
          </cell>
          <cell r="F7">
            <v>2.5393783291570281E-2</v>
          </cell>
          <cell r="G7">
            <v>3.5860395198001764E-2</v>
          </cell>
          <cell r="H7">
            <v>4.7344148447388608E-2</v>
          </cell>
          <cell r="I7">
            <v>9.2216638113166882E-2</v>
          </cell>
          <cell r="J7">
            <v>0.10728661366002597</v>
          </cell>
          <cell r="K7">
            <v>0.10942895201781065</v>
          </cell>
          <cell r="L7">
            <v>0.10598558813118872</v>
          </cell>
          <cell r="M7">
            <v>0.11192560368894083</v>
          </cell>
          <cell r="N7">
            <v>0.11109394826334756</v>
          </cell>
          <cell r="O7">
            <v>0.11313327192873149</v>
          </cell>
          <cell r="P7">
            <v>9.515149600830497E-2</v>
          </cell>
          <cell r="Q7">
            <v>8.8735407858651638E-2</v>
          </cell>
          <cell r="R7">
            <v>7.7893943577017455E-2</v>
          </cell>
          <cell r="S7">
            <v>8.605705263526163E-2</v>
          </cell>
          <cell r="T7">
            <v>7.2232459703499979E-2</v>
          </cell>
          <cell r="U7">
            <v>7.6122980186325892E-2</v>
          </cell>
          <cell r="V7">
            <v>6.2467485032358369E-2</v>
          </cell>
          <cell r="W7">
            <v>6.5756804994029791E-2</v>
          </cell>
          <cell r="X7">
            <v>4.0822153146244385E-2</v>
          </cell>
          <cell r="Y7">
            <v>4.2345780326872612E-2</v>
          </cell>
        </row>
        <row r="8">
          <cell r="B8">
            <v>-0.52239446380956622</v>
          </cell>
          <cell r="C8">
            <v>-0.53777155217166206</v>
          </cell>
          <cell r="D8">
            <v>-0.53835403576846907</v>
          </cell>
          <cell r="E8">
            <v>-0.55916813764767048</v>
          </cell>
          <cell r="F8">
            <v>-0.5805576367326033</v>
          </cell>
          <cell r="G8">
            <v>-0.52505790393079776</v>
          </cell>
          <cell r="H8">
            <v>-0.44160259445976691</v>
          </cell>
          <cell r="I8">
            <v>-0.22938540042078517</v>
          </cell>
          <cell r="J8">
            <v>-0.11250678643507638</v>
          </cell>
          <cell r="K8">
            <v>-0.10656243276668807</v>
          </cell>
          <cell r="L8">
            <v>-8.0184280565391383E-2</v>
          </cell>
          <cell r="M8">
            <v>-2.6674860067958564E-2</v>
          </cell>
          <cell r="N8">
            <v>-0.10830319626297302</v>
          </cell>
          <cell r="O8">
            <v>-0.11647646142664403</v>
          </cell>
          <cell r="P8">
            <v>-0.21229406995248737</v>
          </cell>
          <cell r="Q8">
            <v>-0.29436511491604422</v>
          </cell>
          <cell r="R8">
            <v>-0.26838571434396252</v>
          </cell>
          <cell r="S8">
            <v>-0.30238399867997146</v>
          </cell>
          <cell r="T8">
            <v>-0.34684626403137531</v>
          </cell>
          <cell r="U8">
            <v>-0.32647331783121125</v>
          </cell>
          <cell r="V8">
            <v>-0.36801610435616344</v>
          </cell>
          <cell r="W8">
            <v>-0.44698755836718995</v>
          </cell>
          <cell r="X8">
            <v>-0.48453632391153179</v>
          </cell>
          <cell r="Y8">
            <v>-0.49179543306234125</v>
          </cell>
        </row>
        <row r="9">
          <cell r="B9">
            <v>-0.30339999418498936</v>
          </cell>
          <cell r="C9">
            <v>-0.30671623180088975</v>
          </cell>
          <cell r="D9">
            <v>-0.31167306080842205</v>
          </cell>
          <cell r="E9">
            <v>-0.30198087142155361</v>
          </cell>
          <cell r="F9">
            <v>-0.30480914908676388</v>
          </cell>
          <cell r="G9">
            <v>-0.28380474985881649</v>
          </cell>
          <cell r="H9">
            <v>-0.22359359759454775</v>
          </cell>
          <cell r="I9">
            <v>-0.17259489517878543</v>
          </cell>
          <cell r="J9">
            <v>-0.16588102738632157</v>
          </cell>
          <cell r="K9">
            <v>-0.18944833583672113</v>
          </cell>
          <cell r="L9">
            <v>-0.17889275132767152</v>
          </cell>
          <cell r="M9">
            <v>-0.15667751560153076</v>
          </cell>
          <cell r="N9">
            <v>-0.16608140133074556</v>
          </cell>
          <cell r="O9">
            <v>-0.18714997639807304</v>
          </cell>
          <cell r="P9">
            <v>-0.22070162000517049</v>
          </cell>
          <cell r="Q9">
            <v>-0.24476046887566116</v>
          </cell>
          <cell r="R9">
            <v>-0.24164628970810903</v>
          </cell>
          <cell r="S9">
            <v>-0.24558989043461676</v>
          </cell>
          <cell r="T9">
            <v>-0.25373968243799017</v>
          </cell>
          <cell r="U9">
            <v>-0.27031186337971508</v>
          </cell>
          <cell r="V9">
            <v>-0.26685365082775897</v>
          </cell>
          <cell r="W9">
            <v>-0.2830027678439665</v>
          </cell>
          <cell r="X9">
            <v>-0.29535706026122827</v>
          </cell>
          <cell r="Y9">
            <v>-0.28921161227293068</v>
          </cell>
        </row>
        <row r="10">
          <cell r="B10">
            <v>-0.36316792465039455</v>
          </cell>
          <cell r="C10">
            <v>-0.38152250742018312</v>
          </cell>
          <cell r="D10">
            <v>-0.40996798689835717</v>
          </cell>
          <cell r="E10">
            <v>-0.40531509101567698</v>
          </cell>
          <cell r="F10">
            <v>-0.41103758586054212</v>
          </cell>
          <cell r="G10">
            <v>-0.36051501203019071</v>
          </cell>
          <cell r="H10">
            <v>-0.21760577630984632</v>
          </cell>
          <cell r="I10">
            <v>-2.3500692081899845E-2</v>
          </cell>
          <cell r="J10">
            <v>1.3296797794266384E-2</v>
          </cell>
          <cell r="K10">
            <v>-7.3149758944550608E-3</v>
          </cell>
          <cell r="L10">
            <v>-1.1213328006671384E-2</v>
          </cell>
          <cell r="M10">
            <v>-5.59948616718332E-3</v>
          </cell>
          <cell r="N10">
            <v>-4.7448891955942596E-2</v>
          </cell>
          <cell r="O10">
            <v>-8.7766974709398204E-2</v>
          </cell>
          <cell r="P10">
            <v>-0.16871865983757012</v>
          </cell>
          <cell r="Q10">
            <v>-0.18674267274781212</v>
          </cell>
          <cell r="R10">
            <v>-0.14676005633018196</v>
          </cell>
          <cell r="S10">
            <v>-4.5345632088135343E-2</v>
          </cell>
          <cell r="T10">
            <v>-0.12236346200314922</v>
          </cell>
          <cell r="U10">
            <v>-0.14396270164501229</v>
          </cell>
          <cell r="V10">
            <v>-0.18665324716585582</v>
          </cell>
          <cell r="W10">
            <v>-0.24168459761318356</v>
          </cell>
          <cell r="X10">
            <v>-0.31238347623281987</v>
          </cell>
          <cell r="Y10">
            <v>-0.33218406903521036</v>
          </cell>
        </row>
      </sheetData>
      <sheetData sheetId="9">
        <row r="2">
          <cell r="B2">
            <v>5.6318903394011917E-2</v>
          </cell>
          <cell r="C2">
            <v>4.1008325887950878E-2</v>
          </cell>
          <cell r="D2">
            <v>3.4493868107969644E-2</v>
          </cell>
          <cell r="E2">
            <v>4.601985457604163E-2</v>
          </cell>
          <cell r="F2">
            <v>3.8459028754463942E-2</v>
          </cell>
          <cell r="G2">
            <v>3.1619885033647502E-2</v>
          </cell>
          <cell r="H2">
            <v>2.616224755253823E-2</v>
          </cell>
          <cell r="I2">
            <v>9.0501389484411859E-2</v>
          </cell>
          <cell r="J2">
            <v>9.6577075575313184E-2</v>
          </cell>
          <cell r="K2">
            <v>8.2006288225121488E-2</v>
          </cell>
          <cell r="L2">
            <v>9.4578195818135397E-2</v>
          </cell>
          <cell r="M2">
            <v>8.7881948142764024E-2</v>
          </cell>
          <cell r="N2">
            <v>8.9169842674444416E-2</v>
          </cell>
          <cell r="O2">
            <v>8.0429567327660142E-2</v>
          </cell>
          <cell r="P2">
            <v>4.6772717984105296E-2</v>
          </cell>
          <cell r="Q2">
            <v>7.3978972994142189E-2</v>
          </cell>
          <cell r="R2">
            <v>8.7830143823025439E-2</v>
          </cell>
          <cell r="S2">
            <v>8.1951026881657327E-2</v>
          </cell>
          <cell r="T2">
            <v>5.7860127746468738E-2</v>
          </cell>
          <cell r="U2">
            <v>6.1845428459208623E-2</v>
          </cell>
          <cell r="V2">
            <v>5.5344647853445242E-2</v>
          </cell>
          <cell r="W2">
            <v>3.4330730060722646E-2</v>
          </cell>
          <cell r="X2">
            <v>2.7665283023855722E-2</v>
          </cell>
          <cell r="Y2">
            <v>2.9253143269364765E-2</v>
          </cell>
        </row>
        <row r="3">
          <cell r="B3">
            <v>-0.2267658235351134</v>
          </cell>
          <cell r="C3">
            <v>-0.22898298630140934</v>
          </cell>
          <cell r="D3">
            <v>-0.2376310274321331</v>
          </cell>
          <cell r="E3">
            <v>-0.23877115801140725</v>
          </cell>
          <cell r="F3">
            <v>-0.23889125083911389</v>
          </cell>
          <cell r="G3">
            <v>-0.22146093918059243</v>
          </cell>
          <cell r="H3">
            <v>-0.14042366108410451</v>
          </cell>
          <cell r="I3">
            <v>-2.7533325388100306E-2</v>
          </cell>
          <cell r="J3">
            <v>-2.8717813698878904E-2</v>
          </cell>
          <cell r="K3">
            <v>-1.9031488255648411E-2</v>
          </cell>
          <cell r="L3">
            <v>-1.7103474994495989E-2</v>
          </cell>
          <cell r="M3">
            <v>-7.5575943816212521E-2</v>
          </cell>
          <cell r="N3">
            <v>-0.10930425296973352</v>
          </cell>
          <cell r="O3">
            <v>-0.14598866669261026</v>
          </cell>
          <cell r="P3">
            <v>-0.14205011424200134</v>
          </cell>
          <cell r="Q3">
            <v>-0.14156330657177066</v>
          </cell>
          <cell r="R3">
            <v>-0.11130231962969811</v>
          </cell>
          <cell r="S3">
            <v>3.8075044347372071E-2</v>
          </cell>
          <cell r="T3">
            <v>-5.2608792940741535E-3</v>
          </cell>
          <cell r="U3">
            <v>-6.2101004270247472E-2</v>
          </cell>
          <cell r="V3">
            <v>-0.11511275654905198</v>
          </cell>
          <cell r="W3">
            <v>-0.15444968046110455</v>
          </cell>
          <cell r="X3">
            <v>-0.16275074912197071</v>
          </cell>
          <cell r="Y3">
            <v>-0.19394761199805852</v>
          </cell>
        </row>
        <row r="4">
          <cell r="B4">
            <v>-0.82288859939973136</v>
          </cell>
          <cell r="C4">
            <v>-0.87048939898768674</v>
          </cell>
          <cell r="D4">
            <v>-0.88645608815191412</v>
          </cell>
          <cell r="E4">
            <v>-0.87460118740121207</v>
          </cell>
          <cell r="F4">
            <v>-0.89283518888127389</v>
          </cell>
          <cell r="G4">
            <v>-0.73093687122881768</v>
          </cell>
          <cell r="H4">
            <v>-2.6673553559025474E-2</v>
          </cell>
          <cell r="I4">
            <v>0.37684651424569415</v>
          </cell>
          <cell r="J4">
            <v>0.4754949468032853</v>
          </cell>
          <cell r="K4">
            <v>0.33458686639415341</v>
          </cell>
          <cell r="L4">
            <v>0.19754778323908626</v>
          </cell>
          <cell r="M4">
            <v>0.3996813108835417</v>
          </cell>
          <cell r="N4">
            <v>0.24213593343880987</v>
          </cell>
          <cell r="O4">
            <v>7.3462393536265935E-2</v>
          </cell>
          <cell r="P4">
            <v>-0.29360008609939686</v>
          </cell>
          <cell r="Q4">
            <v>-0.29669194271443083</v>
          </cell>
          <cell r="R4">
            <v>-0.24929060112403051</v>
          </cell>
          <cell r="S4">
            <v>-0.1257620737357546</v>
          </cell>
          <cell r="T4">
            <v>-0.29449472154838685</v>
          </cell>
          <cell r="U4">
            <v>-0.1729314593231393</v>
          </cell>
          <cell r="V4">
            <v>-0.23507491706913805</v>
          </cell>
          <cell r="W4">
            <v>-0.39379793826615461</v>
          </cell>
          <cell r="X4">
            <v>-0.60982669003292589</v>
          </cell>
          <cell r="Y4">
            <v>-0.70230258158543868</v>
          </cell>
        </row>
        <row r="5">
          <cell r="B5">
            <v>-2.1432335953677839</v>
          </cell>
          <cell r="C5">
            <v>-2.1212003550012164</v>
          </cell>
          <cell r="D5">
            <v>-2.1865754857093296</v>
          </cell>
          <cell r="E5">
            <v>-2.1836615557166312</v>
          </cell>
          <cell r="F5">
            <v>-2.2376945344293624</v>
          </cell>
          <cell r="G5">
            <v>-2.0053007471552577</v>
          </cell>
          <cell r="H5">
            <v>-1.7222380142504747</v>
          </cell>
          <cell r="I5">
            <v>-1.5723987081852511</v>
          </cell>
          <cell r="J5">
            <v>-1.6184471896584065</v>
          </cell>
          <cell r="K5">
            <v>-1.8295245091820742</v>
          </cell>
          <cell r="L5">
            <v>-1.9709005803206585</v>
          </cell>
          <cell r="M5">
            <v>-2.0248804746822864</v>
          </cell>
          <cell r="N5">
            <v>-2.0272759657853432</v>
          </cell>
          <cell r="O5">
            <v>-2.1066873223789364</v>
          </cell>
          <cell r="P5">
            <v>-2.0827046799491038</v>
          </cell>
          <cell r="Q5">
            <v>-2.041194036011245</v>
          </cell>
          <cell r="R5">
            <v>-1.7279975772186718</v>
          </cell>
          <cell r="S5">
            <v>-1.0298991549827885</v>
          </cell>
          <cell r="T5">
            <v>-1.3149921743174382</v>
          </cell>
          <cell r="U5">
            <v>-1.6276513038734111</v>
          </cell>
          <cell r="V5">
            <v>-1.7872508288795923</v>
          </cell>
          <cell r="W5">
            <v>-1.8537645355725263</v>
          </cell>
          <cell r="X5">
            <v>-1.9987822640505197</v>
          </cell>
          <cell r="Y5">
            <v>-2.008460768517637</v>
          </cell>
        </row>
        <row r="6">
          <cell r="B6">
            <v>-0.45509931715196777</v>
          </cell>
          <cell r="C6">
            <v>-0.47328161079821718</v>
          </cell>
          <cell r="D6">
            <v>-0.48850722707057143</v>
          </cell>
          <cell r="E6">
            <v>-0.49024939347644741</v>
          </cell>
          <cell r="F6">
            <v>-0.49405566195597983</v>
          </cell>
          <cell r="G6">
            <v>-0.41232663483703463</v>
          </cell>
          <cell r="H6">
            <v>-0.3142364898883947</v>
          </cell>
          <cell r="I6">
            <v>-0.25938652764957626</v>
          </cell>
          <cell r="J6">
            <v>-0.25229274494789944</v>
          </cell>
          <cell r="K6">
            <v>-0.20714917054973372</v>
          </cell>
          <cell r="L6">
            <v>-0.2091415046288298</v>
          </cell>
          <cell r="M6">
            <v>-0.20676499958043135</v>
          </cell>
          <cell r="N6">
            <v>-0.24884561970294539</v>
          </cell>
          <cell r="O6">
            <v>-0.26516254676956791</v>
          </cell>
          <cell r="P6">
            <v>-0.25803210363716689</v>
          </cell>
          <cell r="Q6">
            <v>-0.31035630081100157</v>
          </cell>
          <cell r="R6">
            <v>-0.28618126416044304</v>
          </cell>
          <cell r="S6">
            <v>-0.14065887400105634</v>
          </cell>
          <cell r="T6">
            <v>-0.16822897097078321</v>
          </cell>
          <cell r="U6">
            <v>-0.20709819202918225</v>
          </cell>
          <cell r="V6">
            <v>-0.22809824200721657</v>
          </cell>
          <cell r="W6">
            <v>-0.28448718618730529</v>
          </cell>
          <cell r="X6">
            <v>-0.31783052818761137</v>
          </cell>
          <cell r="Y6">
            <v>-0.33249511912048535</v>
          </cell>
        </row>
        <row r="7">
          <cell r="B7">
            <v>3.3958410828748321E-2</v>
          </cell>
          <cell r="C7">
            <v>2.6834633232040932E-2</v>
          </cell>
          <cell r="D7">
            <v>2.0963163372162207E-2</v>
          </cell>
          <cell r="E7">
            <v>3.0617984407262384E-2</v>
          </cell>
          <cell r="F7">
            <v>2.4890936097677802E-2</v>
          </cell>
          <cell r="G7">
            <v>3.6584847626244227E-2</v>
          </cell>
          <cell r="H7">
            <v>4.8310355558559802E-2</v>
          </cell>
          <cell r="I7">
            <v>9.5980582525949196E-2</v>
          </cell>
          <cell r="J7">
            <v>0.10620291049174289</v>
          </cell>
          <cell r="K7">
            <v>0.11054557397717606</v>
          </cell>
          <cell r="L7">
            <v>0.1081052998938125</v>
          </cell>
          <cell r="M7">
            <v>0.11418672699578812</v>
          </cell>
          <cell r="N7">
            <v>0.10997178716977839</v>
          </cell>
          <cell r="O7">
            <v>0.10980582275435703</v>
          </cell>
          <cell r="P7">
            <v>9.2352922596295989E-2</v>
          </cell>
          <cell r="Q7">
            <v>8.9622761937238157E-2</v>
          </cell>
          <cell r="R7">
            <v>7.7122716412888592E-2</v>
          </cell>
          <cell r="S7">
            <v>8.605705263526163E-2</v>
          </cell>
          <cell r="T7">
            <v>7.1517286835148505E-2</v>
          </cell>
          <cell r="U7">
            <v>7.4630372731692055E-2</v>
          </cell>
          <cell r="V7">
            <v>6.436043912424802E-2</v>
          </cell>
          <cell r="W7">
            <v>6.6421015145484624E-2</v>
          </cell>
          <cell r="X7">
            <v>4.0822153146244385E-2</v>
          </cell>
          <cell r="Y7">
            <v>4.2345780326872612E-2</v>
          </cell>
        </row>
        <row r="8">
          <cell r="B8">
            <v>-0.53838613106904265</v>
          </cell>
          <cell r="C8">
            <v>-0.52195474181367196</v>
          </cell>
          <cell r="D8">
            <v>-0.54922987487490271</v>
          </cell>
          <cell r="E8">
            <v>-0.54809550125860773</v>
          </cell>
          <cell r="F8">
            <v>-0.57469341817974862</v>
          </cell>
          <cell r="G8">
            <v>-0.51455674585218181</v>
          </cell>
          <cell r="H8">
            <v>-0.45498449126157797</v>
          </cell>
          <cell r="I8">
            <v>-0.23633647316080894</v>
          </cell>
          <cell r="J8">
            <v>-0.11595087173410933</v>
          </cell>
          <cell r="K8">
            <v>-0.10869368142202186</v>
          </cell>
          <cell r="L8">
            <v>-8.2614107249191146E-2</v>
          </cell>
          <cell r="M8">
            <v>-2.7219244967304657E-2</v>
          </cell>
          <cell r="N8">
            <v>-0.11161860023020688</v>
          </cell>
          <cell r="O8">
            <v>-0.1130167645525853</v>
          </cell>
          <cell r="P8">
            <v>-0.21439599143716548</v>
          </cell>
          <cell r="Q8">
            <v>-0.29436511491604422</v>
          </cell>
          <cell r="R8">
            <v>-0.26838571434396252</v>
          </cell>
          <cell r="S8">
            <v>-0.29633631870637206</v>
          </cell>
          <cell r="T8">
            <v>-0.33324444975563511</v>
          </cell>
          <cell r="U8">
            <v>-0.32973805100952336</v>
          </cell>
          <cell r="V8">
            <v>-0.37545077313103542</v>
          </cell>
          <cell r="W8">
            <v>-0.43384086547403733</v>
          </cell>
          <cell r="X8">
            <v>-0.48948057211471058</v>
          </cell>
          <cell r="Y8">
            <v>-0.49671338739296461</v>
          </cell>
        </row>
        <row r="9">
          <cell r="B9">
            <v>-0.30339999418498936</v>
          </cell>
          <cell r="C9">
            <v>-0.31601066306758341</v>
          </cell>
          <cell r="D9">
            <v>-0.31167306080842205</v>
          </cell>
          <cell r="E9">
            <v>-0.30198087142155361</v>
          </cell>
          <cell r="F9">
            <v>-0.30179123671956815</v>
          </cell>
          <cell r="G9">
            <v>-0.29538861719999265</v>
          </cell>
          <cell r="H9">
            <v>-0.22359359759454775</v>
          </cell>
          <cell r="I9">
            <v>-0.17787841237813601</v>
          </cell>
          <cell r="J9">
            <v>-0.16100217363966507</v>
          </cell>
          <cell r="K9">
            <v>-0.18944833583672113</v>
          </cell>
          <cell r="L9">
            <v>-0.17363119981803415</v>
          </cell>
          <cell r="M9">
            <v>-0.15987501591992931</v>
          </cell>
          <cell r="N9">
            <v>-0.17116552586127856</v>
          </cell>
          <cell r="O9">
            <v>-0.17981076163736429</v>
          </cell>
          <cell r="P9">
            <v>-0.21847231071218895</v>
          </cell>
          <cell r="Q9">
            <v>-0.24723279684410215</v>
          </cell>
          <cell r="R9">
            <v>-0.24164628970810903</v>
          </cell>
          <cell r="S9">
            <v>-0.24315830736100671</v>
          </cell>
          <cell r="T9">
            <v>-0.25117665534265693</v>
          </cell>
          <cell r="U9">
            <v>-0.27031186337971508</v>
          </cell>
          <cell r="V9">
            <v>-0.26415815940525639</v>
          </cell>
          <cell r="W9">
            <v>-0.2802282309043197</v>
          </cell>
          <cell r="X9">
            <v>-0.28956574535414542</v>
          </cell>
          <cell r="Y9">
            <v>-0.30101616787590746</v>
          </cell>
        </row>
        <row r="10">
          <cell r="B10">
            <v>-0.35590456615738664</v>
          </cell>
          <cell r="C10">
            <v>-0.38541559423059313</v>
          </cell>
          <cell r="D10">
            <v>-0.40996798689835717</v>
          </cell>
          <cell r="E10">
            <v>-0.4013414136527782</v>
          </cell>
          <cell r="F10">
            <v>-0.41103758586054212</v>
          </cell>
          <cell r="G10">
            <v>-0.35694555646553539</v>
          </cell>
          <cell r="H10">
            <v>-0.2197818340729448</v>
          </cell>
          <cell r="I10">
            <v>-2.3500692081899845E-2</v>
          </cell>
          <cell r="J10">
            <v>1.2775354743510841E-2</v>
          </cell>
          <cell r="K10">
            <v>-7.462753185252133E-3</v>
          </cell>
          <cell r="L10">
            <v>-1.0773589653468585E-2</v>
          </cell>
          <cell r="M10">
            <v>-5.4347953975602816E-3</v>
          </cell>
          <cell r="N10">
            <v>-4.7448891955942596E-2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-0.14382485520357832</v>
          </cell>
          <cell r="S10">
            <v>-4.6271053151158509E-2</v>
          </cell>
          <cell r="T10">
            <v>-0.11872890372582795</v>
          </cell>
          <cell r="U10">
            <v>-0.14396270164501229</v>
          </cell>
          <cell r="V10">
            <v>-0.18665324716585582</v>
          </cell>
          <cell r="W10">
            <v>-0.24415076697658339</v>
          </cell>
          <cell r="X10">
            <v>-0.31238347623281987</v>
          </cell>
          <cell r="Y10">
            <v>-0.32241394935770418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</sheetData>
      <sheetData sheetId="14">
        <row r="2">
          <cell r="B2">
            <v>4.5181208053691281E-2</v>
          </cell>
          <cell r="C2">
            <v>4.794765100671141E-2</v>
          </cell>
          <cell r="D2">
            <v>4.5646308724832219E-2</v>
          </cell>
          <cell r="E2">
            <v>4.6107382550335571E-2</v>
          </cell>
          <cell r="F2">
            <v>4.5100671140939595E-2</v>
          </cell>
          <cell r="G2">
            <v>4.6763758389261736E-2</v>
          </cell>
          <cell r="H2">
            <v>4.9127516778523492E-2</v>
          </cell>
          <cell r="I2">
            <v>9.2013422818791962E-2</v>
          </cell>
          <cell r="J2">
            <v>0.10925637583892618</v>
          </cell>
          <cell r="K2">
            <v>0.10308724832214763</v>
          </cell>
          <cell r="L2">
            <v>0.10167785234899329</v>
          </cell>
          <cell r="M2">
            <v>0.1024791946308725</v>
          </cell>
          <cell r="N2">
            <v>0.10584362416107382</v>
          </cell>
          <cell r="O2">
            <v>0.1026543624161074</v>
          </cell>
          <cell r="P2">
            <v>7.341140939597314E-2</v>
          </cell>
          <cell r="Q2">
            <v>9.3132885906040255E-2</v>
          </cell>
          <cell r="R2">
            <v>9.6241610738255032E-2</v>
          </cell>
          <cell r="S2">
            <v>8.9299328859060403E-2</v>
          </cell>
          <cell r="T2">
            <v>7.1476510067114085E-2</v>
          </cell>
          <cell r="U2">
            <v>6.5480536912751686E-2</v>
          </cell>
          <cell r="V2">
            <v>6.8734228187919466E-2</v>
          </cell>
          <cell r="W2">
            <v>6.7572483221476506E-2</v>
          </cell>
          <cell r="X2">
            <v>4.6642953020134222E-2</v>
          </cell>
          <cell r="Y2">
            <v>4.7645637583892619E-2</v>
          </cell>
        </row>
        <row r="3">
          <cell r="B3">
            <v>4.6296296296296294E-3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-4.1666666666666671E-2</v>
          </cell>
          <cell r="H3">
            <v>-5.4305555555555551E-2</v>
          </cell>
          <cell r="I3">
            <v>0.13694444444444445</v>
          </cell>
          <cell r="J3">
            <v>0.17472222222222222</v>
          </cell>
          <cell r="K3">
            <v>0.21990740740740736</v>
          </cell>
          <cell r="L3">
            <v>0.1275</v>
          </cell>
          <cell r="M3">
            <v>0.1111574074074074</v>
          </cell>
          <cell r="N3">
            <v>7.7129629629629631E-2</v>
          </cell>
          <cell r="O3">
            <v>0.10648148148148147</v>
          </cell>
          <cell r="P3">
            <v>4.583333333333333E-2</v>
          </cell>
          <cell r="Q3">
            <v>3.8958333333333324E-2</v>
          </cell>
          <cell r="R3">
            <v>4.6759259259259257E-2</v>
          </cell>
          <cell r="S3">
            <v>8.2500000000000004E-2</v>
          </cell>
          <cell r="T3">
            <v>0.15972222222222224</v>
          </cell>
          <cell r="U3">
            <v>0.16527777777777775</v>
          </cell>
          <cell r="V3">
            <v>0.12962962962962959</v>
          </cell>
          <cell r="W3">
            <v>9.7546296296296298E-2</v>
          </cell>
          <cell r="X3">
            <v>4.675925925925925E-2</v>
          </cell>
          <cell r="Y3">
            <v>9.2592592592592587E-3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-0.49590882352941179</v>
          </cell>
          <cell r="G4">
            <v>-0.49173750000000005</v>
          </cell>
          <cell r="H4">
            <v>-2.7352941176470587E-2</v>
          </cell>
          <cell r="I4">
            <v>0.57205257352941175</v>
          </cell>
          <cell r="J4">
            <v>0.75145367647058814</v>
          </cell>
          <cell r="K4">
            <v>0.76588235294117657</v>
          </cell>
          <cell r="L4">
            <v>0.63937500000000003</v>
          </cell>
          <cell r="M4">
            <v>0.80007352941176457</v>
          </cell>
          <cell r="N4">
            <v>0.71760441176470591</v>
          </cell>
          <cell r="O4">
            <v>0.6388621323529412</v>
          </cell>
          <cell r="P4">
            <v>0.46383749999999996</v>
          </cell>
          <cell r="Q4">
            <v>0.28094889705882359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0.25554485294117646</v>
          </cell>
          <cell r="V4">
            <v>0.35558823529411765</v>
          </cell>
          <cell r="W4">
            <v>0.22785</v>
          </cell>
          <cell r="X4">
            <v>-0.21755845588235295</v>
          </cell>
          <cell r="Y4">
            <v>-0.43224485294117648</v>
          </cell>
        </row>
        <row r="5">
          <cell r="B5">
            <v>-1.9719457627118642</v>
          </cell>
          <cell r="C5">
            <v>-2.0512372881355931</v>
          </cell>
          <cell r="D5">
            <v>-2.027105084745763</v>
          </cell>
          <cell r="E5">
            <v>-2.0684745762711865</v>
          </cell>
          <cell r="F5">
            <v>-2.0951923728813555</v>
          </cell>
          <cell r="G5">
            <v>-2.1303372881355935</v>
          </cell>
          <cell r="H5">
            <v>-1.9332576271186441</v>
          </cell>
          <cell r="I5">
            <v>-1.3444127118644069</v>
          </cell>
          <cell r="J5">
            <v>-0.99593220338983057</v>
          </cell>
          <cell r="K5">
            <v>-1.0744576271186441</v>
          </cell>
          <cell r="L5">
            <v>-1.3311016949152543</v>
          </cell>
          <cell r="M5">
            <v>-1.4749372881355935</v>
          </cell>
          <cell r="N5">
            <v>-1.3674915254237288</v>
          </cell>
          <cell r="O5">
            <v>-1.4410372881355933</v>
          </cell>
          <cell r="P5">
            <v>-1.3967949152542374</v>
          </cell>
          <cell r="Q5">
            <v>-1.6022059322033897</v>
          </cell>
          <cell r="R5">
            <v>-1.7831016949152543</v>
          </cell>
          <cell r="S5">
            <v>-1.5860220338983049</v>
          </cell>
          <cell r="T5">
            <v>-1.1623677966101691</v>
          </cell>
          <cell r="U5">
            <v>-1.0041677966101694</v>
          </cell>
          <cell r="V5">
            <v>-1.0246610169491528</v>
          </cell>
          <cell r="W5">
            <v>-1.3367516949152543</v>
          </cell>
          <cell r="X5">
            <v>-1.6758474576271185</v>
          </cell>
          <cell r="Y5">
            <v>-1.7080237288135591</v>
          </cell>
        </row>
        <row r="6">
          <cell r="B6">
            <v>-0.27713414634146344</v>
          </cell>
          <cell r="C6">
            <v>-0.35256097560975619</v>
          </cell>
          <cell r="D6">
            <v>-0.41954268292682934</v>
          </cell>
          <cell r="E6">
            <v>-0.41652439024390248</v>
          </cell>
          <cell r="F6">
            <v>-0.41231707317073168</v>
          </cell>
          <cell r="G6">
            <v>-0.46036585365853655</v>
          </cell>
          <cell r="H6">
            <v>-0.41878048780487809</v>
          </cell>
          <cell r="I6">
            <v>-0.16463414634146342</v>
          </cell>
          <cell r="J6">
            <v>5.5426829268292684E-2</v>
          </cell>
          <cell r="K6">
            <v>0.18475609756097566</v>
          </cell>
          <cell r="L6">
            <v>0.29579268292682925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0.15091463414634146</v>
          </cell>
          <cell r="Q6">
            <v>9.6585365853658539E-2</v>
          </cell>
          <cell r="R6">
            <v>8.1493902439024393E-2</v>
          </cell>
          <cell r="S6">
            <v>7.5457317073170729E-2</v>
          </cell>
          <cell r="T6">
            <v>7.774390243902439E-2</v>
          </cell>
          <cell r="U6">
            <v>1.847560975609756E-2</v>
          </cell>
          <cell r="V6">
            <v>0.16481707317073169</v>
          </cell>
          <cell r="W6">
            <v>7.774390243902439E-2</v>
          </cell>
          <cell r="X6">
            <v>4.2256097560975613E-2</v>
          </cell>
          <cell r="Y6">
            <v>-6.6402439024390261E-2</v>
          </cell>
        </row>
        <row r="7">
          <cell r="B7">
            <v>4.7039999999999992E-2</v>
          </cell>
          <cell r="C7">
            <v>5.2184999999999995E-2</v>
          </cell>
          <cell r="D7">
            <v>4.0905000000000004E-2</v>
          </cell>
          <cell r="E7">
            <v>4.8577499999999996E-2</v>
          </cell>
          <cell r="F7">
            <v>4.8750000000000002E-2</v>
          </cell>
          <cell r="G7">
            <v>5.1063749999999998E-2</v>
          </cell>
          <cell r="H7">
            <v>4.7891250000000003E-2</v>
          </cell>
          <cell r="I7">
            <v>8.8728749999999995E-2</v>
          </cell>
          <cell r="J7">
            <v>0.104805</v>
          </cell>
          <cell r="K7">
            <v>0.101536875</v>
          </cell>
          <cell r="L7">
            <v>8.9624999999999982E-2</v>
          </cell>
          <cell r="M7">
            <v>0.10813312500000002</v>
          </cell>
          <cell r="N7">
            <v>0.10933125</v>
          </cell>
          <cell r="O7">
            <v>0.10172250000000001</v>
          </cell>
          <cell r="P7">
            <v>8.7648749999999984E-2</v>
          </cell>
          <cell r="Q7">
            <v>7.7174999999999994E-2</v>
          </cell>
          <cell r="R7">
            <v>9.6000000000000002E-2</v>
          </cell>
          <cell r="S7">
            <v>9.3929999999999986E-2</v>
          </cell>
          <cell r="T7">
            <v>7.1478749999999994E-2</v>
          </cell>
          <cell r="U7">
            <v>6.701062499999999E-2</v>
          </cell>
          <cell r="V7">
            <v>7.8890625000000006E-2</v>
          </cell>
          <cell r="W7">
            <v>6.3440625E-2</v>
          </cell>
          <cell r="X7">
            <v>4.7334374999999998E-2</v>
          </cell>
          <cell r="Y7">
            <v>5.2903124999999988E-2</v>
          </cell>
        </row>
        <row r="8">
          <cell r="B8">
            <v>-0.46890869565217386</v>
          </cell>
          <cell r="C8">
            <v>-0.48703695652173912</v>
          </cell>
          <cell r="D8">
            <v>-0.53272826086956515</v>
          </cell>
          <cell r="E8">
            <v>-0.53040326086956535</v>
          </cell>
          <cell r="F8">
            <v>-0.49704456521739127</v>
          </cell>
          <cell r="G8">
            <v>-0.54792500000000011</v>
          </cell>
          <cell r="H8">
            <v>-0.46964999999999996</v>
          </cell>
          <cell r="I8">
            <v>-0.21015978260869567</v>
          </cell>
          <cell r="J8">
            <v>-3.7806521739130433E-2</v>
          </cell>
          <cell r="K8">
            <v>-3.0629347826086954E-2</v>
          </cell>
          <cell r="L8">
            <v>6.4021739130434768E-2</v>
          </cell>
          <cell r="M8">
            <v>1.9813043478260867E-2</v>
          </cell>
          <cell r="N8">
            <v>6.7391304347826086E-3</v>
          </cell>
          <cell r="O8">
            <v>0</v>
          </cell>
          <cell r="P8">
            <v>-5.2834782608695653E-2</v>
          </cell>
          <cell r="Q8">
            <v>-9.4347826086956521E-2</v>
          </cell>
          <cell r="R8">
            <v>-0.13538913043478262</v>
          </cell>
          <cell r="S8">
            <v>-0.18559565217391305</v>
          </cell>
          <cell r="T8">
            <v>-0.1567858695652174</v>
          </cell>
          <cell r="U8">
            <v>-0.19206521739130436</v>
          </cell>
          <cell r="V8">
            <v>-0.13343478260869565</v>
          </cell>
          <cell r="W8">
            <v>-0.24766304347826082</v>
          </cell>
          <cell r="X8">
            <v>-0.3169076086956521</v>
          </cell>
          <cell r="Y8">
            <v>-0.34369565217391307</v>
          </cell>
        </row>
        <row r="9">
          <cell r="B9">
            <v>-0.29650499999999996</v>
          </cell>
          <cell r="C9">
            <v>-0.30752999999999997</v>
          </cell>
          <cell r="D9">
            <v>-0.30145499999999997</v>
          </cell>
          <cell r="E9">
            <v>-0.30293999999999999</v>
          </cell>
          <cell r="F9">
            <v>-0.30804000000000004</v>
          </cell>
          <cell r="G9">
            <v>-0.29795000000000005</v>
          </cell>
          <cell r="H9">
            <v>-0.25551000000000001</v>
          </cell>
          <cell r="I9">
            <v>-0.20493</v>
          </cell>
          <cell r="J9">
            <v>-0.19844999999999999</v>
          </cell>
          <cell r="K9">
            <v>-0.20348999999999995</v>
          </cell>
          <cell r="L9">
            <v>-0.19599999999999998</v>
          </cell>
          <cell r="M9">
            <v>-0.19450000000000001</v>
          </cell>
          <cell r="N9">
            <v>-0.19700999999999999</v>
          </cell>
          <cell r="O9">
            <v>-0.20443500000000003</v>
          </cell>
          <cell r="P9">
            <v>-0.22294999999999998</v>
          </cell>
          <cell r="Q9">
            <v>-0.24224999999999997</v>
          </cell>
          <cell r="R9">
            <v>-0.24304500000000001</v>
          </cell>
          <cell r="S9">
            <v>-0.24896499999999996</v>
          </cell>
          <cell r="T9">
            <v>-0.251</v>
          </cell>
          <cell r="U9">
            <v>-0.25690499999999999</v>
          </cell>
          <cell r="V9">
            <v>-0.27876000000000001</v>
          </cell>
          <cell r="W9">
            <v>-0.28986999999999996</v>
          </cell>
          <cell r="X9">
            <v>-0.29441499999999998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-0.18445000000000003</v>
          </cell>
          <cell r="E10">
            <v>-0.23870000000000005</v>
          </cell>
          <cell r="F10">
            <v>-0.22165000000000007</v>
          </cell>
          <cell r="G10">
            <v>-0.25833333333333336</v>
          </cell>
          <cell r="H10">
            <v>-0.48592499999999994</v>
          </cell>
          <cell r="I10">
            <v>-0.15654999999999999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6.8199999999999997E-2</v>
          </cell>
          <cell r="N10">
            <v>0.22612777777777782</v>
          </cell>
          <cell r="O10">
            <v>0.21941111111111114</v>
          </cell>
          <cell r="P10">
            <v>0.18445000000000003</v>
          </cell>
          <cell r="Q10">
            <v>0.40472222222222232</v>
          </cell>
          <cell r="R10">
            <v>0.34444444444444444</v>
          </cell>
          <cell r="S10">
            <v>0.29837500000000006</v>
          </cell>
          <cell r="T10">
            <v>0.24972222222222226</v>
          </cell>
          <cell r="U10">
            <v>0.25471666666666676</v>
          </cell>
          <cell r="V10">
            <v>0.36011666666666664</v>
          </cell>
          <cell r="W10">
            <v>0.31542500000000001</v>
          </cell>
          <cell r="X10">
            <v>-3.3755555555555559E-2</v>
          </cell>
          <cell r="Y10">
            <v>-5.2183333333333345E-2</v>
          </cell>
        </row>
      </sheetData>
      <sheetData sheetId="15">
        <row r="2">
          <cell r="B2">
            <v>4.3409395973154359E-2</v>
          </cell>
          <cell r="C2">
            <v>4.8926174496644298E-2</v>
          </cell>
          <cell r="D2">
            <v>4.5185234899328859E-2</v>
          </cell>
          <cell r="E2">
            <v>4.7029530201342276E-2</v>
          </cell>
          <cell r="F2">
            <v>4.4198657718120808E-2</v>
          </cell>
          <cell r="G2">
            <v>4.7240939597315429E-2</v>
          </cell>
          <cell r="H2">
            <v>4.9618791946308728E-2</v>
          </cell>
          <cell r="I2">
            <v>9.3853691275167794E-2</v>
          </cell>
          <cell r="J2">
            <v>0.10925637583892618</v>
          </cell>
          <cell r="K2">
            <v>0.10514899328859058</v>
          </cell>
          <cell r="L2">
            <v>9.8657718120805357E-2</v>
          </cell>
          <cell r="M2">
            <v>0.1024791946308725</v>
          </cell>
          <cell r="N2">
            <v>0.10691275167785233</v>
          </cell>
          <cell r="O2">
            <v>0.1026543624161074</v>
          </cell>
          <cell r="P2">
            <v>7.4138255033557046E-2</v>
          </cell>
          <cell r="Q2">
            <v>9.5983892617449662E-2</v>
          </cell>
          <cell r="R2">
            <v>9.5279194630872477E-2</v>
          </cell>
          <cell r="S2">
            <v>8.9299328859060403E-2</v>
          </cell>
          <cell r="T2">
            <v>7.1476510067114085E-2</v>
          </cell>
          <cell r="U2">
            <v>6.3535570469798672E-2</v>
          </cell>
          <cell r="V2">
            <v>6.8053691275167791E-2</v>
          </cell>
          <cell r="W2">
            <v>6.8937583892617435E-2</v>
          </cell>
          <cell r="X2">
            <v>4.6642953020134222E-2</v>
          </cell>
          <cell r="Y2">
            <v>4.7178523489932886E-2</v>
          </cell>
        </row>
        <row r="3">
          <cell r="B3">
            <v>4.5833333333333334E-3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-4.083333333333334E-2</v>
          </cell>
          <cell r="H3">
            <v>-5.3773148148148146E-2</v>
          </cell>
          <cell r="I3">
            <v>0.13291666666666668</v>
          </cell>
          <cell r="J3">
            <v>0.17300925925925925</v>
          </cell>
          <cell r="K3">
            <v>0.22430555555555554</v>
          </cell>
          <cell r="L3">
            <v>0.12375</v>
          </cell>
          <cell r="M3">
            <v>0.11229166666666666</v>
          </cell>
          <cell r="N3">
            <v>7.9490740740740751E-2</v>
          </cell>
          <cell r="O3">
            <v>0.10861111111111109</v>
          </cell>
          <cell r="P3">
            <v>4.7222222222222221E-2</v>
          </cell>
          <cell r="Q3">
            <v>3.8958333333333324E-2</v>
          </cell>
          <cell r="R3">
            <v>4.583333333333333E-2</v>
          </cell>
          <cell r="S3">
            <v>8.1666666666666665E-2</v>
          </cell>
          <cell r="T3">
            <v>0.15652777777777779</v>
          </cell>
          <cell r="U3">
            <v>0.16365740740740736</v>
          </cell>
          <cell r="V3">
            <v>0.13092592592592589</v>
          </cell>
          <cell r="W3">
            <v>9.7546296296296298E-2</v>
          </cell>
          <cell r="X3">
            <v>4.7222222222222214E-2</v>
          </cell>
          <cell r="Y3">
            <v>9.1666666666666667E-3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-0.51108970588235292</v>
          </cell>
          <cell r="G4">
            <v>-0.47245367647058828</v>
          </cell>
          <cell r="H4">
            <v>-2.7079411764705883E-2</v>
          </cell>
          <cell r="I4">
            <v>0.58360919117647059</v>
          </cell>
          <cell r="J4">
            <v>0.76663455882352938</v>
          </cell>
          <cell r="K4">
            <v>0.76588235294117657</v>
          </cell>
          <cell r="L4">
            <v>0.63298125000000005</v>
          </cell>
          <cell r="M4">
            <v>0.80007352941176457</v>
          </cell>
          <cell r="N4">
            <v>0.71035588235294134</v>
          </cell>
          <cell r="O4">
            <v>0.61988602941176463</v>
          </cell>
          <cell r="P4">
            <v>0.44564779411764704</v>
          </cell>
          <cell r="Q4">
            <v>0.28378676470588238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0.25048455882352938</v>
          </cell>
          <cell r="V4">
            <v>0.35914411764705884</v>
          </cell>
          <cell r="W4">
            <v>0.23250000000000001</v>
          </cell>
          <cell r="X4">
            <v>-0.21755845588235295</v>
          </cell>
          <cell r="Y4">
            <v>-0.43665551470588237</v>
          </cell>
        </row>
        <row r="5">
          <cell r="B5">
            <v>-2.0117830508474577</v>
          </cell>
          <cell r="C5">
            <v>-2.0110169491525425</v>
          </cell>
          <cell r="D5">
            <v>-2.0477898305084747</v>
          </cell>
          <cell r="E5">
            <v>-2.0477898305084747</v>
          </cell>
          <cell r="F5">
            <v>-2.1375194915254236</v>
          </cell>
          <cell r="G5">
            <v>-2.173813559322034</v>
          </cell>
          <cell r="H5">
            <v>-1.9332576271186441</v>
          </cell>
          <cell r="I5">
            <v>-1.3177906779661017</v>
          </cell>
          <cell r="J5">
            <v>-0.99593220338983057</v>
          </cell>
          <cell r="K5">
            <v>-1.0744576271186441</v>
          </cell>
          <cell r="L5">
            <v>-1.3577237288135595</v>
          </cell>
          <cell r="M5">
            <v>-1.4315567796610171</v>
          </cell>
          <cell r="N5">
            <v>-1.3406779661016948</v>
          </cell>
          <cell r="O5">
            <v>-1.4264813559322034</v>
          </cell>
          <cell r="P5">
            <v>-1.383100847457627</v>
          </cell>
          <cell r="Q5">
            <v>-1.5860220338983049</v>
          </cell>
          <cell r="R5">
            <v>-1.8558813559322034</v>
          </cell>
          <cell r="S5">
            <v>-1.5860220338983049</v>
          </cell>
          <cell r="T5">
            <v>-1.1167847457627116</v>
          </cell>
          <cell r="U5">
            <v>-1.014414406779661</v>
          </cell>
          <cell r="V5">
            <v>-1.0041677966101694</v>
          </cell>
          <cell r="W5">
            <v>-1.3232491525423731</v>
          </cell>
          <cell r="X5">
            <v>-1.6423305084745763</v>
          </cell>
          <cell r="Y5">
            <v>-1.7777389830508474</v>
          </cell>
        </row>
        <row r="6">
          <cell r="B6">
            <v>-0.27164634146341465</v>
          </cell>
          <cell r="C6">
            <v>-0.35615853658536595</v>
          </cell>
          <cell r="D6">
            <v>-0.42378048780487809</v>
          </cell>
          <cell r="E6">
            <v>-0.41231707317073174</v>
          </cell>
          <cell r="F6">
            <v>-0.41231707317073168</v>
          </cell>
          <cell r="G6">
            <v>-0.46496951219512189</v>
          </cell>
          <cell r="H6">
            <v>-0.41463414634146345</v>
          </cell>
          <cell r="I6">
            <v>-0.16463414634146342</v>
          </cell>
          <cell r="J6">
            <v>5.4329268292682927E-2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0.27487804878048783</v>
          </cell>
          <cell r="O6">
            <v>0.23634146341463416</v>
          </cell>
          <cell r="P6">
            <v>0.15548780487804878</v>
          </cell>
          <cell r="Q6">
            <v>9.6585365853658539E-2</v>
          </cell>
          <cell r="R6">
            <v>8.2317073170731711E-2</v>
          </cell>
          <cell r="S6">
            <v>7.4695121951219509E-2</v>
          </cell>
          <cell r="T6">
            <v>7.621951219512195E-2</v>
          </cell>
          <cell r="U6">
            <v>1.8658536585365853E-2</v>
          </cell>
          <cell r="V6">
            <v>0.15835365853658537</v>
          </cell>
          <cell r="W6">
            <v>7.4695121951219509E-2</v>
          </cell>
          <cell r="X6">
            <v>4.2682926829268296E-2</v>
          </cell>
          <cell r="Y6">
            <v>-6.8414634146341483E-2</v>
          </cell>
        </row>
        <row r="7">
          <cell r="B7">
            <v>4.7039999999999992E-2</v>
          </cell>
          <cell r="C7">
            <v>5.378249999999999E-2</v>
          </cell>
          <cell r="D7">
            <v>4.0094999999999999E-2</v>
          </cell>
          <cell r="E7">
            <v>4.7148750000000003E-2</v>
          </cell>
          <cell r="F7">
            <v>4.9237500000000003E-2</v>
          </cell>
          <cell r="G7">
            <v>5.0062499999999996E-2</v>
          </cell>
          <cell r="H7">
            <v>4.7891250000000003E-2</v>
          </cell>
          <cell r="I7">
            <v>9.0521249999999984E-2</v>
          </cell>
          <cell r="J7">
            <v>0.10172250000000001</v>
          </cell>
          <cell r="K7">
            <v>0.10461375000000001</v>
          </cell>
          <cell r="L7">
            <v>9.1417499999999971E-2</v>
          </cell>
          <cell r="M7">
            <v>0.10492125000000002</v>
          </cell>
          <cell r="N7">
            <v>0.10933125</v>
          </cell>
          <cell r="O7">
            <v>0.10069500000000001</v>
          </cell>
          <cell r="P7">
            <v>9.0331874999999992E-2</v>
          </cell>
          <cell r="Q7">
            <v>7.8750000000000001E-2</v>
          </cell>
          <cell r="R7">
            <v>9.5039999999999986E-2</v>
          </cell>
          <cell r="S7">
            <v>9.2069999999999999E-2</v>
          </cell>
          <cell r="T7">
            <v>7.2208124999999984E-2</v>
          </cell>
          <cell r="U7">
            <v>6.9041249999999985E-2</v>
          </cell>
          <cell r="V7">
            <v>7.809374999999999E-2</v>
          </cell>
          <cell r="W7">
            <v>6.1556249999999993E-2</v>
          </cell>
          <cell r="X7">
            <v>4.876875E-2</v>
          </cell>
          <cell r="Y7">
            <v>5.3971874999999989E-2</v>
          </cell>
        </row>
        <row r="8">
          <cell r="B8">
            <v>-0.46890869565217386</v>
          </cell>
          <cell r="C8">
            <v>-0.50179565217391309</v>
          </cell>
          <cell r="D8">
            <v>-0.5275054347826087</v>
          </cell>
          <cell r="E8">
            <v>-0.54111847826086967</v>
          </cell>
          <cell r="F8">
            <v>-0.51210652173913052</v>
          </cell>
          <cell r="G8">
            <v>-0.54250000000000009</v>
          </cell>
          <cell r="H8">
            <v>-0.46035000000000004</v>
          </cell>
          <cell r="I8">
            <v>-0.20803695652173912</v>
          </cell>
          <cell r="J8">
            <v>-3.7065217391304348E-2</v>
          </cell>
          <cell r="K8">
            <v>-3.0022826086956517E-2</v>
          </cell>
          <cell r="L8">
            <v>6.4661956521739131E-2</v>
          </cell>
          <cell r="M8">
            <v>2.0217391304347826E-2</v>
          </cell>
          <cell r="N8">
            <v>6.6717391304347813E-3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-0.14091521739130436</v>
          </cell>
          <cell r="S8">
            <v>-0.18195652173913046</v>
          </cell>
          <cell r="T8">
            <v>-0.16153695652173916</v>
          </cell>
          <cell r="U8">
            <v>-0.19206521739130436</v>
          </cell>
          <cell r="V8">
            <v>-0.13208695652173913</v>
          </cell>
          <cell r="W8">
            <v>-0.25271739130434784</v>
          </cell>
          <cell r="X8">
            <v>-0.32651086956521735</v>
          </cell>
          <cell r="Y8">
            <v>-0.34369565217391307</v>
          </cell>
        </row>
        <row r="9">
          <cell r="B9">
            <v>-0.29350999999999994</v>
          </cell>
          <cell r="C9">
            <v>-0.29546999999999995</v>
          </cell>
          <cell r="D9">
            <v>-0.30754499999999996</v>
          </cell>
          <cell r="E9">
            <v>-0.30599999999999999</v>
          </cell>
          <cell r="F9">
            <v>-0.30804000000000004</v>
          </cell>
          <cell r="G9">
            <v>-0.29499999999999998</v>
          </cell>
          <cell r="H9">
            <v>-0.24548999999999999</v>
          </cell>
          <cell r="I9">
            <v>-0.20700000000000002</v>
          </cell>
          <cell r="J9">
            <v>-0.20452499999999998</v>
          </cell>
          <cell r="K9">
            <v>-0.19750499999999999</v>
          </cell>
          <cell r="L9">
            <v>-0.19796</v>
          </cell>
          <cell r="M9">
            <v>-0.19450000000000001</v>
          </cell>
          <cell r="N9">
            <v>-0.19700999999999999</v>
          </cell>
          <cell r="O9">
            <v>-0.20649999999999999</v>
          </cell>
          <cell r="P9">
            <v>-0.22977499999999995</v>
          </cell>
          <cell r="Q9">
            <v>-0.23274999999999998</v>
          </cell>
          <cell r="R9">
            <v>-0.24059</v>
          </cell>
          <cell r="S9">
            <v>-0.24156999999999998</v>
          </cell>
          <cell r="T9">
            <v>-0.25602000000000003</v>
          </cell>
          <cell r="U9">
            <v>-0.25690499999999999</v>
          </cell>
          <cell r="V9">
            <v>-0.27599999999999997</v>
          </cell>
          <cell r="W9">
            <v>-0.28412999999999999</v>
          </cell>
          <cell r="X9">
            <v>-0.28858499999999998</v>
          </cell>
          <cell r="Y9">
            <v>-0.29996999999999996</v>
          </cell>
        </row>
        <row r="10">
          <cell r="B10">
            <v>1.7222222222222222E-2</v>
          </cell>
          <cell r="C10">
            <v>-0.14931666666666665</v>
          </cell>
          <cell r="D10">
            <v>-0.17902500000000005</v>
          </cell>
          <cell r="E10">
            <v>-0.23870000000000005</v>
          </cell>
          <cell r="F10">
            <v>-0.22165000000000007</v>
          </cell>
          <cell r="G10">
            <v>-0.25316666666666671</v>
          </cell>
          <cell r="H10">
            <v>-0.50065000000000004</v>
          </cell>
          <cell r="I10">
            <v>-0.155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7.0266666666666672E-2</v>
          </cell>
          <cell r="N10">
            <v>0.22612777777777782</v>
          </cell>
          <cell r="O10">
            <v>0.21941111111111114</v>
          </cell>
          <cell r="P10">
            <v>0.18083333333333335</v>
          </cell>
          <cell r="Q10">
            <v>0.41281666666666661</v>
          </cell>
          <cell r="R10">
            <v>0.35133333333333339</v>
          </cell>
          <cell r="S10">
            <v>0.30440277777777786</v>
          </cell>
          <cell r="T10">
            <v>0.2522194444444445</v>
          </cell>
          <cell r="U10">
            <v>0.25471666666666676</v>
          </cell>
          <cell r="V10">
            <v>0.3565861111111111</v>
          </cell>
          <cell r="W10">
            <v>0.31861111111111112</v>
          </cell>
          <cell r="X10">
            <v>-3.5133333333333336E-2</v>
          </cell>
          <cell r="Y10">
            <v>-5.2700000000000011E-2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</row>
    <row r="3" spans="1:5" x14ac:dyDescent="0.3">
      <c r="A3" t="s">
        <v>2</v>
      </c>
      <c r="B3" s="3">
        <v>2054</v>
      </c>
    </row>
    <row r="4" spans="1:5" x14ac:dyDescent="0.3">
      <c r="A4" t="s">
        <v>12</v>
      </c>
      <c r="B4" s="7">
        <v>1</v>
      </c>
    </row>
    <row r="5" spans="1:5" x14ac:dyDescent="0.3">
      <c r="A5" t="s">
        <v>13</v>
      </c>
      <c r="B5" s="7">
        <f>((1+[1]Main!$B$2)^($B$3-2020))*$B$4</f>
        <v>1.1848028759915974</v>
      </c>
    </row>
    <row r="6" spans="1:5" x14ac:dyDescent="0.3">
      <c r="A6" t="s">
        <v>14</v>
      </c>
      <c r="B6" s="7">
        <f>((1+[1]Main!$B$3)^($B$3-2020))*$B$4</f>
        <v>2.3153221327475517</v>
      </c>
    </row>
    <row r="7" spans="1:5" x14ac:dyDescent="0.3">
      <c r="A7" t="s">
        <v>3</v>
      </c>
      <c r="B7" s="2">
        <f>SUM('RES installed'!$C$2:$C$5)</f>
        <v>50</v>
      </c>
    </row>
    <row r="8" spans="1:5" x14ac:dyDescent="0.3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033B-9D41-484C-9A45-AD1889642895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6.6726798713918248E-2</v>
      </c>
      <c r="C2" s="2">
        <f>('[1]Qc, Winter, S2'!C2*Main!$B$5)</f>
        <v>4.7143610695655418E-2</v>
      </c>
      <c r="D2" s="2">
        <f>('[1]Qc, Winter, S2'!D2*Main!$B$5)</f>
        <v>4.0868434138397275E-2</v>
      </c>
      <c r="E2" s="2">
        <f>('[1]Qc, Winter, S2'!E2*Main!$B$5)</f>
        <v>5.2920795582220702E-2</v>
      </c>
      <c r="F2" s="2">
        <f>('[1]Qc, Winter, S2'!F2*Main!$B$5)</f>
        <v>4.6486900560498735E-2</v>
      </c>
      <c r="G2" s="2">
        <f>('[1]Qc, Winter, S2'!G2*Main!$B$5)</f>
        <v>3.859858317264344E-2</v>
      </c>
      <c r="H2" s="2">
        <f>('[1]Qc, Winter, S2'!H2*Main!$B$5)</f>
        <v>3.1936412389398441E-2</v>
      </c>
      <c r="I2" s="2">
        <f>('[1]Qc, Winter, S2'!I2*Main!$B$5)</f>
        <v>0.10832045252749306</v>
      </c>
      <c r="J2" s="2">
        <f>('[1]Qc, Winter, S2'!J2*Main!$B$5)</f>
        <v>0.11556904486545379</v>
      </c>
      <c r="K2" s="2">
        <f>('[1]Qc, Winter, S2'!K2*Main!$B$5)</f>
        <v>9.8142713271232113E-2</v>
      </c>
      <c r="L2" s="2">
        <f>('[1]Qc, Winter, S2'!L2*Main!$B$5)</f>
        <v>0.11319995227276432</v>
      </c>
      <c r="M2" s="2">
        <f>('[1]Qc, Winter, S2'!M2*Main!$B$5)</f>
        <v>0.1062477397013176</v>
      </c>
      <c r="N2" s="2">
        <f>('[1]Qc, Winter, S2'!N2*Main!$B$5)</f>
        <v>0.10671584449737376</v>
      </c>
      <c r="O2" s="2">
        <f>('[1]Qc, Winter, S2'!O2*Main!$B$5)</f>
        <v>9.719904633826297E-2</v>
      </c>
      <c r="P2" s="2">
        <f>('[1]Qc, Winter, S2'!P2*Main!$B$5)</f>
        <v>5.7678346735940925E-2</v>
      </c>
      <c r="Q2" s="2">
        <f>('[1]Qc, Winter, S2'!Q2*Main!$B$5)</f>
        <v>8.9421217137402031E-2</v>
      </c>
      <c r="R2" s="2">
        <f>('[1]Qc, Winter, S2'!R2*Main!$B$5)</f>
        <v>0.10406140700027618</v>
      </c>
      <c r="S2" s="2">
        <f>('[1]Qc, Winter, S2'!S2*Main!$B$5)</f>
        <v>0.10105890672107078</v>
      </c>
      <c r="T2" s="2">
        <f>('[1]Qc, Winter, S2'!T2*Main!$B$5)</f>
        <v>6.993775173419188E-2</v>
      </c>
      <c r="U2" s="2">
        <f>('[1]Qc, Winter, S2'!U2*Main!$B$5)</f>
        <v>7.2556262667114693E-2</v>
      </c>
      <c r="V2" s="2">
        <f>('[1]Qc, Winter, S2'!V2*Main!$B$5)</f>
        <v>6.6910712191330726E-2</v>
      </c>
      <c r="W2" s="2">
        <f>('[1]Qc, Winter, S2'!W2*Main!$B$5)</f>
        <v>4.1920305293820119E-2</v>
      </c>
      <c r="X2" s="2">
        <f>('[1]Qc, Winter, S2'!X2*Main!$B$5)</f>
        <v>3.377117679759746E-2</v>
      </c>
      <c r="Y2" s="2">
        <f>('[1]Qc, Winter, S2'!Y2*Main!$B$5)</f>
        <v>3.3629726843357285E-2</v>
      </c>
    </row>
    <row r="3" spans="1:25" x14ac:dyDescent="0.3">
      <c r="A3">
        <v>2</v>
      </c>
      <c r="B3" s="2">
        <f>('[1]Qc, Winter, S2'!B3*Main!$B$5)</f>
        <v>-0.26598607190199541</v>
      </c>
      <c r="C3" s="2">
        <f>('[1]Qc, Winter, S2'!C3*Main!$B$5)</f>
        <v>-0.26592742942160774</v>
      </c>
      <c r="D3" s="2">
        <f>('[1]Qc, Winter, S2'!D3*Main!$B$5)</f>
        <v>-0.27326516223447561</v>
      </c>
      <c r="E3" s="2">
        <f>('[1]Qc, Winter, S2'!E3*Main!$B$5)</f>
        <v>-0.29155685945195614</v>
      </c>
      <c r="F3" s="2">
        <f>('[1]Qc, Winter, S2'!F3*Main!$B$5)</f>
        <v>-0.28303904104341226</v>
      </c>
      <c r="G3" s="2">
        <f>('[1]Qc, Winter, S2'!G3*Main!$B$5)</f>
        <v>-0.26501143323757581</v>
      </c>
      <c r="H3" s="2">
        <f>('[1]Qc, Winter, S2'!H3*Main!$B$5)</f>
        <v>-0.16637435750971638</v>
      </c>
      <c r="I3" s="2">
        <f>('[1]Qc, Winter, S2'!I3*Main!$B$5)</f>
        <v>-3.1662105367038597E-2</v>
      </c>
      <c r="J3" s="2">
        <f>('[1]Qc, Winter, S2'!J3*Main!$B$5)</f>
        <v>-3.3681261916535525E-2</v>
      </c>
      <c r="K3" s="2">
        <f>('[1]Qc, Winter, S2'!K3*Main!$B$5)</f>
        <v>-2.3231851777865051E-2</v>
      </c>
      <c r="L3" s="2">
        <f>('[1]Qc, Winter, S2'!L3*Main!$B$5)</f>
        <v>-2.0063610260325961E-2</v>
      </c>
      <c r="M3" s="2">
        <f>('[1]Qc, Winter, S2'!M3*Main!$B$5)</f>
        <v>-8.9542595589227975E-2</v>
      </c>
      <c r="N3" s="2">
        <f>('[1]Qc, Winter, S2'!N3*Main!$B$5)</f>
        <v>-0.13342835670927922</v>
      </c>
      <c r="O3" s="2">
        <f>('[1]Qc, Winter, S2'!O3*Main!$B$5)</f>
        <v>-0.16618474148665854</v>
      </c>
      <c r="P3" s="2">
        <f>('[1]Qc, Winter, S2'!P3*Main!$B$5)</f>
        <v>-0.16661837004996957</v>
      </c>
      <c r="Q3" s="2">
        <f>('[1]Qc, Winter, S2'!Q3*Main!$B$5)</f>
        <v>-0.17114756404195314</v>
      </c>
      <c r="R3" s="2">
        <f>('[1]Qc, Winter, S2'!R3*Main!$B$5)</f>
        <v>-0.13187130840180233</v>
      </c>
      <c r="S3" s="2">
        <f>('[1]Qc, Winter, S2'!S3*Main!$B$5)</f>
        <v>4.4669153202683116E-2</v>
      </c>
      <c r="T3" s="2">
        <f>('[1]Qc, Winter, S2'!T3*Main!$B$5)</f>
        <v>-6.170773868685064E-3</v>
      </c>
      <c r="U3" s="2">
        <f>('[1]Qc, Winter, S2'!U3*Main!$B$5)</f>
        <v>-7.4313222945969218E-2</v>
      </c>
      <c r="V3" s="2">
        <f>('[1]Qc, Winter, S2'!V3*Main!$B$5)</f>
        <v>-0.13638592502263738</v>
      </c>
      <c r="W3" s="2">
        <f>('[1]Qc, Winter, S2'!W3*Main!$B$5)</f>
        <v>-0.17940433882970577</v>
      </c>
      <c r="X3" s="2">
        <f>('[1]Qc, Winter, S2'!X3*Main!$B$5)</f>
        <v>-0.19873043998550285</v>
      </c>
      <c r="Y3" s="2">
        <f>('[1]Qc, Winter, S2'!Y3*Main!$B$5)</f>
        <v>-0.22077832815417858</v>
      </c>
    </row>
    <row r="4" spans="1:25" x14ac:dyDescent="0.3">
      <c r="A4">
        <v>3</v>
      </c>
      <c r="B4" s="2">
        <f>('[1]Qc, Winter, S2'!B4*Main!$B$5)</f>
        <v>-0.9462854621545137</v>
      </c>
      <c r="C4" s="2">
        <f>('[1]Qc, Winter, S2'!C4*Main!$B$5)</f>
        <v>-1.0313583434408085</v>
      </c>
      <c r="D4" s="2">
        <f>('[1]Qc, Winter, S2'!D4*Main!$B$5)</f>
        <v>-1.0292702082289957</v>
      </c>
      <c r="E4" s="2">
        <f>('[1]Qc, Winter, S2'!E4*Main!$B$5)</f>
        <v>-1.0155054021350496</v>
      </c>
      <c r="F4" s="2">
        <f>('[1]Qc, Winter, S2'!F4*Main!$B$5)</f>
        <v>-1.0163500250799744</v>
      </c>
      <c r="G4" s="2">
        <f>('[1]Qc, Winter, S2'!G4*Main!$B$5)</f>
        <v>-0.8573559461282011</v>
      </c>
      <c r="H4" s="2">
        <f>('[1]Qc, Winter, S2'!H4*Main!$B$5)</f>
        <v>-3.1925381571380404E-2</v>
      </c>
      <c r="I4" s="2">
        <f>('[1]Qc, Winter, S2'!I4*Main!$B$5)</f>
        <v>0.45095372222456404</v>
      </c>
      <c r="J4" s="2">
        <f>('[1]Qc, Winter, S2'!J4*Main!$B$5)</f>
        <v>0.55767719685067074</v>
      </c>
      <c r="K4" s="2">
        <f>('[1]Qc, Winter, S2'!K4*Main!$B$5)</f>
        <v>0.38849109194135317</v>
      </c>
      <c r="L4" s="2">
        <f>('[1]Qc, Winter, S2'!L4*Main!$B$5)</f>
        <v>0.23405518172743409</v>
      </c>
      <c r="M4" s="2">
        <f>('[1]Qc, Winter, S2'!M4*Main!$B$5)</f>
        <v>0.45961581465564977</v>
      </c>
      <c r="N4" s="2">
        <f>('[1]Qc, Winter, S2'!N4*Main!$B$5)</f>
        <v>0.29859287482203689</v>
      </c>
      <c r="O4" s="2">
        <f>('[1]Qc, Winter, S2'!O4*Main!$B$5)</f>
        <v>9.0591045144667648E-2</v>
      </c>
      <c r="P4" s="2">
        <f>('[1]Qc, Winter, S2'!P4*Main!$B$5)</f>
        <v>-0.34434450694334051</v>
      </c>
      <c r="Q4" s="2">
        <f>('[1]Qc, Winter, S2'!Q4*Main!$B$5)</f>
        <v>-0.34800625234147597</v>
      </c>
      <c r="R4" s="2">
        <f>('[1]Qc, Winter, S2'!R4*Main!$B$5)</f>
        <v>-0.28667315584091302</v>
      </c>
      <c r="S4" s="2">
        <f>('[1]Qc, Winter, S2'!S4*Main!$B$5)</f>
        <v>-0.14900326665278937</v>
      </c>
      <c r="T4" s="2">
        <f>('[1]Qc, Winter, S2'!T4*Main!$B$5)</f>
        <v>-0.35959936223002265</v>
      </c>
      <c r="U4" s="2">
        <f>('[1]Qc, Winter, S2'!U4*Main!$B$5)</f>
        <v>-0.198803857968683</v>
      </c>
      <c r="V4" s="2">
        <f>('[1]Qc, Winter, S2'!V4*Main!$B$5)</f>
        <v>-0.28130261219517094</v>
      </c>
      <c r="W4" s="2">
        <f>('[1]Qc, Winter, S2'!W4*Main!$B$5)</f>
        <v>-0.46195339585871431</v>
      </c>
      <c r="X4" s="2">
        <f>('[1]Qc, Winter, S2'!X4*Main!$B$5)</f>
        <v>-0.73712086906012264</v>
      </c>
      <c r="Y4" s="2">
        <f>('[1]Qc, Winter, S2'!Y4*Main!$B$5)</f>
        <v>-0.81561308642966701</v>
      </c>
    </row>
    <row r="5" spans="1:25" x14ac:dyDescent="0.3">
      <c r="A5">
        <v>4</v>
      </c>
      <c r="B5" s="2">
        <f>('[1]Qc, Winter, S2'!B5*Main!$B$5)</f>
        <v>-2.590095514267833</v>
      </c>
      <c r="C5" s="2">
        <f>('[1]Qc, Winter, S2'!C5*Main!$B$5)</f>
        <v>-2.5132042811598385</v>
      </c>
      <c r="D5" s="2">
        <f>('[1]Qc, Winter, S2'!D5*Main!$B$5)</f>
        <v>-2.6424741425219604</v>
      </c>
      <c r="E5" s="2">
        <f>('[1]Qc, Winter, S2'!E5*Main!$B$5)</f>
        <v>-2.6133419105104547</v>
      </c>
      <c r="F5" s="2">
        <f>('[1]Qc, Winter, S2'!F5*Main!$B$5)</f>
        <v>-2.5987273770126351</v>
      </c>
      <c r="G5" s="2">
        <f>('[1]Qc, Winter, S2'!G5*Main!$B$5)</f>
        <v>-2.3998849418764125</v>
      </c>
      <c r="H5" s="2">
        <f>('[1]Qc, Winter, S2'!H5*Main!$B$5)</f>
        <v>-2.0613341090834285</v>
      </c>
      <c r="I5" s="2">
        <f>('[1]Qc, Winter, S2'!I5*Main!$B$5)</f>
        <v>-1.9010025629217935</v>
      </c>
      <c r="J5" s="2">
        <f>('[1]Qc, Winter, S2'!J5*Main!$B$5)</f>
        <v>-1.9175408849477984</v>
      </c>
      <c r="K5" s="2">
        <f>('[1]Qc, Winter, S2'!K5*Main!$B$5)</f>
        <v>-2.167625900176037</v>
      </c>
      <c r="L5" s="2">
        <f>('[1]Qc, Winter, S2'!L5*Main!$B$5)</f>
        <v>-2.265768418158689</v>
      </c>
      <c r="M5" s="2">
        <f>('[1]Qc, Winter, S2'!M5*Main!$B$5)</f>
        <v>-2.4480451121865348</v>
      </c>
      <c r="N5" s="2">
        <f>('[1]Qc, Winter, S2'!N5*Main!$B$5)</f>
        <v>-2.4509412190725688</v>
      </c>
      <c r="O5" s="2">
        <f>('[1]Qc, Winter, S2'!O5*Main!$B$5)</f>
        <v>-2.5209692903532974</v>
      </c>
      <c r="P5" s="2">
        <f>('[1]Qc, Winter, S2'!P5*Main!$B$5)</f>
        <v>-2.4927740303044992</v>
      </c>
      <c r="Q5" s="2">
        <f>('[1]Qc, Winter, S2'!Q5*Main!$B$5)</f>
        <v>-2.4428409740636559</v>
      </c>
      <c r="R5" s="2">
        <f>('[1]Qc, Winter, S2'!R5*Main!$B$5)</f>
        <v>-2.0266563325366573</v>
      </c>
      <c r="S5" s="2">
        <f>('[1]Qc, Winter, S2'!S5*Main!$B$5)</f>
        <v>-1.2572040711323453</v>
      </c>
      <c r="T5" s="2">
        <f>('[1]Qc, Winter, S2'!T5*Main!$B$5)</f>
        <v>-1.5898025612630049</v>
      </c>
      <c r="U5" s="2">
        <f>('[1]Qc, Winter, S2'!U5*Main!$B$5)</f>
        <v>-1.9670148648595047</v>
      </c>
      <c r="V5" s="2">
        <f>('[1]Qc, Winter, S2'!V5*Main!$B$5)</f>
        <v>-2.1175399221749074</v>
      </c>
      <c r="W5" s="2">
        <f>('[1]Qc, Winter, S2'!W5*Main!$B$5)</f>
        <v>-2.2183090086891326</v>
      </c>
      <c r="X5" s="2">
        <f>('[1]Qc, Winter, S2'!X5*Main!$B$5)</f>
        <v>-2.2752938386563639</v>
      </c>
      <c r="Y5" s="2">
        <f>('[1]Qc, Winter, S2'!Y5*Main!$B$5)</f>
        <v>-2.2863112676067363</v>
      </c>
    </row>
    <row r="6" spans="1:25" x14ac:dyDescent="0.3">
      <c r="A6">
        <v>5</v>
      </c>
      <c r="B6" s="2">
        <f>('[1]Qc, Winter, S2'!B6*Main!$B$5)</f>
        <v>-0.52334406865218519</v>
      </c>
      <c r="C6" s="2">
        <f>('[1]Qc, Winter, S2'!C6*Main!$B$5)</f>
        <v>-0.55519347883927095</v>
      </c>
      <c r="D6" s="2">
        <f>('[1]Qc, Winter, S2'!D6*Main!$B$5)</f>
        <v>-0.57299691990013446</v>
      </c>
      <c r="E6" s="2">
        <f>('[1]Qc, Winter, S2'!E6*Main!$B$5)</f>
        <v>-0.59246586917091182</v>
      </c>
      <c r="F6" s="2">
        <f>('[1]Qc, Winter, S2'!F6*Main!$B$5)</f>
        <v>-0.58535856918537732</v>
      </c>
      <c r="G6" s="2">
        <f>('[1]Qc, Winter, S2'!G6*Main!$B$5)</f>
        <v>-0.48364052497482718</v>
      </c>
      <c r="H6" s="2">
        <f>('[1]Qc, Winter, S2'!H6*Main!$B$5)</f>
        <v>-0.37230829696127454</v>
      </c>
      <c r="I6" s="2">
        <f>('[1]Qc, Winter, S2'!I6*Main!$B$5)</f>
        <v>-0.29828302442467153</v>
      </c>
      <c r="J6" s="2">
        <f>('[1]Qc, Winter, S2'!J6*Main!$B$5)</f>
        <v>-0.29891716980608579</v>
      </c>
      <c r="K6" s="2">
        <f>('[1]Qc, Winter, S2'!K6*Main!$B$5)</f>
        <v>-0.25286823402740444</v>
      </c>
      <c r="L6" s="2">
        <f>('[1]Qc, Winter, S2'!L6*Main!$B$5)</f>
        <v>-0.24779145617344753</v>
      </c>
      <c r="M6" s="2">
        <f>('[1]Qc, Winter, S2'!M6*Main!$B$5)</f>
        <v>-0.23536887336681428</v>
      </c>
      <c r="N6" s="2">
        <f>('[1]Qc, Winter, S2'!N6*Main!$B$5)</f>
        <v>-0.29194248623625546</v>
      </c>
      <c r="O6" s="2">
        <f>('[1]Qc, Winter, S2'!O6*Main!$B$5)</f>
        <v>-0.31105480001766389</v>
      </c>
      <c r="P6" s="2">
        <f>('[1]Qc, Winter, S2'!P6*Main!$B$5)</f>
        <v>-0.29663647021557199</v>
      </c>
      <c r="Q6" s="2">
        <f>('[1]Qc, Winter, S2'!Q6*Main!$B$5)</f>
        <v>-0.37146319122975313</v>
      </c>
      <c r="R6" s="2">
        <f>('[1]Qc, Winter, S2'!R6*Main!$B$5)</f>
        <v>-0.33574418498090791</v>
      </c>
      <c r="S6" s="2">
        <f>('[1]Qc, Winter, S2'!S6*Main!$B$5)</f>
        <v>-0.16998609921919511</v>
      </c>
      <c r="T6" s="2">
        <f>('[1]Qc, Winter, S2'!T6*Main!$B$5)</f>
        <v>-0.1993181686312909</v>
      </c>
      <c r="U6" s="2">
        <f>('[1]Qc, Winter, S2'!U6*Main!$B$5)</f>
        <v>-0.24782423886412358</v>
      </c>
      <c r="V6" s="2">
        <f>('[1]Qc, Winter, S2'!V6*Main!$B$5)</f>
        <v>-0.2649524050380172</v>
      </c>
      <c r="W6" s="2">
        <f>('[1]Qc, Winter, S2'!W6*Main!$B$5)</f>
        <v>-0.34050063674867515</v>
      </c>
      <c r="X6" s="2">
        <f>('[1]Qc, Winter, S2'!X6*Main!$B$5)</f>
        <v>-0.37276282161325069</v>
      </c>
      <c r="Y6" s="2">
        <f>('[1]Qc, Winter, S2'!Y6*Main!$B$5)</f>
        <v>-0.40189958093029393</v>
      </c>
    </row>
    <row r="7" spans="1:25" x14ac:dyDescent="0.3">
      <c r="A7">
        <v>6</v>
      </c>
      <c r="B7" s="2">
        <f>('[1]Qc, Winter, S2'!B7*Main!$B$5)</f>
        <v>4.1876227826821759E-2</v>
      </c>
      <c r="C7" s="2">
        <f>('[1]Qc, Winter, S2'!C7*Main!$B$5)</f>
        <v>3.1472601633244196E-2</v>
      </c>
      <c r="D7" s="2">
        <f>('[1]Qc, Winter, S2'!D7*Main!$B$5)</f>
        <v>2.4106709892830688E-2</v>
      </c>
      <c r="E7" s="2">
        <f>('[1]Qc, Winter, S2'!E7*Main!$B$5)</f>
        <v>3.663903874261825E-2</v>
      </c>
      <c r="F7" s="2">
        <f>('[1]Qc, Winter, S2'!F7*Main!$B$5)</f>
        <v>3.0086627476159842E-2</v>
      </c>
      <c r="G7" s="2">
        <f>('[1]Qc, Winter, S2'!G7*Main!$B$5)</f>
        <v>4.2487499364787761E-2</v>
      </c>
      <c r="H7" s="2">
        <f>('[1]Qc, Winter, S2'!H7*Main!$B$5)</f>
        <v>5.6093483241839145E-2</v>
      </c>
      <c r="I7" s="2">
        <f>('[1]Qc, Winter, S2'!I7*Main!$B$5)</f>
        <v>0.10925853805075647</v>
      </c>
      <c r="J7" s="2">
        <f>('[1]Qc, Winter, S2'!J7*Main!$B$5)</f>
        <v>0.12711348841979817</v>
      </c>
      <c r="K7" s="2">
        <f>('[1]Qc, Winter, S2'!K7*Main!$B$5)</f>
        <v>0.12965173706744856</v>
      </c>
      <c r="L7" s="2">
        <f>('[1]Qc, Winter, S2'!L7*Main!$B$5)</f>
        <v>0.1255720296314933</v>
      </c>
      <c r="M7" s="2">
        <f>('[1]Qc, Winter, S2'!M7*Main!$B$5)</f>
        <v>0.13260977714775285</v>
      </c>
      <c r="N7" s="2">
        <f>('[1]Qc, Winter, S2'!N7*Main!$B$5)</f>
        <v>0.13162442940767591</v>
      </c>
      <c r="O7" s="2">
        <f>('[1]Qc, Winter, S2'!O7*Main!$B$5)</f>
        <v>0.13404062595150051</v>
      </c>
      <c r="P7" s="2">
        <f>('[1]Qc, Winter, S2'!P7*Main!$B$5)</f>
        <v>0.11273576612554273</v>
      </c>
      <c r="Q7" s="2">
        <f>('[1]Qc, Winter, S2'!Q7*Main!$B$5)</f>
        <v>0.10513396643321786</v>
      </c>
      <c r="R7" s="2">
        <f>('[1]Qc, Winter, S2'!R7*Main!$B$5)</f>
        <v>9.2288968372377489E-2</v>
      </c>
      <c r="S7" s="2">
        <f>('[1]Qc, Winter, S2'!S7*Main!$B$5)</f>
        <v>0.10196064346161826</v>
      </c>
      <c r="T7" s="2">
        <f>('[1]Qc, Winter, S2'!T7*Main!$B$5)</f>
        <v>8.5581225996653937E-2</v>
      </c>
      <c r="U7" s="2">
        <f>('[1]Qc, Winter, S2'!U7*Main!$B$5)</f>
        <v>9.01907258538103E-2</v>
      </c>
      <c r="V7" s="2">
        <f>('[1]Qc, Winter, S2'!V7*Main!$B$5)</f>
        <v>7.401165592230026E-2</v>
      </c>
      <c r="W7" s="2">
        <f>('[1]Qc, Winter, S2'!W7*Main!$B$5)</f>
        <v>7.7908851672945131E-2</v>
      </c>
      <c r="X7" s="2">
        <f>('[1]Qc, Winter, S2'!X7*Main!$B$5)</f>
        <v>4.8366204451839784E-2</v>
      </c>
      <c r="Y7" s="2">
        <f>('[1]Qc, Winter, S2'!Y7*Main!$B$5)</f>
        <v>5.0171402317387079E-2</v>
      </c>
    </row>
    <row r="8" spans="1:25" x14ac:dyDescent="0.3">
      <c r="A8">
        <v>7</v>
      </c>
      <c r="B8" s="2">
        <f>('[1]Qc, Winter, S2'!B8*Main!$B$5)</f>
        <v>-0.61893446312366251</v>
      </c>
      <c r="C8" s="2">
        <f>('[1]Qc, Winter, S2'!C8*Main!$B$5)</f>
        <v>-0.63715328163945062</v>
      </c>
      <c r="D8" s="2">
        <f>('[1]Qc, Winter, S2'!D8*Main!$B$5)</f>
        <v>-0.63784340988016541</v>
      </c>
      <c r="E8" s="2">
        <f>('[1]Qc, Winter, S2'!E8*Main!$B$5)</f>
        <v>-0.66250401764782541</v>
      </c>
      <c r="F8" s="2">
        <f>('[1]Qc, Winter, S2'!F8*Main!$B$5)</f>
        <v>-0.68784635767967339</v>
      </c>
      <c r="G8" s="2">
        <f>('[1]Qc, Winter, S2'!G8*Main!$B$5)</f>
        <v>-0.62209011463932906</v>
      </c>
      <c r="H8" s="2">
        <f>('[1]Qc, Winter, S2'!H8*Main!$B$5)</f>
        <v>-0.52321202396128286</v>
      </c>
      <c r="I8" s="2">
        <f>('[1]Qc, Winter, S2'!I8*Main!$B$5)</f>
        <v>-0.27177648212903044</v>
      </c>
      <c r="J8" s="2">
        <f>('[1]Qc, Winter, S2'!J8*Main!$B$5)</f>
        <v>-0.13329836413685092</v>
      </c>
      <c r="K8" s="2">
        <f>('[1]Qc, Winter, S2'!K8*Main!$B$5)</f>
        <v>-0.12625547681463326</v>
      </c>
      <c r="L8" s="2">
        <f>('[1]Qc, Winter, S2'!L8*Main!$B$5)</f>
        <v>-9.5002566223192864E-2</v>
      </c>
      <c r="M8" s="2">
        <f>('[1]Qc, Winter, S2'!M8*Main!$B$5)</f>
        <v>-3.1604450925190722E-2</v>
      </c>
      <c r="N8" s="2">
        <f>('[1]Qc, Winter, S2'!N8*Main!$B$5)</f>
        <v>-0.12831793841145286</v>
      </c>
      <c r="O8" s="2">
        <f>('[1]Qc, Winter, S2'!O8*Main!$B$5)</f>
        <v>-0.13800164648361221</v>
      </c>
      <c r="P8" s="2">
        <f>('[1]Qc, Winter, S2'!P8*Main!$B$5)</f>
        <v>-0.25152662463566838</v>
      </c>
      <c r="Q8" s="2">
        <f>('[1]Qc, Winter, S2'!Q8*Main!$B$5)</f>
        <v>-0.34876463474412628</v>
      </c>
      <c r="R8" s="2">
        <f>('[1]Qc, Winter, S2'!R8*Main!$B$5)</f>
        <v>-0.31798416622978609</v>
      </c>
      <c r="S8" s="2">
        <f>('[1]Qc, Winter, S2'!S8*Main!$B$5)</f>
        <v>-0.3582654312898696</v>
      </c>
      <c r="T8" s="2">
        <f>('[1]Qc, Winter, S2'!T8*Main!$B$5)</f>
        <v>-0.41094445115131439</v>
      </c>
      <c r="U8" s="2">
        <f>('[1]Qc, Winter, S2'!U8*Main!$B$5)</f>
        <v>-0.38680652590093795</v>
      </c>
      <c r="V8" s="2">
        <f>('[1]Qc, Winter, S2'!V8*Main!$B$5)</f>
        <v>-0.43602653885240628</v>
      </c>
      <c r="W8" s="2">
        <f>('[1]Qc, Winter, S2'!W8*Main!$B$5)</f>
        <v>-0.52959214468590865</v>
      </c>
      <c r="X8" s="2">
        <f>('[1]Qc, Winter, S2'!X8*Main!$B$5)</f>
        <v>-0.57408003009277908</v>
      </c>
      <c r="Y8" s="2">
        <f>('[1]Qc, Winter, S2'!Y8*Main!$B$5)</f>
        <v>-0.58268064349179505</v>
      </c>
    </row>
    <row r="9" spans="1:25" x14ac:dyDescent="0.3">
      <c r="A9">
        <v>8</v>
      </c>
      <c r="B9" s="2">
        <f>('[1]Qc, Winter, S2'!B9*Main!$B$5)</f>
        <v>-0.35946918568620934</v>
      </c>
      <c r="C9" s="2">
        <f>('[1]Qc, Winter, S2'!C9*Main!$B$5)</f>
        <v>-0.36339827355099963</v>
      </c>
      <c r="D9" s="2">
        <f>('[1]Qc, Winter, S2'!D9*Main!$B$5)</f>
        <v>-0.36927113881492246</v>
      </c>
      <c r="E9" s="2">
        <f>('[1]Qc, Winter, S2'!E9*Main!$B$5)</f>
        <v>-0.35778780495470552</v>
      </c>
      <c r="F9" s="2">
        <f>('[1]Qc, Winter, S2'!F9*Main!$B$5)</f>
        <v>-0.36113875646654942</v>
      </c>
      <c r="G9" s="2">
        <f>('[1]Qc, Winter, S2'!G9*Main!$B$5)</f>
        <v>-0.33625268385280166</v>
      </c>
      <c r="H9" s="2">
        <f>('[1]Qc, Winter, S2'!H9*Main!$B$5)</f>
        <v>-0.2649143374833281</v>
      </c>
      <c r="I9" s="2">
        <f>('[1]Qc, Winter, S2'!I9*Main!$B$5)</f>
        <v>-0.20449092818929326</v>
      </c>
      <c r="J9" s="2">
        <f>('[1]Qc, Winter, S2'!J9*Main!$B$5)</f>
        <v>-0.19653631831975474</v>
      </c>
      <c r="K9" s="2">
        <f>('[1]Qc, Winter, S2'!K9*Main!$B$5)</f>
        <v>-0.22445893315116922</v>
      </c>
      <c r="L9" s="2">
        <f>('[1]Qc, Winter, S2'!L9*Main!$B$5)</f>
        <v>-0.21195264626707486</v>
      </c>
      <c r="M9" s="2">
        <f>('[1]Qc, Winter, S2'!M9*Main!$B$5)</f>
        <v>-0.18563197108791202</v>
      </c>
      <c r="N9" s="2">
        <f>('[1]Qc, Winter, S2'!N9*Main!$B$5)</f>
        <v>-0.19677372194538206</v>
      </c>
      <c r="O9" s="2">
        <f>('[1]Qc, Winter, S2'!O9*Main!$B$5)</f>
        <v>-0.22173583027819652</v>
      </c>
      <c r="P9" s="2">
        <f>('[1]Qc, Winter, S2'!P9*Main!$B$5)</f>
        <v>-0.26148791411813066</v>
      </c>
      <c r="Q9" s="2">
        <f>('[1]Qc, Winter, S2'!Q9*Main!$B$5)</f>
        <v>-0.28999290745293521</v>
      </c>
      <c r="R9" s="2">
        <f>('[1]Qc, Winter, S2'!R9*Main!$B$5)</f>
        <v>-0.2863032190188663</v>
      </c>
      <c r="S9" s="2">
        <f>('[1]Qc, Winter, S2'!S9*Main!$B$5)</f>
        <v>-0.29097560850139526</v>
      </c>
      <c r="T9" s="2">
        <f>('[1]Qc, Winter, S2'!T9*Main!$B$5)</f>
        <v>-0.30063150550572537</v>
      </c>
      <c r="U9" s="2">
        <f>('[1]Qc, Winter, S2'!U9*Main!$B$5)</f>
        <v>-0.32026627314693418</v>
      </c>
      <c r="V9" s="2">
        <f>('[1]Qc, Winter, S2'!V9*Main!$B$5)</f>
        <v>-0.31616897296958635</v>
      </c>
      <c r="W9" s="2">
        <f>('[1]Qc, Winter, S2'!W9*Main!$B$5)</f>
        <v>-0.33530249325511385</v>
      </c>
      <c r="X9" s="2">
        <f>('[1]Qc, Winter, S2'!X9*Main!$B$5)</f>
        <v>-0.3499398944419268</v>
      </c>
      <c r="Y9" s="2">
        <f>('[1]Qc, Winter, S2'!Y9*Main!$B$5)</f>
        <v>-0.34265874999113505</v>
      </c>
    </row>
    <row r="10" spans="1:25" x14ac:dyDescent="0.3">
      <c r="A10">
        <v>9</v>
      </c>
      <c r="B10" s="2">
        <f>('[1]Qc, Winter, S2'!B10*Main!$B$5)</f>
        <v>-0.43028240159368719</v>
      </c>
      <c r="C10" s="2">
        <f>('[1]Qc, Winter, S2'!C10*Main!$B$5)</f>
        <v>-0.45202896404695853</v>
      </c>
      <c r="D10" s="2">
        <f>('[1]Qc, Winter, S2'!D10*Main!$B$5)</f>
        <v>-0.48573124994165912</v>
      </c>
      <c r="E10" s="2">
        <f>('[1]Qc, Winter, S2'!E10*Main!$B$5)</f>
        <v>-0.48021848551817015</v>
      </c>
      <c r="F10" s="2">
        <f>('[1]Qc, Winter, S2'!F10*Main!$B$5)</f>
        <v>-0.48699851386821347</v>
      </c>
      <c r="G10" s="2">
        <f>('[1]Qc, Winter, S2'!G10*Main!$B$5)</f>
        <v>-0.42713922309151531</v>
      </c>
      <c r="H10" s="2">
        <f>('[1]Qc, Winter, S2'!H10*Main!$B$5)</f>
        <v>-0.25781994960429011</v>
      </c>
      <c r="I10" s="2">
        <f>('[1]Qc, Winter, S2'!I10*Main!$B$5)</f>
        <v>-2.7843687566427897E-2</v>
      </c>
      <c r="J10" s="2">
        <f>('[1]Qc, Winter, S2'!J10*Main!$B$5)</f>
        <v>1.5754084268125541E-2</v>
      </c>
      <c r="K10" s="2">
        <f>('[1]Qc, Winter, S2'!K10*Main!$B$5)</f>
        <v>-8.6668044775595632E-3</v>
      </c>
      <c r="L10" s="2">
        <f>('[1]Qc, Winter, S2'!L10*Main!$B$5)</f>
        <v>-1.3285583271741381E-2</v>
      </c>
      <c r="M10" s="2">
        <f>('[1]Qc, Winter, S2'!M10*Main!$B$5)</f>
        <v>-6.6342873149539639E-3</v>
      </c>
      <c r="N10" s="2">
        <f>('[1]Qc, Winter, S2'!N10*Main!$B$5)</f>
        <v>-5.621758365201536E-2</v>
      </c>
      <c r="O10" s="2">
        <f>('[1]Qc, Winter, S2'!O10*Main!$B$5)</f>
        <v>-0.10398656405277679</v>
      </c>
      <c r="P10" s="2">
        <f>('[1]Qc, Winter, S2'!P10*Main!$B$5)</f>
        <v>-0.19989835340900108</v>
      </c>
      <c r="Q10" s="2">
        <f>('[1]Qc, Winter, S2'!Q10*Main!$B$5)</f>
        <v>-0.2212532557419655</v>
      </c>
      <c r="R10" s="2">
        <f>('[1]Qc, Winter, S2'!R10*Main!$B$5)</f>
        <v>-0.17388173682068844</v>
      </c>
      <c r="S10" s="2">
        <f>('[1]Qc, Winter, S2'!S10*Main!$B$5)</f>
        <v>-5.372563531167962E-2</v>
      </c>
      <c r="T10" s="2">
        <f>('[1]Qc, Winter, S2'!T10*Main!$B$5)</f>
        <v>-0.14497658169761976</v>
      </c>
      <c r="U10" s="2">
        <f>('[1]Qc, Winter, S2'!U10*Main!$B$5)</f>
        <v>-0.17056742294453084</v>
      </c>
      <c r="V10" s="2">
        <f>('[1]Qc, Winter, S2'!V10*Main!$B$5)</f>
        <v>-0.22114730405527647</v>
      </c>
      <c r="W10" s="2">
        <f>('[1]Qc, Winter, S2'!W10*Main!$B$5)</f>
        <v>-0.28634860633497183</v>
      </c>
      <c r="X10" s="2">
        <f>('[1]Qc, Winter, S2'!X10*Main!$B$5)</f>
        <v>-0.37011284105289777</v>
      </c>
      <c r="Y10" s="2">
        <f>('[1]Qc, Winter, S2'!Y10*Main!$B$5)</f>
        <v>-0.39357264035150857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AA92-39DE-4C63-A1B3-3560315B829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6.6726798713918248E-2</v>
      </c>
      <c r="C2" s="2">
        <f>('[1]Qc, Winter, S3'!C2*Main!$B$5)</f>
        <v>4.8586782451644876E-2</v>
      </c>
      <c r="D2" s="2">
        <f>('[1]Qc, Winter, S3'!D2*Main!$B$5)</f>
        <v>4.0868434138397275E-2</v>
      </c>
      <c r="E2" s="2">
        <f>('[1]Qc, Winter, S3'!E2*Main!$B$5)</f>
        <v>5.4524456054409198E-2</v>
      </c>
      <c r="F2" s="2">
        <f>('[1]Qc, Winter, S3'!F2*Main!$B$5)</f>
        <v>4.556636787613242E-2</v>
      </c>
      <c r="G2" s="2">
        <f>('[1]Qc, Winter, S3'!G2*Main!$B$5)</f>
        <v>3.746333072638923E-2</v>
      </c>
      <c r="H2" s="2">
        <f>('[1]Qc, Winter, S3'!H2*Main!$B$5)</f>
        <v>3.0997106142651425E-2</v>
      </c>
      <c r="I2" s="2">
        <f>('[1]Qc, Winter, S3'!I2*Main!$B$5)</f>
        <v>0.10722630654236688</v>
      </c>
      <c r="J2" s="2">
        <f>('[1]Qc, Winter, S3'!J2*Main!$B$5)</f>
        <v>0.11442479689648892</v>
      </c>
      <c r="K2" s="2">
        <f>('[1]Qc, Winter, S3'!K2*Main!$B$5)</f>
        <v>9.7161286138519806E-2</v>
      </c>
      <c r="L2" s="2">
        <f>('[1]Qc, Winter, S3'!L2*Main!$B$5)</f>
        <v>0.11205651841142329</v>
      </c>
      <c r="M2" s="2">
        <f>('[1]Qc, Winter, S3'!M2*Main!$B$5)</f>
        <v>0.10412278490729124</v>
      </c>
      <c r="N2" s="2">
        <f>('[1]Qc, Winter, S3'!N2*Main!$B$5)</f>
        <v>0.10564868605240002</v>
      </c>
      <c r="O2" s="2">
        <f>('[1]Qc, Winter, S3'!O2*Main!$B$5)</f>
        <v>9.5293182684571556E-2</v>
      </c>
      <c r="P2" s="2">
        <f>('[1]Qc, Winter, S3'!P2*Main!$B$5)</f>
        <v>5.5416450785511863E-2</v>
      </c>
      <c r="Q2" s="2">
        <f>('[1]Qc, Winter, S3'!Q2*Main!$B$5)</f>
        <v>8.7650499966364384E-2</v>
      </c>
      <c r="R2" s="2">
        <f>('[1]Qc, Winter, S3'!R2*Main!$B$5)</f>
        <v>0.10406140700027618</v>
      </c>
      <c r="S2" s="2">
        <f>('[1]Qc, Winter, S3'!S2*Main!$B$5)</f>
        <v>9.7095812339852317E-2</v>
      </c>
      <c r="T2" s="2">
        <f>('[1]Qc, Winter, S3'!T2*Main!$B$5)</f>
        <v>6.855284575925738E-2</v>
      </c>
      <c r="U2" s="2">
        <f>('[1]Qc, Winter, S3'!U2*Main!$B$5)</f>
        <v>7.3274641505402957E-2</v>
      </c>
      <c r="V2" s="2">
        <f>('[1]Qc, Winter, S3'!V2*Main!$B$5)</f>
        <v>6.557249794750411E-2</v>
      </c>
      <c r="W2" s="2">
        <f>('[1]Qc, Winter, S3'!W2*Main!$B$5)</f>
        <v>4.0675147710835378E-2</v>
      </c>
      <c r="X2" s="2">
        <f>('[1]Qc, Winter, S3'!X2*Main!$B$5)</f>
        <v>3.2777906891785773E-2</v>
      </c>
      <c r="Y2" s="2">
        <f>('[1]Qc, Winter, S3'!Y2*Main!$B$5)</f>
        <v>3.4659208277337615E-2</v>
      </c>
    </row>
    <row r="3" spans="1:25" x14ac:dyDescent="0.3">
      <c r="A3">
        <v>2</v>
      </c>
      <c r="B3" s="2">
        <f>('[1]Qc, Winter, S3'!B3*Main!$B$5)</f>
        <v>-0.2686727999010054</v>
      </c>
      <c r="C3" s="2">
        <f>('[1]Qc, Winter, S3'!C3*Main!$B$5)</f>
        <v>-0.27129970072305432</v>
      </c>
      <c r="D3" s="2">
        <f>('[1]Qc, Winter, S3'!D3*Main!$B$5)</f>
        <v>-0.28154592472642948</v>
      </c>
      <c r="E3" s="2">
        <f>('[1]Qc, Winter, S3'!E3*Main!$B$5)</f>
        <v>-0.28289675471575942</v>
      </c>
      <c r="F3" s="2">
        <f>('[1]Qc, Winter, S3'!F3*Main!$B$5)</f>
        <v>-0.28303904104341226</v>
      </c>
      <c r="G3" s="2">
        <f>('[1]Qc, Winter, S3'!G3*Main!$B$5)</f>
        <v>-0.26238755766096616</v>
      </c>
      <c r="H3" s="2">
        <f>('[1]Qc, Winter, S3'!H3*Main!$B$5)</f>
        <v>-0.16637435750971638</v>
      </c>
      <c r="I3" s="2">
        <f>('[1]Qc, Winter, S3'!I3*Main!$B$5)</f>
        <v>-3.262156310543371E-2</v>
      </c>
      <c r="J3" s="2">
        <f>('[1]Qc, Winter, S3'!J3*Main!$B$5)</f>
        <v>-3.4024948262622617E-2</v>
      </c>
      <c r="K3" s="2">
        <f>('[1]Qc, Winter, S3'!K3*Main!$B$5)</f>
        <v>-2.2548562019692547E-2</v>
      </c>
      <c r="L3" s="2">
        <f>('[1]Qc, Winter, S3'!L3*Main!$B$5)</f>
        <v>-2.0264246362929218E-2</v>
      </c>
      <c r="M3" s="2">
        <f>('[1]Qc, Winter, S3'!M3*Main!$B$5)</f>
        <v>-8.9542595589227975E-2</v>
      </c>
      <c r="N3" s="2">
        <f>('[1]Qc, Winter, S3'!N3*Main!$B$5)</f>
        <v>-0.12950399327665338</v>
      </c>
      <c r="O3" s="2">
        <f>('[1]Qc, Winter, S3'!O3*Main!$B$5)</f>
        <v>-0.17296779215958336</v>
      </c>
      <c r="P3" s="2">
        <f>('[1]Qc, Winter, S3'!P3*Main!$B$5)</f>
        <v>-0.16830138388885815</v>
      </c>
      <c r="Q3" s="2">
        <f>('[1]Qc, Winter, S3'!Q3*Main!$B$5)</f>
        <v>-0.16772461276111408</v>
      </c>
      <c r="R3" s="2">
        <f>('[1]Qc, Winter, S3'!R3*Main!$B$5)</f>
        <v>-0.13187130840180233</v>
      </c>
      <c r="S3" s="2">
        <f>('[1]Qc, Winter, S3'!S3*Main!$B$5)</f>
        <v>4.5111422046274045E-2</v>
      </c>
      <c r="T3" s="2">
        <f>('[1]Qc, Winter, S3'!T3*Main!$B$5)</f>
        <v>-6.2331049178637014E-3</v>
      </c>
      <c r="U3" s="2">
        <f>('[1]Qc, Winter, S3'!U3*Main!$B$5)</f>
        <v>-7.357744846135568E-2</v>
      </c>
      <c r="V3" s="2">
        <f>('[1]Qc, Winter, S3'!V3*Main!$B$5)</f>
        <v>-0.13638592502263738</v>
      </c>
      <c r="W3" s="2">
        <f>('[1]Qc, Winter, S3'!W3*Main!$B$5)</f>
        <v>-0.18299242560629989</v>
      </c>
      <c r="X3" s="2">
        <f>('[1]Qc, Winter, S3'!X3*Main!$B$5)</f>
        <v>-0.19282755562949785</v>
      </c>
      <c r="Y3" s="2">
        <f>('[1]Qc, Winter, S3'!Y3*Main!$B$5)</f>
        <v>-0.22978968848700218</v>
      </c>
    </row>
    <row r="4" spans="1:25" x14ac:dyDescent="0.3">
      <c r="A4">
        <v>3</v>
      </c>
      <c r="B4" s="2">
        <f>('[1]Qc, Winter, S3'!B4*Main!$B$5)</f>
        <v>-0.97496077918949919</v>
      </c>
      <c r="C4" s="2">
        <f>('[1]Qc, Winter, S3'!C4*Main!$B$5)</f>
        <v>-1.0313583434408085</v>
      </c>
      <c r="D4" s="2">
        <f>('[1]Qc, Winter, S3'!D4*Main!$B$5)</f>
        <v>-1.0502757226826489</v>
      </c>
      <c r="E4" s="2">
        <f>('[1]Qc, Winter, S3'!E4*Main!$B$5)</f>
        <v>-1.0362300021786222</v>
      </c>
      <c r="F4" s="2">
        <f>('[1]Qc, Winter, S3'!F4*Main!$B$5)</f>
        <v>-1.0578336995730344</v>
      </c>
      <c r="G4" s="2">
        <f>('[1]Qc, Winter, S3'!G4*Main!$B$5)</f>
        <v>-0.86601610720020306</v>
      </c>
      <c r="H4" s="2">
        <f>('[1]Qc, Winter, S3'!H4*Main!$B$5)</f>
        <v>-3.1602902969649294E-2</v>
      </c>
      <c r="I4" s="2">
        <f>('[1]Qc, Winter, S3'!I4*Main!$B$5)</f>
        <v>0.44648883388570693</v>
      </c>
      <c r="J4" s="2">
        <f>('[1]Qc, Winter, S3'!J4*Main!$B$5)</f>
        <v>0.56336778049200409</v>
      </c>
      <c r="K4" s="2">
        <f>('[1]Qc, Winter, S3'!K4*Main!$B$5)</f>
        <v>0.39641948157280932</v>
      </c>
      <c r="L4" s="2">
        <f>('[1]Qc, Winter, S3'!L4*Main!$B$5)</f>
        <v>0.23405518172743409</v>
      </c>
      <c r="M4" s="2">
        <f>('[1]Qc, Winter, S3'!M4*Main!$B$5)</f>
        <v>0.47354356661491193</v>
      </c>
      <c r="N4" s="2">
        <f>('[1]Qc, Winter, S3'!N4*Main!$B$5)</f>
        <v>0.28688335031921192</v>
      </c>
      <c r="O4" s="2">
        <f>('[1]Qc, Winter, S3'!O4*Main!$B$5)</f>
        <v>8.7038455138994414E-2</v>
      </c>
      <c r="P4" s="2">
        <f>('[1]Qc, Winter, S3'!P4*Main!$B$5)</f>
        <v>-0.34785822640194602</v>
      </c>
      <c r="Q4" s="2">
        <f>('[1]Qc, Winter, S3'!Q4*Main!$B$5)</f>
        <v>-0.35152146701159193</v>
      </c>
      <c r="R4" s="2">
        <f>('[1]Qc, Winter, S3'!R4*Main!$B$5)</f>
        <v>-0.29536022116942551</v>
      </c>
      <c r="S4" s="2">
        <f>('[1]Qc, Winter, S3'!S4*Main!$B$5)</f>
        <v>-0.14900326665278937</v>
      </c>
      <c r="T4" s="2">
        <f>('[1]Qc, Winter, S3'!T4*Main!$B$5)</f>
        <v>-0.34891819305487337</v>
      </c>
      <c r="U4" s="2">
        <f>('[1]Qc, Winter, S3'!U4*Main!$B$5)</f>
        <v>-0.20488969035547938</v>
      </c>
      <c r="V4" s="2">
        <f>('[1]Qc, Winter, S3'!V4*Main!$B$5)</f>
        <v>-0.278517437817001</v>
      </c>
      <c r="W4" s="2">
        <f>('[1]Qc, Winter, S3'!W4*Main!$B$5)</f>
        <v>-0.46657292981730153</v>
      </c>
      <c r="X4" s="2">
        <f>('[1]Qc, Winter, S3'!X4*Main!$B$5)</f>
        <v>-0.72252441620744701</v>
      </c>
      <c r="Y4" s="2">
        <f>('[1]Qc, Winter, S3'!Y4*Main!$B$5)</f>
        <v>-0.83209011847875125</v>
      </c>
    </row>
    <row r="5" spans="1:25" x14ac:dyDescent="0.3">
      <c r="A5">
        <v>4</v>
      </c>
      <c r="B5" s="2">
        <f>('[1]Qc, Winter, S3'!B5*Main!$B$5)</f>
        <v>-2.5393093277135619</v>
      </c>
      <c r="C5" s="2">
        <f>('[1]Qc, Winter, S3'!C5*Main!$B$5)</f>
        <v>-2.5132042811598385</v>
      </c>
      <c r="D5" s="2">
        <f>('[1]Qc, Winter, S3'!D5*Main!$B$5)</f>
        <v>-2.5906609240411376</v>
      </c>
      <c r="E5" s="2">
        <f>('[1]Qc, Winter, S3'!E5*Main!$B$5)</f>
        <v>-2.5872084914053506</v>
      </c>
      <c r="F5" s="2">
        <f>('[1]Qc, Winter, S3'!F5*Main!$B$5)</f>
        <v>-2.6512269199825873</v>
      </c>
      <c r="G5" s="2">
        <f>('[1]Qc, Winter, S3'!G5*Main!$B$5)</f>
        <v>-2.3758860924576486</v>
      </c>
      <c r="H5" s="2">
        <f>('[1]Qc, Winter, S3'!H5*Main!$B$5)</f>
        <v>-2.0405125524260201</v>
      </c>
      <c r="I5" s="2">
        <f>('[1]Qc, Winter, S3'!I5*Main!$B$5)</f>
        <v>-1.862982511663358</v>
      </c>
      <c r="J5" s="2">
        <f>('[1]Qc, Winter, S3'!J5*Main!$B$5)</f>
        <v>-1.9175408849477984</v>
      </c>
      <c r="K5" s="2">
        <f>('[1]Qc, Winter, S3'!K5*Main!$B$5)</f>
        <v>-2.167625900176037</v>
      </c>
      <c r="L5" s="2">
        <f>('[1]Qc, Winter, S3'!L5*Main!$B$5)</f>
        <v>-2.3351286758574243</v>
      </c>
      <c r="M5" s="2">
        <f>('[1]Qc, Winter, S3'!M5*Main!$B$5)</f>
        <v>-2.3990842099428038</v>
      </c>
      <c r="N5" s="2">
        <f>('[1]Qc, Winter, S3'!N5*Main!$B$5)</f>
        <v>-2.4019223946911179</v>
      </c>
      <c r="O5" s="2">
        <f>('[1]Qc, Winter, S3'!O5*Main!$B$5)</f>
        <v>-2.4960091983696016</v>
      </c>
      <c r="P5" s="2">
        <f>('[1]Qc, Winter, S3'!P5*Main!$B$5)</f>
        <v>-2.4675944946448576</v>
      </c>
      <c r="Q5" s="2">
        <f>('[1]Qc, Winter, S3'!Q5*Main!$B$5)</f>
        <v>-2.4184125643230194</v>
      </c>
      <c r="R5" s="2">
        <f>('[1]Qc, Winter, S3'!R5*Main!$B$5)</f>
        <v>-2.0473364991951946</v>
      </c>
      <c r="S5" s="2">
        <f>('[1]Qc, Winter, S3'!S5*Main!$B$5)</f>
        <v>-1.2202274808049236</v>
      </c>
      <c r="T5" s="2">
        <f>('[1]Qc, Winter, S3'!T5*Main!$B$5)</f>
        <v>-1.5580065100377447</v>
      </c>
      <c r="U5" s="2">
        <f>('[1]Qc, Winter, S3'!U5*Main!$B$5)</f>
        <v>-1.9284459459406909</v>
      </c>
      <c r="V5" s="2">
        <f>('[1]Qc, Winter, S3'!V5*Main!$B$5)</f>
        <v>-2.1175399221749074</v>
      </c>
      <c r="W5" s="2">
        <f>('[1]Qc, Winter, S3'!W5*Main!$B$5)</f>
        <v>-2.1963455531575571</v>
      </c>
      <c r="X5" s="2">
        <f>('[1]Qc, Winter, S3'!X5*Main!$B$5)</f>
        <v>-2.3681629749280524</v>
      </c>
      <c r="Y5" s="2">
        <f>('[1]Qc, Winter, S3'!Y5*Main!$B$5)</f>
        <v>-2.3796300948559903</v>
      </c>
    </row>
    <row r="6" spans="1:25" x14ac:dyDescent="0.3">
      <c r="A6">
        <v>5</v>
      </c>
      <c r="B6" s="2">
        <f>('[1]Qc, Winter, S3'!B6*Main!$B$5)</f>
        <v>-0.53920297982346355</v>
      </c>
      <c r="C6" s="2">
        <f>('[1]Qc, Winter, S3'!C6*Main!$B$5)</f>
        <v>-0.56074541362766361</v>
      </c>
      <c r="D6" s="2">
        <f>('[1]Qc, Winter, S3'!D6*Main!$B$5)</f>
        <v>-0.57878476757589337</v>
      </c>
      <c r="E6" s="2">
        <f>('[1]Qc, Winter, S3'!E6*Main!$B$5)</f>
        <v>-0.58084889134403117</v>
      </c>
      <c r="F6" s="2">
        <f>('[1]Qc, Winter, S3'!F6*Main!$B$5)</f>
        <v>-0.58535856918537732</v>
      </c>
      <c r="G6" s="2">
        <f>('[1]Qc, Winter, S3'!G6*Main!$B$5)</f>
        <v>-0.4885257828028558</v>
      </c>
      <c r="H6" s="2">
        <f>('[1]Qc, Winter, S3'!H6*Main!$B$5)</f>
        <v>-0.37230829696127454</v>
      </c>
      <c r="I6" s="2">
        <f>('[1]Qc, Winter, S3'!I6*Main!$B$5)</f>
        <v>-0.30732190395269193</v>
      </c>
      <c r="J6" s="2">
        <f>('[1]Qc, Winter, S3'!J6*Main!$B$5)</f>
        <v>-0.29891716980608579</v>
      </c>
      <c r="K6" s="2">
        <f>('[1]Qc, Winter, S3'!K6*Main!$B$5)</f>
        <v>-0.24543093302659844</v>
      </c>
      <c r="L6" s="2">
        <f>('[1]Qc, Winter, S3'!L6*Main!$B$5)</f>
        <v>-0.24779145617344753</v>
      </c>
      <c r="M6" s="2">
        <f>('[1]Qc, Winter, S3'!M6*Main!$B$5)</f>
        <v>-0.24497576615729649</v>
      </c>
      <c r="N6" s="2">
        <f>('[1]Qc, Winter, S3'!N6*Main!$B$5)</f>
        <v>-0.29483300590196099</v>
      </c>
      <c r="O6" s="2">
        <f>('[1]Qc, Winter, S3'!O6*Main!$B$5)</f>
        <v>-0.31416534801784052</v>
      </c>
      <c r="P6" s="2">
        <f>('[1]Qc, Winter, S3'!P6*Main!$B$5)</f>
        <v>-0.30571717848747726</v>
      </c>
      <c r="Q6" s="2">
        <f>('[1]Qc, Winter, S3'!Q6*Main!$B$5)</f>
        <v>-0.36771103778298797</v>
      </c>
      <c r="R6" s="2">
        <f>('[1]Qc, Winter, S3'!R6*Main!$B$5)</f>
        <v>-0.33906838483220397</v>
      </c>
      <c r="S6" s="2">
        <f>('[1]Qc, Winter, S3'!S6*Main!$B$5)</f>
        <v>-0.16665303845019128</v>
      </c>
      <c r="T6" s="2">
        <f>('[1]Qc, Winter, S3'!T6*Main!$B$5)</f>
        <v>-0.1993181686312909</v>
      </c>
      <c r="U6" s="2">
        <f>('[1]Qc, Winter, S3'!U6*Main!$B$5)</f>
        <v>-0.24537053352883526</v>
      </c>
      <c r="V6" s="2">
        <f>('[1]Qc, Winter, S3'!V6*Main!$B$5)</f>
        <v>-0.27025145313877758</v>
      </c>
      <c r="W6" s="2">
        <f>('[1]Qc, Winter, S3'!W6*Main!$B$5)</f>
        <v>-0.33706123637747637</v>
      </c>
      <c r="X6" s="2">
        <f>('[1]Qc, Winter, S3'!X6*Main!$B$5)</f>
        <v>-0.37656652387461043</v>
      </c>
      <c r="Y6" s="2">
        <f>('[1]Qc, Winter, S3'!Y6*Main!$B$5)</f>
        <v>-0.39394117338711981</v>
      </c>
    </row>
    <row r="7" spans="1:25" x14ac:dyDescent="0.3">
      <c r="A7">
        <v>6</v>
      </c>
      <c r="B7" s="2">
        <f>('[1]Qc, Winter, S3'!B7*Main!$B$5)</f>
        <v>4.0234022814005219E-2</v>
      </c>
      <c r="C7" s="2">
        <f>('[1]Qc, Winter, S3'!C7*Main!$B$5)</f>
        <v>3.1793750629501794E-2</v>
      </c>
      <c r="D7" s="2">
        <f>('[1]Qc, Winter, S3'!D7*Main!$B$5)</f>
        <v>2.4837216253219496E-2</v>
      </c>
      <c r="E7" s="2">
        <f>('[1]Qc, Winter, S3'!E7*Main!$B$5)</f>
        <v>3.627627598279036E-2</v>
      </c>
      <c r="F7" s="2">
        <f>('[1]Qc, Winter, S3'!F7*Main!$B$5)</f>
        <v>2.9490852674651728E-2</v>
      </c>
      <c r="G7" s="2">
        <f>('[1]Qc, Winter, S3'!G7*Main!$B$5)</f>
        <v>4.3345832685288528E-2</v>
      </c>
      <c r="H7" s="2">
        <f>('[1]Qc, Winter, S3'!H7*Main!$B$5)</f>
        <v>5.7238248205958304E-2</v>
      </c>
      <c r="I7" s="2">
        <f>('[1]Qc, Winter, S3'!I7*Main!$B$5)</f>
        <v>0.11371807021609347</v>
      </c>
      <c r="J7" s="2">
        <f>('[1]Qc, Winter, S3'!J7*Main!$B$5)</f>
        <v>0.12582951378929516</v>
      </c>
      <c r="K7" s="2">
        <f>('[1]Qc, Winter, S3'!K7*Main!$B$5)</f>
        <v>0.13097471397630009</v>
      </c>
      <c r="L7" s="2">
        <f>('[1]Qc, Winter, S3'!L7*Main!$B$5)</f>
        <v>0.12808347022412317</v>
      </c>
      <c r="M7" s="2">
        <f>('[1]Qc, Winter, S3'!M7*Main!$B$5)</f>
        <v>0.13528876254467714</v>
      </c>
      <c r="N7" s="2">
        <f>('[1]Qc, Winter, S3'!N7*Main!$B$5)</f>
        <v>0.13029488971668929</v>
      </c>
      <c r="O7" s="2">
        <f>('[1]Qc, Winter, S3'!O7*Main!$B$5)</f>
        <v>0.13009825459998581</v>
      </c>
      <c r="P7" s="2">
        <f>('[1]Qc, Winter, S3'!P7*Main!$B$5)</f>
        <v>0.10942000829832087</v>
      </c>
      <c r="Q7" s="2">
        <f>('[1]Qc, Winter, S3'!Q7*Main!$B$5)</f>
        <v>0.10618530609755003</v>
      </c>
      <c r="R7" s="2">
        <f>('[1]Qc, Winter, S3'!R7*Main!$B$5)</f>
        <v>9.1375216210274779E-2</v>
      </c>
      <c r="S7" s="2">
        <f>('[1]Qc, Winter, S3'!S7*Main!$B$5)</f>
        <v>0.10196064346161826</v>
      </c>
      <c r="T7" s="2">
        <f>('[1]Qc, Winter, S3'!T7*Main!$B$5)</f>
        <v>8.4733887125399962E-2</v>
      </c>
      <c r="U7" s="2">
        <f>('[1]Qc, Winter, S3'!U7*Main!$B$5)</f>
        <v>8.8422280248833626E-2</v>
      </c>
      <c r="V7" s="2">
        <f>('[1]Qc, Winter, S3'!V7*Main!$B$5)</f>
        <v>7.6254433374491185E-2</v>
      </c>
      <c r="W7" s="2">
        <f>('[1]Qc, Winter, S3'!W7*Main!$B$5)</f>
        <v>7.8695809770651631E-2</v>
      </c>
      <c r="X7" s="2">
        <f>('[1]Qc, Winter, S3'!X7*Main!$B$5)</f>
        <v>4.8366204451839784E-2</v>
      </c>
      <c r="Y7" s="2">
        <f>('[1]Qc, Winter, S3'!Y7*Main!$B$5)</f>
        <v>5.0171402317387079E-2</v>
      </c>
    </row>
    <row r="8" spans="1:25" x14ac:dyDescent="0.3">
      <c r="A8">
        <v>7</v>
      </c>
      <c r="B8" s="2">
        <f>('[1]Qc, Winter, S3'!B8*Main!$B$5)</f>
        <v>-0.63788143648459084</v>
      </c>
      <c r="C8" s="2">
        <f>('[1]Qc, Winter, S3'!C8*Main!$B$5)</f>
        <v>-0.61841347923829026</v>
      </c>
      <c r="D8" s="2">
        <f>('[1]Qc, Winter, S3'!D8*Main!$B$5)</f>
        <v>-0.65072913533228993</v>
      </c>
      <c r="E8" s="2">
        <f>('[1]Qc, Winter, S3'!E8*Main!$B$5)</f>
        <v>-0.64938512620925459</v>
      </c>
      <c r="F8" s="2">
        <f>('[1]Qc, Winter, S3'!F8*Main!$B$5)</f>
        <v>-0.68089841467280787</v>
      </c>
      <c r="G8" s="2">
        <f>('[1]Qc, Winter, S3'!G8*Main!$B$5)</f>
        <v>-0.60964831234654249</v>
      </c>
      <c r="H8" s="2">
        <f>('[1]Qc, Winter, S3'!H8*Main!$B$5)</f>
        <v>-0.5390669337782914</v>
      </c>
      <c r="I8" s="2">
        <f>('[1]Qc, Winter, S3'!I8*Main!$B$5)</f>
        <v>-0.28001213310263739</v>
      </c>
      <c r="J8" s="2">
        <f>('[1]Qc, Winter, S3'!J8*Main!$B$5)</f>
        <v>-0.13737892630430554</v>
      </c>
      <c r="K8" s="2">
        <f>('[1]Qc, Winter, S3'!K8*Main!$B$5)</f>
        <v>-0.12878058635092596</v>
      </c>
      <c r="L8" s="2">
        <f>('[1]Qc, Winter, S3'!L8*Main!$B$5)</f>
        <v>-9.7881431866319951E-2</v>
      </c>
      <c r="M8" s="2">
        <f>('[1]Qc, Winter, S3'!M8*Main!$B$5)</f>
        <v>-3.2249439719582371E-2</v>
      </c>
      <c r="N8" s="2">
        <f>('[1]Qc, Winter, S3'!N8*Main!$B$5)</f>
        <v>-0.13224603856690548</v>
      </c>
      <c r="O8" s="2">
        <f>('[1]Qc, Winter, S3'!O8*Main!$B$5)</f>
        <v>-0.13390258767716828</v>
      </c>
      <c r="P8" s="2">
        <f>('[1]Qc, Winter, S3'!P8*Main!$B$5)</f>
        <v>-0.25401698725582356</v>
      </c>
      <c r="Q8" s="2">
        <f>('[1]Qc, Winter, S3'!Q8*Main!$B$5)</f>
        <v>-0.34876463474412628</v>
      </c>
      <c r="R8" s="2">
        <f>('[1]Qc, Winter, S3'!R8*Main!$B$5)</f>
        <v>-0.31798416622978609</v>
      </c>
      <c r="S8" s="2">
        <f>('[1]Qc, Winter, S3'!S8*Main!$B$5)</f>
        <v>-0.3511001226640722</v>
      </c>
      <c r="T8" s="2">
        <f>('[1]Qc, Winter, S3'!T8*Main!$B$5)</f>
        <v>-0.39482898247871384</v>
      </c>
      <c r="U8" s="2">
        <f>('[1]Qc, Winter, S3'!U8*Main!$B$5)</f>
        <v>-0.39067459115994729</v>
      </c>
      <c r="V8" s="2">
        <f>('[1]Qc, Winter, S3'!V8*Main!$B$5)</f>
        <v>-0.44483515579891952</v>
      </c>
      <c r="W8" s="2">
        <f>('[1]Qc, Winter, S3'!W8*Main!$B$5)</f>
        <v>-0.51401590513632311</v>
      </c>
      <c r="X8" s="2">
        <f>('[1]Qc, Winter, S3'!X8*Main!$B$5)</f>
        <v>-0.57993798958352161</v>
      </c>
      <c r="Y8" s="2">
        <f>('[1]Qc, Winter, S3'!Y8*Main!$B$5)</f>
        <v>-0.58850744992671289</v>
      </c>
    </row>
    <row r="9" spans="1:25" x14ac:dyDescent="0.3">
      <c r="A9">
        <v>8</v>
      </c>
      <c r="B9" s="2">
        <f>('[1]Qc, Winter, S3'!B9*Main!$B$5)</f>
        <v>-0.35946918568620934</v>
      </c>
      <c r="C9" s="2">
        <f>('[1]Qc, Winter, S3'!C9*Main!$B$5)</f>
        <v>-0.37441034244648447</v>
      </c>
      <c r="D9" s="2">
        <f>('[1]Qc, Winter, S3'!D9*Main!$B$5)</f>
        <v>-0.36927113881492246</v>
      </c>
      <c r="E9" s="2">
        <f>('[1]Qc, Winter, S3'!E9*Main!$B$5)</f>
        <v>-0.35778780495470552</v>
      </c>
      <c r="F9" s="2">
        <f>('[1]Qc, Winter, S3'!F9*Main!$B$5)</f>
        <v>-0.35756312521440531</v>
      </c>
      <c r="G9" s="2">
        <f>('[1]Qc, Winter, S3'!G9*Main!$B$5)</f>
        <v>-0.34997728319373234</v>
      </c>
      <c r="H9" s="2">
        <f>('[1]Qc, Winter, S3'!H9*Main!$B$5)</f>
        <v>-0.2649143374833281</v>
      </c>
      <c r="I9" s="2">
        <f>('[1]Qc, Winter, S3'!I9*Main!$B$5)</f>
        <v>-0.21075085456243489</v>
      </c>
      <c r="J9" s="2">
        <f>('[1]Qc, Winter, S3'!J9*Main!$B$5)</f>
        <v>-0.19075583836917373</v>
      </c>
      <c r="K9" s="2">
        <f>('[1]Qc, Winter, S3'!K9*Main!$B$5)</f>
        <v>-0.22445893315116922</v>
      </c>
      <c r="L9" s="2">
        <f>('[1]Qc, Winter, S3'!L9*Main!$B$5)</f>
        <v>-0.20571874490627859</v>
      </c>
      <c r="M9" s="2">
        <f>('[1]Qc, Winter, S3'!M9*Main!$B$5)</f>
        <v>-0.18942037866113468</v>
      </c>
      <c r="N9" s="2">
        <f>('[1]Qc, Winter, S3'!N9*Main!$B$5)</f>
        <v>-0.20279740731105697</v>
      </c>
      <c r="O9" s="2">
        <f>('[1]Qc, Winter, S3'!O9*Main!$B$5)</f>
        <v>-0.2130403075221888</v>
      </c>
      <c r="P9" s="2">
        <f>('[1]Qc, Winter, S3'!P9*Main!$B$5)</f>
        <v>-0.25884662205633135</v>
      </c>
      <c r="Q9" s="2">
        <f>('[1]Qc, Winter, S3'!Q9*Main!$B$5)</f>
        <v>-0.29292212874033857</v>
      </c>
      <c r="R9" s="2">
        <f>('[1]Qc, Winter, S3'!R9*Main!$B$5)</f>
        <v>-0.2863032190188663</v>
      </c>
      <c r="S9" s="2">
        <f>('[1]Qc, Winter, S3'!S9*Main!$B$5)</f>
        <v>-0.28809466188256955</v>
      </c>
      <c r="T9" s="2">
        <f>('[1]Qc, Winter, S3'!T9*Main!$B$5)</f>
        <v>-0.29759482363193018</v>
      </c>
      <c r="U9" s="2">
        <f>('[1]Qc, Winter, S3'!U9*Main!$B$5)</f>
        <v>-0.32026627314693418</v>
      </c>
      <c r="V9" s="2">
        <f>('[1]Qc, Winter, S3'!V9*Main!$B$5)</f>
        <v>-0.31297534697999457</v>
      </c>
      <c r="W9" s="2">
        <f>('[1]Qc, Winter, S3'!W9*Main!$B$5)</f>
        <v>-0.33201521390947542</v>
      </c>
      <c r="X9" s="2">
        <f>('[1]Qc, Winter, S3'!X9*Main!$B$5)</f>
        <v>-0.34307832788424203</v>
      </c>
      <c r="Y9" s="2">
        <f>('[1]Qc, Winter, S3'!Y9*Main!$B$5)</f>
        <v>-0.35664482141934467</v>
      </c>
    </row>
    <row r="10" spans="1:25" x14ac:dyDescent="0.3">
      <c r="A10">
        <v>9</v>
      </c>
      <c r="B10" s="2">
        <f>('[1]Qc, Winter, S3'!B10*Main!$B$5)</f>
        <v>-0.42167675356181344</v>
      </c>
      <c r="C10" s="2">
        <f>('[1]Qc, Winter, S3'!C10*Main!$B$5)</f>
        <v>-0.45664150449641727</v>
      </c>
      <c r="D10" s="2">
        <f>('[1]Qc, Winter, S3'!D10*Main!$B$5)</f>
        <v>-0.48573124994165912</v>
      </c>
      <c r="E10" s="2">
        <f>('[1]Qc, Winter, S3'!E10*Main!$B$5)</f>
        <v>-0.47551046115034495</v>
      </c>
      <c r="F10" s="2">
        <f>('[1]Qc, Winter, S3'!F10*Main!$B$5)</f>
        <v>-0.48699851386821347</v>
      </c>
      <c r="G10" s="2">
        <f>('[1]Qc, Winter, S3'!G10*Main!$B$5)</f>
        <v>-0.42291012187278743</v>
      </c>
      <c r="H10" s="2">
        <f>('[1]Qc, Winter, S3'!H10*Main!$B$5)</f>
        <v>-0.26039814910033304</v>
      </c>
      <c r="I10" s="2">
        <f>('[1]Qc, Winter, S3'!I10*Main!$B$5)</f>
        <v>-2.7843687566427897E-2</v>
      </c>
      <c r="J10" s="2">
        <f>('[1]Qc, Winter, S3'!J10*Main!$B$5)</f>
        <v>1.513627704192454E-2</v>
      </c>
      <c r="K10" s="2">
        <f>('[1]Qc, Winter, S3'!K10*Main!$B$5)</f>
        <v>-8.8418914367021807E-3</v>
      </c>
      <c r="L10" s="2">
        <f>('[1]Qc, Winter, S3'!L10*Main!$B$5)</f>
        <v>-1.2764580006182897E-2</v>
      </c>
      <c r="M10" s="2">
        <f>('[1]Qc, Winter, S3'!M10*Main!$B$5)</f>
        <v>-6.439161217455319E-3</v>
      </c>
      <c r="N10" s="2">
        <f>('[1]Qc, Winter, S3'!N10*Main!$B$5)</f>
        <v>-5.621758365201536E-2</v>
      </c>
      <c r="O10" s="2">
        <f>('[1]Qc, Winter, S3'!O10*Main!$B$5)</f>
        <v>-0.10398656405277679</v>
      </c>
      <c r="P10" s="2">
        <f>('[1]Qc, Winter, S3'!P10*Main!$B$5)</f>
        <v>-0.20397791164183782</v>
      </c>
      <c r="Q10" s="2">
        <f>('[1]Qc, Winter, S3'!Q10*Main!$B$5)</f>
        <v>-0.21691495660977012</v>
      </c>
      <c r="R10" s="2">
        <f>('[1]Qc, Winter, S3'!R10*Main!$B$5)</f>
        <v>-0.17040410208427464</v>
      </c>
      <c r="S10" s="2">
        <f>('[1]Qc, Winter, S3'!S10*Main!$B$5)</f>
        <v>-5.4822076848652666E-2</v>
      </c>
      <c r="T10" s="2">
        <f>('[1]Qc, Winter, S3'!T10*Main!$B$5)</f>
        <v>-0.14067034659769043</v>
      </c>
      <c r="U10" s="2">
        <f>('[1]Qc, Winter, S3'!U10*Main!$B$5)</f>
        <v>-0.17056742294453084</v>
      </c>
      <c r="V10" s="2">
        <f>('[1]Qc, Winter, S3'!V10*Main!$B$5)</f>
        <v>-0.22114730405527647</v>
      </c>
      <c r="W10" s="2">
        <f>('[1]Qc, Winter, S3'!W10*Main!$B$5)</f>
        <v>-0.28927053088941029</v>
      </c>
      <c r="X10" s="2">
        <f>('[1]Qc, Winter, S3'!X10*Main!$B$5)</f>
        <v>-0.37011284105289777</v>
      </c>
      <c r="Y10" s="2">
        <f>('[1]Qc, Winter, S3'!Y10*Main!$B$5)</f>
        <v>-0.38199697445881714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0.18577758906144229</v>
      </c>
      <c r="C2" s="2">
        <f>('FL Characterization'!C$4-'FL Characterization'!C$2)*VLOOKUP($A2,'FL Ratio'!$A$2:$B$10,2,FALSE)</f>
        <v>0.20451754914588621</v>
      </c>
      <c r="D2" s="2">
        <f>('FL Characterization'!D$4-'FL Characterization'!D$2)*VLOOKUP($A2,'FL Ratio'!$A$2:$B$10,2,FALSE)</f>
        <v>0.26619901705235477</v>
      </c>
      <c r="E2" s="2">
        <f>('FL Characterization'!E$4-'FL Characterization'!E$2)*VLOOKUP($A2,'FL Ratio'!$A$2:$B$10,2,FALSE)</f>
        <v>0.305186469187676</v>
      </c>
      <c r="F2" s="2">
        <f>('FL Characterization'!F$4-'FL Characterization'!F$2)*VLOOKUP($A2,'FL Ratio'!$A$2:$B$10,2,FALSE)</f>
        <v>0.35882991042328932</v>
      </c>
      <c r="G2" s="2">
        <f>('FL Characterization'!G$4-'FL Characterization'!G$2)*VLOOKUP($A2,'FL Ratio'!$A$2:$B$10,2,FALSE)</f>
        <v>0.41944633014869398</v>
      </c>
      <c r="H2" s="2">
        <f>('FL Characterization'!H$4-'FL Characterization'!H$2)*VLOOKUP($A2,'FL Ratio'!$A$2:$B$10,2,FALSE)</f>
        <v>0.37389879863725467</v>
      </c>
      <c r="I2" s="2">
        <f>('FL Characterization'!I$4-'FL Characterization'!I$2)*VLOOKUP($A2,'FL Ratio'!$A$2:$B$10,2,FALSE)</f>
        <v>0.53452941675691101</v>
      </c>
      <c r="J2" s="2">
        <f>('FL Characterization'!J$4-'FL Characterization'!J$2)*VLOOKUP($A2,'FL Ratio'!$A$2:$B$10,2,FALSE)</f>
        <v>0.4903710785251203</v>
      </c>
      <c r="K2" s="2">
        <f>('FL Characterization'!K$4-'FL Characterization'!K$2)*VLOOKUP($A2,'FL Ratio'!$A$2:$B$10,2,FALSE)</f>
        <v>0.5538456347943943</v>
      </c>
      <c r="L2" s="2">
        <f>('FL Characterization'!L$4-'FL Characterization'!L$2)*VLOOKUP($A2,'FL Ratio'!$A$2:$B$10,2,FALSE)</f>
        <v>0.56920522456502687</v>
      </c>
      <c r="M2" s="2">
        <f>('FL Characterization'!M$4-'FL Characterization'!M$2)*VLOOKUP($A2,'FL Ratio'!$A$2:$B$10,2,FALSE)</f>
        <v>0.527984772861678</v>
      </c>
      <c r="N2" s="2">
        <f>('FL Characterization'!N$4-'FL Characterization'!N$2)*VLOOKUP($A2,'FL Ratio'!$A$2:$B$10,2,FALSE)</f>
        <v>0.49807724235694834</v>
      </c>
      <c r="O2" s="2">
        <f>('FL Characterization'!O$4-'FL Characterization'!O$2)*VLOOKUP($A2,'FL Ratio'!$A$2:$B$10,2,FALSE)</f>
        <v>0.45855212097080011</v>
      </c>
      <c r="P2" s="2">
        <f>('FL Characterization'!P$4-'FL Characterization'!P$2)*VLOOKUP($A2,'FL Ratio'!$A$2:$B$10,2,FALSE)</f>
        <v>0.42237649893669327</v>
      </c>
      <c r="Q2" s="2">
        <f>('FL Characterization'!Q$4-'FL Characterization'!Q$2)*VLOOKUP($A2,'FL Ratio'!$A$2:$B$10,2,FALSE)</f>
        <v>0.38013344662471432</v>
      </c>
      <c r="R2" s="2">
        <f>('FL Characterization'!R$4-'FL Characterization'!R$2)*VLOOKUP($A2,'FL Ratio'!$A$2:$B$10,2,FALSE)</f>
        <v>0.37617681835786343</v>
      </c>
      <c r="S2" s="2">
        <f>('FL Characterization'!S$4-'FL Characterization'!S$2)*VLOOKUP($A2,'FL Ratio'!$A$2:$B$10,2,FALSE)</f>
        <v>0.29804884556844485</v>
      </c>
      <c r="T2" s="2">
        <f>('FL Characterization'!T$4-'FL Characterization'!T$2)*VLOOKUP($A2,'FL Ratio'!$A$2:$B$10,2,FALSE)</f>
        <v>0.24659981519864668</v>
      </c>
      <c r="U2" s="2">
        <f>('FL Characterization'!U$4-'FL Characterization'!U$2)*VLOOKUP($A2,'FL Ratio'!$A$2:$B$10,2,FALSE)</f>
        <v>0.29262327403737309</v>
      </c>
      <c r="V2" s="2">
        <f>('FL Characterization'!V$4-'FL Characterization'!V$2)*VLOOKUP($A2,'FL Ratio'!$A$2:$B$10,2,FALSE)</f>
        <v>0.29815432135449221</v>
      </c>
      <c r="W2" s="2">
        <f>('FL Characterization'!W$4-'FL Characterization'!W$2)*VLOOKUP($A2,'FL Ratio'!$A$2:$B$10,2,FALSE)</f>
        <v>0.3407305227955722</v>
      </c>
      <c r="X2" s="2">
        <f>('FL Characterization'!X$4-'FL Characterization'!X$2)*VLOOKUP($A2,'FL Ratio'!$A$2:$B$10,2,FALSE)</f>
        <v>0.16544262928555004</v>
      </c>
      <c r="Y2" s="2">
        <f>('FL Characterization'!Y$4-'FL Characterization'!Y$2)*VLOOKUP($A2,'FL Ratio'!$A$2:$B$10,2,FALSE)</f>
        <v>0.15884396120721953</v>
      </c>
    </row>
    <row r="3" spans="1:25" x14ac:dyDescent="0.3">
      <c r="A3">
        <v>2</v>
      </c>
      <c r="B3" s="2">
        <f>('FL Characterization'!B$4-'FL Characterization'!B$2)*VLOOKUP($A3,'FL Ratio'!$A$2:$B$10,2,FALSE)</f>
        <v>0.18577758906144229</v>
      </c>
      <c r="C3" s="2">
        <f>('FL Characterization'!C$4-'FL Characterization'!C$2)*VLOOKUP($A3,'FL Ratio'!$A$2:$B$10,2,FALSE)</f>
        <v>0.20451754914588621</v>
      </c>
      <c r="D3" s="2">
        <f>('FL Characterization'!D$4-'FL Characterization'!D$2)*VLOOKUP($A3,'FL Ratio'!$A$2:$B$10,2,FALSE)</f>
        <v>0.26619901705235477</v>
      </c>
      <c r="E3" s="2">
        <f>('FL Characterization'!E$4-'FL Characterization'!E$2)*VLOOKUP($A3,'FL Ratio'!$A$2:$B$10,2,FALSE)</f>
        <v>0.305186469187676</v>
      </c>
      <c r="F3" s="2">
        <f>('FL Characterization'!F$4-'FL Characterization'!F$2)*VLOOKUP($A3,'FL Ratio'!$A$2:$B$10,2,FALSE)</f>
        <v>0.35882991042328932</v>
      </c>
      <c r="G3" s="2">
        <f>('FL Characterization'!G$4-'FL Characterization'!G$2)*VLOOKUP($A3,'FL Ratio'!$A$2:$B$10,2,FALSE)</f>
        <v>0.41944633014869398</v>
      </c>
      <c r="H3" s="2">
        <f>('FL Characterization'!H$4-'FL Characterization'!H$2)*VLOOKUP($A3,'FL Ratio'!$A$2:$B$10,2,FALSE)</f>
        <v>0.37389879863725467</v>
      </c>
      <c r="I3" s="2">
        <f>('FL Characterization'!I$4-'FL Characterization'!I$2)*VLOOKUP($A3,'FL Ratio'!$A$2:$B$10,2,FALSE)</f>
        <v>0.53452941675691101</v>
      </c>
      <c r="J3" s="2">
        <f>('FL Characterization'!J$4-'FL Characterization'!J$2)*VLOOKUP($A3,'FL Ratio'!$A$2:$B$10,2,FALSE)</f>
        <v>0.4903710785251203</v>
      </c>
      <c r="K3" s="2">
        <f>('FL Characterization'!K$4-'FL Characterization'!K$2)*VLOOKUP($A3,'FL Ratio'!$A$2:$B$10,2,FALSE)</f>
        <v>0.5538456347943943</v>
      </c>
      <c r="L3" s="2">
        <f>('FL Characterization'!L$4-'FL Characterization'!L$2)*VLOOKUP($A3,'FL Ratio'!$A$2:$B$10,2,FALSE)</f>
        <v>0.56920522456502687</v>
      </c>
      <c r="M3" s="2">
        <f>('FL Characterization'!M$4-'FL Characterization'!M$2)*VLOOKUP($A3,'FL Ratio'!$A$2:$B$10,2,FALSE)</f>
        <v>0.527984772861678</v>
      </c>
      <c r="N3" s="2">
        <f>('FL Characterization'!N$4-'FL Characterization'!N$2)*VLOOKUP($A3,'FL Ratio'!$A$2:$B$10,2,FALSE)</f>
        <v>0.49807724235694834</v>
      </c>
      <c r="O3" s="2">
        <f>('FL Characterization'!O$4-'FL Characterization'!O$2)*VLOOKUP($A3,'FL Ratio'!$A$2:$B$10,2,FALSE)</f>
        <v>0.45855212097080011</v>
      </c>
      <c r="P3" s="2">
        <f>('FL Characterization'!P$4-'FL Characterization'!P$2)*VLOOKUP($A3,'FL Ratio'!$A$2:$B$10,2,FALSE)</f>
        <v>0.42237649893669327</v>
      </c>
      <c r="Q3" s="2">
        <f>('FL Characterization'!Q$4-'FL Characterization'!Q$2)*VLOOKUP($A3,'FL Ratio'!$A$2:$B$10,2,FALSE)</f>
        <v>0.38013344662471432</v>
      </c>
      <c r="R3" s="2">
        <f>('FL Characterization'!R$4-'FL Characterization'!R$2)*VLOOKUP($A3,'FL Ratio'!$A$2:$B$10,2,FALSE)</f>
        <v>0.37617681835786343</v>
      </c>
      <c r="S3" s="2">
        <f>('FL Characterization'!S$4-'FL Characterization'!S$2)*VLOOKUP($A3,'FL Ratio'!$A$2:$B$10,2,FALSE)</f>
        <v>0.29804884556844485</v>
      </c>
      <c r="T3" s="2">
        <f>('FL Characterization'!T$4-'FL Characterization'!T$2)*VLOOKUP($A3,'FL Ratio'!$A$2:$B$10,2,FALSE)</f>
        <v>0.24659981519864668</v>
      </c>
      <c r="U3" s="2">
        <f>('FL Characterization'!U$4-'FL Characterization'!U$2)*VLOOKUP($A3,'FL Ratio'!$A$2:$B$10,2,FALSE)</f>
        <v>0.29262327403737309</v>
      </c>
      <c r="V3" s="2">
        <f>('FL Characterization'!V$4-'FL Characterization'!V$2)*VLOOKUP($A3,'FL Ratio'!$A$2:$B$10,2,FALSE)</f>
        <v>0.29815432135449221</v>
      </c>
      <c r="W3" s="2">
        <f>('FL Characterization'!W$4-'FL Characterization'!W$2)*VLOOKUP($A3,'FL Ratio'!$A$2:$B$10,2,FALSE)</f>
        <v>0.3407305227955722</v>
      </c>
      <c r="X3" s="2">
        <f>('FL Characterization'!X$4-'FL Characterization'!X$2)*VLOOKUP($A3,'FL Ratio'!$A$2:$B$10,2,FALSE)</f>
        <v>0.16544262928555004</v>
      </c>
      <c r="Y3" s="2">
        <f>('FL Characterization'!Y$4-'FL Characterization'!Y$2)*VLOOKUP($A3,'FL Ratio'!$A$2:$B$10,2,FALSE)</f>
        <v>0.15884396120721953</v>
      </c>
    </row>
    <row r="4" spans="1:25" x14ac:dyDescent="0.3">
      <c r="A4">
        <v>3</v>
      </c>
      <c r="B4" s="2">
        <f>('FL Characterization'!B$4-'FL Characterization'!B$2)*VLOOKUP($A4,'FL Ratio'!$A$2:$B$10,2,FALSE)</f>
        <v>0.18577758906144229</v>
      </c>
      <c r="C4" s="2">
        <f>('FL Characterization'!C$4-'FL Characterization'!C$2)*VLOOKUP($A4,'FL Ratio'!$A$2:$B$10,2,FALSE)</f>
        <v>0.20451754914588621</v>
      </c>
      <c r="D4" s="2">
        <f>('FL Characterization'!D$4-'FL Characterization'!D$2)*VLOOKUP($A4,'FL Ratio'!$A$2:$B$10,2,FALSE)</f>
        <v>0.26619901705235477</v>
      </c>
      <c r="E4" s="2">
        <f>('FL Characterization'!E$4-'FL Characterization'!E$2)*VLOOKUP($A4,'FL Ratio'!$A$2:$B$10,2,FALSE)</f>
        <v>0.305186469187676</v>
      </c>
      <c r="F4" s="2">
        <f>('FL Characterization'!F$4-'FL Characterization'!F$2)*VLOOKUP($A4,'FL Ratio'!$A$2:$B$10,2,FALSE)</f>
        <v>0.35882991042328932</v>
      </c>
      <c r="G4" s="2">
        <f>('FL Characterization'!G$4-'FL Characterization'!G$2)*VLOOKUP($A4,'FL Ratio'!$A$2:$B$10,2,FALSE)</f>
        <v>0.41944633014869398</v>
      </c>
      <c r="H4" s="2">
        <f>('FL Characterization'!H$4-'FL Characterization'!H$2)*VLOOKUP($A4,'FL Ratio'!$A$2:$B$10,2,FALSE)</f>
        <v>0.37389879863725467</v>
      </c>
      <c r="I4" s="2">
        <f>('FL Characterization'!I$4-'FL Characterization'!I$2)*VLOOKUP($A4,'FL Ratio'!$A$2:$B$10,2,FALSE)</f>
        <v>0.53452941675691101</v>
      </c>
      <c r="J4" s="2">
        <f>('FL Characterization'!J$4-'FL Characterization'!J$2)*VLOOKUP($A4,'FL Ratio'!$A$2:$B$10,2,FALSE)</f>
        <v>0.4903710785251203</v>
      </c>
      <c r="K4" s="2">
        <f>('FL Characterization'!K$4-'FL Characterization'!K$2)*VLOOKUP($A4,'FL Ratio'!$A$2:$B$10,2,FALSE)</f>
        <v>0.5538456347943943</v>
      </c>
      <c r="L4" s="2">
        <f>('FL Characterization'!L$4-'FL Characterization'!L$2)*VLOOKUP($A4,'FL Ratio'!$A$2:$B$10,2,FALSE)</f>
        <v>0.56920522456502687</v>
      </c>
      <c r="M4" s="2">
        <f>('FL Characterization'!M$4-'FL Characterization'!M$2)*VLOOKUP($A4,'FL Ratio'!$A$2:$B$10,2,FALSE)</f>
        <v>0.527984772861678</v>
      </c>
      <c r="N4" s="2">
        <f>('FL Characterization'!N$4-'FL Characterization'!N$2)*VLOOKUP($A4,'FL Ratio'!$A$2:$B$10,2,FALSE)</f>
        <v>0.49807724235694834</v>
      </c>
      <c r="O4" s="2">
        <f>('FL Characterization'!O$4-'FL Characterization'!O$2)*VLOOKUP($A4,'FL Ratio'!$A$2:$B$10,2,FALSE)</f>
        <v>0.45855212097080011</v>
      </c>
      <c r="P4" s="2">
        <f>('FL Characterization'!P$4-'FL Characterization'!P$2)*VLOOKUP($A4,'FL Ratio'!$A$2:$B$10,2,FALSE)</f>
        <v>0.42237649893669327</v>
      </c>
      <c r="Q4" s="2">
        <f>('FL Characterization'!Q$4-'FL Characterization'!Q$2)*VLOOKUP($A4,'FL Ratio'!$A$2:$B$10,2,FALSE)</f>
        <v>0.38013344662471432</v>
      </c>
      <c r="R4" s="2">
        <f>('FL Characterization'!R$4-'FL Characterization'!R$2)*VLOOKUP($A4,'FL Ratio'!$A$2:$B$10,2,FALSE)</f>
        <v>0.37617681835786343</v>
      </c>
      <c r="S4" s="2">
        <f>('FL Characterization'!S$4-'FL Characterization'!S$2)*VLOOKUP($A4,'FL Ratio'!$A$2:$B$10,2,FALSE)</f>
        <v>0.29804884556844485</v>
      </c>
      <c r="T4" s="2">
        <f>('FL Characterization'!T$4-'FL Characterization'!T$2)*VLOOKUP($A4,'FL Ratio'!$A$2:$B$10,2,FALSE)</f>
        <v>0.24659981519864668</v>
      </c>
      <c r="U4" s="2">
        <f>('FL Characterization'!U$4-'FL Characterization'!U$2)*VLOOKUP($A4,'FL Ratio'!$A$2:$B$10,2,FALSE)</f>
        <v>0.29262327403737309</v>
      </c>
      <c r="V4" s="2">
        <f>('FL Characterization'!V$4-'FL Characterization'!V$2)*VLOOKUP($A4,'FL Ratio'!$A$2:$B$10,2,FALSE)</f>
        <v>0.29815432135449221</v>
      </c>
      <c r="W4" s="2">
        <f>('FL Characterization'!W$4-'FL Characterization'!W$2)*VLOOKUP($A4,'FL Ratio'!$A$2:$B$10,2,FALSE)</f>
        <v>0.3407305227955722</v>
      </c>
      <c r="X4" s="2">
        <f>('FL Characterization'!X$4-'FL Characterization'!X$2)*VLOOKUP($A4,'FL Ratio'!$A$2:$B$10,2,FALSE)</f>
        <v>0.16544262928555004</v>
      </c>
      <c r="Y4" s="2">
        <f>('FL Characterization'!Y$4-'FL Characterization'!Y$2)*VLOOKUP($A4,'FL Ratio'!$A$2:$B$10,2,FALSE)</f>
        <v>0.15884396120721953</v>
      </c>
    </row>
    <row r="5" spans="1:25" x14ac:dyDescent="0.3">
      <c r="A5">
        <v>4</v>
      </c>
      <c r="B5" s="2">
        <f>('FL Characterization'!B$4-'FL Characterization'!B$2)*VLOOKUP($A5,'FL Ratio'!$A$2:$B$10,2,FALSE)</f>
        <v>0.18577758906144229</v>
      </c>
      <c r="C5" s="2">
        <f>('FL Characterization'!C$4-'FL Characterization'!C$2)*VLOOKUP($A5,'FL Ratio'!$A$2:$B$10,2,FALSE)</f>
        <v>0.20451754914588621</v>
      </c>
      <c r="D5" s="2">
        <f>('FL Characterization'!D$4-'FL Characterization'!D$2)*VLOOKUP($A5,'FL Ratio'!$A$2:$B$10,2,FALSE)</f>
        <v>0.26619901705235477</v>
      </c>
      <c r="E5" s="2">
        <f>('FL Characterization'!E$4-'FL Characterization'!E$2)*VLOOKUP($A5,'FL Ratio'!$A$2:$B$10,2,FALSE)</f>
        <v>0.305186469187676</v>
      </c>
      <c r="F5" s="2">
        <f>('FL Characterization'!F$4-'FL Characterization'!F$2)*VLOOKUP($A5,'FL Ratio'!$A$2:$B$10,2,FALSE)</f>
        <v>0.35882991042328932</v>
      </c>
      <c r="G5" s="2">
        <f>('FL Characterization'!G$4-'FL Characterization'!G$2)*VLOOKUP($A5,'FL Ratio'!$A$2:$B$10,2,FALSE)</f>
        <v>0.41944633014869398</v>
      </c>
      <c r="H5" s="2">
        <f>('FL Characterization'!H$4-'FL Characterization'!H$2)*VLOOKUP($A5,'FL Ratio'!$A$2:$B$10,2,FALSE)</f>
        <v>0.37389879863725467</v>
      </c>
      <c r="I5" s="2">
        <f>('FL Characterization'!I$4-'FL Characterization'!I$2)*VLOOKUP($A5,'FL Ratio'!$A$2:$B$10,2,FALSE)</f>
        <v>0.53452941675691101</v>
      </c>
      <c r="J5" s="2">
        <f>('FL Characterization'!J$4-'FL Characterization'!J$2)*VLOOKUP($A5,'FL Ratio'!$A$2:$B$10,2,FALSE)</f>
        <v>0.4903710785251203</v>
      </c>
      <c r="K5" s="2">
        <f>('FL Characterization'!K$4-'FL Characterization'!K$2)*VLOOKUP($A5,'FL Ratio'!$A$2:$B$10,2,FALSE)</f>
        <v>0.5538456347943943</v>
      </c>
      <c r="L5" s="2">
        <f>('FL Characterization'!L$4-'FL Characterization'!L$2)*VLOOKUP($A5,'FL Ratio'!$A$2:$B$10,2,FALSE)</f>
        <v>0.56920522456502687</v>
      </c>
      <c r="M5" s="2">
        <f>('FL Characterization'!M$4-'FL Characterization'!M$2)*VLOOKUP($A5,'FL Ratio'!$A$2:$B$10,2,FALSE)</f>
        <v>0.527984772861678</v>
      </c>
      <c r="N5" s="2">
        <f>('FL Characterization'!N$4-'FL Characterization'!N$2)*VLOOKUP($A5,'FL Ratio'!$A$2:$B$10,2,FALSE)</f>
        <v>0.49807724235694834</v>
      </c>
      <c r="O5" s="2">
        <f>('FL Characterization'!O$4-'FL Characterization'!O$2)*VLOOKUP($A5,'FL Ratio'!$A$2:$B$10,2,FALSE)</f>
        <v>0.45855212097080011</v>
      </c>
      <c r="P5" s="2">
        <f>('FL Characterization'!P$4-'FL Characterization'!P$2)*VLOOKUP($A5,'FL Ratio'!$A$2:$B$10,2,FALSE)</f>
        <v>0.42237649893669327</v>
      </c>
      <c r="Q5" s="2">
        <f>('FL Characterization'!Q$4-'FL Characterization'!Q$2)*VLOOKUP($A5,'FL Ratio'!$A$2:$B$10,2,FALSE)</f>
        <v>0.38013344662471432</v>
      </c>
      <c r="R5" s="2">
        <f>('FL Characterization'!R$4-'FL Characterization'!R$2)*VLOOKUP($A5,'FL Ratio'!$A$2:$B$10,2,FALSE)</f>
        <v>0.37617681835786343</v>
      </c>
      <c r="S5" s="2">
        <f>('FL Characterization'!S$4-'FL Characterization'!S$2)*VLOOKUP($A5,'FL Ratio'!$A$2:$B$10,2,FALSE)</f>
        <v>0.29804884556844485</v>
      </c>
      <c r="T5" s="2">
        <f>('FL Characterization'!T$4-'FL Characterization'!T$2)*VLOOKUP($A5,'FL Ratio'!$A$2:$B$10,2,FALSE)</f>
        <v>0.24659981519864668</v>
      </c>
      <c r="U5" s="2">
        <f>('FL Characterization'!U$4-'FL Characterization'!U$2)*VLOOKUP($A5,'FL Ratio'!$A$2:$B$10,2,FALSE)</f>
        <v>0.29262327403737309</v>
      </c>
      <c r="V5" s="2">
        <f>('FL Characterization'!V$4-'FL Characterization'!V$2)*VLOOKUP($A5,'FL Ratio'!$A$2:$B$10,2,FALSE)</f>
        <v>0.29815432135449221</v>
      </c>
      <c r="W5" s="2">
        <f>('FL Characterization'!W$4-'FL Characterization'!W$2)*VLOOKUP($A5,'FL Ratio'!$A$2:$B$10,2,FALSE)</f>
        <v>0.3407305227955722</v>
      </c>
      <c r="X5" s="2">
        <f>('FL Characterization'!X$4-'FL Characterization'!X$2)*VLOOKUP($A5,'FL Ratio'!$A$2:$B$10,2,FALSE)</f>
        <v>0.16544262928555004</v>
      </c>
      <c r="Y5" s="2">
        <f>('FL Characterization'!Y$4-'FL Characterization'!Y$2)*VLOOKUP($A5,'FL Ratio'!$A$2:$B$10,2,FALSE)</f>
        <v>0.15884396120721953</v>
      </c>
    </row>
    <row r="6" spans="1:25" x14ac:dyDescent="0.3">
      <c r="A6">
        <v>5</v>
      </c>
      <c r="B6" s="2">
        <f>('FL Characterization'!B$4-'FL Characterization'!B$2)*VLOOKUP($A6,'FL Ratio'!$A$2:$B$10,2,FALSE)</f>
        <v>0.18577758906144229</v>
      </c>
      <c r="C6" s="2">
        <f>('FL Characterization'!C$4-'FL Characterization'!C$2)*VLOOKUP($A6,'FL Ratio'!$A$2:$B$10,2,FALSE)</f>
        <v>0.20451754914588621</v>
      </c>
      <c r="D6" s="2">
        <f>('FL Characterization'!D$4-'FL Characterization'!D$2)*VLOOKUP($A6,'FL Ratio'!$A$2:$B$10,2,FALSE)</f>
        <v>0.26619901705235477</v>
      </c>
      <c r="E6" s="2">
        <f>('FL Characterization'!E$4-'FL Characterization'!E$2)*VLOOKUP($A6,'FL Ratio'!$A$2:$B$10,2,FALSE)</f>
        <v>0.305186469187676</v>
      </c>
      <c r="F6" s="2">
        <f>('FL Characterization'!F$4-'FL Characterization'!F$2)*VLOOKUP($A6,'FL Ratio'!$A$2:$B$10,2,FALSE)</f>
        <v>0.35882991042328932</v>
      </c>
      <c r="G6" s="2">
        <f>('FL Characterization'!G$4-'FL Characterization'!G$2)*VLOOKUP($A6,'FL Ratio'!$A$2:$B$10,2,FALSE)</f>
        <v>0.41944633014869398</v>
      </c>
      <c r="H6" s="2">
        <f>('FL Characterization'!H$4-'FL Characterization'!H$2)*VLOOKUP($A6,'FL Ratio'!$A$2:$B$10,2,FALSE)</f>
        <v>0.37389879863725467</v>
      </c>
      <c r="I6" s="2">
        <f>('FL Characterization'!I$4-'FL Characterization'!I$2)*VLOOKUP($A6,'FL Ratio'!$A$2:$B$10,2,FALSE)</f>
        <v>0.53452941675691101</v>
      </c>
      <c r="J6" s="2">
        <f>('FL Characterization'!J$4-'FL Characterization'!J$2)*VLOOKUP($A6,'FL Ratio'!$A$2:$B$10,2,FALSE)</f>
        <v>0.4903710785251203</v>
      </c>
      <c r="K6" s="2">
        <f>('FL Characterization'!K$4-'FL Characterization'!K$2)*VLOOKUP($A6,'FL Ratio'!$A$2:$B$10,2,FALSE)</f>
        <v>0.5538456347943943</v>
      </c>
      <c r="L6" s="2">
        <f>('FL Characterization'!L$4-'FL Characterization'!L$2)*VLOOKUP($A6,'FL Ratio'!$A$2:$B$10,2,FALSE)</f>
        <v>0.56920522456502687</v>
      </c>
      <c r="M6" s="2">
        <f>('FL Characterization'!M$4-'FL Characterization'!M$2)*VLOOKUP($A6,'FL Ratio'!$A$2:$B$10,2,FALSE)</f>
        <v>0.527984772861678</v>
      </c>
      <c r="N6" s="2">
        <f>('FL Characterization'!N$4-'FL Characterization'!N$2)*VLOOKUP($A6,'FL Ratio'!$A$2:$B$10,2,FALSE)</f>
        <v>0.49807724235694834</v>
      </c>
      <c r="O6" s="2">
        <f>('FL Characterization'!O$4-'FL Characterization'!O$2)*VLOOKUP($A6,'FL Ratio'!$A$2:$B$10,2,FALSE)</f>
        <v>0.45855212097080011</v>
      </c>
      <c r="P6" s="2">
        <f>('FL Characterization'!P$4-'FL Characterization'!P$2)*VLOOKUP($A6,'FL Ratio'!$A$2:$B$10,2,FALSE)</f>
        <v>0.42237649893669327</v>
      </c>
      <c r="Q6" s="2">
        <f>('FL Characterization'!Q$4-'FL Characterization'!Q$2)*VLOOKUP($A6,'FL Ratio'!$A$2:$B$10,2,FALSE)</f>
        <v>0.38013344662471432</v>
      </c>
      <c r="R6" s="2">
        <f>('FL Characterization'!R$4-'FL Characterization'!R$2)*VLOOKUP($A6,'FL Ratio'!$A$2:$B$10,2,FALSE)</f>
        <v>0.37617681835786343</v>
      </c>
      <c r="S6" s="2">
        <f>('FL Characterization'!S$4-'FL Characterization'!S$2)*VLOOKUP($A6,'FL Ratio'!$A$2:$B$10,2,FALSE)</f>
        <v>0.29804884556844485</v>
      </c>
      <c r="T6" s="2">
        <f>('FL Characterization'!T$4-'FL Characterization'!T$2)*VLOOKUP($A6,'FL Ratio'!$A$2:$B$10,2,FALSE)</f>
        <v>0.24659981519864668</v>
      </c>
      <c r="U6" s="2">
        <f>('FL Characterization'!U$4-'FL Characterization'!U$2)*VLOOKUP($A6,'FL Ratio'!$A$2:$B$10,2,FALSE)</f>
        <v>0.29262327403737309</v>
      </c>
      <c r="V6" s="2">
        <f>('FL Characterization'!V$4-'FL Characterization'!V$2)*VLOOKUP($A6,'FL Ratio'!$A$2:$B$10,2,FALSE)</f>
        <v>0.29815432135449221</v>
      </c>
      <c r="W6" s="2">
        <f>('FL Characterization'!W$4-'FL Characterization'!W$2)*VLOOKUP($A6,'FL Ratio'!$A$2:$B$10,2,FALSE)</f>
        <v>0.3407305227955722</v>
      </c>
      <c r="X6" s="2">
        <f>('FL Characterization'!X$4-'FL Characterization'!X$2)*VLOOKUP($A6,'FL Ratio'!$A$2:$B$10,2,FALSE)</f>
        <v>0.16544262928555004</v>
      </c>
      <c r="Y6" s="2">
        <f>('FL Characterization'!Y$4-'FL Characterization'!Y$2)*VLOOKUP($A6,'FL Ratio'!$A$2:$B$10,2,FALSE)</f>
        <v>0.15884396120721953</v>
      </c>
    </row>
    <row r="7" spans="1:25" x14ac:dyDescent="0.3">
      <c r="A7">
        <v>6</v>
      </c>
      <c r="B7" s="2">
        <f>('FL Characterization'!B$4-'FL Characterization'!B$2)*VLOOKUP($A7,'FL Ratio'!$A$2:$B$10,2,FALSE)</f>
        <v>0.18577758906144229</v>
      </c>
      <c r="C7" s="2">
        <f>('FL Characterization'!C$4-'FL Characterization'!C$2)*VLOOKUP($A7,'FL Ratio'!$A$2:$B$10,2,FALSE)</f>
        <v>0.20451754914588621</v>
      </c>
      <c r="D7" s="2">
        <f>('FL Characterization'!D$4-'FL Characterization'!D$2)*VLOOKUP($A7,'FL Ratio'!$A$2:$B$10,2,FALSE)</f>
        <v>0.26619901705235477</v>
      </c>
      <c r="E7" s="2">
        <f>('FL Characterization'!E$4-'FL Characterization'!E$2)*VLOOKUP($A7,'FL Ratio'!$A$2:$B$10,2,FALSE)</f>
        <v>0.305186469187676</v>
      </c>
      <c r="F7" s="2">
        <f>('FL Characterization'!F$4-'FL Characterization'!F$2)*VLOOKUP($A7,'FL Ratio'!$A$2:$B$10,2,FALSE)</f>
        <v>0.35882991042328932</v>
      </c>
      <c r="G7" s="2">
        <f>('FL Characterization'!G$4-'FL Characterization'!G$2)*VLOOKUP($A7,'FL Ratio'!$A$2:$B$10,2,FALSE)</f>
        <v>0.41944633014869398</v>
      </c>
      <c r="H7" s="2">
        <f>('FL Characterization'!H$4-'FL Characterization'!H$2)*VLOOKUP($A7,'FL Ratio'!$A$2:$B$10,2,FALSE)</f>
        <v>0.37389879863725467</v>
      </c>
      <c r="I7" s="2">
        <f>('FL Characterization'!I$4-'FL Characterization'!I$2)*VLOOKUP($A7,'FL Ratio'!$A$2:$B$10,2,FALSE)</f>
        <v>0.53452941675691101</v>
      </c>
      <c r="J7" s="2">
        <f>('FL Characterization'!J$4-'FL Characterization'!J$2)*VLOOKUP($A7,'FL Ratio'!$A$2:$B$10,2,FALSE)</f>
        <v>0.4903710785251203</v>
      </c>
      <c r="K7" s="2">
        <f>('FL Characterization'!K$4-'FL Characterization'!K$2)*VLOOKUP($A7,'FL Ratio'!$A$2:$B$10,2,FALSE)</f>
        <v>0.5538456347943943</v>
      </c>
      <c r="L7" s="2">
        <f>('FL Characterization'!L$4-'FL Characterization'!L$2)*VLOOKUP($A7,'FL Ratio'!$A$2:$B$10,2,FALSE)</f>
        <v>0.56920522456502687</v>
      </c>
      <c r="M7" s="2">
        <f>('FL Characterization'!M$4-'FL Characterization'!M$2)*VLOOKUP($A7,'FL Ratio'!$A$2:$B$10,2,FALSE)</f>
        <v>0.527984772861678</v>
      </c>
      <c r="N7" s="2">
        <f>('FL Characterization'!N$4-'FL Characterization'!N$2)*VLOOKUP($A7,'FL Ratio'!$A$2:$B$10,2,FALSE)</f>
        <v>0.49807724235694834</v>
      </c>
      <c r="O7" s="2">
        <f>('FL Characterization'!O$4-'FL Characterization'!O$2)*VLOOKUP($A7,'FL Ratio'!$A$2:$B$10,2,FALSE)</f>
        <v>0.45855212097080011</v>
      </c>
      <c r="P7" s="2">
        <f>('FL Characterization'!P$4-'FL Characterization'!P$2)*VLOOKUP($A7,'FL Ratio'!$A$2:$B$10,2,FALSE)</f>
        <v>0.42237649893669327</v>
      </c>
      <c r="Q7" s="2">
        <f>('FL Characterization'!Q$4-'FL Characterization'!Q$2)*VLOOKUP($A7,'FL Ratio'!$A$2:$B$10,2,FALSE)</f>
        <v>0.38013344662471432</v>
      </c>
      <c r="R7" s="2">
        <f>('FL Characterization'!R$4-'FL Characterization'!R$2)*VLOOKUP($A7,'FL Ratio'!$A$2:$B$10,2,FALSE)</f>
        <v>0.37617681835786343</v>
      </c>
      <c r="S7" s="2">
        <f>('FL Characterization'!S$4-'FL Characterization'!S$2)*VLOOKUP($A7,'FL Ratio'!$A$2:$B$10,2,FALSE)</f>
        <v>0.29804884556844485</v>
      </c>
      <c r="T7" s="2">
        <f>('FL Characterization'!T$4-'FL Characterization'!T$2)*VLOOKUP($A7,'FL Ratio'!$A$2:$B$10,2,FALSE)</f>
        <v>0.24659981519864668</v>
      </c>
      <c r="U7" s="2">
        <f>('FL Characterization'!U$4-'FL Characterization'!U$2)*VLOOKUP($A7,'FL Ratio'!$A$2:$B$10,2,FALSE)</f>
        <v>0.29262327403737309</v>
      </c>
      <c r="V7" s="2">
        <f>('FL Characterization'!V$4-'FL Characterization'!V$2)*VLOOKUP($A7,'FL Ratio'!$A$2:$B$10,2,FALSE)</f>
        <v>0.29815432135449221</v>
      </c>
      <c r="W7" s="2">
        <f>('FL Characterization'!W$4-'FL Characterization'!W$2)*VLOOKUP($A7,'FL Ratio'!$A$2:$B$10,2,FALSE)</f>
        <v>0.3407305227955722</v>
      </c>
      <c r="X7" s="2">
        <f>('FL Characterization'!X$4-'FL Characterization'!X$2)*VLOOKUP($A7,'FL Ratio'!$A$2:$B$10,2,FALSE)</f>
        <v>0.16544262928555004</v>
      </c>
      <c r="Y7" s="2">
        <f>('FL Characterization'!Y$4-'FL Characterization'!Y$2)*VLOOKUP($A7,'FL Ratio'!$A$2:$B$10,2,FALSE)</f>
        <v>0.15884396120721953</v>
      </c>
    </row>
    <row r="8" spans="1:25" x14ac:dyDescent="0.3">
      <c r="A8">
        <v>7</v>
      </c>
      <c r="B8" s="2">
        <f>('FL Characterization'!B$4-'FL Characterization'!B$2)*VLOOKUP($A8,'FL Ratio'!$A$2:$B$10,2,FALSE)</f>
        <v>0.18577758906144229</v>
      </c>
      <c r="C8" s="2">
        <f>('FL Characterization'!C$4-'FL Characterization'!C$2)*VLOOKUP($A8,'FL Ratio'!$A$2:$B$10,2,FALSE)</f>
        <v>0.20451754914588621</v>
      </c>
      <c r="D8" s="2">
        <f>('FL Characterization'!D$4-'FL Characterization'!D$2)*VLOOKUP($A8,'FL Ratio'!$A$2:$B$10,2,FALSE)</f>
        <v>0.26619901705235477</v>
      </c>
      <c r="E8" s="2">
        <f>('FL Characterization'!E$4-'FL Characterization'!E$2)*VLOOKUP($A8,'FL Ratio'!$A$2:$B$10,2,FALSE)</f>
        <v>0.305186469187676</v>
      </c>
      <c r="F8" s="2">
        <f>('FL Characterization'!F$4-'FL Characterization'!F$2)*VLOOKUP($A8,'FL Ratio'!$A$2:$B$10,2,FALSE)</f>
        <v>0.35882991042328932</v>
      </c>
      <c r="G8" s="2">
        <f>('FL Characterization'!G$4-'FL Characterization'!G$2)*VLOOKUP($A8,'FL Ratio'!$A$2:$B$10,2,FALSE)</f>
        <v>0.41944633014869398</v>
      </c>
      <c r="H8" s="2">
        <f>('FL Characterization'!H$4-'FL Characterization'!H$2)*VLOOKUP($A8,'FL Ratio'!$A$2:$B$10,2,FALSE)</f>
        <v>0.37389879863725467</v>
      </c>
      <c r="I8" s="2">
        <f>('FL Characterization'!I$4-'FL Characterization'!I$2)*VLOOKUP($A8,'FL Ratio'!$A$2:$B$10,2,FALSE)</f>
        <v>0.53452941675691101</v>
      </c>
      <c r="J8" s="2">
        <f>('FL Characterization'!J$4-'FL Characterization'!J$2)*VLOOKUP($A8,'FL Ratio'!$A$2:$B$10,2,FALSE)</f>
        <v>0.4903710785251203</v>
      </c>
      <c r="K8" s="2">
        <f>('FL Characterization'!K$4-'FL Characterization'!K$2)*VLOOKUP($A8,'FL Ratio'!$A$2:$B$10,2,FALSE)</f>
        <v>0.5538456347943943</v>
      </c>
      <c r="L8" s="2">
        <f>('FL Characterization'!L$4-'FL Characterization'!L$2)*VLOOKUP($A8,'FL Ratio'!$A$2:$B$10,2,FALSE)</f>
        <v>0.56920522456502687</v>
      </c>
      <c r="M8" s="2">
        <f>('FL Characterization'!M$4-'FL Characterization'!M$2)*VLOOKUP($A8,'FL Ratio'!$A$2:$B$10,2,FALSE)</f>
        <v>0.527984772861678</v>
      </c>
      <c r="N8" s="2">
        <f>('FL Characterization'!N$4-'FL Characterization'!N$2)*VLOOKUP($A8,'FL Ratio'!$A$2:$B$10,2,FALSE)</f>
        <v>0.49807724235694834</v>
      </c>
      <c r="O8" s="2">
        <f>('FL Characterization'!O$4-'FL Characterization'!O$2)*VLOOKUP($A8,'FL Ratio'!$A$2:$B$10,2,FALSE)</f>
        <v>0.45855212097080011</v>
      </c>
      <c r="P8" s="2">
        <f>('FL Characterization'!P$4-'FL Characterization'!P$2)*VLOOKUP($A8,'FL Ratio'!$A$2:$B$10,2,FALSE)</f>
        <v>0.42237649893669327</v>
      </c>
      <c r="Q8" s="2">
        <f>('FL Characterization'!Q$4-'FL Characterization'!Q$2)*VLOOKUP($A8,'FL Ratio'!$A$2:$B$10,2,FALSE)</f>
        <v>0.38013344662471432</v>
      </c>
      <c r="R8" s="2">
        <f>('FL Characterization'!R$4-'FL Characterization'!R$2)*VLOOKUP($A8,'FL Ratio'!$A$2:$B$10,2,FALSE)</f>
        <v>0.37617681835786343</v>
      </c>
      <c r="S8" s="2">
        <f>('FL Characterization'!S$4-'FL Characterization'!S$2)*VLOOKUP($A8,'FL Ratio'!$A$2:$B$10,2,FALSE)</f>
        <v>0.29804884556844485</v>
      </c>
      <c r="T8" s="2">
        <f>('FL Characterization'!T$4-'FL Characterization'!T$2)*VLOOKUP($A8,'FL Ratio'!$A$2:$B$10,2,FALSE)</f>
        <v>0.24659981519864668</v>
      </c>
      <c r="U8" s="2">
        <f>('FL Characterization'!U$4-'FL Characterization'!U$2)*VLOOKUP($A8,'FL Ratio'!$A$2:$B$10,2,FALSE)</f>
        <v>0.29262327403737309</v>
      </c>
      <c r="V8" s="2">
        <f>('FL Characterization'!V$4-'FL Characterization'!V$2)*VLOOKUP($A8,'FL Ratio'!$A$2:$B$10,2,FALSE)</f>
        <v>0.29815432135449221</v>
      </c>
      <c r="W8" s="2">
        <f>('FL Characterization'!W$4-'FL Characterization'!W$2)*VLOOKUP($A8,'FL Ratio'!$A$2:$B$10,2,FALSE)</f>
        <v>0.3407305227955722</v>
      </c>
      <c r="X8" s="2">
        <f>('FL Characterization'!X$4-'FL Characterization'!X$2)*VLOOKUP($A8,'FL Ratio'!$A$2:$B$10,2,FALSE)</f>
        <v>0.16544262928555004</v>
      </c>
      <c r="Y8" s="2">
        <f>('FL Characterization'!Y$4-'FL Characterization'!Y$2)*VLOOKUP($A8,'FL Ratio'!$A$2:$B$10,2,FALSE)</f>
        <v>0.15884396120721953</v>
      </c>
    </row>
    <row r="9" spans="1:25" x14ac:dyDescent="0.3">
      <c r="A9">
        <v>8</v>
      </c>
      <c r="B9" s="2">
        <f>('FL Characterization'!B$4-'FL Characterization'!B$2)*VLOOKUP($A9,'FL Ratio'!$A$2:$B$10,2,FALSE)</f>
        <v>0.18577758906144229</v>
      </c>
      <c r="C9" s="2">
        <f>('FL Characterization'!C$4-'FL Characterization'!C$2)*VLOOKUP($A9,'FL Ratio'!$A$2:$B$10,2,FALSE)</f>
        <v>0.20451754914588621</v>
      </c>
      <c r="D9" s="2">
        <f>('FL Characterization'!D$4-'FL Characterization'!D$2)*VLOOKUP($A9,'FL Ratio'!$A$2:$B$10,2,FALSE)</f>
        <v>0.26619901705235477</v>
      </c>
      <c r="E9" s="2">
        <f>('FL Characterization'!E$4-'FL Characterization'!E$2)*VLOOKUP($A9,'FL Ratio'!$A$2:$B$10,2,FALSE)</f>
        <v>0.305186469187676</v>
      </c>
      <c r="F9" s="2">
        <f>('FL Characterization'!F$4-'FL Characterization'!F$2)*VLOOKUP($A9,'FL Ratio'!$A$2:$B$10,2,FALSE)</f>
        <v>0.35882991042328932</v>
      </c>
      <c r="G9" s="2">
        <f>('FL Characterization'!G$4-'FL Characterization'!G$2)*VLOOKUP($A9,'FL Ratio'!$A$2:$B$10,2,FALSE)</f>
        <v>0.41944633014869398</v>
      </c>
      <c r="H9" s="2">
        <f>('FL Characterization'!H$4-'FL Characterization'!H$2)*VLOOKUP($A9,'FL Ratio'!$A$2:$B$10,2,FALSE)</f>
        <v>0.37389879863725467</v>
      </c>
      <c r="I9" s="2">
        <f>('FL Characterization'!I$4-'FL Characterization'!I$2)*VLOOKUP($A9,'FL Ratio'!$A$2:$B$10,2,FALSE)</f>
        <v>0.53452941675691101</v>
      </c>
      <c r="J9" s="2">
        <f>('FL Characterization'!J$4-'FL Characterization'!J$2)*VLOOKUP($A9,'FL Ratio'!$A$2:$B$10,2,FALSE)</f>
        <v>0.4903710785251203</v>
      </c>
      <c r="K9" s="2">
        <f>('FL Characterization'!K$4-'FL Characterization'!K$2)*VLOOKUP($A9,'FL Ratio'!$A$2:$B$10,2,FALSE)</f>
        <v>0.5538456347943943</v>
      </c>
      <c r="L9" s="2">
        <f>('FL Characterization'!L$4-'FL Characterization'!L$2)*VLOOKUP($A9,'FL Ratio'!$A$2:$B$10,2,FALSE)</f>
        <v>0.56920522456502687</v>
      </c>
      <c r="M9" s="2">
        <f>('FL Characterization'!M$4-'FL Characterization'!M$2)*VLOOKUP($A9,'FL Ratio'!$A$2:$B$10,2,FALSE)</f>
        <v>0.527984772861678</v>
      </c>
      <c r="N9" s="2">
        <f>('FL Characterization'!N$4-'FL Characterization'!N$2)*VLOOKUP($A9,'FL Ratio'!$A$2:$B$10,2,FALSE)</f>
        <v>0.49807724235694834</v>
      </c>
      <c r="O9" s="2">
        <f>('FL Characterization'!O$4-'FL Characterization'!O$2)*VLOOKUP($A9,'FL Ratio'!$A$2:$B$10,2,FALSE)</f>
        <v>0.45855212097080011</v>
      </c>
      <c r="P9" s="2">
        <f>('FL Characterization'!P$4-'FL Characterization'!P$2)*VLOOKUP($A9,'FL Ratio'!$A$2:$B$10,2,FALSE)</f>
        <v>0.42237649893669327</v>
      </c>
      <c r="Q9" s="2">
        <f>('FL Characterization'!Q$4-'FL Characterization'!Q$2)*VLOOKUP($A9,'FL Ratio'!$A$2:$B$10,2,FALSE)</f>
        <v>0.38013344662471432</v>
      </c>
      <c r="R9" s="2">
        <f>('FL Characterization'!R$4-'FL Characterization'!R$2)*VLOOKUP($A9,'FL Ratio'!$A$2:$B$10,2,FALSE)</f>
        <v>0.37617681835786343</v>
      </c>
      <c r="S9" s="2">
        <f>('FL Characterization'!S$4-'FL Characterization'!S$2)*VLOOKUP($A9,'FL Ratio'!$A$2:$B$10,2,FALSE)</f>
        <v>0.29804884556844485</v>
      </c>
      <c r="T9" s="2">
        <f>('FL Characterization'!T$4-'FL Characterization'!T$2)*VLOOKUP($A9,'FL Ratio'!$A$2:$B$10,2,FALSE)</f>
        <v>0.24659981519864668</v>
      </c>
      <c r="U9" s="2">
        <f>('FL Characterization'!U$4-'FL Characterization'!U$2)*VLOOKUP($A9,'FL Ratio'!$A$2:$B$10,2,FALSE)</f>
        <v>0.29262327403737309</v>
      </c>
      <c r="V9" s="2">
        <f>('FL Characterization'!V$4-'FL Characterization'!V$2)*VLOOKUP($A9,'FL Ratio'!$A$2:$B$10,2,FALSE)</f>
        <v>0.29815432135449221</v>
      </c>
      <c r="W9" s="2">
        <f>('FL Characterization'!W$4-'FL Characterization'!W$2)*VLOOKUP($A9,'FL Ratio'!$A$2:$B$10,2,FALSE)</f>
        <v>0.3407305227955722</v>
      </c>
      <c r="X9" s="2">
        <f>('FL Characterization'!X$4-'FL Characterization'!X$2)*VLOOKUP($A9,'FL Ratio'!$A$2:$B$10,2,FALSE)</f>
        <v>0.16544262928555004</v>
      </c>
      <c r="Y9" s="2">
        <f>('FL Characterization'!Y$4-'FL Characterization'!Y$2)*VLOOKUP($A9,'FL Ratio'!$A$2:$B$10,2,FALSE)</f>
        <v>0.15884396120721953</v>
      </c>
    </row>
    <row r="10" spans="1:25" x14ac:dyDescent="0.3">
      <c r="A10">
        <v>9</v>
      </c>
      <c r="B10" s="2">
        <f>('FL Characterization'!B$4-'FL Characterization'!B$2)*VLOOKUP($A10,'FL Ratio'!$A$2:$B$10,2,FALSE)</f>
        <v>0.18577758906144229</v>
      </c>
      <c r="C10" s="2">
        <f>('FL Characterization'!C$4-'FL Characterization'!C$2)*VLOOKUP($A10,'FL Ratio'!$A$2:$B$10,2,FALSE)</f>
        <v>0.20451754914588621</v>
      </c>
      <c r="D10" s="2">
        <f>('FL Characterization'!D$4-'FL Characterization'!D$2)*VLOOKUP($A10,'FL Ratio'!$A$2:$B$10,2,FALSE)</f>
        <v>0.26619901705235477</v>
      </c>
      <c r="E10" s="2">
        <f>('FL Characterization'!E$4-'FL Characterization'!E$2)*VLOOKUP($A10,'FL Ratio'!$A$2:$B$10,2,FALSE)</f>
        <v>0.305186469187676</v>
      </c>
      <c r="F10" s="2">
        <f>('FL Characterization'!F$4-'FL Characterization'!F$2)*VLOOKUP($A10,'FL Ratio'!$A$2:$B$10,2,FALSE)</f>
        <v>0.35882991042328932</v>
      </c>
      <c r="G10" s="2">
        <f>('FL Characterization'!G$4-'FL Characterization'!G$2)*VLOOKUP($A10,'FL Ratio'!$A$2:$B$10,2,FALSE)</f>
        <v>0.41944633014869398</v>
      </c>
      <c r="H10" s="2">
        <f>('FL Characterization'!H$4-'FL Characterization'!H$2)*VLOOKUP($A10,'FL Ratio'!$A$2:$B$10,2,FALSE)</f>
        <v>0.37389879863725467</v>
      </c>
      <c r="I10" s="2">
        <f>('FL Characterization'!I$4-'FL Characterization'!I$2)*VLOOKUP($A10,'FL Ratio'!$A$2:$B$10,2,FALSE)</f>
        <v>0.53452941675691101</v>
      </c>
      <c r="J10" s="2">
        <f>('FL Characterization'!J$4-'FL Characterization'!J$2)*VLOOKUP($A10,'FL Ratio'!$A$2:$B$10,2,FALSE)</f>
        <v>0.4903710785251203</v>
      </c>
      <c r="K10" s="2">
        <f>('FL Characterization'!K$4-'FL Characterization'!K$2)*VLOOKUP($A10,'FL Ratio'!$A$2:$B$10,2,FALSE)</f>
        <v>0.5538456347943943</v>
      </c>
      <c r="L10" s="2">
        <f>('FL Characterization'!L$4-'FL Characterization'!L$2)*VLOOKUP($A10,'FL Ratio'!$A$2:$B$10,2,FALSE)</f>
        <v>0.56920522456502687</v>
      </c>
      <c r="M10" s="2">
        <f>('FL Characterization'!M$4-'FL Characterization'!M$2)*VLOOKUP($A10,'FL Ratio'!$A$2:$B$10,2,FALSE)</f>
        <v>0.527984772861678</v>
      </c>
      <c r="N10" s="2">
        <f>('FL Characterization'!N$4-'FL Characterization'!N$2)*VLOOKUP($A10,'FL Ratio'!$A$2:$B$10,2,FALSE)</f>
        <v>0.49807724235694834</v>
      </c>
      <c r="O10" s="2">
        <f>('FL Characterization'!O$4-'FL Characterization'!O$2)*VLOOKUP($A10,'FL Ratio'!$A$2:$B$10,2,FALSE)</f>
        <v>0.45855212097080011</v>
      </c>
      <c r="P10" s="2">
        <f>('FL Characterization'!P$4-'FL Characterization'!P$2)*VLOOKUP($A10,'FL Ratio'!$A$2:$B$10,2,FALSE)</f>
        <v>0.42237649893669327</v>
      </c>
      <c r="Q10" s="2">
        <f>('FL Characterization'!Q$4-'FL Characterization'!Q$2)*VLOOKUP($A10,'FL Ratio'!$A$2:$B$10,2,FALSE)</f>
        <v>0.38013344662471432</v>
      </c>
      <c r="R10" s="2">
        <f>('FL Characterization'!R$4-'FL Characterization'!R$2)*VLOOKUP($A10,'FL Ratio'!$A$2:$B$10,2,FALSE)</f>
        <v>0.37617681835786343</v>
      </c>
      <c r="S10" s="2">
        <f>('FL Characterization'!S$4-'FL Characterization'!S$2)*VLOOKUP($A10,'FL Ratio'!$A$2:$B$10,2,FALSE)</f>
        <v>0.29804884556844485</v>
      </c>
      <c r="T10" s="2">
        <f>('FL Characterization'!T$4-'FL Characterization'!T$2)*VLOOKUP($A10,'FL Ratio'!$A$2:$B$10,2,FALSE)</f>
        <v>0.24659981519864668</v>
      </c>
      <c r="U10" s="2">
        <f>('FL Characterization'!U$4-'FL Characterization'!U$2)*VLOOKUP($A10,'FL Ratio'!$A$2:$B$10,2,FALSE)</f>
        <v>0.29262327403737309</v>
      </c>
      <c r="V10" s="2">
        <f>('FL Characterization'!V$4-'FL Characterization'!V$2)*VLOOKUP($A10,'FL Ratio'!$A$2:$B$10,2,FALSE)</f>
        <v>0.29815432135449221</v>
      </c>
      <c r="W10" s="2">
        <f>('FL Characterization'!W$4-'FL Characterization'!W$2)*VLOOKUP($A10,'FL Ratio'!$A$2:$B$10,2,FALSE)</f>
        <v>0.3407305227955722</v>
      </c>
      <c r="X10" s="2">
        <f>('FL Characterization'!X$4-'FL Characterization'!X$2)*VLOOKUP($A10,'FL Ratio'!$A$2:$B$10,2,FALSE)</f>
        <v>0.16544262928555004</v>
      </c>
      <c r="Y10" s="2">
        <f>('FL Characterization'!Y$4-'FL Characterization'!Y$2)*VLOOKUP($A10,'FL Ratio'!$A$2:$B$10,2,FALSE)</f>
        <v>0.15884396120721953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0.51504340842969287</v>
      </c>
      <c r="C2" s="2">
        <f>('FL Characterization'!C$2-'FL Characterization'!C$3)*VLOOKUP($A2,'FL Ratio'!$A$2:$B$10,2,FALSE)</f>
        <v>0.54506541875098613</v>
      </c>
      <c r="D2" s="2">
        <f>('FL Characterization'!D$2-'FL Characterization'!D$3)*VLOOKUP($A2,'FL Ratio'!$A$2:$B$10,2,FALSE)</f>
        <v>0.57557621930030389</v>
      </c>
      <c r="E2" s="2">
        <f>('FL Characterization'!E$2-'FL Characterization'!E$3)*VLOOKUP($A2,'FL Ratio'!$A$2:$B$10,2,FALSE)</f>
        <v>0.60173935940035117</v>
      </c>
      <c r="F2" s="2">
        <f>('FL Characterization'!F$2-'FL Characterization'!F$3)*VLOOKUP($A2,'FL Ratio'!$A$2:$B$10,2,FALSE)</f>
        <v>0.60856955969195647</v>
      </c>
      <c r="G2" s="2">
        <f>('FL Characterization'!G$2-'FL Characterization'!G$3)*VLOOKUP($A2,'FL Ratio'!$A$2:$B$10,2,FALSE)</f>
        <v>0.6365978203989392</v>
      </c>
      <c r="H2" s="2">
        <f>('FL Characterization'!H$2-'FL Characterization'!H$3)*VLOOKUP($A2,'FL Ratio'!$A$2:$B$10,2,FALSE)</f>
        <v>0.63334350651235527</v>
      </c>
      <c r="I2" s="2">
        <f>('FL Characterization'!I$2-'FL Characterization'!I$3)*VLOOKUP($A2,'FL Ratio'!$A$2:$B$10,2,FALSE)</f>
        <v>0.59865740838364934</v>
      </c>
      <c r="J2" s="2">
        <f>('FL Characterization'!J$2-'FL Characterization'!J$3)*VLOOKUP($A2,'FL Ratio'!$A$2:$B$10,2,FALSE)</f>
        <v>0.54240794345862142</v>
      </c>
      <c r="K2" s="2">
        <f>('FL Characterization'!K$2-'FL Characterization'!K$3)*VLOOKUP($A2,'FL Ratio'!$A$2:$B$10,2,FALSE)</f>
        <v>0.7965106886574439</v>
      </c>
      <c r="L2" s="2">
        <f>('FL Characterization'!L$2-'FL Characterization'!L$3)*VLOOKUP($A2,'FL Ratio'!$A$2:$B$10,2,FALSE)</f>
        <v>0.77782475275609742</v>
      </c>
      <c r="M2" s="2">
        <f>('FL Characterization'!M$2-'FL Characterization'!M$3)*VLOOKUP($A2,'FL Ratio'!$A$2:$B$10,2,FALSE)</f>
        <v>0.71623718402501269</v>
      </c>
      <c r="N2" s="2">
        <f>('FL Characterization'!N$2-'FL Characterization'!N$3)*VLOOKUP($A2,'FL Ratio'!$A$2:$B$10,2,FALSE)</f>
        <v>0.69883367932719354</v>
      </c>
      <c r="O2" s="2">
        <f>('FL Characterization'!O$2-'FL Characterization'!O$3)*VLOOKUP($A2,'FL Ratio'!$A$2:$B$10,2,FALSE)</f>
        <v>0.70170596506187422</v>
      </c>
      <c r="P2" s="2">
        <f>('FL Characterization'!P$2-'FL Characterization'!P$3)*VLOOKUP($A2,'FL Ratio'!$A$2:$B$10,2,FALSE)</f>
        <v>0.66846179810584072</v>
      </c>
      <c r="Q2" s="2">
        <f>('FL Characterization'!Q$2-'FL Characterization'!Q$3)*VLOOKUP($A2,'FL Ratio'!$A$2:$B$10,2,FALSE)</f>
        <v>0.61274485727134442</v>
      </c>
      <c r="R2" s="2">
        <f>('FL Characterization'!R$2-'FL Characterization'!R$3)*VLOOKUP($A2,'FL Ratio'!$A$2:$B$10,2,FALSE)</f>
        <v>0.55069165153356281</v>
      </c>
      <c r="S2" s="2">
        <f>('FL Characterization'!S$2-'FL Characterization'!S$3)*VLOOKUP($A2,'FL Ratio'!$A$2:$B$10,2,FALSE)</f>
        <v>0.53093680858093106</v>
      </c>
      <c r="T2" s="2">
        <f>('FL Characterization'!T$2-'FL Characterization'!T$3)*VLOOKUP($A2,'FL Ratio'!$A$2:$B$10,2,FALSE)</f>
        <v>0.33374468140504338</v>
      </c>
      <c r="U2" s="2">
        <f>('FL Characterization'!U$2-'FL Characterization'!U$3)*VLOOKUP($A2,'FL Ratio'!$A$2:$B$10,2,FALSE)</f>
        <v>0.35690947934318257</v>
      </c>
      <c r="V2" s="2">
        <f>('FL Characterization'!V$2-'FL Characterization'!V$3)*VLOOKUP($A2,'FL Ratio'!$A$2:$B$10,2,FALSE)</f>
        <v>0.39021667451282982</v>
      </c>
      <c r="W2" s="2">
        <f>('FL Characterization'!W$2-'FL Characterization'!W$3)*VLOOKUP($A2,'FL Ratio'!$A$2:$B$10,2,FALSE)</f>
        <v>0.39952812835669621</v>
      </c>
      <c r="X2" s="2">
        <f>('FL Characterization'!X$2-'FL Characterization'!X$3)*VLOOKUP($A2,'FL Ratio'!$A$2:$B$10,2,FALSE)</f>
        <v>0.41668080649013439</v>
      </c>
      <c r="Y2" s="2">
        <f>('FL Characterization'!Y$2-'FL Characterization'!Y$3)*VLOOKUP($A2,'FL Ratio'!$A$2:$B$10,2,FALSE)</f>
        <v>0.45993874167030113</v>
      </c>
    </row>
    <row r="3" spans="1:25" x14ac:dyDescent="0.3">
      <c r="A3">
        <v>2</v>
      </c>
      <c r="B3" s="2">
        <f>('FL Characterization'!B$2-'FL Characterization'!B$3)*VLOOKUP($A3,'FL Ratio'!$A$2:$B$10,2,FALSE)</f>
        <v>0.51504340842969287</v>
      </c>
      <c r="C3" s="2">
        <f>('FL Characterization'!C$2-'FL Characterization'!C$3)*VLOOKUP($A3,'FL Ratio'!$A$2:$B$10,2,FALSE)</f>
        <v>0.54506541875098613</v>
      </c>
      <c r="D3" s="2">
        <f>('FL Characterization'!D$2-'FL Characterization'!D$3)*VLOOKUP($A3,'FL Ratio'!$A$2:$B$10,2,FALSE)</f>
        <v>0.57557621930030389</v>
      </c>
      <c r="E3" s="2">
        <f>('FL Characterization'!E$2-'FL Characterization'!E$3)*VLOOKUP($A3,'FL Ratio'!$A$2:$B$10,2,FALSE)</f>
        <v>0.60173935940035117</v>
      </c>
      <c r="F3" s="2">
        <f>('FL Characterization'!F$2-'FL Characterization'!F$3)*VLOOKUP($A3,'FL Ratio'!$A$2:$B$10,2,FALSE)</f>
        <v>0.60856955969195647</v>
      </c>
      <c r="G3" s="2">
        <f>('FL Characterization'!G$2-'FL Characterization'!G$3)*VLOOKUP($A3,'FL Ratio'!$A$2:$B$10,2,FALSE)</f>
        <v>0.6365978203989392</v>
      </c>
      <c r="H3" s="2">
        <f>('FL Characterization'!H$2-'FL Characterization'!H$3)*VLOOKUP($A3,'FL Ratio'!$A$2:$B$10,2,FALSE)</f>
        <v>0.63334350651235527</v>
      </c>
      <c r="I3" s="2">
        <f>('FL Characterization'!I$2-'FL Characterization'!I$3)*VLOOKUP($A3,'FL Ratio'!$A$2:$B$10,2,FALSE)</f>
        <v>0.59865740838364934</v>
      </c>
      <c r="J3" s="2">
        <f>('FL Characterization'!J$2-'FL Characterization'!J$3)*VLOOKUP($A3,'FL Ratio'!$A$2:$B$10,2,FALSE)</f>
        <v>0.54240794345862142</v>
      </c>
      <c r="K3" s="2">
        <f>('FL Characterization'!K$2-'FL Characterization'!K$3)*VLOOKUP($A3,'FL Ratio'!$A$2:$B$10,2,FALSE)</f>
        <v>0.7965106886574439</v>
      </c>
      <c r="L3" s="2">
        <f>('FL Characterization'!L$2-'FL Characterization'!L$3)*VLOOKUP($A3,'FL Ratio'!$A$2:$B$10,2,FALSE)</f>
        <v>0.77782475275609742</v>
      </c>
      <c r="M3" s="2">
        <f>('FL Characterization'!M$2-'FL Characterization'!M$3)*VLOOKUP($A3,'FL Ratio'!$A$2:$B$10,2,FALSE)</f>
        <v>0.71623718402501269</v>
      </c>
      <c r="N3" s="2">
        <f>('FL Characterization'!N$2-'FL Characterization'!N$3)*VLOOKUP($A3,'FL Ratio'!$A$2:$B$10,2,FALSE)</f>
        <v>0.69883367932719354</v>
      </c>
      <c r="O3" s="2">
        <f>('FL Characterization'!O$2-'FL Characterization'!O$3)*VLOOKUP($A3,'FL Ratio'!$A$2:$B$10,2,FALSE)</f>
        <v>0.70170596506187422</v>
      </c>
      <c r="P3" s="2">
        <f>('FL Characterization'!P$2-'FL Characterization'!P$3)*VLOOKUP($A3,'FL Ratio'!$A$2:$B$10,2,FALSE)</f>
        <v>0.66846179810584072</v>
      </c>
      <c r="Q3" s="2">
        <f>('FL Characterization'!Q$2-'FL Characterization'!Q$3)*VLOOKUP($A3,'FL Ratio'!$A$2:$B$10,2,FALSE)</f>
        <v>0.61274485727134442</v>
      </c>
      <c r="R3" s="2">
        <f>('FL Characterization'!R$2-'FL Characterization'!R$3)*VLOOKUP($A3,'FL Ratio'!$A$2:$B$10,2,FALSE)</f>
        <v>0.55069165153356281</v>
      </c>
      <c r="S3" s="2">
        <f>('FL Characterization'!S$2-'FL Characterization'!S$3)*VLOOKUP($A3,'FL Ratio'!$A$2:$B$10,2,FALSE)</f>
        <v>0.53093680858093106</v>
      </c>
      <c r="T3" s="2">
        <f>('FL Characterization'!T$2-'FL Characterization'!T$3)*VLOOKUP($A3,'FL Ratio'!$A$2:$B$10,2,FALSE)</f>
        <v>0.33374468140504338</v>
      </c>
      <c r="U3" s="2">
        <f>('FL Characterization'!U$2-'FL Characterization'!U$3)*VLOOKUP($A3,'FL Ratio'!$A$2:$B$10,2,FALSE)</f>
        <v>0.35690947934318257</v>
      </c>
      <c r="V3" s="2">
        <f>('FL Characterization'!V$2-'FL Characterization'!V$3)*VLOOKUP($A3,'FL Ratio'!$A$2:$B$10,2,FALSE)</f>
        <v>0.39021667451282982</v>
      </c>
      <c r="W3" s="2">
        <f>('FL Characterization'!W$2-'FL Characterization'!W$3)*VLOOKUP($A3,'FL Ratio'!$A$2:$B$10,2,FALSE)</f>
        <v>0.39952812835669621</v>
      </c>
      <c r="X3" s="2">
        <f>('FL Characterization'!X$2-'FL Characterization'!X$3)*VLOOKUP($A3,'FL Ratio'!$A$2:$B$10,2,FALSE)</f>
        <v>0.41668080649013439</v>
      </c>
      <c r="Y3" s="2">
        <f>('FL Characterization'!Y$2-'FL Characterization'!Y$3)*VLOOKUP($A3,'FL Ratio'!$A$2:$B$10,2,FALSE)</f>
        <v>0.45993874167030113</v>
      </c>
    </row>
    <row r="4" spans="1:25" x14ac:dyDescent="0.3">
      <c r="A4">
        <v>3</v>
      </c>
      <c r="B4" s="2">
        <f>('FL Characterization'!B$2-'FL Characterization'!B$3)*VLOOKUP($A4,'FL Ratio'!$A$2:$B$10,2,FALSE)</f>
        <v>0.51504340842969287</v>
      </c>
      <c r="C4" s="2">
        <f>('FL Characterization'!C$2-'FL Characterization'!C$3)*VLOOKUP($A4,'FL Ratio'!$A$2:$B$10,2,FALSE)</f>
        <v>0.54506541875098613</v>
      </c>
      <c r="D4" s="2">
        <f>('FL Characterization'!D$2-'FL Characterization'!D$3)*VLOOKUP($A4,'FL Ratio'!$A$2:$B$10,2,FALSE)</f>
        <v>0.57557621930030389</v>
      </c>
      <c r="E4" s="2">
        <f>('FL Characterization'!E$2-'FL Characterization'!E$3)*VLOOKUP($A4,'FL Ratio'!$A$2:$B$10,2,FALSE)</f>
        <v>0.60173935940035117</v>
      </c>
      <c r="F4" s="2">
        <f>('FL Characterization'!F$2-'FL Characterization'!F$3)*VLOOKUP($A4,'FL Ratio'!$A$2:$B$10,2,FALSE)</f>
        <v>0.60856955969195647</v>
      </c>
      <c r="G4" s="2">
        <f>('FL Characterization'!G$2-'FL Characterization'!G$3)*VLOOKUP($A4,'FL Ratio'!$A$2:$B$10,2,FALSE)</f>
        <v>0.6365978203989392</v>
      </c>
      <c r="H4" s="2">
        <f>('FL Characterization'!H$2-'FL Characterization'!H$3)*VLOOKUP($A4,'FL Ratio'!$A$2:$B$10,2,FALSE)</f>
        <v>0.63334350651235527</v>
      </c>
      <c r="I4" s="2">
        <f>('FL Characterization'!I$2-'FL Characterization'!I$3)*VLOOKUP($A4,'FL Ratio'!$A$2:$B$10,2,FALSE)</f>
        <v>0.59865740838364934</v>
      </c>
      <c r="J4" s="2">
        <f>('FL Characterization'!J$2-'FL Characterization'!J$3)*VLOOKUP($A4,'FL Ratio'!$A$2:$B$10,2,FALSE)</f>
        <v>0.54240794345862142</v>
      </c>
      <c r="K4" s="2">
        <f>('FL Characterization'!K$2-'FL Characterization'!K$3)*VLOOKUP($A4,'FL Ratio'!$A$2:$B$10,2,FALSE)</f>
        <v>0.7965106886574439</v>
      </c>
      <c r="L4" s="2">
        <f>('FL Characterization'!L$2-'FL Characterization'!L$3)*VLOOKUP($A4,'FL Ratio'!$A$2:$B$10,2,FALSE)</f>
        <v>0.77782475275609742</v>
      </c>
      <c r="M4" s="2">
        <f>('FL Characterization'!M$2-'FL Characterization'!M$3)*VLOOKUP($A4,'FL Ratio'!$A$2:$B$10,2,FALSE)</f>
        <v>0.71623718402501269</v>
      </c>
      <c r="N4" s="2">
        <f>('FL Characterization'!N$2-'FL Characterization'!N$3)*VLOOKUP($A4,'FL Ratio'!$A$2:$B$10,2,FALSE)</f>
        <v>0.69883367932719354</v>
      </c>
      <c r="O4" s="2">
        <f>('FL Characterization'!O$2-'FL Characterization'!O$3)*VLOOKUP($A4,'FL Ratio'!$A$2:$B$10,2,FALSE)</f>
        <v>0.70170596506187422</v>
      </c>
      <c r="P4" s="2">
        <f>('FL Characterization'!P$2-'FL Characterization'!P$3)*VLOOKUP($A4,'FL Ratio'!$A$2:$B$10,2,FALSE)</f>
        <v>0.66846179810584072</v>
      </c>
      <c r="Q4" s="2">
        <f>('FL Characterization'!Q$2-'FL Characterization'!Q$3)*VLOOKUP($A4,'FL Ratio'!$A$2:$B$10,2,FALSE)</f>
        <v>0.61274485727134442</v>
      </c>
      <c r="R4" s="2">
        <f>('FL Characterization'!R$2-'FL Characterization'!R$3)*VLOOKUP($A4,'FL Ratio'!$A$2:$B$10,2,FALSE)</f>
        <v>0.55069165153356281</v>
      </c>
      <c r="S4" s="2">
        <f>('FL Characterization'!S$2-'FL Characterization'!S$3)*VLOOKUP($A4,'FL Ratio'!$A$2:$B$10,2,FALSE)</f>
        <v>0.53093680858093106</v>
      </c>
      <c r="T4" s="2">
        <f>('FL Characterization'!T$2-'FL Characterization'!T$3)*VLOOKUP($A4,'FL Ratio'!$A$2:$B$10,2,FALSE)</f>
        <v>0.33374468140504338</v>
      </c>
      <c r="U4" s="2">
        <f>('FL Characterization'!U$2-'FL Characterization'!U$3)*VLOOKUP($A4,'FL Ratio'!$A$2:$B$10,2,FALSE)</f>
        <v>0.35690947934318257</v>
      </c>
      <c r="V4" s="2">
        <f>('FL Characterization'!V$2-'FL Characterization'!V$3)*VLOOKUP($A4,'FL Ratio'!$A$2:$B$10,2,FALSE)</f>
        <v>0.39021667451282982</v>
      </c>
      <c r="W4" s="2">
        <f>('FL Characterization'!W$2-'FL Characterization'!W$3)*VLOOKUP($A4,'FL Ratio'!$A$2:$B$10,2,FALSE)</f>
        <v>0.39952812835669621</v>
      </c>
      <c r="X4" s="2">
        <f>('FL Characterization'!X$2-'FL Characterization'!X$3)*VLOOKUP($A4,'FL Ratio'!$A$2:$B$10,2,FALSE)</f>
        <v>0.41668080649013439</v>
      </c>
      <c r="Y4" s="2">
        <f>('FL Characterization'!Y$2-'FL Characterization'!Y$3)*VLOOKUP($A4,'FL Ratio'!$A$2:$B$10,2,FALSE)</f>
        <v>0.45993874167030113</v>
      </c>
    </row>
    <row r="5" spans="1:25" x14ac:dyDescent="0.3">
      <c r="A5">
        <v>4</v>
      </c>
      <c r="B5" s="2">
        <f>('FL Characterization'!B$2-'FL Characterization'!B$3)*VLOOKUP($A5,'FL Ratio'!$A$2:$B$10,2,FALSE)</f>
        <v>0.51504340842969287</v>
      </c>
      <c r="C5" s="2">
        <f>('FL Characterization'!C$2-'FL Characterization'!C$3)*VLOOKUP($A5,'FL Ratio'!$A$2:$B$10,2,FALSE)</f>
        <v>0.54506541875098613</v>
      </c>
      <c r="D5" s="2">
        <f>('FL Characterization'!D$2-'FL Characterization'!D$3)*VLOOKUP($A5,'FL Ratio'!$A$2:$B$10,2,FALSE)</f>
        <v>0.57557621930030389</v>
      </c>
      <c r="E5" s="2">
        <f>('FL Characterization'!E$2-'FL Characterization'!E$3)*VLOOKUP($A5,'FL Ratio'!$A$2:$B$10,2,FALSE)</f>
        <v>0.60173935940035117</v>
      </c>
      <c r="F5" s="2">
        <f>('FL Characterization'!F$2-'FL Characterization'!F$3)*VLOOKUP($A5,'FL Ratio'!$A$2:$B$10,2,FALSE)</f>
        <v>0.60856955969195647</v>
      </c>
      <c r="G5" s="2">
        <f>('FL Characterization'!G$2-'FL Characterization'!G$3)*VLOOKUP($A5,'FL Ratio'!$A$2:$B$10,2,FALSE)</f>
        <v>0.6365978203989392</v>
      </c>
      <c r="H5" s="2">
        <f>('FL Characterization'!H$2-'FL Characterization'!H$3)*VLOOKUP($A5,'FL Ratio'!$A$2:$B$10,2,FALSE)</f>
        <v>0.63334350651235527</v>
      </c>
      <c r="I5" s="2">
        <f>('FL Characterization'!I$2-'FL Characterization'!I$3)*VLOOKUP($A5,'FL Ratio'!$A$2:$B$10,2,FALSE)</f>
        <v>0.59865740838364934</v>
      </c>
      <c r="J5" s="2">
        <f>('FL Characterization'!J$2-'FL Characterization'!J$3)*VLOOKUP($A5,'FL Ratio'!$A$2:$B$10,2,FALSE)</f>
        <v>0.54240794345862142</v>
      </c>
      <c r="K5" s="2">
        <f>('FL Characterization'!K$2-'FL Characterization'!K$3)*VLOOKUP($A5,'FL Ratio'!$A$2:$B$10,2,FALSE)</f>
        <v>0.7965106886574439</v>
      </c>
      <c r="L5" s="2">
        <f>('FL Characterization'!L$2-'FL Characterization'!L$3)*VLOOKUP($A5,'FL Ratio'!$A$2:$B$10,2,FALSE)</f>
        <v>0.77782475275609742</v>
      </c>
      <c r="M5" s="2">
        <f>('FL Characterization'!M$2-'FL Characterization'!M$3)*VLOOKUP($A5,'FL Ratio'!$A$2:$B$10,2,FALSE)</f>
        <v>0.71623718402501269</v>
      </c>
      <c r="N5" s="2">
        <f>('FL Characterization'!N$2-'FL Characterization'!N$3)*VLOOKUP($A5,'FL Ratio'!$A$2:$B$10,2,FALSE)</f>
        <v>0.69883367932719354</v>
      </c>
      <c r="O5" s="2">
        <f>('FL Characterization'!O$2-'FL Characterization'!O$3)*VLOOKUP($A5,'FL Ratio'!$A$2:$B$10,2,FALSE)</f>
        <v>0.70170596506187422</v>
      </c>
      <c r="P5" s="2">
        <f>('FL Characterization'!P$2-'FL Characterization'!P$3)*VLOOKUP($A5,'FL Ratio'!$A$2:$B$10,2,FALSE)</f>
        <v>0.66846179810584072</v>
      </c>
      <c r="Q5" s="2">
        <f>('FL Characterization'!Q$2-'FL Characterization'!Q$3)*VLOOKUP($A5,'FL Ratio'!$A$2:$B$10,2,FALSE)</f>
        <v>0.61274485727134442</v>
      </c>
      <c r="R5" s="2">
        <f>('FL Characterization'!R$2-'FL Characterization'!R$3)*VLOOKUP($A5,'FL Ratio'!$A$2:$B$10,2,FALSE)</f>
        <v>0.55069165153356281</v>
      </c>
      <c r="S5" s="2">
        <f>('FL Characterization'!S$2-'FL Characterization'!S$3)*VLOOKUP($A5,'FL Ratio'!$A$2:$B$10,2,FALSE)</f>
        <v>0.53093680858093106</v>
      </c>
      <c r="T5" s="2">
        <f>('FL Characterization'!T$2-'FL Characterization'!T$3)*VLOOKUP($A5,'FL Ratio'!$A$2:$B$10,2,FALSE)</f>
        <v>0.33374468140504338</v>
      </c>
      <c r="U5" s="2">
        <f>('FL Characterization'!U$2-'FL Characterization'!U$3)*VLOOKUP($A5,'FL Ratio'!$A$2:$B$10,2,FALSE)</f>
        <v>0.35690947934318257</v>
      </c>
      <c r="V5" s="2">
        <f>('FL Characterization'!V$2-'FL Characterization'!V$3)*VLOOKUP($A5,'FL Ratio'!$A$2:$B$10,2,FALSE)</f>
        <v>0.39021667451282982</v>
      </c>
      <c r="W5" s="2">
        <f>('FL Characterization'!W$2-'FL Characterization'!W$3)*VLOOKUP($A5,'FL Ratio'!$A$2:$B$10,2,FALSE)</f>
        <v>0.39952812835669621</v>
      </c>
      <c r="X5" s="2">
        <f>('FL Characterization'!X$2-'FL Characterization'!X$3)*VLOOKUP($A5,'FL Ratio'!$A$2:$B$10,2,FALSE)</f>
        <v>0.41668080649013439</v>
      </c>
      <c r="Y5" s="2">
        <f>('FL Characterization'!Y$2-'FL Characterization'!Y$3)*VLOOKUP($A5,'FL Ratio'!$A$2:$B$10,2,FALSE)</f>
        <v>0.45993874167030113</v>
      </c>
    </row>
    <row r="6" spans="1:25" x14ac:dyDescent="0.3">
      <c r="A6">
        <v>5</v>
      </c>
      <c r="B6" s="2">
        <f>('FL Characterization'!B$2-'FL Characterization'!B$3)*VLOOKUP($A6,'FL Ratio'!$A$2:$B$10,2,FALSE)</f>
        <v>0.51504340842969287</v>
      </c>
      <c r="C6" s="2">
        <f>('FL Characterization'!C$2-'FL Characterization'!C$3)*VLOOKUP($A6,'FL Ratio'!$A$2:$B$10,2,FALSE)</f>
        <v>0.54506541875098613</v>
      </c>
      <c r="D6" s="2">
        <f>('FL Characterization'!D$2-'FL Characterization'!D$3)*VLOOKUP($A6,'FL Ratio'!$A$2:$B$10,2,FALSE)</f>
        <v>0.57557621930030389</v>
      </c>
      <c r="E6" s="2">
        <f>('FL Characterization'!E$2-'FL Characterization'!E$3)*VLOOKUP($A6,'FL Ratio'!$A$2:$B$10,2,FALSE)</f>
        <v>0.60173935940035117</v>
      </c>
      <c r="F6" s="2">
        <f>('FL Characterization'!F$2-'FL Characterization'!F$3)*VLOOKUP($A6,'FL Ratio'!$A$2:$B$10,2,FALSE)</f>
        <v>0.60856955969195647</v>
      </c>
      <c r="G6" s="2">
        <f>('FL Characterization'!G$2-'FL Characterization'!G$3)*VLOOKUP($A6,'FL Ratio'!$A$2:$B$10,2,FALSE)</f>
        <v>0.6365978203989392</v>
      </c>
      <c r="H6" s="2">
        <f>('FL Characterization'!H$2-'FL Characterization'!H$3)*VLOOKUP($A6,'FL Ratio'!$A$2:$B$10,2,FALSE)</f>
        <v>0.63334350651235527</v>
      </c>
      <c r="I6" s="2">
        <f>('FL Characterization'!I$2-'FL Characterization'!I$3)*VLOOKUP($A6,'FL Ratio'!$A$2:$B$10,2,FALSE)</f>
        <v>0.59865740838364934</v>
      </c>
      <c r="J6" s="2">
        <f>('FL Characterization'!J$2-'FL Characterization'!J$3)*VLOOKUP($A6,'FL Ratio'!$A$2:$B$10,2,FALSE)</f>
        <v>0.54240794345862142</v>
      </c>
      <c r="K6" s="2">
        <f>('FL Characterization'!K$2-'FL Characterization'!K$3)*VLOOKUP($A6,'FL Ratio'!$A$2:$B$10,2,FALSE)</f>
        <v>0.7965106886574439</v>
      </c>
      <c r="L6" s="2">
        <f>('FL Characterization'!L$2-'FL Characterization'!L$3)*VLOOKUP($A6,'FL Ratio'!$A$2:$B$10,2,FALSE)</f>
        <v>0.77782475275609742</v>
      </c>
      <c r="M6" s="2">
        <f>('FL Characterization'!M$2-'FL Characterization'!M$3)*VLOOKUP($A6,'FL Ratio'!$A$2:$B$10,2,FALSE)</f>
        <v>0.71623718402501269</v>
      </c>
      <c r="N6" s="2">
        <f>('FL Characterization'!N$2-'FL Characterization'!N$3)*VLOOKUP($A6,'FL Ratio'!$A$2:$B$10,2,FALSE)</f>
        <v>0.69883367932719354</v>
      </c>
      <c r="O6" s="2">
        <f>('FL Characterization'!O$2-'FL Characterization'!O$3)*VLOOKUP($A6,'FL Ratio'!$A$2:$B$10,2,FALSE)</f>
        <v>0.70170596506187422</v>
      </c>
      <c r="P6" s="2">
        <f>('FL Characterization'!P$2-'FL Characterization'!P$3)*VLOOKUP($A6,'FL Ratio'!$A$2:$B$10,2,FALSE)</f>
        <v>0.66846179810584072</v>
      </c>
      <c r="Q6" s="2">
        <f>('FL Characterization'!Q$2-'FL Characterization'!Q$3)*VLOOKUP($A6,'FL Ratio'!$A$2:$B$10,2,FALSE)</f>
        <v>0.61274485727134442</v>
      </c>
      <c r="R6" s="2">
        <f>('FL Characterization'!R$2-'FL Characterization'!R$3)*VLOOKUP($A6,'FL Ratio'!$A$2:$B$10,2,FALSE)</f>
        <v>0.55069165153356281</v>
      </c>
      <c r="S6" s="2">
        <f>('FL Characterization'!S$2-'FL Characterization'!S$3)*VLOOKUP($A6,'FL Ratio'!$A$2:$B$10,2,FALSE)</f>
        <v>0.53093680858093106</v>
      </c>
      <c r="T6" s="2">
        <f>('FL Characterization'!T$2-'FL Characterization'!T$3)*VLOOKUP($A6,'FL Ratio'!$A$2:$B$10,2,FALSE)</f>
        <v>0.33374468140504338</v>
      </c>
      <c r="U6" s="2">
        <f>('FL Characterization'!U$2-'FL Characterization'!U$3)*VLOOKUP($A6,'FL Ratio'!$A$2:$B$10,2,FALSE)</f>
        <v>0.35690947934318257</v>
      </c>
      <c r="V6" s="2">
        <f>('FL Characterization'!V$2-'FL Characterization'!V$3)*VLOOKUP($A6,'FL Ratio'!$A$2:$B$10,2,FALSE)</f>
        <v>0.39021667451282982</v>
      </c>
      <c r="W6" s="2">
        <f>('FL Characterization'!W$2-'FL Characterization'!W$3)*VLOOKUP($A6,'FL Ratio'!$A$2:$B$10,2,FALSE)</f>
        <v>0.39952812835669621</v>
      </c>
      <c r="X6" s="2">
        <f>('FL Characterization'!X$2-'FL Characterization'!X$3)*VLOOKUP($A6,'FL Ratio'!$A$2:$B$10,2,FALSE)</f>
        <v>0.41668080649013439</v>
      </c>
      <c r="Y6" s="2">
        <f>('FL Characterization'!Y$2-'FL Characterization'!Y$3)*VLOOKUP($A6,'FL Ratio'!$A$2:$B$10,2,FALSE)</f>
        <v>0.45993874167030113</v>
      </c>
    </row>
    <row r="7" spans="1:25" x14ac:dyDescent="0.3">
      <c r="A7">
        <v>6</v>
      </c>
      <c r="B7" s="2">
        <f>('FL Characterization'!B$2-'FL Characterization'!B$3)*VLOOKUP($A7,'FL Ratio'!$A$2:$B$10,2,FALSE)</f>
        <v>0.51504340842969287</v>
      </c>
      <c r="C7" s="2">
        <f>('FL Characterization'!C$2-'FL Characterization'!C$3)*VLOOKUP($A7,'FL Ratio'!$A$2:$B$10,2,FALSE)</f>
        <v>0.54506541875098613</v>
      </c>
      <c r="D7" s="2">
        <f>('FL Characterization'!D$2-'FL Characterization'!D$3)*VLOOKUP($A7,'FL Ratio'!$A$2:$B$10,2,FALSE)</f>
        <v>0.57557621930030389</v>
      </c>
      <c r="E7" s="2">
        <f>('FL Characterization'!E$2-'FL Characterization'!E$3)*VLOOKUP($A7,'FL Ratio'!$A$2:$B$10,2,FALSE)</f>
        <v>0.60173935940035117</v>
      </c>
      <c r="F7" s="2">
        <f>('FL Characterization'!F$2-'FL Characterization'!F$3)*VLOOKUP($A7,'FL Ratio'!$A$2:$B$10,2,FALSE)</f>
        <v>0.60856955969195647</v>
      </c>
      <c r="G7" s="2">
        <f>('FL Characterization'!G$2-'FL Characterization'!G$3)*VLOOKUP($A7,'FL Ratio'!$A$2:$B$10,2,FALSE)</f>
        <v>0.6365978203989392</v>
      </c>
      <c r="H7" s="2">
        <f>('FL Characterization'!H$2-'FL Characterization'!H$3)*VLOOKUP($A7,'FL Ratio'!$A$2:$B$10,2,FALSE)</f>
        <v>0.63334350651235527</v>
      </c>
      <c r="I7" s="2">
        <f>('FL Characterization'!I$2-'FL Characterization'!I$3)*VLOOKUP($A7,'FL Ratio'!$A$2:$B$10,2,FALSE)</f>
        <v>0.59865740838364934</v>
      </c>
      <c r="J7" s="2">
        <f>('FL Characterization'!J$2-'FL Characterization'!J$3)*VLOOKUP($A7,'FL Ratio'!$A$2:$B$10,2,FALSE)</f>
        <v>0.54240794345862142</v>
      </c>
      <c r="K7" s="2">
        <f>('FL Characterization'!K$2-'FL Characterization'!K$3)*VLOOKUP($A7,'FL Ratio'!$A$2:$B$10,2,FALSE)</f>
        <v>0.7965106886574439</v>
      </c>
      <c r="L7" s="2">
        <f>('FL Characterization'!L$2-'FL Characterization'!L$3)*VLOOKUP($A7,'FL Ratio'!$A$2:$B$10,2,FALSE)</f>
        <v>0.77782475275609742</v>
      </c>
      <c r="M7" s="2">
        <f>('FL Characterization'!M$2-'FL Characterization'!M$3)*VLOOKUP($A7,'FL Ratio'!$A$2:$B$10,2,FALSE)</f>
        <v>0.71623718402501269</v>
      </c>
      <c r="N7" s="2">
        <f>('FL Characterization'!N$2-'FL Characterization'!N$3)*VLOOKUP($A7,'FL Ratio'!$A$2:$B$10,2,FALSE)</f>
        <v>0.69883367932719354</v>
      </c>
      <c r="O7" s="2">
        <f>('FL Characterization'!O$2-'FL Characterization'!O$3)*VLOOKUP($A7,'FL Ratio'!$A$2:$B$10,2,FALSE)</f>
        <v>0.70170596506187422</v>
      </c>
      <c r="P7" s="2">
        <f>('FL Characterization'!P$2-'FL Characterization'!P$3)*VLOOKUP($A7,'FL Ratio'!$A$2:$B$10,2,FALSE)</f>
        <v>0.66846179810584072</v>
      </c>
      <c r="Q7" s="2">
        <f>('FL Characterization'!Q$2-'FL Characterization'!Q$3)*VLOOKUP($A7,'FL Ratio'!$A$2:$B$10,2,FALSE)</f>
        <v>0.61274485727134442</v>
      </c>
      <c r="R7" s="2">
        <f>('FL Characterization'!R$2-'FL Characterization'!R$3)*VLOOKUP($A7,'FL Ratio'!$A$2:$B$10,2,FALSE)</f>
        <v>0.55069165153356281</v>
      </c>
      <c r="S7" s="2">
        <f>('FL Characterization'!S$2-'FL Characterization'!S$3)*VLOOKUP($A7,'FL Ratio'!$A$2:$B$10,2,FALSE)</f>
        <v>0.53093680858093106</v>
      </c>
      <c r="T7" s="2">
        <f>('FL Characterization'!T$2-'FL Characterization'!T$3)*VLOOKUP($A7,'FL Ratio'!$A$2:$B$10,2,FALSE)</f>
        <v>0.33374468140504338</v>
      </c>
      <c r="U7" s="2">
        <f>('FL Characterization'!U$2-'FL Characterization'!U$3)*VLOOKUP($A7,'FL Ratio'!$A$2:$B$10,2,FALSE)</f>
        <v>0.35690947934318257</v>
      </c>
      <c r="V7" s="2">
        <f>('FL Characterization'!V$2-'FL Characterization'!V$3)*VLOOKUP($A7,'FL Ratio'!$A$2:$B$10,2,FALSE)</f>
        <v>0.39021667451282982</v>
      </c>
      <c r="W7" s="2">
        <f>('FL Characterization'!W$2-'FL Characterization'!W$3)*VLOOKUP($A7,'FL Ratio'!$A$2:$B$10,2,FALSE)</f>
        <v>0.39952812835669621</v>
      </c>
      <c r="X7" s="2">
        <f>('FL Characterization'!X$2-'FL Characterization'!X$3)*VLOOKUP($A7,'FL Ratio'!$A$2:$B$10,2,FALSE)</f>
        <v>0.41668080649013439</v>
      </c>
      <c r="Y7" s="2">
        <f>('FL Characterization'!Y$2-'FL Characterization'!Y$3)*VLOOKUP($A7,'FL Ratio'!$A$2:$B$10,2,FALSE)</f>
        <v>0.45993874167030113</v>
      </c>
    </row>
    <row r="8" spans="1:25" x14ac:dyDescent="0.3">
      <c r="A8">
        <v>7</v>
      </c>
      <c r="B8" s="2">
        <f>('FL Characterization'!B$2-'FL Characterization'!B$3)*VLOOKUP($A8,'FL Ratio'!$A$2:$B$10,2,FALSE)</f>
        <v>0.51504340842969287</v>
      </c>
      <c r="C8" s="2">
        <f>('FL Characterization'!C$2-'FL Characterization'!C$3)*VLOOKUP($A8,'FL Ratio'!$A$2:$B$10,2,FALSE)</f>
        <v>0.54506541875098613</v>
      </c>
      <c r="D8" s="2">
        <f>('FL Characterization'!D$2-'FL Characterization'!D$3)*VLOOKUP($A8,'FL Ratio'!$A$2:$B$10,2,FALSE)</f>
        <v>0.57557621930030389</v>
      </c>
      <c r="E8" s="2">
        <f>('FL Characterization'!E$2-'FL Characterization'!E$3)*VLOOKUP($A8,'FL Ratio'!$A$2:$B$10,2,FALSE)</f>
        <v>0.60173935940035117</v>
      </c>
      <c r="F8" s="2">
        <f>('FL Characterization'!F$2-'FL Characterization'!F$3)*VLOOKUP($A8,'FL Ratio'!$A$2:$B$10,2,FALSE)</f>
        <v>0.60856955969195647</v>
      </c>
      <c r="G8" s="2">
        <f>('FL Characterization'!G$2-'FL Characterization'!G$3)*VLOOKUP($A8,'FL Ratio'!$A$2:$B$10,2,FALSE)</f>
        <v>0.6365978203989392</v>
      </c>
      <c r="H8" s="2">
        <f>('FL Characterization'!H$2-'FL Characterization'!H$3)*VLOOKUP($A8,'FL Ratio'!$A$2:$B$10,2,FALSE)</f>
        <v>0.63334350651235527</v>
      </c>
      <c r="I8" s="2">
        <f>('FL Characterization'!I$2-'FL Characterization'!I$3)*VLOOKUP($A8,'FL Ratio'!$A$2:$B$10,2,FALSE)</f>
        <v>0.59865740838364934</v>
      </c>
      <c r="J8" s="2">
        <f>('FL Characterization'!J$2-'FL Characterization'!J$3)*VLOOKUP($A8,'FL Ratio'!$A$2:$B$10,2,FALSE)</f>
        <v>0.54240794345862142</v>
      </c>
      <c r="K8" s="2">
        <f>('FL Characterization'!K$2-'FL Characterization'!K$3)*VLOOKUP($A8,'FL Ratio'!$A$2:$B$10,2,FALSE)</f>
        <v>0.7965106886574439</v>
      </c>
      <c r="L8" s="2">
        <f>('FL Characterization'!L$2-'FL Characterization'!L$3)*VLOOKUP($A8,'FL Ratio'!$A$2:$B$10,2,FALSE)</f>
        <v>0.77782475275609742</v>
      </c>
      <c r="M8" s="2">
        <f>('FL Characterization'!M$2-'FL Characterization'!M$3)*VLOOKUP($A8,'FL Ratio'!$A$2:$B$10,2,FALSE)</f>
        <v>0.71623718402501269</v>
      </c>
      <c r="N8" s="2">
        <f>('FL Characterization'!N$2-'FL Characterization'!N$3)*VLOOKUP($A8,'FL Ratio'!$A$2:$B$10,2,FALSE)</f>
        <v>0.69883367932719354</v>
      </c>
      <c r="O8" s="2">
        <f>('FL Characterization'!O$2-'FL Characterization'!O$3)*VLOOKUP($A8,'FL Ratio'!$A$2:$B$10,2,FALSE)</f>
        <v>0.70170596506187422</v>
      </c>
      <c r="P8" s="2">
        <f>('FL Characterization'!P$2-'FL Characterization'!P$3)*VLOOKUP($A8,'FL Ratio'!$A$2:$B$10,2,FALSE)</f>
        <v>0.66846179810584072</v>
      </c>
      <c r="Q8" s="2">
        <f>('FL Characterization'!Q$2-'FL Characterization'!Q$3)*VLOOKUP($A8,'FL Ratio'!$A$2:$B$10,2,FALSE)</f>
        <v>0.61274485727134442</v>
      </c>
      <c r="R8" s="2">
        <f>('FL Characterization'!R$2-'FL Characterization'!R$3)*VLOOKUP($A8,'FL Ratio'!$A$2:$B$10,2,FALSE)</f>
        <v>0.55069165153356281</v>
      </c>
      <c r="S8" s="2">
        <f>('FL Characterization'!S$2-'FL Characterization'!S$3)*VLOOKUP($A8,'FL Ratio'!$A$2:$B$10,2,FALSE)</f>
        <v>0.53093680858093106</v>
      </c>
      <c r="T8" s="2">
        <f>('FL Characterization'!T$2-'FL Characterization'!T$3)*VLOOKUP($A8,'FL Ratio'!$A$2:$B$10,2,FALSE)</f>
        <v>0.33374468140504338</v>
      </c>
      <c r="U8" s="2">
        <f>('FL Characterization'!U$2-'FL Characterization'!U$3)*VLOOKUP($A8,'FL Ratio'!$A$2:$B$10,2,FALSE)</f>
        <v>0.35690947934318257</v>
      </c>
      <c r="V8" s="2">
        <f>('FL Characterization'!V$2-'FL Characterization'!V$3)*VLOOKUP($A8,'FL Ratio'!$A$2:$B$10,2,FALSE)</f>
        <v>0.39021667451282982</v>
      </c>
      <c r="W8" s="2">
        <f>('FL Characterization'!W$2-'FL Characterization'!W$3)*VLOOKUP($A8,'FL Ratio'!$A$2:$B$10,2,FALSE)</f>
        <v>0.39952812835669621</v>
      </c>
      <c r="X8" s="2">
        <f>('FL Characterization'!X$2-'FL Characterization'!X$3)*VLOOKUP($A8,'FL Ratio'!$A$2:$B$10,2,FALSE)</f>
        <v>0.41668080649013439</v>
      </c>
      <c r="Y8" s="2">
        <f>('FL Characterization'!Y$2-'FL Characterization'!Y$3)*VLOOKUP($A8,'FL Ratio'!$A$2:$B$10,2,FALSE)</f>
        <v>0.45993874167030113</v>
      </c>
    </row>
    <row r="9" spans="1:25" x14ac:dyDescent="0.3">
      <c r="A9">
        <v>8</v>
      </c>
      <c r="B9" s="2">
        <f>('FL Characterization'!B$2-'FL Characterization'!B$3)*VLOOKUP($A9,'FL Ratio'!$A$2:$B$10,2,FALSE)</f>
        <v>0.51504340842969287</v>
      </c>
      <c r="C9" s="2">
        <f>('FL Characterization'!C$2-'FL Characterization'!C$3)*VLOOKUP($A9,'FL Ratio'!$A$2:$B$10,2,FALSE)</f>
        <v>0.54506541875098613</v>
      </c>
      <c r="D9" s="2">
        <f>('FL Characterization'!D$2-'FL Characterization'!D$3)*VLOOKUP($A9,'FL Ratio'!$A$2:$B$10,2,FALSE)</f>
        <v>0.57557621930030389</v>
      </c>
      <c r="E9" s="2">
        <f>('FL Characterization'!E$2-'FL Characterization'!E$3)*VLOOKUP($A9,'FL Ratio'!$A$2:$B$10,2,FALSE)</f>
        <v>0.60173935940035117</v>
      </c>
      <c r="F9" s="2">
        <f>('FL Characterization'!F$2-'FL Characterization'!F$3)*VLOOKUP($A9,'FL Ratio'!$A$2:$B$10,2,FALSE)</f>
        <v>0.60856955969195647</v>
      </c>
      <c r="G9" s="2">
        <f>('FL Characterization'!G$2-'FL Characterization'!G$3)*VLOOKUP($A9,'FL Ratio'!$A$2:$B$10,2,FALSE)</f>
        <v>0.6365978203989392</v>
      </c>
      <c r="H9" s="2">
        <f>('FL Characterization'!H$2-'FL Characterization'!H$3)*VLOOKUP($A9,'FL Ratio'!$A$2:$B$10,2,FALSE)</f>
        <v>0.63334350651235527</v>
      </c>
      <c r="I9" s="2">
        <f>('FL Characterization'!I$2-'FL Characterization'!I$3)*VLOOKUP($A9,'FL Ratio'!$A$2:$B$10,2,FALSE)</f>
        <v>0.59865740838364934</v>
      </c>
      <c r="J9" s="2">
        <f>('FL Characterization'!J$2-'FL Characterization'!J$3)*VLOOKUP($A9,'FL Ratio'!$A$2:$B$10,2,FALSE)</f>
        <v>0.54240794345862142</v>
      </c>
      <c r="K9" s="2">
        <f>('FL Characterization'!K$2-'FL Characterization'!K$3)*VLOOKUP($A9,'FL Ratio'!$A$2:$B$10,2,FALSE)</f>
        <v>0.7965106886574439</v>
      </c>
      <c r="L9" s="2">
        <f>('FL Characterization'!L$2-'FL Characterization'!L$3)*VLOOKUP($A9,'FL Ratio'!$A$2:$B$10,2,FALSE)</f>
        <v>0.77782475275609742</v>
      </c>
      <c r="M9" s="2">
        <f>('FL Characterization'!M$2-'FL Characterization'!M$3)*VLOOKUP($A9,'FL Ratio'!$A$2:$B$10,2,FALSE)</f>
        <v>0.71623718402501269</v>
      </c>
      <c r="N9" s="2">
        <f>('FL Characterization'!N$2-'FL Characterization'!N$3)*VLOOKUP($A9,'FL Ratio'!$A$2:$B$10,2,FALSE)</f>
        <v>0.69883367932719354</v>
      </c>
      <c r="O9" s="2">
        <f>('FL Characterization'!O$2-'FL Characterization'!O$3)*VLOOKUP($A9,'FL Ratio'!$A$2:$B$10,2,FALSE)</f>
        <v>0.70170596506187422</v>
      </c>
      <c r="P9" s="2">
        <f>('FL Characterization'!P$2-'FL Characterization'!P$3)*VLOOKUP($A9,'FL Ratio'!$A$2:$B$10,2,FALSE)</f>
        <v>0.66846179810584072</v>
      </c>
      <c r="Q9" s="2">
        <f>('FL Characterization'!Q$2-'FL Characterization'!Q$3)*VLOOKUP($A9,'FL Ratio'!$A$2:$B$10,2,FALSE)</f>
        <v>0.61274485727134442</v>
      </c>
      <c r="R9" s="2">
        <f>('FL Characterization'!R$2-'FL Characterization'!R$3)*VLOOKUP($A9,'FL Ratio'!$A$2:$B$10,2,FALSE)</f>
        <v>0.55069165153356281</v>
      </c>
      <c r="S9" s="2">
        <f>('FL Characterization'!S$2-'FL Characterization'!S$3)*VLOOKUP($A9,'FL Ratio'!$A$2:$B$10,2,FALSE)</f>
        <v>0.53093680858093106</v>
      </c>
      <c r="T9" s="2">
        <f>('FL Characterization'!T$2-'FL Characterization'!T$3)*VLOOKUP($A9,'FL Ratio'!$A$2:$B$10,2,FALSE)</f>
        <v>0.33374468140504338</v>
      </c>
      <c r="U9" s="2">
        <f>('FL Characterization'!U$2-'FL Characterization'!U$3)*VLOOKUP($A9,'FL Ratio'!$A$2:$B$10,2,FALSE)</f>
        <v>0.35690947934318257</v>
      </c>
      <c r="V9" s="2">
        <f>('FL Characterization'!V$2-'FL Characterization'!V$3)*VLOOKUP($A9,'FL Ratio'!$A$2:$B$10,2,FALSE)</f>
        <v>0.39021667451282982</v>
      </c>
      <c r="W9" s="2">
        <f>('FL Characterization'!W$2-'FL Characterization'!W$3)*VLOOKUP($A9,'FL Ratio'!$A$2:$B$10,2,FALSE)</f>
        <v>0.39952812835669621</v>
      </c>
      <c r="X9" s="2">
        <f>('FL Characterization'!X$2-'FL Characterization'!X$3)*VLOOKUP($A9,'FL Ratio'!$A$2:$B$10,2,FALSE)</f>
        <v>0.41668080649013439</v>
      </c>
      <c r="Y9" s="2">
        <f>('FL Characterization'!Y$2-'FL Characterization'!Y$3)*VLOOKUP($A9,'FL Ratio'!$A$2:$B$10,2,FALSE)</f>
        <v>0.45993874167030113</v>
      </c>
    </row>
    <row r="10" spans="1:25" x14ac:dyDescent="0.3">
      <c r="A10">
        <v>9</v>
      </c>
      <c r="B10" s="2">
        <f>('FL Characterization'!B$2-'FL Characterization'!B$3)*VLOOKUP($A10,'FL Ratio'!$A$2:$B$10,2,FALSE)</f>
        <v>0.51504340842969287</v>
      </c>
      <c r="C10" s="2">
        <f>('FL Characterization'!C$2-'FL Characterization'!C$3)*VLOOKUP($A10,'FL Ratio'!$A$2:$B$10,2,FALSE)</f>
        <v>0.54506541875098613</v>
      </c>
      <c r="D10" s="2">
        <f>('FL Characterization'!D$2-'FL Characterization'!D$3)*VLOOKUP($A10,'FL Ratio'!$A$2:$B$10,2,FALSE)</f>
        <v>0.57557621930030389</v>
      </c>
      <c r="E10" s="2">
        <f>('FL Characterization'!E$2-'FL Characterization'!E$3)*VLOOKUP($A10,'FL Ratio'!$A$2:$B$10,2,FALSE)</f>
        <v>0.60173935940035117</v>
      </c>
      <c r="F10" s="2">
        <f>('FL Characterization'!F$2-'FL Characterization'!F$3)*VLOOKUP($A10,'FL Ratio'!$A$2:$B$10,2,FALSE)</f>
        <v>0.60856955969195647</v>
      </c>
      <c r="G10" s="2">
        <f>('FL Characterization'!G$2-'FL Characterization'!G$3)*VLOOKUP($A10,'FL Ratio'!$A$2:$B$10,2,FALSE)</f>
        <v>0.6365978203989392</v>
      </c>
      <c r="H10" s="2">
        <f>('FL Characterization'!H$2-'FL Characterization'!H$3)*VLOOKUP($A10,'FL Ratio'!$A$2:$B$10,2,FALSE)</f>
        <v>0.63334350651235527</v>
      </c>
      <c r="I10" s="2">
        <f>('FL Characterization'!I$2-'FL Characterization'!I$3)*VLOOKUP($A10,'FL Ratio'!$A$2:$B$10,2,FALSE)</f>
        <v>0.59865740838364934</v>
      </c>
      <c r="J10" s="2">
        <f>('FL Characterization'!J$2-'FL Characterization'!J$3)*VLOOKUP($A10,'FL Ratio'!$A$2:$B$10,2,FALSE)</f>
        <v>0.54240794345862142</v>
      </c>
      <c r="K10" s="2">
        <f>('FL Characterization'!K$2-'FL Characterization'!K$3)*VLOOKUP($A10,'FL Ratio'!$A$2:$B$10,2,FALSE)</f>
        <v>0.7965106886574439</v>
      </c>
      <c r="L10" s="2">
        <f>('FL Characterization'!L$2-'FL Characterization'!L$3)*VLOOKUP($A10,'FL Ratio'!$A$2:$B$10,2,FALSE)</f>
        <v>0.77782475275609742</v>
      </c>
      <c r="M10" s="2">
        <f>('FL Characterization'!M$2-'FL Characterization'!M$3)*VLOOKUP($A10,'FL Ratio'!$A$2:$B$10,2,FALSE)</f>
        <v>0.71623718402501269</v>
      </c>
      <c r="N10" s="2">
        <f>('FL Characterization'!N$2-'FL Characterization'!N$3)*VLOOKUP($A10,'FL Ratio'!$A$2:$B$10,2,FALSE)</f>
        <v>0.69883367932719354</v>
      </c>
      <c r="O10" s="2">
        <f>('FL Characterization'!O$2-'FL Characterization'!O$3)*VLOOKUP($A10,'FL Ratio'!$A$2:$B$10,2,FALSE)</f>
        <v>0.70170596506187422</v>
      </c>
      <c r="P10" s="2">
        <f>('FL Characterization'!P$2-'FL Characterization'!P$3)*VLOOKUP($A10,'FL Ratio'!$A$2:$B$10,2,FALSE)</f>
        <v>0.66846179810584072</v>
      </c>
      <c r="Q10" s="2">
        <f>('FL Characterization'!Q$2-'FL Characterization'!Q$3)*VLOOKUP($A10,'FL Ratio'!$A$2:$B$10,2,FALSE)</f>
        <v>0.61274485727134442</v>
      </c>
      <c r="R10" s="2">
        <f>('FL Characterization'!R$2-'FL Characterization'!R$3)*VLOOKUP($A10,'FL Ratio'!$A$2:$B$10,2,FALSE)</f>
        <v>0.55069165153356281</v>
      </c>
      <c r="S10" s="2">
        <f>('FL Characterization'!S$2-'FL Characterization'!S$3)*VLOOKUP($A10,'FL Ratio'!$A$2:$B$10,2,FALSE)</f>
        <v>0.53093680858093106</v>
      </c>
      <c r="T10" s="2">
        <f>('FL Characterization'!T$2-'FL Characterization'!T$3)*VLOOKUP($A10,'FL Ratio'!$A$2:$B$10,2,FALSE)</f>
        <v>0.33374468140504338</v>
      </c>
      <c r="U10" s="2">
        <f>('FL Characterization'!U$2-'FL Characterization'!U$3)*VLOOKUP($A10,'FL Ratio'!$A$2:$B$10,2,FALSE)</f>
        <v>0.35690947934318257</v>
      </c>
      <c r="V10" s="2">
        <f>('FL Characterization'!V$2-'FL Characterization'!V$3)*VLOOKUP($A10,'FL Ratio'!$A$2:$B$10,2,FALSE)</f>
        <v>0.39021667451282982</v>
      </c>
      <c r="W10" s="2">
        <f>('FL Characterization'!W$2-'FL Characterization'!W$3)*VLOOKUP($A10,'FL Ratio'!$A$2:$B$10,2,FALSE)</f>
        <v>0.39952812835669621</v>
      </c>
      <c r="X10" s="2">
        <f>('FL Characterization'!X$2-'FL Characterization'!X$3)*VLOOKUP($A10,'FL Ratio'!$A$2:$B$10,2,FALSE)</f>
        <v>0.41668080649013439</v>
      </c>
      <c r="Y10" s="2">
        <f>('FL Characterization'!Y$2-'FL Characterization'!Y$3)*VLOOKUP($A10,'FL Ratio'!$A$2:$B$10,2,FALSE)</f>
        <v>0.45993874167030113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Winter'!B$2</f>
        <v>0</v>
      </c>
      <c r="C3" s="6">
        <f>VLOOKUP($A3,'RES installed'!$A$2:$C$5,3,FALSE)*'[1]Profiles, RES, Winter'!C$2</f>
        <v>0</v>
      </c>
      <c r="D3" s="6">
        <f>VLOOKUP($A3,'RES installed'!$A$2:$C$5,3,FALSE)*'[1]Profiles, RES, Winter'!D$2</f>
        <v>1.8047525029715641E-4</v>
      </c>
      <c r="E3" s="6">
        <f>VLOOKUP($A3,'RES installed'!$A$2:$C$5,3,FALSE)*'[1]Profiles, RES, Winter'!E$2</f>
        <v>0</v>
      </c>
      <c r="F3" s="6">
        <f>VLOOKUP($A3,'RES installed'!$A$2:$C$5,3,FALSE)*'[1]Profiles, RES, Winter'!F$2</f>
        <v>0</v>
      </c>
      <c r="G3" s="6">
        <f>VLOOKUP($A3,'RES installed'!$A$2:$C$5,3,FALSE)*'[1]Profiles, RES, Winter'!G$2</f>
        <v>0</v>
      </c>
      <c r="H3" s="6">
        <f>VLOOKUP($A3,'RES installed'!$A$2:$C$5,3,FALSE)*'[1]Profiles, RES, Winter'!H$2</f>
        <v>0</v>
      </c>
      <c r="I3" s="6">
        <f>VLOOKUP($A3,'RES installed'!$A$2:$C$5,3,FALSE)*'[1]Profiles, RES, Winter'!I$2</f>
        <v>0.10974368485416473</v>
      </c>
      <c r="J3" s="6">
        <f>VLOOKUP($A3,'RES installed'!$A$2:$C$5,3,FALSE)*'[1]Profiles, RES, Winter'!J$2</f>
        <v>2.1741485086461094</v>
      </c>
      <c r="K3" s="6">
        <f>VLOOKUP($A3,'RES installed'!$A$2:$C$5,3,FALSE)*'[1]Profiles, RES, Winter'!K$2</f>
        <v>5.6729816713049734</v>
      </c>
      <c r="L3" s="6">
        <f>VLOOKUP($A3,'RES installed'!$A$2:$C$5,3,FALSE)*'[1]Profiles, RES, Winter'!L$2</f>
        <v>7.0796020889526359</v>
      </c>
      <c r="M3" s="6">
        <f>VLOOKUP($A3,'RES installed'!$A$2:$C$5,3,FALSE)*'[1]Profiles, RES, Winter'!M$2</f>
        <v>7.8633361207940915</v>
      </c>
      <c r="N3" s="6">
        <f>VLOOKUP($A3,'RES installed'!$A$2:$C$5,3,FALSE)*'[1]Profiles, RES, Winter'!N$2</f>
        <v>8.0091601230341958</v>
      </c>
      <c r="O3" s="6">
        <f>VLOOKUP($A3,'RES installed'!$A$2:$C$5,3,FALSE)*'[1]Profiles, RES, Winter'!O$2</f>
        <v>7.8620912098838787</v>
      </c>
      <c r="P3" s="6">
        <f>VLOOKUP($A3,'RES installed'!$A$2:$C$5,3,FALSE)*'[1]Profiles, RES, Winter'!P$2</f>
        <v>6.713112103124713</v>
      </c>
      <c r="Q3" s="6">
        <f>VLOOKUP($A3,'RES installed'!$A$2:$C$5,3,FALSE)*'[1]Profiles, RES, Winter'!Q$2</f>
        <v>4.4362105631971742</v>
      </c>
      <c r="R3" s="6">
        <f>VLOOKUP($A3,'RES installed'!$A$2:$C$5,3,FALSE)*'[1]Profiles, RES, Winter'!R$2</f>
        <v>1.083818333480959</v>
      </c>
      <c r="S3" s="6">
        <f>VLOOKUP($A3,'RES installed'!$A$2:$C$5,3,FALSE)*'[1]Profiles, RES, Winter'!S$2</f>
        <v>8.4712872588461191E-3</v>
      </c>
      <c r="T3" s="6">
        <f>VLOOKUP($A3,'RES installed'!$A$2:$C$5,3,FALSE)*'[1]Profiles, RES, Winter'!T$2</f>
        <v>7.2926733793544853E-4</v>
      </c>
      <c r="U3" s="6">
        <f>VLOOKUP($A3,'RES installed'!$A$2:$C$5,3,FALSE)*'[1]Profiles, RES, Winter'!U$2</f>
        <v>5.5800000857182046E-4</v>
      </c>
      <c r="V3" s="6">
        <f>VLOOKUP($A3,'RES installed'!$A$2:$C$5,3,FALSE)*'[1]Profiles, RES, Winter'!V$2</f>
        <v>0</v>
      </c>
      <c r="W3" s="6">
        <f>VLOOKUP($A3,'RES installed'!$A$2:$C$5,3,FALSE)*'[1]Profiles, RES, Winter'!W$2</f>
        <v>0</v>
      </c>
      <c r="X3" s="6">
        <f>VLOOKUP($A3,'RES installed'!$A$2:$C$5,3,FALSE)*'[1]Profiles, RES, Winter'!X$2</f>
        <v>0</v>
      </c>
      <c r="Y3" s="6">
        <f>VLOOKUP($A3,'RES installed'!$A$2:$C$5,3,FALSE)*'[1]Profiles, RES, Winter'!Y$2</f>
        <v>0</v>
      </c>
    </row>
    <row r="4" spans="1:25" x14ac:dyDescent="0.3">
      <c r="A4" s="5">
        <v>3</v>
      </c>
      <c r="B4" s="6">
        <f>VLOOKUP($A4,'RES installed'!$A$2:$C$5,3,FALSE)*'[1]Profiles, RES, Winter'!B$2</f>
        <v>0</v>
      </c>
      <c r="C4" s="6">
        <f>VLOOKUP($A4,'RES installed'!$A$2:$C$5,3,FALSE)*'[1]Profiles, RES, Winter'!C$2</f>
        <v>0</v>
      </c>
      <c r="D4" s="6">
        <f>VLOOKUP($A4,'RES installed'!$A$2:$C$5,3,FALSE)*'[1]Profiles, RES, Winter'!D$2</f>
        <v>1.8047525029715641E-4</v>
      </c>
      <c r="E4" s="6">
        <f>VLOOKUP($A4,'RES installed'!$A$2:$C$5,3,FALSE)*'[1]Profiles, RES, Winter'!E$2</f>
        <v>0</v>
      </c>
      <c r="F4" s="6">
        <f>VLOOKUP($A4,'RES installed'!$A$2:$C$5,3,FALSE)*'[1]Profiles, RES, Winter'!F$2</f>
        <v>0</v>
      </c>
      <c r="G4" s="6">
        <f>VLOOKUP($A4,'RES installed'!$A$2:$C$5,3,FALSE)*'[1]Profiles, RES, Winter'!G$2</f>
        <v>0</v>
      </c>
      <c r="H4" s="6">
        <f>VLOOKUP($A4,'RES installed'!$A$2:$C$5,3,FALSE)*'[1]Profiles, RES, Winter'!H$2</f>
        <v>0</v>
      </c>
      <c r="I4" s="6">
        <f>VLOOKUP($A4,'RES installed'!$A$2:$C$5,3,FALSE)*'[1]Profiles, RES, Winter'!I$2</f>
        <v>0.10974368485416473</v>
      </c>
      <c r="J4" s="6">
        <f>VLOOKUP($A4,'RES installed'!$A$2:$C$5,3,FALSE)*'[1]Profiles, RES, Winter'!J$2</f>
        <v>2.1741485086461094</v>
      </c>
      <c r="K4" s="6">
        <f>VLOOKUP($A4,'RES installed'!$A$2:$C$5,3,FALSE)*'[1]Profiles, RES, Winter'!K$2</f>
        <v>5.6729816713049734</v>
      </c>
      <c r="L4" s="6">
        <f>VLOOKUP($A4,'RES installed'!$A$2:$C$5,3,FALSE)*'[1]Profiles, RES, Winter'!L$2</f>
        <v>7.0796020889526359</v>
      </c>
      <c r="M4" s="6">
        <f>VLOOKUP($A4,'RES installed'!$A$2:$C$5,3,FALSE)*'[1]Profiles, RES, Winter'!M$2</f>
        <v>7.8633361207940915</v>
      </c>
      <c r="N4" s="6">
        <f>VLOOKUP($A4,'RES installed'!$A$2:$C$5,3,FALSE)*'[1]Profiles, RES, Winter'!N$2</f>
        <v>8.0091601230341958</v>
      </c>
      <c r="O4" s="6">
        <f>VLOOKUP($A4,'RES installed'!$A$2:$C$5,3,FALSE)*'[1]Profiles, RES, Winter'!O$2</f>
        <v>7.8620912098838787</v>
      </c>
      <c r="P4" s="6">
        <f>VLOOKUP($A4,'RES installed'!$A$2:$C$5,3,FALSE)*'[1]Profiles, RES, Winter'!P$2</f>
        <v>6.713112103124713</v>
      </c>
      <c r="Q4" s="6">
        <f>VLOOKUP($A4,'RES installed'!$A$2:$C$5,3,FALSE)*'[1]Profiles, RES, Winter'!Q$2</f>
        <v>4.4362105631971742</v>
      </c>
      <c r="R4" s="6">
        <f>VLOOKUP($A4,'RES installed'!$A$2:$C$5,3,FALSE)*'[1]Profiles, RES, Winter'!R$2</f>
        <v>1.083818333480959</v>
      </c>
      <c r="S4" s="6">
        <f>VLOOKUP($A4,'RES installed'!$A$2:$C$5,3,FALSE)*'[1]Profiles, RES, Winter'!S$2</f>
        <v>8.4712872588461191E-3</v>
      </c>
      <c r="T4" s="6">
        <f>VLOOKUP($A4,'RES installed'!$A$2:$C$5,3,FALSE)*'[1]Profiles, RES, Winter'!T$2</f>
        <v>7.2926733793544853E-4</v>
      </c>
      <c r="U4" s="6">
        <f>VLOOKUP($A4,'RES installed'!$A$2:$C$5,3,FALSE)*'[1]Profiles, RES, Winter'!U$2</f>
        <v>5.5800000857182046E-4</v>
      </c>
      <c r="V4" s="6">
        <f>VLOOKUP($A4,'RES installed'!$A$2:$C$5,3,FALSE)*'[1]Profiles, RES, Winter'!V$2</f>
        <v>0</v>
      </c>
      <c r="W4" s="6">
        <f>VLOOKUP($A4,'RES installed'!$A$2:$C$5,3,FALSE)*'[1]Profiles, RES, Winter'!W$2</f>
        <v>0</v>
      </c>
      <c r="X4" s="6">
        <f>VLOOKUP($A4,'RES installed'!$A$2:$C$5,3,FALSE)*'[1]Profiles, RES, Winter'!X$2</f>
        <v>0</v>
      </c>
      <c r="Y4" s="6">
        <f>VLOOKUP($A4,'RES installed'!$A$2:$C$5,3,FALSE)*'[1]Profiles, RES, Winter'!Y$2</f>
        <v>0</v>
      </c>
    </row>
    <row r="5" spans="1:25" x14ac:dyDescent="0.3">
      <c r="A5" s="5">
        <v>4</v>
      </c>
      <c r="B5" s="6">
        <f>VLOOKUP($A5,'RES installed'!$A$2:$C$5,3,FALSE)*'[1]Profiles, RES, Winter'!B$2</f>
        <v>0</v>
      </c>
      <c r="C5" s="6">
        <f>VLOOKUP($A5,'RES installed'!$A$2:$C$5,3,FALSE)*'[1]Profiles, RES, Winter'!C$2</f>
        <v>0</v>
      </c>
      <c r="D5" s="6">
        <f>VLOOKUP($A5,'RES installed'!$A$2:$C$5,3,FALSE)*'[1]Profiles, RES, Winter'!D$2</f>
        <v>1.8047525029715641E-4</v>
      </c>
      <c r="E5" s="6">
        <f>VLOOKUP($A5,'RES installed'!$A$2:$C$5,3,FALSE)*'[1]Profiles, RES, Winter'!E$2</f>
        <v>0</v>
      </c>
      <c r="F5" s="6">
        <f>VLOOKUP($A5,'RES installed'!$A$2:$C$5,3,FALSE)*'[1]Profiles, RES, Winter'!F$2</f>
        <v>0</v>
      </c>
      <c r="G5" s="6">
        <f>VLOOKUP($A5,'RES installed'!$A$2:$C$5,3,FALSE)*'[1]Profiles, RES, Winter'!G$2</f>
        <v>0</v>
      </c>
      <c r="H5" s="6">
        <f>VLOOKUP($A5,'RES installed'!$A$2:$C$5,3,FALSE)*'[1]Profiles, RES, Winter'!H$2</f>
        <v>0</v>
      </c>
      <c r="I5" s="6">
        <f>VLOOKUP($A5,'RES installed'!$A$2:$C$5,3,FALSE)*'[1]Profiles, RES, Winter'!I$2</f>
        <v>0.10974368485416473</v>
      </c>
      <c r="J5" s="6">
        <f>VLOOKUP($A5,'RES installed'!$A$2:$C$5,3,FALSE)*'[1]Profiles, RES, Winter'!J$2</f>
        <v>2.1741485086461094</v>
      </c>
      <c r="K5" s="6">
        <f>VLOOKUP($A5,'RES installed'!$A$2:$C$5,3,FALSE)*'[1]Profiles, RES, Winter'!K$2</f>
        <v>5.6729816713049734</v>
      </c>
      <c r="L5" s="6">
        <f>VLOOKUP($A5,'RES installed'!$A$2:$C$5,3,FALSE)*'[1]Profiles, RES, Winter'!L$2</f>
        <v>7.0796020889526359</v>
      </c>
      <c r="M5" s="6">
        <f>VLOOKUP($A5,'RES installed'!$A$2:$C$5,3,FALSE)*'[1]Profiles, RES, Winter'!M$2</f>
        <v>7.8633361207940915</v>
      </c>
      <c r="N5" s="6">
        <f>VLOOKUP($A5,'RES installed'!$A$2:$C$5,3,FALSE)*'[1]Profiles, RES, Winter'!N$2</f>
        <v>8.0091601230341958</v>
      </c>
      <c r="O5" s="6">
        <f>VLOOKUP($A5,'RES installed'!$A$2:$C$5,3,FALSE)*'[1]Profiles, RES, Winter'!O$2</f>
        <v>7.8620912098838787</v>
      </c>
      <c r="P5" s="6">
        <f>VLOOKUP($A5,'RES installed'!$A$2:$C$5,3,FALSE)*'[1]Profiles, RES, Winter'!P$2</f>
        <v>6.713112103124713</v>
      </c>
      <c r="Q5" s="6">
        <f>VLOOKUP($A5,'RES installed'!$A$2:$C$5,3,FALSE)*'[1]Profiles, RES, Winter'!Q$2</f>
        <v>4.4362105631971742</v>
      </c>
      <c r="R5" s="6">
        <f>VLOOKUP($A5,'RES installed'!$A$2:$C$5,3,FALSE)*'[1]Profiles, RES, Winter'!R$2</f>
        <v>1.083818333480959</v>
      </c>
      <c r="S5" s="6">
        <f>VLOOKUP($A5,'RES installed'!$A$2:$C$5,3,FALSE)*'[1]Profiles, RES, Winter'!S$2</f>
        <v>8.4712872588461191E-3</v>
      </c>
      <c r="T5" s="6">
        <f>VLOOKUP($A5,'RES installed'!$A$2:$C$5,3,FALSE)*'[1]Profiles, RES, Winter'!T$2</f>
        <v>7.2926733793544853E-4</v>
      </c>
      <c r="U5" s="6">
        <f>VLOOKUP($A5,'RES installed'!$A$2:$C$5,3,FALSE)*'[1]Profiles, RES, Winter'!U$2</f>
        <v>5.5800000857182046E-4</v>
      </c>
      <c r="V5" s="6">
        <f>VLOOKUP($A5,'RES installed'!$A$2:$C$5,3,FALSE)*'[1]Profiles, RES, Winter'!V$2</f>
        <v>0</v>
      </c>
      <c r="W5" s="6">
        <f>VLOOKUP($A5,'RES installed'!$A$2:$C$5,3,FALSE)*'[1]Profiles, RES, Winter'!W$2</f>
        <v>0</v>
      </c>
      <c r="X5" s="6">
        <f>VLOOKUP($A5,'RES installed'!$A$2:$C$5,3,FALSE)*'[1]Profiles, RES, Winter'!X$2</f>
        <v>0</v>
      </c>
      <c r="Y5" s="6">
        <f>VLOOKUP($A5,'RES installed'!$A$2:$C$5,3,FALSE)*'[1]Profiles, RES, Winter'!Y$2</f>
        <v>0</v>
      </c>
    </row>
    <row r="6" spans="1:25" x14ac:dyDescent="0.3">
      <c r="A6" s="5">
        <v>5</v>
      </c>
      <c r="B6" s="6">
        <f>VLOOKUP($A6,'RES installed'!$A$2:$C$5,3,FALSE)*'[1]Profiles, RES, Winter'!B$2</f>
        <v>0</v>
      </c>
      <c r="C6" s="6">
        <f>VLOOKUP($A6,'RES installed'!$A$2:$C$5,3,FALSE)*'[1]Profiles, RES, Winter'!C$2</f>
        <v>0</v>
      </c>
      <c r="D6" s="6">
        <f>VLOOKUP($A6,'RES installed'!$A$2:$C$5,3,FALSE)*'[1]Profiles, RES, Winter'!D$2</f>
        <v>1.8047525029715641E-4</v>
      </c>
      <c r="E6" s="6">
        <f>VLOOKUP($A6,'RES installed'!$A$2:$C$5,3,FALSE)*'[1]Profiles, RES, Winter'!E$2</f>
        <v>0</v>
      </c>
      <c r="F6" s="6">
        <f>VLOOKUP($A6,'RES installed'!$A$2:$C$5,3,FALSE)*'[1]Profiles, RES, Winter'!F$2</f>
        <v>0</v>
      </c>
      <c r="G6" s="6">
        <f>VLOOKUP($A6,'RES installed'!$A$2:$C$5,3,FALSE)*'[1]Profiles, RES, Winter'!G$2</f>
        <v>0</v>
      </c>
      <c r="H6" s="6">
        <f>VLOOKUP($A6,'RES installed'!$A$2:$C$5,3,FALSE)*'[1]Profiles, RES, Winter'!H$2</f>
        <v>0</v>
      </c>
      <c r="I6" s="6">
        <f>VLOOKUP($A6,'RES installed'!$A$2:$C$5,3,FALSE)*'[1]Profiles, RES, Winter'!I$2</f>
        <v>0.10974368485416473</v>
      </c>
      <c r="J6" s="6">
        <f>VLOOKUP($A6,'RES installed'!$A$2:$C$5,3,FALSE)*'[1]Profiles, RES, Winter'!J$2</f>
        <v>2.1741485086461094</v>
      </c>
      <c r="K6" s="6">
        <f>VLOOKUP($A6,'RES installed'!$A$2:$C$5,3,FALSE)*'[1]Profiles, RES, Winter'!K$2</f>
        <v>5.6729816713049734</v>
      </c>
      <c r="L6" s="6">
        <f>VLOOKUP($A6,'RES installed'!$A$2:$C$5,3,FALSE)*'[1]Profiles, RES, Winter'!L$2</f>
        <v>7.0796020889526359</v>
      </c>
      <c r="M6" s="6">
        <f>VLOOKUP($A6,'RES installed'!$A$2:$C$5,3,FALSE)*'[1]Profiles, RES, Winter'!M$2</f>
        <v>7.8633361207940915</v>
      </c>
      <c r="N6" s="6">
        <f>VLOOKUP($A6,'RES installed'!$A$2:$C$5,3,FALSE)*'[1]Profiles, RES, Winter'!N$2</f>
        <v>8.0091601230341958</v>
      </c>
      <c r="O6" s="6">
        <f>VLOOKUP($A6,'RES installed'!$A$2:$C$5,3,FALSE)*'[1]Profiles, RES, Winter'!O$2</f>
        <v>7.8620912098838787</v>
      </c>
      <c r="P6" s="6">
        <f>VLOOKUP($A6,'RES installed'!$A$2:$C$5,3,FALSE)*'[1]Profiles, RES, Winter'!P$2</f>
        <v>6.713112103124713</v>
      </c>
      <c r="Q6" s="6">
        <f>VLOOKUP($A6,'RES installed'!$A$2:$C$5,3,FALSE)*'[1]Profiles, RES, Winter'!Q$2</f>
        <v>4.4362105631971742</v>
      </c>
      <c r="R6" s="6">
        <f>VLOOKUP($A6,'RES installed'!$A$2:$C$5,3,FALSE)*'[1]Profiles, RES, Winter'!R$2</f>
        <v>1.083818333480959</v>
      </c>
      <c r="S6" s="6">
        <f>VLOOKUP($A6,'RES installed'!$A$2:$C$5,3,FALSE)*'[1]Profiles, RES, Winter'!S$2</f>
        <v>8.4712872588461191E-3</v>
      </c>
      <c r="T6" s="6">
        <f>VLOOKUP($A6,'RES installed'!$A$2:$C$5,3,FALSE)*'[1]Profiles, RES, Winter'!T$2</f>
        <v>7.2926733793544853E-4</v>
      </c>
      <c r="U6" s="6">
        <f>VLOOKUP($A6,'RES installed'!$A$2:$C$5,3,FALSE)*'[1]Profiles, RES, Winter'!U$2</f>
        <v>5.5800000857182046E-4</v>
      </c>
      <c r="V6" s="6">
        <f>VLOOKUP($A6,'RES installed'!$A$2:$C$5,3,FALSE)*'[1]Profiles, RES, Winter'!V$2</f>
        <v>0</v>
      </c>
      <c r="W6" s="6">
        <f>VLOOKUP($A6,'RES installed'!$A$2:$C$5,3,FALSE)*'[1]Profiles, RES, Winter'!W$2</f>
        <v>0</v>
      </c>
      <c r="X6" s="6">
        <f>VLOOKUP($A6,'RES installed'!$A$2:$C$5,3,FALSE)*'[1]Profiles, RES, Winter'!X$2</f>
        <v>0</v>
      </c>
      <c r="Y6" s="6">
        <f>VLOOKUP($A6,'RES installed'!$A$2:$C$5,3,FALSE)*'[1]Profiles,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C272-B87D-4539-9F6E-F7E1C774718A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Winter'!B$3</f>
        <v>0</v>
      </c>
      <c r="C3" s="6">
        <f>VLOOKUP($A3,'RES installed'!$A$2:$C$5,3,FALSE)*'[1]Profiles, RES, Winter'!C$3</f>
        <v>0</v>
      </c>
      <c r="D3" s="6">
        <f>VLOOKUP($A3,'RES installed'!$A$2:$C$5,3,FALSE)*'[1]Profiles, RES, Winter'!D$3</f>
        <v>1.8600148772515313E-4</v>
      </c>
      <c r="E3" s="6">
        <f>VLOOKUP($A3,'RES installed'!$A$2:$C$5,3,FALSE)*'[1]Profiles, RES, Winter'!E$3</f>
        <v>0</v>
      </c>
      <c r="F3" s="6">
        <f>VLOOKUP($A3,'RES installed'!$A$2:$C$5,3,FALSE)*'[1]Profiles, RES, Winter'!F$3</f>
        <v>0</v>
      </c>
      <c r="G3" s="6">
        <f>VLOOKUP($A3,'RES installed'!$A$2:$C$5,3,FALSE)*'[1]Profiles, RES, Winter'!G$3</f>
        <v>0</v>
      </c>
      <c r="H3" s="6">
        <f>VLOOKUP($A3,'RES installed'!$A$2:$C$5,3,FALSE)*'[1]Profiles, RES, Winter'!H$3</f>
        <v>0</v>
      </c>
      <c r="I3" s="6">
        <f>VLOOKUP($A3,'RES installed'!$A$2:$C$5,3,FALSE)*'[1]Profiles, RES, Winter'!I$3</f>
        <v>0.10861583085832495</v>
      </c>
      <c r="J3" s="6">
        <f>VLOOKUP($A3,'RES installed'!$A$2:$C$5,3,FALSE)*'[1]Profiles, RES, Winter'!J$3</f>
        <v>2.2585054707815782</v>
      </c>
      <c r="K3" s="6">
        <f>VLOOKUP($A3,'RES installed'!$A$2:$C$5,3,FALSE)*'[1]Profiles, RES, Winter'!K$3</f>
        <v>5.9858979799965137</v>
      </c>
      <c r="L3" s="6">
        <f>VLOOKUP($A3,'RES installed'!$A$2:$C$5,3,FALSE)*'[1]Profiles, RES, Winter'!L$3</f>
        <v>7.5280140511851963</v>
      </c>
      <c r="M3" s="6">
        <f>VLOOKUP($A3,'RES installed'!$A$2:$C$5,3,FALSE)*'[1]Profiles, RES, Winter'!M$3</f>
        <v>7.7825233152440081</v>
      </c>
      <c r="N3" s="6">
        <f>VLOOKUP($A3,'RES installed'!$A$2:$C$5,3,FALSE)*'[1]Profiles, RES, Winter'!N$3</f>
        <v>8.5164489736616549</v>
      </c>
      <c r="O3" s="6">
        <f>VLOOKUP($A3,'RES installed'!$A$2:$C$5,3,FALSE)*'[1]Profiles, RES, Winter'!O$3</f>
        <v>8.2957567322734747</v>
      </c>
      <c r="P3" s="6">
        <f>VLOOKUP($A3,'RES installed'!$A$2:$C$5,3,FALSE)*'[1]Profiles, RES, Winter'!P$3</f>
        <v>6.9735808527259522</v>
      </c>
      <c r="Q3" s="6">
        <f>VLOOKUP($A3,'RES installed'!$A$2:$C$5,3,FALSE)*'[1]Profiles, RES, Winter'!Q$3</f>
        <v>4.463191106811454</v>
      </c>
      <c r="R3" s="6">
        <f>VLOOKUP($A3,'RES installed'!$A$2:$C$5,3,FALSE)*'[1]Profiles, RES, Winter'!R$3</f>
        <v>1.1170053628923033</v>
      </c>
      <c r="S3" s="6">
        <f>VLOOKUP($A3,'RES installed'!$A$2:$C$5,3,FALSE)*'[1]Profiles, RES, Winter'!S$3</f>
        <v>8.7306820768949453E-3</v>
      </c>
      <c r="T3" s="6">
        <f>VLOOKUP($A3,'RES installed'!$A$2:$C$5,3,FALSE)*'[1]Profiles, RES, Winter'!T$3</f>
        <v>7.3966772378165858E-4</v>
      </c>
      <c r="U3" s="6">
        <f>VLOOKUP($A3,'RES installed'!$A$2:$C$5,3,FALSE)*'[1]Profiles, RES, Winter'!U$3</f>
        <v>5.5226535021600986E-4</v>
      </c>
      <c r="V3" s="6">
        <f>VLOOKUP($A3,'RES installed'!$A$2:$C$5,3,FALSE)*'[1]Profiles, RES, Winter'!V$3</f>
        <v>0</v>
      </c>
      <c r="W3" s="6">
        <f>VLOOKUP($A3,'RES installed'!$A$2:$C$5,3,FALSE)*'[1]Profiles, RES, Winter'!W$3</f>
        <v>0</v>
      </c>
      <c r="X3" s="6">
        <f>VLOOKUP($A3,'RES installed'!$A$2:$C$5,3,FALSE)*'[1]Profiles, RES, Winter'!X$3</f>
        <v>0</v>
      </c>
      <c r="Y3" s="6">
        <f>VLOOKUP($A3,'RES installed'!$A$2:$C$5,3,FALSE)*'[1]Profiles, RES, Winter'!Y$3</f>
        <v>0</v>
      </c>
    </row>
    <row r="4" spans="1:25" x14ac:dyDescent="0.3">
      <c r="A4" s="5">
        <v>3</v>
      </c>
      <c r="B4" s="6">
        <f>VLOOKUP($A4,'RES installed'!$A$2:$C$5,3,FALSE)*'[1]Profiles, RES, Winter'!B$3</f>
        <v>0</v>
      </c>
      <c r="C4" s="6">
        <f>VLOOKUP($A4,'RES installed'!$A$2:$C$5,3,FALSE)*'[1]Profiles, RES, Winter'!C$3</f>
        <v>0</v>
      </c>
      <c r="D4" s="6">
        <f>VLOOKUP($A4,'RES installed'!$A$2:$C$5,3,FALSE)*'[1]Profiles, RES, Winter'!D$3</f>
        <v>1.8600148772515313E-4</v>
      </c>
      <c r="E4" s="6">
        <f>VLOOKUP($A4,'RES installed'!$A$2:$C$5,3,FALSE)*'[1]Profiles, RES, Winter'!E$3</f>
        <v>0</v>
      </c>
      <c r="F4" s="6">
        <f>VLOOKUP($A4,'RES installed'!$A$2:$C$5,3,FALSE)*'[1]Profiles, RES, Winter'!F$3</f>
        <v>0</v>
      </c>
      <c r="G4" s="6">
        <f>VLOOKUP($A4,'RES installed'!$A$2:$C$5,3,FALSE)*'[1]Profiles, RES, Winter'!G$3</f>
        <v>0</v>
      </c>
      <c r="H4" s="6">
        <f>VLOOKUP($A4,'RES installed'!$A$2:$C$5,3,FALSE)*'[1]Profiles, RES, Winter'!H$3</f>
        <v>0</v>
      </c>
      <c r="I4" s="6">
        <f>VLOOKUP($A4,'RES installed'!$A$2:$C$5,3,FALSE)*'[1]Profiles, RES, Winter'!I$3</f>
        <v>0.10861583085832495</v>
      </c>
      <c r="J4" s="6">
        <f>VLOOKUP($A4,'RES installed'!$A$2:$C$5,3,FALSE)*'[1]Profiles, RES, Winter'!J$3</f>
        <v>2.2585054707815782</v>
      </c>
      <c r="K4" s="6">
        <f>VLOOKUP($A4,'RES installed'!$A$2:$C$5,3,FALSE)*'[1]Profiles, RES, Winter'!K$3</f>
        <v>5.9858979799965137</v>
      </c>
      <c r="L4" s="6">
        <f>VLOOKUP($A4,'RES installed'!$A$2:$C$5,3,FALSE)*'[1]Profiles, RES, Winter'!L$3</f>
        <v>7.5280140511851963</v>
      </c>
      <c r="M4" s="6">
        <f>VLOOKUP($A4,'RES installed'!$A$2:$C$5,3,FALSE)*'[1]Profiles, RES, Winter'!M$3</f>
        <v>7.7825233152440081</v>
      </c>
      <c r="N4" s="6">
        <f>VLOOKUP($A4,'RES installed'!$A$2:$C$5,3,FALSE)*'[1]Profiles, RES, Winter'!N$3</f>
        <v>8.5164489736616549</v>
      </c>
      <c r="O4" s="6">
        <f>VLOOKUP($A4,'RES installed'!$A$2:$C$5,3,FALSE)*'[1]Profiles, RES, Winter'!O$3</f>
        <v>8.2957567322734747</v>
      </c>
      <c r="P4" s="6">
        <f>VLOOKUP($A4,'RES installed'!$A$2:$C$5,3,FALSE)*'[1]Profiles, RES, Winter'!P$3</f>
        <v>6.9735808527259522</v>
      </c>
      <c r="Q4" s="6">
        <f>VLOOKUP($A4,'RES installed'!$A$2:$C$5,3,FALSE)*'[1]Profiles, RES, Winter'!Q$3</f>
        <v>4.463191106811454</v>
      </c>
      <c r="R4" s="6">
        <f>VLOOKUP($A4,'RES installed'!$A$2:$C$5,3,FALSE)*'[1]Profiles, RES, Winter'!R$3</f>
        <v>1.1170053628923033</v>
      </c>
      <c r="S4" s="6">
        <f>VLOOKUP($A4,'RES installed'!$A$2:$C$5,3,FALSE)*'[1]Profiles, RES, Winter'!S$3</f>
        <v>8.7306820768949453E-3</v>
      </c>
      <c r="T4" s="6">
        <f>VLOOKUP($A4,'RES installed'!$A$2:$C$5,3,FALSE)*'[1]Profiles, RES, Winter'!T$3</f>
        <v>7.3966772378165858E-4</v>
      </c>
      <c r="U4" s="6">
        <f>VLOOKUP($A4,'RES installed'!$A$2:$C$5,3,FALSE)*'[1]Profiles, RES, Winter'!U$3</f>
        <v>5.5226535021600986E-4</v>
      </c>
      <c r="V4" s="6">
        <f>VLOOKUP($A4,'RES installed'!$A$2:$C$5,3,FALSE)*'[1]Profiles, RES, Winter'!V$3</f>
        <v>0</v>
      </c>
      <c r="W4" s="6">
        <f>VLOOKUP($A4,'RES installed'!$A$2:$C$5,3,FALSE)*'[1]Profiles, RES, Winter'!W$3</f>
        <v>0</v>
      </c>
      <c r="X4" s="6">
        <f>VLOOKUP($A4,'RES installed'!$A$2:$C$5,3,FALSE)*'[1]Profiles, RES, Winter'!X$3</f>
        <v>0</v>
      </c>
      <c r="Y4" s="6">
        <f>VLOOKUP($A4,'RES installed'!$A$2:$C$5,3,FALSE)*'[1]Profiles, RES, Winter'!Y$3</f>
        <v>0</v>
      </c>
    </row>
    <row r="5" spans="1:25" x14ac:dyDescent="0.3">
      <c r="A5" s="5">
        <v>4</v>
      </c>
      <c r="B5" s="6">
        <f>VLOOKUP($A5,'RES installed'!$A$2:$C$5,3,FALSE)*'[1]Profiles, RES, Winter'!B$3</f>
        <v>0</v>
      </c>
      <c r="C5" s="6">
        <f>VLOOKUP($A5,'RES installed'!$A$2:$C$5,3,FALSE)*'[1]Profiles, RES, Winter'!C$3</f>
        <v>0</v>
      </c>
      <c r="D5" s="6">
        <f>VLOOKUP($A5,'RES installed'!$A$2:$C$5,3,FALSE)*'[1]Profiles, RES, Winter'!D$3</f>
        <v>1.8600148772515313E-4</v>
      </c>
      <c r="E5" s="6">
        <f>VLOOKUP($A5,'RES installed'!$A$2:$C$5,3,FALSE)*'[1]Profiles, RES, Winter'!E$3</f>
        <v>0</v>
      </c>
      <c r="F5" s="6">
        <f>VLOOKUP($A5,'RES installed'!$A$2:$C$5,3,FALSE)*'[1]Profiles, RES, Winter'!F$3</f>
        <v>0</v>
      </c>
      <c r="G5" s="6">
        <f>VLOOKUP($A5,'RES installed'!$A$2:$C$5,3,FALSE)*'[1]Profiles, RES, Winter'!G$3</f>
        <v>0</v>
      </c>
      <c r="H5" s="6">
        <f>VLOOKUP($A5,'RES installed'!$A$2:$C$5,3,FALSE)*'[1]Profiles, RES, Winter'!H$3</f>
        <v>0</v>
      </c>
      <c r="I5" s="6">
        <f>VLOOKUP($A5,'RES installed'!$A$2:$C$5,3,FALSE)*'[1]Profiles, RES, Winter'!I$3</f>
        <v>0.10861583085832495</v>
      </c>
      <c r="J5" s="6">
        <f>VLOOKUP($A5,'RES installed'!$A$2:$C$5,3,FALSE)*'[1]Profiles, RES, Winter'!J$3</f>
        <v>2.2585054707815782</v>
      </c>
      <c r="K5" s="6">
        <f>VLOOKUP($A5,'RES installed'!$A$2:$C$5,3,FALSE)*'[1]Profiles, RES, Winter'!K$3</f>
        <v>5.9858979799965137</v>
      </c>
      <c r="L5" s="6">
        <f>VLOOKUP($A5,'RES installed'!$A$2:$C$5,3,FALSE)*'[1]Profiles, RES, Winter'!L$3</f>
        <v>7.5280140511851963</v>
      </c>
      <c r="M5" s="6">
        <f>VLOOKUP($A5,'RES installed'!$A$2:$C$5,3,FALSE)*'[1]Profiles, RES, Winter'!M$3</f>
        <v>7.7825233152440081</v>
      </c>
      <c r="N5" s="6">
        <f>VLOOKUP($A5,'RES installed'!$A$2:$C$5,3,FALSE)*'[1]Profiles, RES, Winter'!N$3</f>
        <v>8.5164489736616549</v>
      </c>
      <c r="O5" s="6">
        <f>VLOOKUP($A5,'RES installed'!$A$2:$C$5,3,FALSE)*'[1]Profiles, RES, Winter'!O$3</f>
        <v>8.2957567322734747</v>
      </c>
      <c r="P5" s="6">
        <f>VLOOKUP($A5,'RES installed'!$A$2:$C$5,3,FALSE)*'[1]Profiles, RES, Winter'!P$3</f>
        <v>6.9735808527259522</v>
      </c>
      <c r="Q5" s="6">
        <f>VLOOKUP($A5,'RES installed'!$A$2:$C$5,3,FALSE)*'[1]Profiles, RES, Winter'!Q$3</f>
        <v>4.463191106811454</v>
      </c>
      <c r="R5" s="6">
        <f>VLOOKUP($A5,'RES installed'!$A$2:$C$5,3,FALSE)*'[1]Profiles, RES, Winter'!R$3</f>
        <v>1.1170053628923033</v>
      </c>
      <c r="S5" s="6">
        <f>VLOOKUP($A5,'RES installed'!$A$2:$C$5,3,FALSE)*'[1]Profiles, RES, Winter'!S$3</f>
        <v>8.7306820768949453E-3</v>
      </c>
      <c r="T5" s="6">
        <f>VLOOKUP($A5,'RES installed'!$A$2:$C$5,3,FALSE)*'[1]Profiles, RES, Winter'!T$3</f>
        <v>7.3966772378165858E-4</v>
      </c>
      <c r="U5" s="6">
        <f>VLOOKUP($A5,'RES installed'!$A$2:$C$5,3,FALSE)*'[1]Profiles, RES, Winter'!U$3</f>
        <v>5.5226535021600986E-4</v>
      </c>
      <c r="V5" s="6">
        <f>VLOOKUP($A5,'RES installed'!$A$2:$C$5,3,FALSE)*'[1]Profiles, RES, Winter'!V$3</f>
        <v>0</v>
      </c>
      <c r="W5" s="6">
        <f>VLOOKUP($A5,'RES installed'!$A$2:$C$5,3,FALSE)*'[1]Profiles, RES, Winter'!W$3</f>
        <v>0</v>
      </c>
      <c r="X5" s="6">
        <f>VLOOKUP($A5,'RES installed'!$A$2:$C$5,3,FALSE)*'[1]Profiles, RES, Winter'!X$3</f>
        <v>0</v>
      </c>
      <c r="Y5" s="6">
        <f>VLOOKUP($A5,'RES installed'!$A$2:$C$5,3,FALSE)*'[1]Profiles, RES, Winter'!Y$3</f>
        <v>0</v>
      </c>
    </row>
    <row r="6" spans="1:25" x14ac:dyDescent="0.3">
      <c r="A6" s="5">
        <v>5</v>
      </c>
      <c r="B6" s="6">
        <f>VLOOKUP($A6,'RES installed'!$A$2:$C$5,3,FALSE)*'[1]Profiles, RES, Winter'!B$3</f>
        <v>0</v>
      </c>
      <c r="C6" s="6">
        <f>VLOOKUP($A6,'RES installed'!$A$2:$C$5,3,FALSE)*'[1]Profiles, RES, Winter'!C$3</f>
        <v>0</v>
      </c>
      <c r="D6" s="6">
        <f>VLOOKUP($A6,'RES installed'!$A$2:$C$5,3,FALSE)*'[1]Profiles, RES, Winter'!D$3</f>
        <v>1.8600148772515313E-4</v>
      </c>
      <c r="E6" s="6">
        <f>VLOOKUP($A6,'RES installed'!$A$2:$C$5,3,FALSE)*'[1]Profiles, RES, Winter'!E$3</f>
        <v>0</v>
      </c>
      <c r="F6" s="6">
        <f>VLOOKUP($A6,'RES installed'!$A$2:$C$5,3,FALSE)*'[1]Profiles, RES, Winter'!F$3</f>
        <v>0</v>
      </c>
      <c r="G6" s="6">
        <f>VLOOKUP($A6,'RES installed'!$A$2:$C$5,3,FALSE)*'[1]Profiles, RES, Winter'!G$3</f>
        <v>0</v>
      </c>
      <c r="H6" s="6">
        <f>VLOOKUP($A6,'RES installed'!$A$2:$C$5,3,FALSE)*'[1]Profiles, RES, Winter'!H$3</f>
        <v>0</v>
      </c>
      <c r="I6" s="6">
        <f>VLOOKUP($A6,'RES installed'!$A$2:$C$5,3,FALSE)*'[1]Profiles, RES, Winter'!I$3</f>
        <v>0.10861583085832495</v>
      </c>
      <c r="J6" s="6">
        <f>VLOOKUP($A6,'RES installed'!$A$2:$C$5,3,FALSE)*'[1]Profiles, RES, Winter'!J$3</f>
        <v>2.2585054707815782</v>
      </c>
      <c r="K6" s="6">
        <f>VLOOKUP($A6,'RES installed'!$A$2:$C$5,3,FALSE)*'[1]Profiles, RES, Winter'!K$3</f>
        <v>5.9858979799965137</v>
      </c>
      <c r="L6" s="6">
        <f>VLOOKUP($A6,'RES installed'!$A$2:$C$5,3,FALSE)*'[1]Profiles, RES, Winter'!L$3</f>
        <v>7.5280140511851963</v>
      </c>
      <c r="M6" s="6">
        <f>VLOOKUP($A6,'RES installed'!$A$2:$C$5,3,FALSE)*'[1]Profiles, RES, Winter'!M$3</f>
        <v>7.7825233152440081</v>
      </c>
      <c r="N6" s="6">
        <f>VLOOKUP($A6,'RES installed'!$A$2:$C$5,3,FALSE)*'[1]Profiles, RES, Winter'!N$3</f>
        <v>8.5164489736616549</v>
      </c>
      <c r="O6" s="6">
        <f>VLOOKUP($A6,'RES installed'!$A$2:$C$5,3,FALSE)*'[1]Profiles, RES, Winter'!O$3</f>
        <v>8.2957567322734747</v>
      </c>
      <c r="P6" s="6">
        <f>VLOOKUP($A6,'RES installed'!$A$2:$C$5,3,FALSE)*'[1]Profiles, RES, Winter'!P$3</f>
        <v>6.9735808527259522</v>
      </c>
      <c r="Q6" s="6">
        <f>VLOOKUP($A6,'RES installed'!$A$2:$C$5,3,FALSE)*'[1]Profiles, RES, Winter'!Q$3</f>
        <v>4.463191106811454</v>
      </c>
      <c r="R6" s="6">
        <f>VLOOKUP($A6,'RES installed'!$A$2:$C$5,3,FALSE)*'[1]Profiles, RES, Winter'!R$3</f>
        <v>1.1170053628923033</v>
      </c>
      <c r="S6" s="6">
        <f>VLOOKUP($A6,'RES installed'!$A$2:$C$5,3,FALSE)*'[1]Profiles, RES, Winter'!S$3</f>
        <v>8.7306820768949453E-3</v>
      </c>
      <c r="T6" s="6">
        <f>VLOOKUP($A6,'RES installed'!$A$2:$C$5,3,FALSE)*'[1]Profiles, RES, Winter'!T$3</f>
        <v>7.3966772378165858E-4</v>
      </c>
      <c r="U6" s="6">
        <f>VLOOKUP($A6,'RES installed'!$A$2:$C$5,3,FALSE)*'[1]Profiles, RES, Winter'!U$3</f>
        <v>5.5226535021600986E-4</v>
      </c>
      <c r="V6" s="6">
        <f>VLOOKUP($A6,'RES installed'!$A$2:$C$5,3,FALSE)*'[1]Profiles, RES, Winter'!V$3</f>
        <v>0</v>
      </c>
      <c r="W6" s="6">
        <f>VLOOKUP($A6,'RES installed'!$A$2:$C$5,3,FALSE)*'[1]Profiles, RES, Winter'!W$3</f>
        <v>0</v>
      </c>
      <c r="X6" s="6">
        <f>VLOOKUP($A6,'RES installed'!$A$2:$C$5,3,FALSE)*'[1]Profiles, RES, Winter'!X$3</f>
        <v>0</v>
      </c>
      <c r="Y6" s="6">
        <f>VLOOKUP($A6,'RES installed'!$A$2:$C$5,3,FALSE)*'[1]Profiles,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1334-881E-4132-A70C-D082695597A1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Winter'!B$4</f>
        <v>0</v>
      </c>
      <c r="C3" s="6">
        <f>VLOOKUP($A3,'RES installed'!$A$2:$C$5,3,FALSE)*'[1]Profiles, RES, Winter'!C$4</f>
        <v>0</v>
      </c>
      <c r="D3" s="6">
        <f>VLOOKUP($A3,'RES installed'!$A$2:$C$5,3,FALSE)*'[1]Profiles, RES, Winter'!D$4</f>
        <v>1.7905418533418669E-4</v>
      </c>
      <c r="E3" s="6">
        <f>VLOOKUP($A3,'RES installed'!$A$2:$C$5,3,FALSE)*'[1]Profiles, RES, Winter'!E$4</f>
        <v>0</v>
      </c>
      <c r="F3" s="6">
        <f>VLOOKUP($A3,'RES installed'!$A$2:$C$5,3,FALSE)*'[1]Profiles, RES, Winter'!F$4</f>
        <v>0</v>
      </c>
      <c r="G3" s="6">
        <f>VLOOKUP($A3,'RES installed'!$A$2:$C$5,3,FALSE)*'[1]Profiles, RES, Winter'!G$4</f>
        <v>0</v>
      </c>
      <c r="H3" s="6">
        <f>VLOOKUP($A3,'RES installed'!$A$2:$C$5,3,FALSE)*'[1]Profiles, RES, Winter'!H$4</f>
        <v>0</v>
      </c>
      <c r="I3" s="6">
        <f>VLOOKUP($A3,'RES installed'!$A$2:$C$5,3,FALSE)*'[1]Profiles, RES, Winter'!I$4</f>
        <v>0.10455894383743256</v>
      </c>
      <c r="J3" s="6">
        <f>VLOOKUP($A3,'RES installed'!$A$2:$C$5,3,FALSE)*'[1]Profiles, RES, Winter'!J$4</f>
        <v>2.174148508646109</v>
      </c>
      <c r="K3" s="6">
        <f>VLOOKUP($A3,'RES installed'!$A$2:$C$5,3,FALSE)*'[1]Profiles, RES, Winter'!K$4</f>
        <v>5.7623199653412716</v>
      </c>
      <c r="L3" s="6">
        <f>VLOOKUP($A3,'RES installed'!$A$2:$C$5,3,FALSE)*'[1]Profiles, RES, Winter'!L$4</f>
        <v>7.2468367839672654</v>
      </c>
      <c r="M3" s="6">
        <f>VLOOKUP($A3,'RES installed'!$A$2:$C$5,3,FALSE)*'[1]Profiles, RES, Winter'!M$4</f>
        <v>7.491839926110905</v>
      </c>
      <c r="N3" s="6">
        <f>VLOOKUP($A3,'RES installed'!$A$2:$C$5,3,FALSE)*'[1]Profiles, RES, Winter'!N$4</f>
        <v>8.1983528818460272</v>
      </c>
      <c r="O3" s="6">
        <f>VLOOKUP($A3,'RES installed'!$A$2:$C$5,3,FALSE)*'[1]Profiles, RES, Winter'!O$4</f>
        <v>7.9859036698820498</v>
      </c>
      <c r="P3" s="6">
        <f>VLOOKUP($A3,'RES installed'!$A$2:$C$5,3,FALSE)*'[1]Profiles, RES, Winter'!P$4</f>
        <v>6.713112103124713</v>
      </c>
      <c r="Q3" s="6">
        <f>VLOOKUP($A3,'RES installed'!$A$2:$C$5,3,FALSE)*'[1]Profiles, RES, Winter'!Q$4</f>
        <v>4.2964873958523819</v>
      </c>
      <c r="R3" s="6">
        <f>VLOOKUP($A3,'RES installed'!$A$2:$C$5,3,FALSE)*'[1]Profiles, RES, Winter'!R$4</f>
        <v>1.0752843308551245</v>
      </c>
      <c r="S3" s="6">
        <f>VLOOKUP($A3,'RES installed'!$A$2:$C$5,3,FALSE)*'[1]Profiles, RES, Winter'!S$4</f>
        <v>8.4045842095638659E-3</v>
      </c>
      <c r="T3" s="6">
        <f>VLOOKUP($A3,'RES installed'!$A$2:$C$5,3,FALSE)*'[1]Profiles, RES, Winter'!T$4</f>
        <v>7.1204055042516231E-4</v>
      </c>
      <c r="U3" s="6">
        <f>VLOOKUP($A3,'RES installed'!$A$2:$C$5,3,FALSE)*'[1]Profiles, RES, Winter'!U$4</f>
        <v>5.3163780344244306E-4</v>
      </c>
      <c r="V3" s="6">
        <f>VLOOKUP($A3,'RES installed'!$A$2:$C$5,3,FALSE)*'[1]Profiles, RES, Winter'!V$4</f>
        <v>0</v>
      </c>
      <c r="W3" s="6">
        <f>VLOOKUP($A3,'RES installed'!$A$2:$C$5,3,FALSE)*'[1]Profiles, RES, Winter'!W$4</f>
        <v>0</v>
      </c>
      <c r="X3" s="6">
        <f>VLOOKUP($A3,'RES installed'!$A$2:$C$5,3,FALSE)*'[1]Profiles, RES, Winter'!X$4</f>
        <v>0</v>
      </c>
      <c r="Y3" s="6">
        <f>VLOOKUP($A3,'RES installed'!$A$2:$C$5,3,FALSE)*'[1]Profiles, RES, Winter'!Y$4</f>
        <v>0</v>
      </c>
    </row>
    <row r="4" spans="1:25" x14ac:dyDescent="0.3">
      <c r="A4" s="5">
        <v>3</v>
      </c>
      <c r="B4" s="6">
        <f>VLOOKUP($A4,'RES installed'!$A$2:$C$5,3,FALSE)*'[1]Profiles, RES, Winter'!B$4</f>
        <v>0</v>
      </c>
      <c r="C4" s="6">
        <f>VLOOKUP($A4,'RES installed'!$A$2:$C$5,3,FALSE)*'[1]Profiles, RES, Winter'!C$4</f>
        <v>0</v>
      </c>
      <c r="D4" s="6">
        <f>VLOOKUP($A4,'RES installed'!$A$2:$C$5,3,FALSE)*'[1]Profiles, RES, Winter'!D$4</f>
        <v>1.7905418533418669E-4</v>
      </c>
      <c r="E4" s="6">
        <f>VLOOKUP($A4,'RES installed'!$A$2:$C$5,3,FALSE)*'[1]Profiles, RES, Winter'!E$4</f>
        <v>0</v>
      </c>
      <c r="F4" s="6">
        <f>VLOOKUP($A4,'RES installed'!$A$2:$C$5,3,FALSE)*'[1]Profiles, RES, Winter'!F$4</f>
        <v>0</v>
      </c>
      <c r="G4" s="6">
        <f>VLOOKUP($A4,'RES installed'!$A$2:$C$5,3,FALSE)*'[1]Profiles, RES, Winter'!G$4</f>
        <v>0</v>
      </c>
      <c r="H4" s="6">
        <f>VLOOKUP($A4,'RES installed'!$A$2:$C$5,3,FALSE)*'[1]Profiles, RES, Winter'!H$4</f>
        <v>0</v>
      </c>
      <c r="I4" s="6">
        <f>VLOOKUP($A4,'RES installed'!$A$2:$C$5,3,FALSE)*'[1]Profiles, RES, Winter'!I$4</f>
        <v>0.10455894383743256</v>
      </c>
      <c r="J4" s="6">
        <f>VLOOKUP($A4,'RES installed'!$A$2:$C$5,3,FALSE)*'[1]Profiles, RES, Winter'!J$4</f>
        <v>2.174148508646109</v>
      </c>
      <c r="K4" s="6">
        <f>VLOOKUP($A4,'RES installed'!$A$2:$C$5,3,FALSE)*'[1]Profiles, RES, Winter'!K$4</f>
        <v>5.7623199653412716</v>
      </c>
      <c r="L4" s="6">
        <f>VLOOKUP($A4,'RES installed'!$A$2:$C$5,3,FALSE)*'[1]Profiles, RES, Winter'!L$4</f>
        <v>7.2468367839672654</v>
      </c>
      <c r="M4" s="6">
        <f>VLOOKUP($A4,'RES installed'!$A$2:$C$5,3,FALSE)*'[1]Profiles, RES, Winter'!M$4</f>
        <v>7.491839926110905</v>
      </c>
      <c r="N4" s="6">
        <f>VLOOKUP($A4,'RES installed'!$A$2:$C$5,3,FALSE)*'[1]Profiles, RES, Winter'!N$4</f>
        <v>8.1983528818460272</v>
      </c>
      <c r="O4" s="6">
        <f>VLOOKUP($A4,'RES installed'!$A$2:$C$5,3,FALSE)*'[1]Profiles, RES, Winter'!O$4</f>
        <v>7.9859036698820498</v>
      </c>
      <c r="P4" s="6">
        <f>VLOOKUP($A4,'RES installed'!$A$2:$C$5,3,FALSE)*'[1]Profiles, RES, Winter'!P$4</f>
        <v>6.713112103124713</v>
      </c>
      <c r="Q4" s="6">
        <f>VLOOKUP($A4,'RES installed'!$A$2:$C$5,3,FALSE)*'[1]Profiles, RES, Winter'!Q$4</f>
        <v>4.2964873958523819</v>
      </c>
      <c r="R4" s="6">
        <f>VLOOKUP($A4,'RES installed'!$A$2:$C$5,3,FALSE)*'[1]Profiles, RES, Winter'!R$4</f>
        <v>1.0752843308551245</v>
      </c>
      <c r="S4" s="6">
        <f>VLOOKUP($A4,'RES installed'!$A$2:$C$5,3,FALSE)*'[1]Profiles, RES, Winter'!S$4</f>
        <v>8.4045842095638659E-3</v>
      </c>
      <c r="T4" s="6">
        <f>VLOOKUP($A4,'RES installed'!$A$2:$C$5,3,FALSE)*'[1]Profiles, RES, Winter'!T$4</f>
        <v>7.1204055042516231E-4</v>
      </c>
      <c r="U4" s="6">
        <f>VLOOKUP($A4,'RES installed'!$A$2:$C$5,3,FALSE)*'[1]Profiles, RES, Winter'!U$4</f>
        <v>5.3163780344244306E-4</v>
      </c>
      <c r="V4" s="6">
        <f>VLOOKUP($A4,'RES installed'!$A$2:$C$5,3,FALSE)*'[1]Profiles, RES, Winter'!V$4</f>
        <v>0</v>
      </c>
      <c r="W4" s="6">
        <f>VLOOKUP($A4,'RES installed'!$A$2:$C$5,3,FALSE)*'[1]Profiles, RES, Winter'!W$4</f>
        <v>0</v>
      </c>
      <c r="X4" s="6">
        <f>VLOOKUP($A4,'RES installed'!$A$2:$C$5,3,FALSE)*'[1]Profiles, RES, Winter'!X$4</f>
        <v>0</v>
      </c>
      <c r="Y4" s="6">
        <f>VLOOKUP($A4,'RES installed'!$A$2:$C$5,3,FALSE)*'[1]Profiles, RES, Winter'!Y$4</f>
        <v>0</v>
      </c>
    </row>
    <row r="5" spans="1:25" x14ac:dyDescent="0.3">
      <c r="A5" s="5">
        <v>4</v>
      </c>
      <c r="B5" s="6">
        <f>VLOOKUP($A5,'RES installed'!$A$2:$C$5,3,FALSE)*'[1]Profiles, RES, Winter'!B$4</f>
        <v>0</v>
      </c>
      <c r="C5" s="6">
        <f>VLOOKUP($A5,'RES installed'!$A$2:$C$5,3,FALSE)*'[1]Profiles, RES, Winter'!C$4</f>
        <v>0</v>
      </c>
      <c r="D5" s="6">
        <f>VLOOKUP($A5,'RES installed'!$A$2:$C$5,3,FALSE)*'[1]Profiles, RES, Winter'!D$4</f>
        <v>1.7905418533418669E-4</v>
      </c>
      <c r="E5" s="6">
        <f>VLOOKUP($A5,'RES installed'!$A$2:$C$5,3,FALSE)*'[1]Profiles, RES, Winter'!E$4</f>
        <v>0</v>
      </c>
      <c r="F5" s="6">
        <f>VLOOKUP($A5,'RES installed'!$A$2:$C$5,3,FALSE)*'[1]Profiles, RES, Winter'!F$4</f>
        <v>0</v>
      </c>
      <c r="G5" s="6">
        <f>VLOOKUP($A5,'RES installed'!$A$2:$C$5,3,FALSE)*'[1]Profiles, RES, Winter'!G$4</f>
        <v>0</v>
      </c>
      <c r="H5" s="6">
        <f>VLOOKUP($A5,'RES installed'!$A$2:$C$5,3,FALSE)*'[1]Profiles, RES, Winter'!H$4</f>
        <v>0</v>
      </c>
      <c r="I5" s="6">
        <f>VLOOKUP($A5,'RES installed'!$A$2:$C$5,3,FALSE)*'[1]Profiles, RES, Winter'!I$4</f>
        <v>0.10455894383743256</v>
      </c>
      <c r="J5" s="6">
        <f>VLOOKUP($A5,'RES installed'!$A$2:$C$5,3,FALSE)*'[1]Profiles, RES, Winter'!J$4</f>
        <v>2.174148508646109</v>
      </c>
      <c r="K5" s="6">
        <f>VLOOKUP($A5,'RES installed'!$A$2:$C$5,3,FALSE)*'[1]Profiles, RES, Winter'!K$4</f>
        <v>5.7623199653412716</v>
      </c>
      <c r="L5" s="6">
        <f>VLOOKUP($A5,'RES installed'!$A$2:$C$5,3,FALSE)*'[1]Profiles, RES, Winter'!L$4</f>
        <v>7.2468367839672654</v>
      </c>
      <c r="M5" s="6">
        <f>VLOOKUP($A5,'RES installed'!$A$2:$C$5,3,FALSE)*'[1]Profiles, RES, Winter'!M$4</f>
        <v>7.491839926110905</v>
      </c>
      <c r="N5" s="6">
        <f>VLOOKUP($A5,'RES installed'!$A$2:$C$5,3,FALSE)*'[1]Profiles, RES, Winter'!N$4</f>
        <v>8.1983528818460272</v>
      </c>
      <c r="O5" s="6">
        <f>VLOOKUP($A5,'RES installed'!$A$2:$C$5,3,FALSE)*'[1]Profiles, RES, Winter'!O$4</f>
        <v>7.9859036698820498</v>
      </c>
      <c r="P5" s="6">
        <f>VLOOKUP($A5,'RES installed'!$A$2:$C$5,3,FALSE)*'[1]Profiles, RES, Winter'!P$4</f>
        <v>6.713112103124713</v>
      </c>
      <c r="Q5" s="6">
        <f>VLOOKUP($A5,'RES installed'!$A$2:$C$5,3,FALSE)*'[1]Profiles, RES, Winter'!Q$4</f>
        <v>4.2964873958523819</v>
      </c>
      <c r="R5" s="6">
        <f>VLOOKUP($A5,'RES installed'!$A$2:$C$5,3,FALSE)*'[1]Profiles, RES, Winter'!R$4</f>
        <v>1.0752843308551245</v>
      </c>
      <c r="S5" s="6">
        <f>VLOOKUP($A5,'RES installed'!$A$2:$C$5,3,FALSE)*'[1]Profiles, RES, Winter'!S$4</f>
        <v>8.4045842095638659E-3</v>
      </c>
      <c r="T5" s="6">
        <f>VLOOKUP($A5,'RES installed'!$A$2:$C$5,3,FALSE)*'[1]Profiles, RES, Winter'!T$4</f>
        <v>7.1204055042516231E-4</v>
      </c>
      <c r="U5" s="6">
        <f>VLOOKUP($A5,'RES installed'!$A$2:$C$5,3,FALSE)*'[1]Profiles, RES, Winter'!U$4</f>
        <v>5.3163780344244306E-4</v>
      </c>
      <c r="V5" s="6">
        <f>VLOOKUP($A5,'RES installed'!$A$2:$C$5,3,FALSE)*'[1]Profiles, RES, Winter'!V$4</f>
        <v>0</v>
      </c>
      <c r="W5" s="6">
        <f>VLOOKUP($A5,'RES installed'!$A$2:$C$5,3,FALSE)*'[1]Profiles, RES, Winter'!W$4</f>
        <v>0</v>
      </c>
      <c r="X5" s="6">
        <f>VLOOKUP($A5,'RES installed'!$A$2:$C$5,3,FALSE)*'[1]Profiles, RES, Winter'!X$4</f>
        <v>0</v>
      </c>
      <c r="Y5" s="6">
        <f>VLOOKUP($A5,'RES installed'!$A$2:$C$5,3,FALSE)*'[1]Profiles, RES, Winter'!Y$4</f>
        <v>0</v>
      </c>
    </row>
    <row r="6" spans="1:25" x14ac:dyDescent="0.3">
      <c r="A6" s="5">
        <v>5</v>
      </c>
      <c r="B6" s="6">
        <f>VLOOKUP($A6,'RES installed'!$A$2:$C$5,3,FALSE)*'[1]Profiles, RES, Winter'!B$4</f>
        <v>0</v>
      </c>
      <c r="C6" s="6">
        <f>VLOOKUP($A6,'RES installed'!$A$2:$C$5,3,FALSE)*'[1]Profiles, RES, Winter'!C$4</f>
        <v>0</v>
      </c>
      <c r="D6" s="6">
        <f>VLOOKUP($A6,'RES installed'!$A$2:$C$5,3,FALSE)*'[1]Profiles, RES, Winter'!D$4</f>
        <v>1.7905418533418669E-4</v>
      </c>
      <c r="E6" s="6">
        <f>VLOOKUP($A6,'RES installed'!$A$2:$C$5,3,FALSE)*'[1]Profiles, RES, Winter'!E$4</f>
        <v>0</v>
      </c>
      <c r="F6" s="6">
        <f>VLOOKUP($A6,'RES installed'!$A$2:$C$5,3,FALSE)*'[1]Profiles, RES, Winter'!F$4</f>
        <v>0</v>
      </c>
      <c r="G6" s="6">
        <f>VLOOKUP($A6,'RES installed'!$A$2:$C$5,3,FALSE)*'[1]Profiles, RES, Winter'!G$4</f>
        <v>0</v>
      </c>
      <c r="H6" s="6">
        <f>VLOOKUP($A6,'RES installed'!$A$2:$C$5,3,FALSE)*'[1]Profiles, RES, Winter'!H$4</f>
        <v>0</v>
      </c>
      <c r="I6" s="6">
        <f>VLOOKUP($A6,'RES installed'!$A$2:$C$5,3,FALSE)*'[1]Profiles, RES, Winter'!I$4</f>
        <v>0.10455894383743256</v>
      </c>
      <c r="J6" s="6">
        <f>VLOOKUP($A6,'RES installed'!$A$2:$C$5,3,FALSE)*'[1]Profiles, RES, Winter'!J$4</f>
        <v>2.174148508646109</v>
      </c>
      <c r="K6" s="6">
        <f>VLOOKUP($A6,'RES installed'!$A$2:$C$5,3,FALSE)*'[1]Profiles, RES, Winter'!K$4</f>
        <v>5.7623199653412716</v>
      </c>
      <c r="L6" s="6">
        <f>VLOOKUP($A6,'RES installed'!$A$2:$C$5,3,FALSE)*'[1]Profiles, RES, Winter'!L$4</f>
        <v>7.2468367839672654</v>
      </c>
      <c r="M6" s="6">
        <f>VLOOKUP($A6,'RES installed'!$A$2:$C$5,3,FALSE)*'[1]Profiles, RES, Winter'!M$4</f>
        <v>7.491839926110905</v>
      </c>
      <c r="N6" s="6">
        <f>VLOOKUP($A6,'RES installed'!$A$2:$C$5,3,FALSE)*'[1]Profiles, RES, Winter'!N$4</f>
        <v>8.1983528818460272</v>
      </c>
      <c r="O6" s="6">
        <f>VLOOKUP($A6,'RES installed'!$A$2:$C$5,3,FALSE)*'[1]Profiles, RES, Winter'!O$4</f>
        <v>7.9859036698820498</v>
      </c>
      <c r="P6" s="6">
        <f>VLOOKUP($A6,'RES installed'!$A$2:$C$5,3,FALSE)*'[1]Profiles, RES, Winter'!P$4</f>
        <v>6.713112103124713</v>
      </c>
      <c r="Q6" s="6">
        <f>VLOOKUP($A6,'RES installed'!$A$2:$C$5,3,FALSE)*'[1]Profiles, RES, Winter'!Q$4</f>
        <v>4.2964873958523819</v>
      </c>
      <c r="R6" s="6">
        <f>VLOOKUP($A6,'RES installed'!$A$2:$C$5,3,FALSE)*'[1]Profiles, RES, Winter'!R$4</f>
        <v>1.0752843308551245</v>
      </c>
      <c r="S6" s="6">
        <f>VLOOKUP($A6,'RES installed'!$A$2:$C$5,3,FALSE)*'[1]Profiles, RES, Winter'!S$4</f>
        <v>8.4045842095638659E-3</v>
      </c>
      <c r="T6" s="6">
        <f>VLOOKUP($A6,'RES installed'!$A$2:$C$5,3,FALSE)*'[1]Profiles, RES, Winter'!T$4</f>
        <v>7.1204055042516231E-4</v>
      </c>
      <c r="U6" s="6">
        <f>VLOOKUP($A6,'RES installed'!$A$2:$C$5,3,FALSE)*'[1]Profiles, RES, Winter'!U$4</f>
        <v>5.3163780344244306E-4</v>
      </c>
      <c r="V6" s="6">
        <f>VLOOKUP($A6,'RES installed'!$A$2:$C$5,3,FALSE)*'[1]Profiles, RES, Winter'!V$4</f>
        <v>0</v>
      </c>
      <c r="W6" s="6">
        <f>VLOOKUP($A6,'RES installed'!$A$2:$C$5,3,FALSE)*'[1]Profiles, RES, Winter'!W$4</f>
        <v>0</v>
      </c>
      <c r="X6" s="6">
        <f>VLOOKUP($A6,'RES installed'!$A$2:$C$5,3,FALSE)*'[1]Profiles, RES, Winter'!X$4</f>
        <v>0</v>
      </c>
      <c r="Y6" s="6">
        <f>VLOOKUP($A6,'RES installed'!$A$2:$C$5,3,FALSE)*'[1]Profiles,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32B9-2FB6-4C07-916F-1B5C61021969}">
  <dimension ref="A1:Y6"/>
  <sheetViews>
    <sheetView workbookViewId="0">
      <selection activeCell="E1" sqref="E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FC6E-FD02-4C3C-BD7D-EF6DD09C94E0}">
  <dimension ref="A1:Y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5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15</v>
      </c>
      <c r="B1" t="s">
        <v>6</v>
      </c>
      <c r="C1" t="s">
        <v>7</v>
      </c>
    </row>
    <row r="2" spans="1:3" x14ac:dyDescent="0.3">
      <c r="A2">
        <v>2</v>
      </c>
      <c r="B2">
        <v>8</v>
      </c>
      <c r="C2" s="4">
        <v>12.5</v>
      </c>
    </row>
    <row r="3" spans="1:3" x14ac:dyDescent="0.3">
      <c r="A3">
        <v>3</v>
      </c>
      <c r="B3">
        <v>22</v>
      </c>
      <c r="C3" s="4">
        <v>12.5</v>
      </c>
    </row>
    <row r="4" spans="1:3" x14ac:dyDescent="0.3">
      <c r="A4">
        <v>4</v>
      </c>
      <c r="B4">
        <v>24</v>
      </c>
      <c r="C4" s="4">
        <v>12.5</v>
      </c>
    </row>
    <row r="5" spans="1:3" x14ac:dyDescent="0.3">
      <c r="A5">
        <v>5</v>
      </c>
      <c r="B5">
        <v>26</v>
      </c>
      <c r="C5" s="4">
        <v>12.5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V18" sqref="V18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29D2-F4C1-47F7-BA68-684AFCC52A47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Ratio'!$A$2:$B$10,2,FALSE)*'FL Characterization'!B$2)</f>
        <v>0.34174235874314296</v>
      </c>
      <c r="C2" s="2">
        <f>('[1]Pc, Summer, S1'!C2*Main!$B$5)+(VLOOKUP($A2,'FL Ratio'!$A$2:$B$10,2,FALSE)*'FL Characterization'!C$2)</f>
        <v>0.34522516695389716</v>
      </c>
      <c r="D2" s="2">
        <f>('[1]Pc, Summer, S1'!D2*Main!$B$5)+(VLOOKUP($A2,'FL Ratio'!$A$2:$B$10,2,FALSE)*'FL Characterization'!D$2)</f>
        <v>0.32146149762502774</v>
      </c>
      <c r="E2" s="2">
        <f>('[1]Pc, Summer, S1'!E2*Main!$B$5)+(VLOOKUP($A2,'FL Ratio'!$A$2:$B$10,2,FALSE)*'FL Characterization'!E$2)</f>
        <v>0.31066513863330214</v>
      </c>
      <c r="F2" s="2">
        <f>('[1]Pc, Summer, S1'!F2*Main!$B$5)+(VLOOKUP($A2,'FL Ratio'!$A$2:$B$10,2,FALSE)*'FL Characterization'!F$2)</f>
        <v>0.28436829801017577</v>
      </c>
      <c r="G2" s="2">
        <f>('[1]Pc, Summer, S1'!G2*Main!$B$5)+(VLOOKUP($A2,'FL Ratio'!$A$2:$B$10,2,FALSE)*'FL Characterization'!G$2)</f>
        <v>0.2697321664860387</v>
      </c>
      <c r="H2" s="2">
        <f>('[1]Pc, Summer, S1'!H2*Main!$B$5)+(VLOOKUP($A2,'FL Ratio'!$A$2:$B$10,2,FALSE)*'FL Characterization'!H$2)</f>
        <v>0.28971062807931947</v>
      </c>
      <c r="I2" s="2">
        <f>('[1]Pc, Summer, S1'!I2*Main!$B$5)+(VLOOKUP($A2,'FL Ratio'!$A$2:$B$10,2,FALSE)*'FL Characterization'!I$2)</f>
        <v>0.23057359679816974</v>
      </c>
      <c r="J2" s="2">
        <f>('[1]Pc, Summer, S1'!J2*Main!$B$5)+(VLOOKUP($A2,'FL Ratio'!$A$2:$B$10,2,FALSE)*'FL Characterization'!J$2)</f>
        <v>0.24401609801669208</v>
      </c>
      <c r="K2" s="2">
        <f>('[1]Pc, Summer, S1'!K2*Main!$B$5)+(VLOOKUP($A2,'FL Ratio'!$A$2:$B$10,2,FALSE)*'FL Characterization'!K$2)</f>
        <v>0.24929921019944185</v>
      </c>
      <c r="L2" s="2">
        <f>('[1]Pc, Summer, S1'!L2*Main!$B$5)+(VLOOKUP($A2,'FL Ratio'!$A$2:$B$10,2,FALSE)*'FL Characterization'!L$2)</f>
        <v>0.23485639040932135</v>
      </c>
      <c r="M2" s="2">
        <f>('[1]Pc, Summer, S1'!M2*Main!$B$5)+(VLOOKUP($A2,'FL Ratio'!$A$2:$B$10,2,FALSE)*'FL Characterization'!M$2)</f>
        <v>0.24140173226799008</v>
      </c>
      <c r="N2" s="2">
        <f>('[1]Pc, Summer, S1'!N2*Main!$B$5)+(VLOOKUP($A2,'FL Ratio'!$A$2:$B$10,2,FALSE)*'FL Characterization'!N$2)</f>
        <v>0.26105975951363702</v>
      </c>
      <c r="O2" s="2">
        <f>('[1]Pc, Summer, S1'!O2*Main!$B$5)+(VLOOKUP($A2,'FL Ratio'!$A$2:$B$10,2,FALSE)*'FL Characterization'!O$2)</f>
        <v>0.2826516824476496</v>
      </c>
      <c r="P2" s="2">
        <f>('[1]Pc, Summer, S1'!P2*Main!$B$5)+(VLOOKUP($A2,'FL Ratio'!$A$2:$B$10,2,FALSE)*'FL Characterization'!P$2)</f>
        <v>0.26888084668975126</v>
      </c>
      <c r="Q2" s="2">
        <f>('[1]Pc, Summer, S1'!Q2*Main!$B$5)+(VLOOKUP($A2,'FL Ratio'!$A$2:$B$10,2,FALSE)*'FL Characterization'!Q$2)</f>
        <v>0.27428374202915862</v>
      </c>
      <c r="R2" s="2">
        <f>('[1]Pc, Summer, S1'!R2*Main!$B$5)+(VLOOKUP($A2,'FL Ratio'!$A$2:$B$10,2,FALSE)*'FL Characterization'!R$2)</f>
        <v>0.25063901060432942</v>
      </c>
      <c r="S2" s="2">
        <f>('[1]Pc, Summer, S1'!S2*Main!$B$5)+(VLOOKUP($A2,'FL Ratio'!$A$2:$B$10,2,FALSE)*'FL Characterization'!S$2)</f>
        <v>0.27808915212244451</v>
      </c>
      <c r="T2" s="2">
        <f>('[1]Pc, Summer, S1'!T2*Main!$B$5)+(VLOOKUP($A2,'FL Ratio'!$A$2:$B$10,2,FALSE)*'FL Characterization'!T$2)</f>
        <v>0.2393884581383611</v>
      </c>
      <c r="U2" s="2">
        <f>('[1]Pc, Summer, S1'!U2*Main!$B$5)+(VLOOKUP($A2,'FL Ratio'!$A$2:$B$10,2,FALSE)*'FL Characterization'!U$2)</f>
        <v>0.2249930226979914</v>
      </c>
      <c r="V2" s="2">
        <f>('[1]Pc, Summer, S1'!V2*Main!$B$5)+(VLOOKUP($A2,'FL Ratio'!$A$2:$B$10,2,FALSE)*'FL Characterization'!V$2)</f>
        <v>0.2389210084388371</v>
      </c>
      <c r="W2" s="2">
        <f>('[1]Pc, Summer, S1'!W2*Main!$B$5)+(VLOOKUP($A2,'FL Ratio'!$A$2:$B$10,2,FALSE)*'FL Characterization'!W$2)</f>
        <v>0.22044515458546732</v>
      </c>
      <c r="X2" s="2">
        <f>('[1]Pc, Summer, S1'!X2*Main!$B$5)+(VLOOKUP($A2,'FL Ratio'!$A$2:$B$10,2,FALSE)*'FL Characterization'!X$2)</f>
        <v>0.29955172630441218</v>
      </c>
      <c r="Y2" s="2">
        <f>('[1]Pc, Summer, S1'!Y2*Main!$B$5)+(VLOOKUP($A2,'FL Ratio'!$A$2:$B$10,2,FALSE)*'FL Characterization'!Y$2)</f>
        <v>0.31832448134042812</v>
      </c>
    </row>
    <row r="3" spans="1:25" x14ac:dyDescent="0.3">
      <c r="A3">
        <v>2</v>
      </c>
      <c r="B3" s="2">
        <f>('[1]Pc, Summer, S1'!B3*Main!$B$5)+(VLOOKUP($A3,'FL Ratio'!$A$2:$B$10,2,FALSE)*'FL Characterization'!B$2)</f>
        <v>0.48286084415142783</v>
      </c>
      <c r="C3" s="2">
        <f>('[1]Pc, Summer, S1'!C3*Main!$B$5)+(VLOOKUP($A3,'FL Ratio'!$A$2:$B$10,2,FALSE)*'FL Characterization'!C$2)</f>
        <v>0.4696220885164285</v>
      </c>
      <c r="D3" s="2">
        <f>('[1]Pc, Summer, S1'!D3*Main!$B$5)+(VLOOKUP($A3,'FL Ratio'!$A$2:$B$10,2,FALSE)*'FL Characterization'!D$2)</f>
        <v>0.44037476966391853</v>
      </c>
      <c r="E3" s="2">
        <f>('[1]Pc, Summer, S1'!E3*Main!$B$5)+(VLOOKUP($A3,'FL Ratio'!$A$2:$B$10,2,FALSE)*'FL Characterization'!E$2)</f>
        <v>0.40682950661427303</v>
      </c>
      <c r="F3" s="2">
        <f>('[1]Pc, Summer, S1'!F3*Main!$B$5)+(VLOOKUP($A3,'FL Ratio'!$A$2:$B$10,2,FALSE)*'FL Characterization'!F$2)</f>
        <v>0.371722908725935</v>
      </c>
      <c r="G3" s="2">
        <f>('[1]Pc, Summer, S1'!G3*Main!$B$5)+(VLOOKUP($A3,'FL Ratio'!$A$2:$B$10,2,FALSE)*'FL Characterization'!G$2)</f>
        <v>0.367761319724488</v>
      </c>
      <c r="H3" s="2">
        <f>('[1]Pc, Summer, S1'!H3*Main!$B$5)+(VLOOKUP($A3,'FL Ratio'!$A$2:$B$10,2,FALSE)*'FL Characterization'!H$2)</f>
        <v>0.40670991208348967</v>
      </c>
      <c r="I3" s="2">
        <f>('[1]Pc, Summer, S1'!I3*Main!$B$5)+(VLOOKUP($A3,'FL Ratio'!$A$2:$B$10,2,FALSE)*'FL Characterization'!I$2)</f>
        <v>0.40818332194811441</v>
      </c>
      <c r="J3" s="2">
        <f>('[1]Pc, Summer, S1'!J3*Main!$B$5)+(VLOOKUP($A3,'FL Ratio'!$A$2:$B$10,2,FALSE)*'FL Characterization'!J$2)</f>
        <v>0.44115194531519436</v>
      </c>
      <c r="K3" s="2">
        <f>('[1]Pc, Summer, S1'!K3*Main!$B$5)+(VLOOKUP($A3,'FL Ratio'!$A$2:$B$10,2,FALSE)*'FL Characterization'!K$2)</f>
        <v>0.47743034702165288</v>
      </c>
      <c r="L3" s="2">
        <f>('[1]Pc, Summer, S1'!L3*Main!$B$5)+(VLOOKUP($A3,'FL Ratio'!$A$2:$B$10,2,FALSE)*'FL Characterization'!L$2)</f>
        <v>0.42696863415139741</v>
      </c>
      <c r="M3" s="2">
        <f>('[1]Pc, Summer, S1'!M3*Main!$B$5)+(VLOOKUP($A3,'FL Ratio'!$A$2:$B$10,2,FALSE)*'FL Characterization'!M$2)</f>
        <v>0.45145576873142557</v>
      </c>
      <c r="N3" s="2">
        <f>('[1]Pc, Summer, S1'!N3*Main!$B$5)+(VLOOKUP($A3,'FL Ratio'!$A$2:$B$10,2,FALSE)*'FL Characterization'!N$2)</f>
        <v>0.46344554314387931</v>
      </c>
      <c r="O3" s="2">
        <f>('[1]Pc, Summer, S1'!O3*Main!$B$5)+(VLOOKUP($A3,'FL Ratio'!$A$2:$B$10,2,FALSE)*'FL Characterization'!O$2)</f>
        <v>0.47879855392358406</v>
      </c>
      <c r="P3" s="2">
        <f>('[1]Pc, Summer, S1'!P3*Main!$B$5)+(VLOOKUP($A3,'FL Ratio'!$A$2:$B$10,2,FALSE)*'FL Characterization'!P$2)</f>
        <v>0.42335296584156279</v>
      </c>
      <c r="Q3" s="2">
        <f>('[1]Pc, Summer, S1'!Q3*Main!$B$5)+(VLOOKUP($A3,'FL Ratio'!$A$2:$B$10,2,FALSE)*'FL Characterization'!Q$2)</f>
        <v>0.43768862538928716</v>
      </c>
      <c r="R3" s="2">
        <f>('[1]Pc, Summer, S1'!R3*Main!$B$5)+(VLOOKUP($A3,'FL Ratio'!$A$2:$B$10,2,FALSE)*'FL Characterization'!R$2)</f>
        <v>0.43377912791629475</v>
      </c>
      <c r="S3" s="2">
        <f>('[1]Pc, Summer, S1'!S3*Main!$B$5)+(VLOOKUP($A3,'FL Ratio'!$A$2:$B$10,2,FALSE)*'FL Characterization'!S$2)</f>
        <v>0.4668064042348104</v>
      </c>
      <c r="T3" s="2">
        <f>('[1]Pc, Summer, S1'!T3*Main!$B$5)+(VLOOKUP($A3,'FL Ratio'!$A$2:$B$10,2,FALSE)*'FL Characterization'!T$2)</f>
        <v>0.45563958439544866</v>
      </c>
      <c r="U3" s="2">
        <f>('[1]Pc, Summer, S1'!U3*Main!$B$5)+(VLOOKUP($A3,'FL Ratio'!$A$2:$B$10,2,FALSE)*'FL Characterization'!U$2)</f>
        <v>0.46600790674106607</v>
      </c>
      <c r="V3" s="2">
        <f>('[1]Pc, Summer, S1'!V3*Main!$B$5)+(VLOOKUP($A3,'FL Ratio'!$A$2:$B$10,2,FALSE)*'FL Characterization'!V$2)</f>
        <v>0.50065518197859216</v>
      </c>
      <c r="W3" s="2">
        <f>('[1]Pc, Summer, S1'!W3*Main!$B$5)+(VLOOKUP($A3,'FL Ratio'!$A$2:$B$10,2,FALSE)*'FL Characterization'!W$2)</f>
        <v>0.4468295928155811</v>
      </c>
      <c r="X3" s="2">
        <f>('[1]Pc, Summer, S1'!X3*Main!$B$5)+(VLOOKUP($A3,'FL Ratio'!$A$2:$B$10,2,FALSE)*'FL Characterization'!X$2)</f>
        <v>0.48143717279670195</v>
      </c>
      <c r="Y3" s="2">
        <f>('[1]Pc, Summer, S1'!Y3*Main!$B$5)+(VLOOKUP($A3,'FL Ratio'!$A$2:$B$10,2,FALSE)*'FL Characterization'!Y$2)</f>
        <v>0.47862958973429948</v>
      </c>
    </row>
    <row r="4" spans="1:25" x14ac:dyDescent="0.3">
      <c r="A4">
        <v>3</v>
      </c>
      <c r="B4" s="2">
        <f>('[1]Pc, Summer, S1'!B4*Main!$B$5)+(VLOOKUP($A4,'FL Ratio'!$A$2:$B$10,2,FALSE)*'FL Characterization'!B$2)</f>
        <v>1.1545609427122017</v>
      </c>
      <c r="C4" s="2">
        <f>('[1]Pc, Summer, S1'!C4*Main!$B$5)+(VLOOKUP($A4,'FL Ratio'!$A$2:$B$10,2,FALSE)*'FL Characterization'!C$2)</f>
        <v>1.0998326571050288</v>
      </c>
      <c r="D4" s="2">
        <f>('[1]Pc, Summer, S1'!D4*Main!$B$5)+(VLOOKUP($A4,'FL Ratio'!$A$2:$B$10,2,FALSE)*'FL Characterization'!D$2)</f>
        <v>1.0091767521198987</v>
      </c>
      <c r="E4" s="2">
        <f>('[1]Pc, Summer, S1'!E4*Main!$B$5)+(VLOOKUP($A4,'FL Ratio'!$A$2:$B$10,2,FALSE)*'FL Characterization'!E$2)</f>
        <v>1.0365502623464689</v>
      </c>
      <c r="F4" s="2">
        <f>('[1]Pc, Summer, S1'!F4*Main!$B$5)+(VLOOKUP($A4,'FL Ratio'!$A$2:$B$10,2,FALSE)*'FL Characterization'!F$2)</f>
        <v>0.99506419215128006</v>
      </c>
      <c r="G4" s="2">
        <f>('[1]Pc, Summer, S1'!G4*Main!$B$5)+(VLOOKUP($A4,'FL Ratio'!$A$2:$B$10,2,FALSE)*'FL Characterization'!G$2)</f>
        <v>0.99573711715574276</v>
      </c>
      <c r="H4" s="2">
        <f>('[1]Pc, Summer, S1'!H4*Main!$B$5)+(VLOOKUP($A4,'FL Ratio'!$A$2:$B$10,2,FALSE)*'FL Characterization'!H$2)</f>
        <v>1.3929583028883121</v>
      </c>
      <c r="I4" s="2">
        <f>('[1]Pc, Summer, S1'!I4*Main!$B$5)+(VLOOKUP($A4,'FL Ratio'!$A$2:$B$10,2,FALSE)*'FL Characterization'!I$2)</f>
        <v>1.6526770375967474</v>
      </c>
      <c r="J4" s="2">
        <f>('[1]Pc, Summer, S1'!J4*Main!$B$5)+(VLOOKUP($A4,'FL Ratio'!$A$2:$B$10,2,FALSE)*'FL Characterization'!J$2)</f>
        <v>1.7287815063700265</v>
      </c>
      <c r="K4" s="2">
        <f>('[1]Pc, Summer, S1'!K4*Main!$B$5)+(VLOOKUP($A4,'FL Ratio'!$A$2:$B$10,2,FALSE)*'FL Characterization'!K$2)</f>
        <v>1.6305943738198769</v>
      </c>
      <c r="L4" s="2">
        <f>('[1]Pc, Summer, S1'!L4*Main!$B$5)+(VLOOKUP($A4,'FL Ratio'!$A$2:$B$10,2,FALSE)*'FL Characterization'!L$2)</f>
        <v>1.5855155001528156</v>
      </c>
      <c r="M4" s="2">
        <f>('[1]Pc, Summer, S1'!M4*Main!$B$5)+(VLOOKUP($A4,'FL Ratio'!$A$2:$B$10,2,FALSE)*'FL Characterization'!M$2)</f>
        <v>1.7072355889463773</v>
      </c>
      <c r="N4" s="2">
        <f>('[1]Pc, Summer, S1'!N4*Main!$B$5)+(VLOOKUP($A4,'FL Ratio'!$A$2:$B$10,2,FALSE)*'FL Characterization'!N$2)</f>
        <v>1.7958419583871748</v>
      </c>
      <c r="O4" s="2">
        <f>('[1]Pc, Summer, S1'!O4*Main!$B$5)+(VLOOKUP($A4,'FL Ratio'!$A$2:$B$10,2,FALSE)*'FL Characterization'!O$2)</f>
        <v>1.6953406227145544</v>
      </c>
      <c r="P4" s="2">
        <f>('[1]Pc, Summer, S1'!P4*Main!$B$5)+(VLOOKUP($A4,'FL Ratio'!$A$2:$B$10,2,FALSE)*'FL Characterization'!P$2)</f>
        <v>1.5548444744829757</v>
      </c>
      <c r="Q4" s="2">
        <f>('[1]Pc, Summer, S1'!Q4*Main!$B$5)+(VLOOKUP($A4,'FL Ratio'!$A$2:$B$10,2,FALSE)*'FL Characterization'!Q$2)</f>
        <v>1.4766956433417544</v>
      </c>
      <c r="R4" s="2">
        <f>('[1]Pc, Summer, S1'!R4*Main!$B$5)+(VLOOKUP($A4,'FL Ratio'!$A$2:$B$10,2,FALSE)*'FL Characterization'!R$2)</f>
        <v>1.48200075022987</v>
      </c>
      <c r="S4" s="2">
        <f>('[1]Pc, Summer, S1'!S4*Main!$B$5)+(VLOOKUP($A4,'FL Ratio'!$A$2:$B$10,2,FALSE)*'FL Characterization'!S$2)</f>
        <v>1.4673273974387506</v>
      </c>
      <c r="T4" s="2">
        <f>('[1]Pc, Summer, S1'!T4*Main!$B$5)+(VLOOKUP($A4,'FL Ratio'!$A$2:$B$10,2,FALSE)*'FL Characterization'!T$2)</f>
        <v>1.4070908535265398</v>
      </c>
      <c r="U4" s="2">
        <f>('[1]Pc, Summer, S1'!U4*Main!$B$5)+(VLOOKUP($A4,'FL Ratio'!$A$2:$B$10,2,FALSE)*'FL Characterization'!U$2)</f>
        <v>1.5181055134287587</v>
      </c>
      <c r="V4" s="2">
        <f>('[1]Pc, Summer, S1'!V4*Main!$B$5)+(VLOOKUP($A4,'FL Ratio'!$A$2:$B$10,2,FALSE)*'FL Characterization'!V$2)</f>
        <v>1.6033701853062448</v>
      </c>
      <c r="W4" s="2">
        <f>('[1]Pc, Summer, S1'!W4*Main!$B$5)+(VLOOKUP($A4,'FL Ratio'!$A$2:$B$10,2,FALSE)*'FL Characterization'!W$2)</f>
        <v>1.4828092951972152</v>
      </c>
      <c r="X4" s="2">
        <f>('[1]Pc, Summer, S1'!X4*Main!$B$5)+(VLOOKUP($A4,'FL Ratio'!$A$2:$B$10,2,FALSE)*'FL Characterization'!X$2)</f>
        <v>1.3966507942492892</v>
      </c>
      <c r="Y4" s="2">
        <f>('[1]Pc, Summer, S1'!Y4*Main!$B$5)+(VLOOKUP($A4,'FL Ratio'!$A$2:$B$10,2,FALSE)*'FL Characterization'!Y$2)</f>
        <v>1.208483059819506</v>
      </c>
    </row>
    <row r="5" spans="1:25" x14ac:dyDescent="0.3">
      <c r="A5">
        <v>4</v>
      </c>
      <c r="B5" s="2">
        <f>('[1]Pc, Summer, S1'!B5*Main!$B$5)+(VLOOKUP($A5,'FL Ratio'!$A$2:$B$10,2,FALSE)*'FL Characterization'!B$2)</f>
        <v>1.3028736647671375</v>
      </c>
      <c r="C5" s="2">
        <f>('[1]Pc, Summer, S1'!C5*Main!$B$5)+(VLOOKUP($A5,'FL Ratio'!$A$2:$B$10,2,FALSE)*'FL Characterization'!C$2)</f>
        <v>1.0599792840982938</v>
      </c>
      <c r="D5" s="2">
        <f>('[1]Pc, Summer, S1'!D5*Main!$B$5)+(VLOOKUP($A5,'FL Ratio'!$A$2:$B$10,2,FALSE)*'FL Characterization'!D$2)</f>
        <v>0.85076715581216622</v>
      </c>
      <c r="E5" s="2">
        <f>('[1]Pc, Summer, S1'!E5*Main!$B$5)+(VLOOKUP($A5,'FL Ratio'!$A$2:$B$10,2,FALSE)*'FL Characterization'!E$2)</f>
        <v>0.83513403083705584</v>
      </c>
      <c r="F5" s="2">
        <f>('[1]Pc, Summer, S1'!F5*Main!$B$5)+(VLOOKUP($A5,'FL Ratio'!$A$2:$B$10,2,FALSE)*'FL Characterization'!F$2)</f>
        <v>0.75403912633596493</v>
      </c>
      <c r="G5" s="2">
        <f>('[1]Pc, Summer, S1'!G5*Main!$B$5)+(VLOOKUP($A5,'FL Ratio'!$A$2:$B$10,2,FALSE)*'FL Characterization'!G$2)</f>
        <v>0.7048325915995588</v>
      </c>
      <c r="H5" s="2">
        <f>('[1]Pc, Summer, S1'!H5*Main!$B$5)+(VLOOKUP($A5,'FL Ratio'!$A$2:$B$10,2,FALSE)*'FL Characterization'!H$2)</f>
        <v>1.4868418583210994</v>
      </c>
      <c r="I5" s="2">
        <f>('[1]Pc, Summer, S1'!I5*Main!$B$5)+(VLOOKUP($A5,'FL Ratio'!$A$2:$B$10,2,FALSE)*'FL Characterization'!I$2)</f>
        <v>2.4941540128484267</v>
      </c>
      <c r="J5" s="2">
        <f>('[1]Pc, Summer, S1'!J5*Main!$B$5)+(VLOOKUP($A5,'FL Ratio'!$A$2:$B$10,2,FALSE)*'FL Characterization'!J$2)</f>
        <v>3.0200423752003793</v>
      </c>
      <c r="K5" s="2">
        <f>('[1]Pc, Summer, S1'!K5*Main!$B$5)+(VLOOKUP($A5,'FL Ratio'!$A$2:$B$10,2,FALSE)*'FL Characterization'!K$2)</f>
        <v>3.1003363181131376</v>
      </c>
      <c r="L5" s="2">
        <f>('[1]Pc, Summer, S1'!L5*Main!$B$5)+(VLOOKUP($A5,'FL Ratio'!$A$2:$B$10,2,FALSE)*'FL Characterization'!L$2)</f>
        <v>3.0335063705299192</v>
      </c>
      <c r="M5" s="2">
        <f>('[1]Pc, Summer, S1'!M5*Main!$B$5)+(VLOOKUP($A5,'FL Ratio'!$A$2:$B$10,2,FALSE)*'FL Characterization'!M$2)</f>
        <v>2.7251536720777034</v>
      </c>
      <c r="N5" s="2">
        <f>('[1]Pc, Summer, S1'!N5*Main!$B$5)+(VLOOKUP($A5,'FL Ratio'!$A$2:$B$10,2,FALSE)*'FL Characterization'!N$2)</f>
        <v>3.0968586343349518</v>
      </c>
      <c r="O5" s="2">
        <f>('[1]Pc, Summer, S1'!O5*Main!$B$5)+(VLOOKUP($A5,'FL Ratio'!$A$2:$B$10,2,FALSE)*'FL Characterization'!O$2)</f>
        <v>2.946670895790541</v>
      </c>
      <c r="P5" s="2">
        <f>('[1]Pc, Summer, S1'!P5*Main!$B$5)+(VLOOKUP($A5,'FL Ratio'!$A$2:$B$10,2,FALSE)*'FL Characterization'!P$2)</f>
        <v>2.6942918566991056</v>
      </c>
      <c r="Q5" s="2">
        <f>('[1]Pc, Summer, S1'!Q5*Main!$B$5)+(VLOOKUP($A5,'FL Ratio'!$A$2:$B$10,2,FALSE)*'FL Characterization'!Q$2)</f>
        <v>2.4931529294970551</v>
      </c>
      <c r="R5" s="2">
        <f>('[1]Pc, Summer, S1'!R5*Main!$B$5)+(VLOOKUP($A5,'FL Ratio'!$A$2:$B$10,2,FALSE)*'FL Characterization'!R$2)</f>
        <v>2.2428764826413508</v>
      </c>
      <c r="S5" s="2">
        <f>('[1]Pc, Summer, S1'!S5*Main!$B$5)+(VLOOKUP($A5,'FL Ratio'!$A$2:$B$10,2,FALSE)*'FL Characterization'!S$2)</f>
        <v>2.0293223785547134</v>
      </c>
      <c r="T5" s="2">
        <f>('[1]Pc, Summer, S1'!T5*Main!$B$5)+(VLOOKUP($A5,'FL Ratio'!$A$2:$B$10,2,FALSE)*'FL Characterization'!T$2)</f>
        <v>2.5375932674753745</v>
      </c>
      <c r="U5" s="2">
        <f>('[1]Pc, Summer, S1'!U5*Main!$B$5)+(VLOOKUP($A5,'FL Ratio'!$A$2:$B$10,2,FALSE)*'FL Characterization'!U$2)</f>
        <v>2.9580394771363268</v>
      </c>
      <c r="V5" s="2">
        <f>('[1]Pc, Summer, S1'!V5*Main!$B$5)+(VLOOKUP($A5,'FL Ratio'!$A$2:$B$10,2,FALSE)*'FL Characterization'!V$2)</f>
        <v>3.4048803591106016</v>
      </c>
      <c r="W5" s="2">
        <f>('[1]Pc, Summer, S1'!W5*Main!$B$5)+(VLOOKUP($A5,'FL Ratio'!$A$2:$B$10,2,FALSE)*'FL Characterization'!W$2)</f>
        <v>3.2285002929220599</v>
      </c>
      <c r="X5" s="2">
        <f>('[1]Pc, Summer, S1'!X5*Main!$B$5)+(VLOOKUP($A5,'FL Ratio'!$A$2:$B$10,2,FALSE)*'FL Characterization'!X$2)</f>
        <v>2.5138001080868735</v>
      </c>
      <c r="Y5" s="2">
        <f>('[1]Pc, Summer, S1'!Y5*Main!$B$5)+(VLOOKUP($A5,'FL Ratio'!$A$2:$B$10,2,FALSE)*'FL Characterization'!Y$2)</f>
        <v>1.8580357662914568</v>
      </c>
    </row>
    <row r="6" spans="1:25" x14ac:dyDescent="0.3">
      <c r="A6">
        <v>5</v>
      </c>
      <c r="B6" s="2">
        <f>('[1]Pc, Summer, S1'!B6*Main!$B$5)+(VLOOKUP($A6,'FL Ratio'!$A$2:$B$10,2,FALSE)*'FL Characterization'!B$2)</f>
        <v>0.77191145112876669</v>
      </c>
      <c r="C6" s="2">
        <f>('[1]Pc, Summer, S1'!C6*Main!$B$5)+(VLOOKUP($A6,'FL Ratio'!$A$2:$B$10,2,FALSE)*'FL Characterization'!C$2)</f>
        <v>0.71485223771832529</v>
      </c>
      <c r="D6" s="2">
        <f>('[1]Pc, Summer, S1'!D6*Main!$B$5)+(VLOOKUP($A6,'FL Ratio'!$A$2:$B$10,2,FALSE)*'FL Characterization'!D$2)</f>
        <v>0.65684940299465522</v>
      </c>
      <c r="E6" s="2">
        <f>('[1]Pc, Summer, S1'!E6*Main!$B$5)+(VLOOKUP($A6,'FL Ratio'!$A$2:$B$10,2,FALSE)*'FL Characterization'!E$2)</f>
        <v>0.63685026720440163</v>
      </c>
      <c r="F6" s="2">
        <f>('[1]Pc, Summer, S1'!F6*Main!$B$5)+(VLOOKUP($A6,'FL Ratio'!$A$2:$B$10,2,FALSE)*'FL Characterization'!F$2)</f>
        <v>0.63510873452905836</v>
      </c>
      <c r="G6" s="2">
        <f>('[1]Pc, Summer, S1'!G6*Main!$B$5)+(VLOOKUP($A6,'FL Ratio'!$A$2:$B$10,2,FALSE)*'FL Characterization'!G$2)</f>
        <v>0.61982719693653421</v>
      </c>
      <c r="H6" s="2">
        <f>('[1]Pc, Summer, S1'!H6*Main!$B$5)+(VLOOKUP($A6,'FL Ratio'!$A$2:$B$10,2,FALSE)*'FL Characterization'!H$2)</f>
        <v>0.6974683889552229</v>
      </c>
      <c r="I6" s="2">
        <f>('[1]Pc, Summer, S1'!I6*Main!$B$5)+(VLOOKUP($A6,'FL Ratio'!$A$2:$B$10,2,FALSE)*'FL Characterization'!I$2)</f>
        <v>0.69519680550664265</v>
      </c>
      <c r="J6" s="2">
        <f>('[1]Pc, Summer, S1'!J6*Main!$B$5)+(VLOOKUP($A6,'FL Ratio'!$A$2:$B$10,2,FALSE)*'FL Characterization'!J$2)</f>
        <v>0.7636249713452653</v>
      </c>
      <c r="K6" s="2">
        <f>('[1]Pc, Summer, S1'!K6*Main!$B$5)+(VLOOKUP($A6,'FL Ratio'!$A$2:$B$10,2,FALSE)*'FL Characterization'!K$2)</f>
        <v>0.79423383978289575</v>
      </c>
      <c r="L6" s="2">
        <f>('[1]Pc, Summer, S1'!L6*Main!$B$5)+(VLOOKUP($A6,'FL Ratio'!$A$2:$B$10,2,FALSE)*'FL Characterization'!L$2)</f>
        <v>0.83816167760592519</v>
      </c>
      <c r="M6" s="2">
        <f>('[1]Pc, Summer, S1'!M6*Main!$B$5)+(VLOOKUP($A6,'FL Ratio'!$A$2:$B$10,2,FALSE)*'FL Characterization'!M$2)</f>
        <v>0.88960299264611076</v>
      </c>
      <c r="N6" s="2">
        <f>('[1]Pc, Summer, S1'!N6*Main!$B$5)+(VLOOKUP($A6,'FL Ratio'!$A$2:$B$10,2,FALSE)*'FL Characterization'!N$2)</f>
        <v>0.92390341071630222</v>
      </c>
      <c r="O6" s="2">
        <f>('[1]Pc, Summer, S1'!O6*Main!$B$5)+(VLOOKUP($A6,'FL Ratio'!$A$2:$B$10,2,FALSE)*'FL Characterization'!O$2)</f>
        <v>0.90748664271421853</v>
      </c>
      <c r="P6" s="2">
        <f>('[1]Pc, Summer, S1'!P6*Main!$B$5)+(VLOOKUP($A6,'FL Ratio'!$A$2:$B$10,2,FALSE)*'FL Characterization'!P$2)</f>
        <v>0.88035260929946635</v>
      </c>
      <c r="Q6" s="2">
        <f>('[1]Pc, Summer, S1'!Q6*Main!$B$5)+(VLOOKUP($A6,'FL Ratio'!$A$2:$B$10,2,FALSE)*'FL Characterization'!Q$2)</f>
        <v>0.86888116518177549</v>
      </c>
      <c r="R6" s="2">
        <f>('[1]Pc, Summer, S1'!R6*Main!$B$5)+(VLOOKUP($A6,'FL Ratio'!$A$2:$B$10,2,FALSE)*'FL Characterization'!R$2)</f>
        <v>0.84561156047307706</v>
      </c>
      <c r="S6" s="2">
        <f>('[1]Pc, Summer, S1'!S6*Main!$B$5)+(VLOOKUP($A6,'FL Ratio'!$A$2:$B$10,2,FALSE)*'FL Characterization'!S$2)</f>
        <v>0.87166078629024402</v>
      </c>
      <c r="T6" s="2">
        <f>('[1]Pc, Summer, S1'!T6*Main!$B$5)+(VLOOKUP($A6,'FL Ratio'!$A$2:$B$10,2,FALSE)*'FL Characterization'!T$2)</f>
        <v>0.85736712007706584</v>
      </c>
      <c r="U6" s="2">
        <f>('[1]Pc, Summer, S1'!U6*Main!$B$5)+(VLOOKUP($A6,'FL Ratio'!$A$2:$B$10,2,FALSE)*'FL Characterization'!U$2)</f>
        <v>0.85884347304714426</v>
      </c>
      <c r="V6" s="2">
        <f>('[1]Pc, Summer, S1'!V6*Main!$B$5)+(VLOOKUP($A6,'FL Ratio'!$A$2:$B$10,2,FALSE)*'FL Characterization'!V$2)</f>
        <v>0.95523321886981749</v>
      </c>
      <c r="W6" s="2">
        <f>('[1]Pc, Summer, S1'!W6*Main!$B$5)+(VLOOKUP($A6,'FL Ratio'!$A$2:$B$10,2,FALSE)*'FL Characterization'!W$2)</f>
        <v>0.89708909799623038</v>
      </c>
      <c r="X6" s="2">
        <f>('[1]Pc, Summer, S1'!X6*Main!$B$5)+(VLOOKUP($A6,'FL Ratio'!$A$2:$B$10,2,FALSE)*'FL Characterization'!X$2)</f>
        <v>0.94430602585437018</v>
      </c>
      <c r="Y6" s="2">
        <f>('[1]Pc, Summer, S1'!Y6*Main!$B$5)+(VLOOKUP($A6,'FL Ratio'!$A$2:$B$10,2,FALSE)*'FL Characterization'!Y$2)</f>
        <v>0.86907966115057067</v>
      </c>
    </row>
    <row r="7" spans="1:25" x14ac:dyDescent="0.3">
      <c r="A7">
        <v>6</v>
      </c>
      <c r="B7" s="2">
        <f>('[1]Pc, Summer, S1'!B7*Main!$B$5)+(VLOOKUP($A7,'FL Ratio'!$A$2:$B$10,2,FALSE)*'FL Characterization'!B$2)</f>
        <v>0.31883563826720851</v>
      </c>
      <c r="C7" s="2">
        <f>('[1]Pc, Summer, S1'!C7*Main!$B$5)+(VLOOKUP($A7,'FL Ratio'!$A$2:$B$10,2,FALSE)*'FL Characterization'!C$2)</f>
        <v>0.31765121539223473</v>
      </c>
      <c r="D7" s="2">
        <f>('[1]Pc, Summer, S1'!D7*Main!$B$5)+(VLOOKUP($A7,'FL Ratio'!$A$2:$B$10,2,FALSE)*'FL Characterization'!D$2)</f>
        <v>0.28972586523607907</v>
      </c>
      <c r="E7" s="2">
        <f>('[1]Pc, Summer, S1'!E7*Main!$B$5)+(VLOOKUP($A7,'FL Ratio'!$A$2:$B$10,2,FALSE)*'FL Characterization'!E$2)</f>
        <v>0.28823745321795241</v>
      </c>
      <c r="F7" s="2">
        <f>('[1]Pc, Summer, S1'!F7*Main!$B$5)+(VLOOKUP($A7,'FL Ratio'!$A$2:$B$10,2,FALSE)*'FL Characterization'!F$2)</f>
        <v>0.26724680432261905</v>
      </c>
      <c r="G7" s="2">
        <f>('[1]Pc, Summer, S1'!G7*Main!$B$5)+(VLOOKUP($A7,'FL Ratio'!$A$2:$B$10,2,FALSE)*'FL Characterization'!G$2)</f>
        <v>0.25038089299547761</v>
      </c>
      <c r="H7" s="2">
        <f>('[1]Pc, Summer, S1'!H7*Main!$B$5)+(VLOOKUP($A7,'FL Ratio'!$A$2:$B$10,2,FALSE)*'FL Characterization'!H$2)</f>
        <v>0.28558853462785472</v>
      </c>
      <c r="I7" s="2">
        <f>('[1]Pc, Summer, S1'!I7*Main!$B$5)+(VLOOKUP($A7,'FL Ratio'!$A$2:$B$10,2,FALSE)*'FL Characterization'!I$2)</f>
        <v>0.23128654040488475</v>
      </c>
      <c r="J7" s="2">
        <f>('[1]Pc, Summer, S1'!J7*Main!$B$5)+(VLOOKUP($A7,'FL Ratio'!$A$2:$B$10,2,FALSE)*'FL Characterization'!J$2)</f>
        <v>0.23814539216389422</v>
      </c>
      <c r="K7" s="2">
        <f>('[1]Pc, Summer, S1'!K7*Main!$B$5)+(VLOOKUP($A7,'FL Ratio'!$A$2:$B$10,2,FALSE)*'FL Characterization'!K$2)</f>
        <v>0.2451945463185965</v>
      </c>
      <c r="L7" s="2">
        <f>('[1]Pc, Summer, S1'!L7*Main!$B$5)+(VLOOKUP($A7,'FL Ratio'!$A$2:$B$10,2,FALSE)*'FL Characterization'!L$2)</f>
        <v>0.23488095868705597</v>
      </c>
      <c r="M7" s="2">
        <f>('[1]Pc, Summer, S1'!M7*Main!$B$5)+(VLOOKUP($A7,'FL Ratio'!$A$2:$B$10,2,FALSE)*'FL Characterization'!M$2)</f>
        <v>0.25085894311763723</v>
      </c>
      <c r="N7" s="2">
        <f>('[1]Pc, Summer, S1'!N7*Main!$B$5)+(VLOOKUP($A7,'FL Ratio'!$A$2:$B$10,2,FALSE)*'FL Characterization'!N$2)</f>
        <v>0.25936974013693886</v>
      </c>
      <c r="O7" s="2">
        <f>('[1]Pc, Summer, S1'!O7*Main!$B$5)+(VLOOKUP($A7,'FL Ratio'!$A$2:$B$10,2,FALSE)*'FL Characterization'!O$2)</f>
        <v>0.27533497120682388</v>
      </c>
      <c r="P7" s="2">
        <f>('[1]Pc, Summer, S1'!P7*Main!$B$5)+(VLOOKUP($A7,'FL Ratio'!$A$2:$B$10,2,FALSE)*'FL Characterization'!P$2)</f>
        <v>0.2660536405406258</v>
      </c>
      <c r="Q7" s="2">
        <f>('[1]Pc, Summer, S1'!Q7*Main!$B$5)+(VLOOKUP($A7,'FL Ratio'!$A$2:$B$10,2,FALSE)*'FL Characterization'!Q$2)</f>
        <v>0.25787454297494278</v>
      </c>
      <c r="R7" s="2">
        <f>('[1]Pc, Summer, S1'!R7*Main!$B$5)+(VLOOKUP($A7,'FL Ratio'!$A$2:$B$10,2,FALSE)*'FL Characterization'!R$2)</f>
        <v>0.24171636839399557</v>
      </c>
      <c r="S7" s="2">
        <f>('[1]Pc, Summer, S1'!S7*Main!$B$5)+(VLOOKUP($A7,'FL Ratio'!$A$2:$B$10,2,FALSE)*'FL Characterization'!S$2)</f>
        <v>0.26987222210122824</v>
      </c>
      <c r="T7" s="2">
        <f>('[1]Pc, Summer, S1'!T7*Main!$B$5)+(VLOOKUP($A7,'FL Ratio'!$A$2:$B$10,2,FALSE)*'FL Characterization'!T$2)</f>
        <v>0.23013891876843323</v>
      </c>
      <c r="U7" s="2">
        <f>('[1]Pc, Summer, S1'!U7*Main!$B$5)+(VLOOKUP($A7,'FL Ratio'!$A$2:$B$10,2,FALSE)*'FL Characterization'!U$2)</f>
        <v>0.22044492458165604</v>
      </c>
      <c r="V7" s="2">
        <f>('[1]Pc, Summer, S1'!V7*Main!$B$5)+(VLOOKUP($A7,'FL Ratio'!$A$2:$B$10,2,FALSE)*'FL Characterization'!V$2)</f>
        <v>0.24312542879833343</v>
      </c>
      <c r="W7" s="2">
        <f>('[1]Pc, Summer, S1'!W7*Main!$B$5)+(VLOOKUP($A7,'FL Ratio'!$A$2:$B$10,2,FALSE)*'FL Characterization'!W$2)</f>
        <v>0.20963196022583139</v>
      </c>
      <c r="X7" s="2">
        <f>('[1]Pc, Summer, S1'!X7*Main!$B$5)+(VLOOKUP($A7,'FL Ratio'!$A$2:$B$10,2,FALSE)*'FL Characterization'!X$2)</f>
        <v>0.28841052225939806</v>
      </c>
      <c r="Y7" s="2">
        <f>('[1]Pc, Summer, S1'!Y7*Main!$B$5)+(VLOOKUP($A7,'FL Ratio'!$A$2:$B$10,2,FALSE)*'FL Characterization'!Y$2)</f>
        <v>0.31207078848641567</v>
      </c>
    </row>
    <row r="8" spans="1:25" x14ac:dyDescent="0.3">
      <c r="A8">
        <v>7</v>
      </c>
      <c r="B8" s="2">
        <f>('[1]Pc, Summer, S1'!B8*Main!$B$5)+(VLOOKUP($A8,'FL Ratio'!$A$2:$B$10,2,FALSE)*'FL Characterization'!B$2)</f>
        <v>0.80560646147148107</v>
      </c>
      <c r="C8" s="2">
        <f>('[1]Pc, Summer, S1'!C8*Main!$B$5)+(VLOOKUP($A8,'FL Ratio'!$A$2:$B$10,2,FALSE)*'FL Characterization'!C$2)</f>
        <v>0.74450123129440582</v>
      </c>
      <c r="D8" s="2">
        <f>('[1]Pc, Summer, S1'!D8*Main!$B$5)+(VLOOKUP($A8,'FL Ratio'!$A$2:$B$10,2,FALSE)*'FL Characterization'!D$2)</f>
        <v>0.71552117298191587</v>
      </c>
      <c r="E8" s="2">
        <f>('[1]Pc, Summer, S1'!E8*Main!$B$5)+(VLOOKUP($A8,'FL Ratio'!$A$2:$B$10,2,FALSE)*'FL Characterization'!E$2)</f>
        <v>0.72104403330749545</v>
      </c>
      <c r="F8" s="2">
        <f>('[1]Pc, Summer, S1'!F8*Main!$B$5)+(VLOOKUP($A8,'FL Ratio'!$A$2:$B$10,2,FALSE)*'FL Characterization'!F$2)</f>
        <v>0.67907923921856028</v>
      </c>
      <c r="G8" s="2">
        <f>('[1]Pc, Summer, S1'!G8*Main!$B$5)+(VLOOKUP($A8,'FL Ratio'!$A$2:$B$10,2,FALSE)*'FL Characterization'!G$2)</f>
        <v>0.71324421135511307</v>
      </c>
      <c r="H8" s="2">
        <f>('[1]Pc, Summer, S1'!H8*Main!$B$5)+(VLOOKUP($A8,'FL Ratio'!$A$2:$B$10,2,FALSE)*'FL Characterization'!H$2)</f>
        <v>0.91383622764897343</v>
      </c>
      <c r="I8" s="2">
        <f>('[1]Pc, Summer, S1'!I8*Main!$B$5)+(VLOOKUP($A8,'FL Ratio'!$A$2:$B$10,2,FALSE)*'FL Characterization'!I$2)</f>
        <v>0.92849262707968938</v>
      </c>
      <c r="J8" s="2">
        <f>('[1]Pc, Summer, S1'!J8*Main!$B$5)+(VLOOKUP($A8,'FL Ratio'!$A$2:$B$10,2,FALSE)*'FL Characterization'!J$2)</f>
        <v>1.0650431607459854</v>
      </c>
      <c r="K8" s="2">
        <f>('[1]Pc, Summer, S1'!K8*Main!$B$5)+(VLOOKUP($A8,'FL Ratio'!$A$2:$B$10,2,FALSE)*'FL Characterization'!K$2)</f>
        <v>1.1296478249597521</v>
      </c>
      <c r="L8" s="2">
        <f>('[1]Pc, Summer, S1'!L8*Main!$B$5)+(VLOOKUP($A8,'FL Ratio'!$A$2:$B$10,2,FALSE)*'FL Characterization'!L$2)</f>
        <v>1.1144723310866982</v>
      </c>
      <c r="M8" s="2">
        <f>('[1]Pc, Summer, S1'!M8*Main!$B$5)+(VLOOKUP($A8,'FL Ratio'!$A$2:$B$10,2,FALSE)*'FL Characterization'!M$2)</f>
        <v>1.1646712715105754</v>
      </c>
      <c r="N8" s="2">
        <f>('[1]Pc, Summer, S1'!N8*Main!$B$5)+(VLOOKUP($A8,'FL Ratio'!$A$2:$B$10,2,FALSE)*'FL Characterization'!N$2)</f>
        <v>1.1448212578226544</v>
      </c>
      <c r="O8" s="2">
        <f>('[1]Pc, Summer, S1'!O8*Main!$B$5)+(VLOOKUP($A8,'FL Ratio'!$A$2:$B$10,2,FALSE)*'FL Characterization'!O$2)</f>
        <v>1.1945491179756433</v>
      </c>
      <c r="P8" s="2">
        <f>('[1]Pc, Summer, S1'!P8*Main!$B$5)+(VLOOKUP($A8,'FL Ratio'!$A$2:$B$10,2,FALSE)*'FL Characterization'!P$2)</f>
        <v>1.1795571587461888</v>
      </c>
      <c r="Q8" s="2">
        <f>('[1]Pc, Summer, S1'!Q8*Main!$B$5)+(VLOOKUP($A8,'FL Ratio'!$A$2:$B$10,2,FALSE)*'FL Characterization'!Q$2)</f>
        <v>1.1015291412059134</v>
      </c>
      <c r="R8" s="2">
        <f>('[1]Pc, Summer, S1'!R8*Main!$B$5)+(VLOOKUP($A8,'FL Ratio'!$A$2:$B$10,2,FALSE)*'FL Characterization'!R$2)</f>
        <v>1.0916862360954891</v>
      </c>
      <c r="S8" s="2">
        <f>('[1]Pc, Summer, S1'!S8*Main!$B$5)+(VLOOKUP($A8,'FL Ratio'!$A$2:$B$10,2,FALSE)*'FL Characterization'!S$2)</f>
        <v>1.0862224034264383</v>
      </c>
      <c r="T8" s="2">
        <f>('[1]Pc, Summer, S1'!T8*Main!$B$5)+(VLOOKUP($A8,'FL Ratio'!$A$2:$B$10,2,FALSE)*'FL Characterization'!T$2)</f>
        <v>1.0531200908965648</v>
      </c>
      <c r="U8" s="2">
        <f>('[1]Pc, Summer, S1'!U8*Main!$B$5)+(VLOOKUP($A8,'FL Ratio'!$A$2:$B$10,2,FALSE)*'FL Characterization'!U$2)</f>
        <v>1.049414182461045</v>
      </c>
      <c r="V8" s="2">
        <f>('[1]Pc, Summer, S1'!V8*Main!$B$5)+(VLOOKUP($A8,'FL Ratio'!$A$2:$B$10,2,FALSE)*'FL Characterization'!V$2)</f>
        <v>1.0746078149984495</v>
      </c>
      <c r="W8" s="2">
        <f>('[1]Pc, Summer, S1'!W8*Main!$B$5)+(VLOOKUP($A8,'FL Ratio'!$A$2:$B$10,2,FALSE)*'FL Characterization'!W$2)</f>
        <v>0.89739843418612086</v>
      </c>
      <c r="X8" s="2">
        <f>('[1]Pc, Summer, S1'!X8*Main!$B$5)+(VLOOKUP($A8,'FL Ratio'!$A$2:$B$10,2,FALSE)*'FL Characterization'!X$2)</f>
        <v>0.94866339075359296</v>
      </c>
      <c r="Y8" s="2">
        <f>('[1]Pc, Summer, S1'!Y8*Main!$B$5)+(VLOOKUP($A8,'FL Ratio'!$A$2:$B$10,2,FALSE)*'FL Characterization'!Y$2)</f>
        <v>0.85563133316828766</v>
      </c>
    </row>
    <row r="9" spans="1:25" x14ac:dyDescent="0.3">
      <c r="A9">
        <v>8</v>
      </c>
      <c r="B9" s="2">
        <f>('[1]Pc, Summer, S1'!B9*Main!$B$5)+(VLOOKUP($A9,'FL Ratio'!$A$2:$B$10,2,FALSE)*'FL Characterization'!B$2)</f>
        <v>0.39994652958465138</v>
      </c>
      <c r="C9" s="2">
        <f>('[1]Pc, Summer, S1'!C9*Main!$B$5)+(VLOOKUP($A9,'FL Ratio'!$A$2:$B$10,2,FALSE)*'FL Characterization'!C$2)</f>
        <v>0.38917003362112479</v>
      </c>
      <c r="D9" s="2">
        <f>('[1]Pc, Summer, S1'!D9*Main!$B$5)+(VLOOKUP($A9,'FL Ratio'!$A$2:$B$10,2,FALSE)*'FL Characterization'!D$2)</f>
        <v>0.36479251722997186</v>
      </c>
      <c r="E9" s="2">
        <f>('[1]Pc, Summer, S1'!E9*Main!$B$5)+(VLOOKUP($A9,'FL Ratio'!$A$2:$B$10,2,FALSE)*'FL Characterization'!E$2)</f>
        <v>0.35534092103969972</v>
      </c>
      <c r="F9" s="2">
        <f>('[1]Pc, Summer, S1'!F9*Main!$B$5)+(VLOOKUP($A9,'FL Ratio'!$A$2:$B$10,2,FALSE)*'FL Characterization'!F$2)</f>
        <v>0.33903869145720134</v>
      </c>
      <c r="G9" s="2">
        <f>('[1]Pc, Summer, S1'!G9*Main!$B$5)+(VLOOKUP($A9,'FL Ratio'!$A$2:$B$10,2,FALSE)*'FL Characterization'!G$2)</f>
        <v>0.34118715423311247</v>
      </c>
      <c r="H9" s="2">
        <f>('[1]Pc, Summer, S1'!H9*Main!$B$5)+(VLOOKUP($A9,'FL Ratio'!$A$2:$B$10,2,FALSE)*'FL Characterization'!H$2)</f>
        <v>0.52537258928794373</v>
      </c>
      <c r="I9" s="2">
        <f>('[1]Pc, Summer, S1'!I9*Main!$B$5)+(VLOOKUP($A9,'FL Ratio'!$A$2:$B$10,2,FALSE)*'FL Characterization'!I$2)</f>
        <v>0.51803658121685514</v>
      </c>
      <c r="J9" s="2">
        <f>('[1]Pc, Summer, S1'!J9*Main!$B$5)+(VLOOKUP($A9,'FL Ratio'!$A$2:$B$10,2,FALSE)*'FL Characterization'!J$2)</f>
        <v>0.55313916296587795</v>
      </c>
      <c r="K9" s="2">
        <f>('[1]Pc, Summer, S1'!K9*Main!$B$5)+(VLOOKUP($A9,'FL Ratio'!$A$2:$B$10,2,FALSE)*'FL Characterization'!K$2)</f>
        <v>0.55372391891624728</v>
      </c>
      <c r="L9" s="2">
        <f>('[1]Pc, Summer, S1'!L9*Main!$B$5)+(VLOOKUP($A9,'FL Ratio'!$A$2:$B$10,2,FALSE)*'FL Characterization'!L$2)</f>
        <v>0.56664259388575167</v>
      </c>
      <c r="M9" s="2">
        <f>('[1]Pc, Summer, S1'!M9*Main!$B$5)+(VLOOKUP($A9,'FL Ratio'!$A$2:$B$10,2,FALSE)*'FL Characterization'!M$2)</f>
        <v>0.6040611514811437</v>
      </c>
      <c r="N9" s="2">
        <f>('[1]Pc, Summer, S1'!N9*Main!$B$5)+(VLOOKUP($A9,'FL Ratio'!$A$2:$B$10,2,FALSE)*'FL Characterization'!N$2)</f>
        <v>0.61077986630059311</v>
      </c>
      <c r="O9" s="2">
        <f>('[1]Pc, Summer, S1'!O9*Main!$B$5)+(VLOOKUP($A9,'FL Ratio'!$A$2:$B$10,2,FALSE)*'FL Characterization'!O$2)</f>
        <v>0.59585620260144856</v>
      </c>
      <c r="P9" s="2">
        <f>('[1]Pc, Summer, S1'!P9*Main!$B$5)+(VLOOKUP($A9,'FL Ratio'!$A$2:$B$10,2,FALSE)*'FL Characterization'!P$2)</f>
        <v>0.52961314988600627</v>
      </c>
      <c r="Q9" s="2">
        <f>('[1]Pc, Summer, S1'!Q9*Main!$B$5)+(VLOOKUP($A9,'FL Ratio'!$A$2:$B$10,2,FALSE)*'FL Characterization'!Q$2)</f>
        <v>0.50745264941434653</v>
      </c>
      <c r="R9" s="2">
        <f>('[1]Pc, Summer, S1'!R9*Main!$B$5)+(VLOOKUP($A9,'FL Ratio'!$A$2:$B$10,2,FALSE)*'FL Characterization'!R$2)</f>
        <v>0.45944134538119891</v>
      </c>
      <c r="S9" s="2">
        <f>('[1]Pc, Summer, S1'!S9*Main!$B$5)+(VLOOKUP($A9,'FL Ratio'!$A$2:$B$10,2,FALSE)*'FL Characterization'!S$2)</f>
        <v>0.48274725573752991</v>
      </c>
      <c r="T9" s="2">
        <f>('[1]Pc, Summer, S1'!T9*Main!$B$5)+(VLOOKUP($A9,'FL Ratio'!$A$2:$B$10,2,FALSE)*'FL Characterization'!T$2)</f>
        <v>0.44954777157862003</v>
      </c>
      <c r="U9" s="2">
        <f>('[1]Pc, Summer, S1'!U9*Main!$B$5)+(VLOOKUP($A9,'FL Ratio'!$A$2:$B$10,2,FALSE)*'FL Characterization'!U$2)</f>
        <v>0.45083309158058266</v>
      </c>
      <c r="V9" s="2">
        <f>('[1]Pc, Summer, S1'!V9*Main!$B$5)+(VLOOKUP($A9,'FL Ratio'!$A$2:$B$10,2,FALSE)*'FL Characterization'!V$2)</f>
        <v>0.44969552625937237</v>
      </c>
      <c r="W9" s="2">
        <f>('[1]Pc, Summer, S1'!W9*Main!$B$5)+(VLOOKUP($A9,'FL Ratio'!$A$2:$B$10,2,FALSE)*'FL Characterization'!W$2)</f>
        <v>0.38454354260758689</v>
      </c>
      <c r="X9" s="2">
        <f>('[1]Pc, Summer, S1'!X9*Main!$B$5)+(VLOOKUP($A9,'FL Ratio'!$A$2:$B$10,2,FALSE)*'FL Characterization'!X$2)</f>
        <v>0.41309578769293787</v>
      </c>
      <c r="Y9" s="2">
        <f>('[1]Pc, Summer, S1'!Y9*Main!$B$5)+(VLOOKUP($A9,'FL Ratio'!$A$2:$B$10,2,FALSE)*'FL Characterization'!Y$2)</f>
        <v>0.40715110341947397</v>
      </c>
    </row>
    <row r="10" spans="1:25" x14ac:dyDescent="0.3">
      <c r="A10">
        <v>9</v>
      </c>
      <c r="B10" s="2">
        <f>('[1]Pc, Summer, S1'!B10*Main!$B$5)+(VLOOKUP($A10,'FL Ratio'!$A$2:$B$10,2,FALSE)*'FL Characterization'!B$2)</f>
        <v>1.1143601326733996</v>
      </c>
      <c r="C10" s="2">
        <f>('[1]Pc, Summer, S1'!C10*Main!$B$5)+(VLOOKUP($A10,'FL Ratio'!$A$2:$B$10,2,FALSE)*'FL Characterization'!C$2)</f>
        <v>1.0444560745143732</v>
      </c>
      <c r="D10" s="2">
        <f>('[1]Pc, Summer, S1'!D10*Main!$B$5)+(VLOOKUP($A10,'FL Ratio'!$A$2:$B$10,2,FALSE)*'FL Characterization'!D$2)</f>
        <v>1.0033172311473444</v>
      </c>
      <c r="E10" s="2">
        <f>('[1]Pc, Summer, S1'!E10*Main!$B$5)+(VLOOKUP($A10,'FL Ratio'!$A$2:$B$10,2,FALSE)*'FL Characterization'!E$2)</f>
        <v>0.94156148083781033</v>
      </c>
      <c r="F10" s="2">
        <f>('[1]Pc, Summer, S1'!F10*Main!$B$5)+(VLOOKUP($A10,'FL Ratio'!$A$2:$B$10,2,FALSE)*'FL Characterization'!F$2)</f>
        <v>0.93905790443960546</v>
      </c>
      <c r="G10" s="2">
        <f>('[1]Pc, Summer, S1'!G10*Main!$B$5)+(VLOOKUP($A10,'FL Ratio'!$A$2:$B$10,2,FALSE)*'FL Characterization'!G$2)</f>
        <v>0.90533394261281652</v>
      </c>
      <c r="H10" s="2">
        <f>('[1]Pc, Summer, S1'!H10*Main!$B$5)+(VLOOKUP($A10,'FL Ratio'!$A$2:$B$10,2,FALSE)*'FL Characterization'!H$2)</f>
        <v>0.92081362194824468</v>
      </c>
      <c r="I10" s="2">
        <f>('[1]Pc, Summer, S1'!I10*Main!$B$5)+(VLOOKUP($A10,'FL Ratio'!$A$2:$B$10,2,FALSE)*'FL Characterization'!I$2)</f>
        <v>0.93464036310465093</v>
      </c>
      <c r="J10" s="2">
        <f>('[1]Pc, Summer, S1'!J10*Main!$B$5)+(VLOOKUP($A10,'FL Ratio'!$A$2:$B$10,2,FALSE)*'FL Characterization'!J$2)</f>
        <v>0.81188613022482037</v>
      </c>
      <c r="K10" s="2">
        <f>('[1]Pc, Summer, S1'!K10*Main!$B$5)+(VLOOKUP($A10,'FL Ratio'!$A$2:$B$10,2,FALSE)*'FL Characterization'!K$2)</f>
        <v>0.84719527468365163</v>
      </c>
      <c r="L10" s="2">
        <f>('[1]Pc, Summer, S1'!L10*Main!$B$5)+(VLOOKUP($A10,'FL Ratio'!$A$2:$B$10,2,FALSE)*'FL Characterization'!L$2)</f>
        <v>0.93413450266471509</v>
      </c>
      <c r="M10" s="2">
        <f>('[1]Pc, Summer, S1'!M10*Main!$B$5)+(VLOOKUP($A10,'FL Ratio'!$A$2:$B$10,2,FALSE)*'FL Characterization'!M$2)</f>
        <v>1.0447459162811432</v>
      </c>
      <c r="N10" s="2">
        <f>('[1]Pc, Summer, S1'!N10*Main!$B$5)+(VLOOKUP($A10,'FL Ratio'!$A$2:$B$10,2,FALSE)*'FL Characterization'!N$2)</f>
        <v>1.0998099123658529</v>
      </c>
      <c r="O10" s="2">
        <f>('[1]Pc, Summer, S1'!O10*Main!$B$5)+(VLOOKUP($A10,'FL Ratio'!$A$2:$B$10,2,FALSE)*'FL Characterization'!O$2)</f>
        <v>1.1107059507603463</v>
      </c>
      <c r="P10" s="2">
        <f>('[1]Pc, Summer, S1'!P10*Main!$B$5)+(VLOOKUP($A10,'FL Ratio'!$A$2:$B$10,2,FALSE)*'FL Characterization'!P$2)</f>
        <v>1.0829258105441186</v>
      </c>
      <c r="Q10" s="2">
        <f>('[1]Pc, Summer, S1'!Q10*Main!$B$5)+(VLOOKUP($A10,'FL Ratio'!$A$2:$B$10,2,FALSE)*'FL Characterization'!Q$2)</f>
        <v>1.1255256558142042</v>
      </c>
      <c r="R10" s="2">
        <f>('[1]Pc, Summer, S1'!R10*Main!$B$5)+(VLOOKUP($A10,'FL Ratio'!$A$2:$B$10,2,FALSE)*'FL Characterization'!R$2)</f>
        <v>1.1099260030609648</v>
      </c>
      <c r="S10" s="2">
        <f>('[1]Pc, Summer, S1'!S10*Main!$B$5)+(VLOOKUP($A10,'FL Ratio'!$A$2:$B$10,2,FALSE)*'FL Characterization'!S$2)</f>
        <v>1.1069511452148426</v>
      </c>
      <c r="T10" s="2">
        <f>('[1]Pc, Summer, S1'!T10*Main!$B$5)+(VLOOKUP($A10,'FL Ratio'!$A$2:$B$10,2,FALSE)*'FL Characterization'!T$2)</f>
        <v>1.0818656839026284</v>
      </c>
      <c r="U10" s="2">
        <f>('[1]Pc, Summer, S1'!U10*Main!$B$5)+(VLOOKUP($A10,'FL Ratio'!$A$2:$B$10,2,FALSE)*'FL Characterization'!U$2)</f>
        <v>1.1406861289371155</v>
      </c>
      <c r="V10" s="2">
        <f>('[1]Pc, Summer, S1'!V10*Main!$B$5)+(VLOOKUP($A10,'FL Ratio'!$A$2:$B$10,2,FALSE)*'FL Characterization'!V$2)</f>
        <v>1.2093621198434172</v>
      </c>
      <c r="W10" s="2">
        <f>('[1]Pc, Summer, S1'!W10*Main!$B$5)+(VLOOKUP($A10,'FL Ratio'!$A$2:$B$10,2,FALSE)*'FL Characterization'!W$2)</f>
        <v>1.1179127029491014</v>
      </c>
      <c r="X10" s="2">
        <f>('[1]Pc, Summer, S1'!X10*Main!$B$5)+(VLOOKUP($A10,'FL Ratio'!$A$2:$B$10,2,FALSE)*'FL Characterization'!X$2)</f>
        <v>1.0268229219747684</v>
      </c>
      <c r="Y10" s="2">
        <f>('[1]Pc, Summer, S1'!Y10*Main!$B$5)+(VLOOKUP($A10,'FL Ratio'!$A$2:$B$10,2,FALSE)*'FL Characterization'!Y$2)</f>
        <v>1.1056477415629473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C187C-E4E9-4075-8583-C550C91D309B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Ratio'!$A$2:$B$10,2,FALSE)*'FL Characterization'!B$2)</f>
        <v>0.34357880320092993</v>
      </c>
      <c r="C2" s="2">
        <f>('[1]Pc, Summer, S2'!C2*Main!$B$5)+(VLOOKUP($A2,'FL Ratio'!$A$2:$B$10,2,FALSE)*'FL Characterization'!C$2)</f>
        <v>0.34522516695389716</v>
      </c>
      <c r="D2" s="2">
        <f>('[1]Pc, Summer, S2'!D2*Main!$B$5)+(VLOOKUP($A2,'FL Ratio'!$A$2:$B$10,2,FALSE)*'FL Characterization'!D$2)</f>
        <v>0.31795806307427577</v>
      </c>
      <c r="E2" s="2">
        <f>('[1]Pc, Summer, S2'!E2*Main!$B$5)+(VLOOKUP($A2,'FL Ratio'!$A$2:$B$10,2,FALSE)*'FL Characterization'!E$2)</f>
        <v>0.31066513863330214</v>
      </c>
      <c r="F2" s="2">
        <f>('[1]Pc, Summer, S2'!F2*Main!$B$5)+(VLOOKUP($A2,'FL Ratio'!$A$2:$B$10,2,FALSE)*'FL Characterization'!F$2)</f>
        <v>0.28095303483624184</v>
      </c>
      <c r="G2" s="2">
        <f>('[1]Pc, Summer, S2'!G2*Main!$B$5)+(VLOOKUP($A2,'FL Ratio'!$A$2:$B$10,2,FALSE)*'FL Characterization'!G$2)</f>
        <v>0.2697321664860387</v>
      </c>
      <c r="H2" s="2">
        <f>('[1]Pc, Summer, S2'!H2*Main!$B$5)+(VLOOKUP($A2,'FL Ratio'!$A$2:$B$10,2,FALSE)*'FL Characterization'!H$2)</f>
        <v>0.29314655641969506</v>
      </c>
      <c r="I2" s="2">
        <f>('[1]Pc, Summer, S2'!I2*Main!$B$5)+(VLOOKUP($A2,'FL Ratio'!$A$2:$B$10,2,FALSE)*'FL Characterization'!I$2)</f>
        <v>0.23057359679816974</v>
      </c>
      <c r="J2" s="2">
        <f>('[1]Pc, Summer, S2'!J2*Main!$B$5)+(VLOOKUP($A2,'FL Ratio'!$A$2:$B$10,2,FALSE)*'FL Characterization'!J$2)</f>
        <v>0.24627617838653421</v>
      </c>
      <c r="K2" s="2">
        <f>('[1]Pc, Summer, S2'!K2*Main!$B$5)+(VLOOKUP($A2,'FL Ratio'!$A$2:$B$10,2,FALSE)*'FL Characterization'!K$2)</f>
        <v>0.24929921019944185</v>
      </c>
      <c r="L2" s="2">
        <f>('[1]Pc, Summer, S2'!L2*Main!$B$5)+(VLOOKUP($A2,'FL Ratio'!$A$2:$B$10,2,FALSE)*'FL Characterization'!L$2)</f>
        <v>0.23266243857209271</v>
      </c>
      <c r="M2" s="2">
        <f>('[1]Pc, Summer, S2'!M2*Main!$B$5)+(VLOOKUP($A2,'FL Ratio'!$A$2:$B$10,2,FALSE)*'FL Characterization'!M$2)</f>
        <v>0.23696009916078437</v>
      </c>
      <c r="N2" s="2">
        <f>('[1]Pc, Summer, S2'!N2*Main!$B$5)+(VLOOKUP($A2,'FL Ratio'!$A$2:$B$10,2,FALSE)*'FL Characterization'!N$2)</f>
        <v>0.25645418275266035</v>
      </c>
      <c r="O2" s="2">
        <f>('[1]Pc, Summer, S2'!O2*Main!$B$5)+(VLOOKUP($A2,'FL Ratio'!$A$2:$B$10,2,FALSE)*'FL Characterization'!O$2)</f>
        <v>0.28717046550957104</v>
      </c>
      <c r="P2" s="2">
        <f>('[1]Pc, Summer, S2'!P2*Main!$B$5)+(VLOOKUP($A2,'FL Ratio'!$A$2:$B$10,2,FALSE)*'FL Characterization'!P$2)</f>
        <v>0.27304832192216355</v>
      </c>
      <c r="Q2" s="2">
        <f>('[1]Pc, Summer, S2'!Q2*Main!$B$5)+(VLOOKUP($A2,'FL Ratio'!$A$2:$B$10,2,FALSE)*'FL Characterization'!Q$2)</f>
        <v>0.2764315416613341</v>
      </c>
      <c r="R2" s="2">
        <f>('[1]Pc, Summer, S2'!R2*Main!$B$5)+(VLOOKUP($A2,'FL Ratio'!$A$2:$B$10,2,FALSE)*'FL Characterization'!R$2)</f>
        <v>0.25281160843623496</v>
      </c>
      <c r="S2" s="2">
        <f>('[1]Pc, Summer, S2'!S2*Main!$B$5)+(VLOOKUP($A2,'FL Ratio'!$A$2:$B$10,2,FALSE)*'FL Characterization'!S$2)</f>
        <v>0.27388723494596268</v>
      </c>
      <c r="T2" s="2">
        <f>('[1]Pc, Summer, S2'!T2*Main!$B$5)+(VLOOKUP($A2,'FL Ratio'!$A$2:$B$10,2,FALSE)*'FL Characterization'!T$2)</f>
        <v>0.24337821293937467</v>
      </c>
      <c r="U2" s="2">
        <f>('[1]Pc, Summer, S2'!U2*Main!$B$5)+(VLOOKUP($A2,'FL Ratio'!$A$2:$B$10,2,FALSE)*'FL Characterization'!U$2)</f>
        <v>0.22302363233609607</v>
      </c>
      <c r="V2" s="2">
        <f>('[1]Pc, Summer, S2'!V2*Main!$B$5)+(VLOOKUP($A2,'FL Ratio'!$A$2:$B$10,2,FALSE)*'FL Characterization'!V$2)</f>
        <v>0.24088419925079993</v>
      </c>
      <c r="W2" s="2">
        <f>('[1]Pc, Summer, S2'!W2*Main!$B$5)+(VLOOKUP($A2,'FL Ratio'!$A$2:$B$10,2,FALSE)*'FL Characterization'!W$2)</f>
        <v>0.22044515458546732</v>
      </c>
      <c r="X2" s="2">
        <f>('[1]Pc, Summer, S2'!X2*Main!$B$5)+(VLOOKUP($A2,'FL Ratio'!$A$2:$B$10,2,FALSE)*'FL Characterization'!X$2)</f>
        <v>0.3031391991986937</v>
      </c>
      <c r="Y2" s="2">
        <f>('[1]Pc, Summer, S2'!Y2*Main!$B$5)+(VLOOKUP($A2,'FL Ratio'!$A$2:$B$10,2,FALSE)*'FL Characterization'!Y$2)</f>
        <v>0.32179347394711044</v>
      </c>
    </row>
    <row r="3" spans="1:25" x14ac:dyDescent="0.3">
      <c r="A3">
        <v>2</v>
      </c>
      <c r="B3" s="2">
        <f>('[1]Pc, Summer, S2'!B3*Main!$B$5)+(VLOOKUP($A3,'FL Ratio'!$A$2:$B$10,2,FALSE)*'FL Characterization'!B$2)</f>
        <v>0.48286084415142783</v>
      </c>
      <c r="C3" s="2">
        <f>('[1]Pc, Summer, S2'!C3*Main!$B$5)+(VLOOKUP($A3,'FL Ratio'!$A$2:$B$10,2,FALSE)*'FL Characterization'!C$2)</f>
        <v>0.4696220885164285</v>
      </c>
      <c r="D3" s="2">
        <f>('[1]Pc, Summer, S2'!D3*Main!$B$5)+(VLOOKUP($A3,'FL Ratio'!$A$2:$B$10,2,FALSE)*'FL Characterization'!D$2)</f>
        <v>0.4374339196681537</v>
      </c>
      <c r="E3" s="2">
        <f>('[1]Pc, Summer, S2'!E3*Main!$B$5)+(VLOOKUP($A3,'FL Ratio'!$A$2:$B$10,2,FALSE)*'FL Characterization'!E$2)</f>
        <v>0.40951118098091466</v>
      </c>
      <c r="F3" s="2">
        <f>('[1]Pc, Summer, S2'!F3*Main!$B$5)+(VLOOKUP($A3,'FL Ratio'!$A$2:$B$10,2,FALSE)*'FL Characterization'!F$2)</f>
        <v>0.371722908725935</v>
      </c>
      <c r="G3" s="2">
        <f>('[1]Pc, Summer, S2'!G3*Main!$B$5)+(VLOOKUP($A3,'FL Ratio'!$A$2:$B$10,2,FALSE)*'FL Characterization'!G$2)</f>
        <v>0.37318814004041378</v>
      </c>
      <c r="H3" s="2">
        <f>('[1]Pc, Summer, S2'!H3*Main!$B$5)+(VLOOKUP($A3,'FL Ratio'!$A$2:$B$10,2,FALSE)*'FL Characterization'!H$2)</f>
        <v>0.40382195507326013</v>
      </c>
      <c r="I3" s="2">
        <f>('[1]Pc, Summer, S2'!I3*Main!$B$5)+(VLOOKUP($A3,'FL Ratio'!$A$2:$B$10,2,FALSE)*'FL Characterization'!I$2)</f>
        <v>0.40430626610837411</v>
      </c>
      <c r="J3" s="2">
        <f>('[1]Pc, Summer, S2'!J3*Main!$B$5)+(VLOOKUP($A3,'FL Ratio'!$A$2:$B$10,2,FALSE)*'FL Characterization'!J$2)</f>
        <v>0.44538338415802148</v>
      </c>
      <c r="K3" s="2">
        <f>('[1]Pc, Summer, S2'!K3*Main!$B$5)+(VLOOKUP($A3,'FL Ratio'!$A$2:$B$10,2,FALSE)*'FL Characterization'!K$2)</f>
        <v>0.47291857535548842</v>
      </c>
      <c r="L3" s="2">
        <f>('[1]Pc, Summer, S2'!L3*Main!$B$5)+(VLOOKUP($A3,'FL Ratio'!$A$2:$B$10,2,FALSE)*'FL Characterization'!L$2)</f>
        <v>0.43108370842604676</v>
      </c>
      <c r="M3" s="2">
        <f>('[1]Pc, Summer, S2'!M3*Main!$B$5)+(VLOOKUP($A3,'FL Ratio'!$A$2:$B$10,2,FALSE)*'FL Characterization'!M$2)</f>
        <v>0.45145576873142557</v>
      </c>
      <c r="N3" s="2">
        <f>('[1]Pc, Summer, S2'!N3*Main!$B$5)+(VLOOKUP($A3,'FL Ratio'!$A$2:$B$10,2,FALSE)*'FL Characterization'!N$2)</f>
        <v>0.47209883557746085</v>
      </c>
      <c r="O3" s="2">
        <f>('[1]Pc, Summer, S2'!O3*Main!$B$5)+(VLOOKUP($A3,'FL Ratio'!$A$2:$B$10,2,FALSE)*'FL Characterization'!O$2)</f>
        <v>0.47879855392358406</v>
      </c>
      <c r="P3" s="2">
        <f>('[1]Pc, Summer, S2'!P3*Main!$B$5)+(VLOOKUP($A3,'FL Ratio'!$A$2:$B$10,2,FALSE)*'FL Characterization'!P$2)</f>
        <v>0.41609604822611423</v>
      </c>
      <c r="Q3" s="2">
        <f>('[1]Pc, Summer, S2'!Q3*Main!$B$5)+(VLOOKUP($A3,'FL Ratio'!$A$2:$B$10,2,FALSE)*'FL Characterization'!Q$2)</f>
        <v>0.43768862538928716</v>
      </c>
      <c r="R3" s="2">
        <f>('[1]Pc, Summer, S2'!R3*Main!$B$5)+(VLOOKUP($A3,'FL Ratio'!$A$2:$B$10,2,FALSE)*'FL Characterization'!R$2)</f>
        <v>0.43778312692131988</v>
      </c>
      <c r="S3" s="2">
        <f>('[1]Pc, Summer, S2'!S3*Main!$B$5)+(VLOOKUP($A3,'FL Ratio'!$A$2:$B$10,2,FALSE)*'FL Characterization'!S$2)</f>
        <v>0.47079453534417492</v>
      </c>
      <c r="T3" s="2">
        <f>('[1]Pc, Summer, S2'!T3*Main!$B$5)+(VLOOKUP($A3,'FL Ratio'!$A$2:$B$10,2,FALSE)*'FL Characterization'!T$2)</f>
        <v>0.46395436172160393</v>
      </c>
      <c r="U3" s="2">
        <f>('[1]Pc, Summer, S2'!U3*Main!$B$5)+(VLOOKUP($A3,'FL Ratio'!$A$2:$B$10,2,FALSE)*'FL Characterization'!U$2)</f>
        <v>0.45724882833641389</v>
      </c>
      <c r="V3" s="2">
        <f>('[1]Pc, Summer, S2'!V3*Main!$B$5)+(VLOOKUP($A3,'FL Ratio'!$A$2:$B$10,2,FALSE)*'FL Characterization'!V$2)</f>
        <v>0.49607464943123175</v>
      </c>
      <c r="W3" s="2">
        <f>('[1]Pc, Summer, S2'!W3*Main!$B$5)+(VLOOKUP($A3,'FL Ratio'!$A$2:$B$10,2,FALSE)*'FL Characterization'!W$2)</f>
        <v>0.45523957751569999</v>
      </c>
      <c r="X3" s="2">
        <f>('[1]Pc, Summer, S2'!X3*Main!$B$5)+(VLOOKUP($A3,'FL Ratio'!$A$2:$B$10,2,FALSE)*'FL Characterization'!X$2)</f>
        <v>0.47782458188463828</v>
      </c>
      <c r="Y3" s="2">
        <f>('[1]Pc, Summer, S2'!Y3*Main!$B$5)+(VLOOKUP($A3,'FL Ratio'!$A$2:$B$10,2,FALSE)*'FL Characterization'!Y$2)</f>
        <v>0.47195449495973973</v>
      </c>
    </row>
    <row r="4" spans="1:25" x14ac:dyDescent="0.3">
      <c r="A4">
        <v>3</v>
      </c>
      <c r="B4" s="2">
        <f>('[1]Pc, Summer, S2'!B4*Main!$B$5)+(VLOOKUP($A4,'FL Ratio'!$A$2:$B$10,2,FALSE)*'FL Characterization'!B$2)</f>
        <v>1.1346316821172466</v>
      </c>
      <c r="C4" s="2">
        <f>('[1]Pc, Summer, S2'!C4*Main!$B$5)+(VLOOKUP($A4,'FL Ratio'!$A$2:$B$10,2,FALSE)*'FL Characterization'!C$2)</f>
        <v>1.118561876201793</v>
      </c>
      <c r="D4" s="2">
        <f>('[1]Pc, Summer, S2'!D4*Main!$B$5)+(VLOOKUP($A4,'FL Ratio'!$A$2:$B$10,2,FALSE)*'FL Characterization'!D$2)</f>
        <v>1.0005478822995739</v>
      </c>
      <c r="E4" s="2">
        <f>('[1]Pc, Summer, S2'!E4*Main!$B$5)+(VLOOKUP($A4,'FL Ratio'!$A$2:$B$10,2,FALSE)*'FL Characterization'!E$2)</f>
        <v>1.0275713804225051</v>
      </c>
      <c r="F4" s="2">
        <f>('[1]Pc, Summer, S2'!F4*Main!$B$5)+(VLOOKUP($A4,'FL Ratio'!$A$2:$B$10,2,FALSE)*'FL Characterization'!F$2)</f>
        <v>1.0126933732080361</v>
      </c>
      <c r="G4" s="2">
        <f>('[1]Pc, Summer, S2'!G4*Main!$B$5)+(VLOOKUP($A4,'FL Ratio'!$A$2:$B$10,2,FALSE)*'FL Characterization'!G$2)</f>
        <v>0.97775078089119205</v>
      </c>
      <c r="H4" s="2">
        <f>('[1]Pc, Summer, S2'!H4*Main!$B$5)+(VLOOKUP($A4,'FL Ratio'!$A$2:$B$10,2,FALSE)*'FL Characterization'!H$2)</f>
        <v>1.3674574210517565</v>
      </c>
      <c r="I4" s="2">
        <f>('[1]Pc, Summer, S2'!I4*Main!$B$5)+(VLOOKUP($A4,'FL Ratio'!$A$2:$B$10,2,FALSE)*'FL Characterization'!I$2)</f>
        <v>1.6853210235892009</v>
      </c>
      <c r="J4" s="2">
        <f>('[1]Pc, Summer, S2'!J4*Main!$B$5)+(VLOOKUP($A4,'FL Ratio'!$A$2:$B$10,2,FALSE)*'FL Characterization'!J$2)</f>
        <v>1.711673771916651</v>
      </c>
      <c r="K4" s="2">
        <f>('[1]Pc, Summer, S2'!K4*Main!$B$5)+(VLOOKUP($A4,'FL Ratio'!$A$2:$B$10,2,FALSE)*'FL Characterization'!K$2)</f>
        <v>1.6466377857540233</v>
      </c>
      <c r="L4" s="2">
        <f>('[1]Pc, Summer, S2'!L4*Main!$B$5)+(VLOOKUP($A4,'FL Ratio'!$A$2:$B$10,2,FALSE)*'FL Characterization'!L$2)</f>
        <v>1.5855155001528158</v>
      </c>
      <c r="M4" s="2">
        <f>('[1]Pc, Summer, S2'!M4*Main!$B$5)+(VLOOKUP($A4,'FL Ratio'!$A$2:$B$10,2,FALSE)*'FL Characterization'!M$2)</f>
        <v>1.6734772787056036</v>
      </c>
      <c r="N4" s="2">
        <f>('[1]Pc, Summer, S2'!N4*Main!$B$5)+(VLOOKUP($A4,'FL Ratio'!$A$2:$B$10,2,FALSE)*'FL Characterization'!N$2)</f>
        <v>1.7958419583871748</v>
      </c>
      <c r="O4" s="2">
        <f>('[1]Pc, Summer, S2'!O4*Main!$B$5)+(VLOOKUP($A4,'FL Ratio'!$A$2:$B$10,2,FALSE)*'FL Characterization'!O$2)</f>
        <v>1.6625680608472952</v>
      </c>
      <c r="P4" s="2">
        <f>('[1]Pc, Summer, S2'!P4*Main!$B$5)+(VLOOKUP($A4,'FL Ratio'!$A$2:$B$10,2,FALSE)*'FL Characterization'!P$2)</f>
        <v>1.5548444744829757</v>
      </c>
      <c r="Q4" s="2">
        <f>('[1]Pc, Summer, S2'!Q4*Main!$B$5)+(VLOOKUP($A4,'FL Ratio'!$A$2:$B$10,2,FALSE)*'FL Characterization'!Q$2)</f>
        <v>1.4908675619870559</v>
      </c>
      <c r="R4" s="2">
        <f>('[1]Pc, Summer, S2'!R4*Main!$B$5)+(VLOOKUP($A4,'FL Ratio'!$A$2:$B$10,2,FALSE)*'FL Characterization'!R$2)</f>
        <v>1.4675145350017091</v>
      </c>
      <c r="S4" s="2">
        <f>('[1]Pc, Summer, S2'!S4*Main!$B$5)+(VLOOKUP($A4,'FL Ratio'!$A$2:$B$10,2,FALSE)*'FL Characterization'!S$2)</f>
        <v>1.4393407153559425</v>
      </c>
      <c r="T4" s="2">
        <f>('[1]Pc, Summer, S2'!T4*Main!$B$5)+(VLOOKUP($A4,'FL Ratio'!$A$2:$B$10,2,FALSE)*'FL Characterization'!T$2)</f>
        <v>1.3934189521721514</v>
      </c>
      <c r="U4" s="2">
        <f>('[1]Pc, Summer, S2'!U4*Main!$B$5)+(VLOOKUP($A4,'FL Ratio'!$A$2:$B$10,2,FALSE)*'FL Characterization'!U$2)</f>
        <v>1.5479065439671646</v>
      </c>
      <c r="V4" s="2">
        <f>('[1]Pc, Summer, S2'!V4*Main!$B$5)+(VLOOKUP($A4,'FL Ratio'!$A$2:$B$10,2,FALSE)*'FL Characterization'!V$2)</f>
        <v>1.5877625027256081</v>
      </c>
      <c r="W4" s="2">
        <f>('[1]Pc, Summer, S2'!W4*Main!$B$5)+(VLOOKUP($A4,'FL Ratio'!$A$2:$B$10,2,FALSE)*'FL Characterization'!W$2)</f>
        <v>1.5119388739449666</v>
      </c>
      <c r="X4" s="2">
        <f>('[1]Pc, Summer, S2'!X4*Main!$B$5)+(VLOOKUP($A4,'FL Ratio'!$A$2:$B$10,2,FALSE)*'FL Characterization'!X$2)</f>
        <v>1.3966507942492892</v>
      </c>
      <c r="Y4" s="2">
        <f>('[1]Pc, Summer, S2'!Y4*Main!$B$5)+(VLOOKUP($A4,'FL Ratio'!$A$2:$B$10,2,FALSE)*'FL Characterization'!Y$2)</f>
        <v>1.2191191419076381</v>
      </c>
    </row>
    <row r="5" spans="1:25" x14ac:dyDescent="0.3">
      <c r="A5">
        <v>4</v>
      </c>
      <c r="B5" s="2">
        <f>('[1]Pc, Summer, S2'!B5*Main!$B$5)+(VLOOKUP($A5,'FL Ratio'!$A$2:$B$10,2,FALSE)*'FL Characterization'!B$2)</f>
        <v>1.3028736647671375</v>
      </c>
      <c r="C5" s="2">
        <f>('[1]Pc, Summer, S2'!C5*Main!$B$5)+(VLOOKUP($A5,'FL Ratio'!$A$2:$B$10,2,FALSE)*'FL Characterization'!C$2)</f>
        <v>1.0689453599166083</v>
      </c>
      <c r="D5" s="2">
        <f>('[1]Pc, Summer, S2'!D5*Main!$B$5)+(VLOOKUP($A5,'FL Ratio'!$A$2:$B$10,2,FALSE)*'FL Characterization'!D$2)</f>
        <v>0.83667760809767155</v>
      </c>
      <c r="E5" s="2">
        <f>('[1]Pc, Summer, S2'!E5*Main!$B$5)+(VLOOKUP($A5,'FL Ratio'!$A$2:$B$10,2,FALSE)*'FL Characterization'!E$2)</f>
        <v>0.83513403083705584</v>
      </c>
      <c r="F5" s="2">
        <f>('[1]Pc, Summer, S2'!F5*Main!$B$5)+(VLOOKUP($A5,'FL Ratio'!$A$2:$B$10,2,FALSE)*'FL Characterization'!F$2)</f>
        <v>0.75403912633596493</v>
      </c>
      <c r="G5" s="2">
        <f>('[1]Pc, Summer, S2'!G5*Main!$B$5)+(VLOOKUP($A5,'FL Ratio'!$A$2:$B$10,2,FALSE)*'FL Characterization'!G$2)</f>
        <v>0.69874846872284524</v>
      </c>
      <c r="H5" s="2">
        <f>('[1]Pc, Summer, S2'!H5*Main!$B$5)+(VLOOKUP($A5,'FL Ratio'!$A$2:$B$10,2,FALSE)*'FL Characterization'!H$2)</f>
        <v>1.5005311347937051</v>
      </c>
      <c r="I5" s="2">
        <f>('[1]Pc, Summer, S2'!I5*Main!$B$5)+(VLOOKUP($A5,'FL Ratio'!$A$2:$B$10,2,FALSE)*'FL Characterization'!I$2)</f>
        <v>2.4941540128484267</v>
      </c>
      <c r="J5" s="2">
        <f>('[1]Pc, Summer, S2'!J5*Main!$B$5)+(VLOOKUP($A5,'FL Ratio'!$A$2:$B$10,2,FALSE)*'FL Characterization'!J$2)</f>
        <v>3.0200423752003793</v>
      </c>
      <c r="K5" s="2">
        <f>('[1]Pc, Summer, S2'!K5*Main!$B$5)+(VLOOKUP($A5,'FL Ratio'!$A$2:$B$10,2,FALSE)*'FL Characterization'!K$2)</f>
        <v>3.0388546553589793</v>
      </c>
      <c r="L5" s="2">
        <f>('[1]Pc, Summer, S2'!L5*Main!$B$5)+(VLOOKUP($A5,'FL Ratio'!$A$2:$B$10,2,FALSE)*'FL Characterization'!L$2)</f>
        <v>3.0033259188914845</v>
      </c>
      <c r="M5" s="2">
        <f>('[1]Pc, Summer, S2'!M5*Main!$B$5)+(VLOOKUP($A5,'FL Ratio'!$A$2:$B$10,2,FALSE)*'FL Characterization'!M$2)</f>
        <v>2.7522120080294035</v>
      </c>
      <c r="N5" s="2">
        <f>('[1]Pc, Summer, S2'!N5*Main!$B$5)+(VLOOKUP($A5,'FL Ratio'!$A$2:$B$10,2,FALSE)*'FL Characterization'!N$2)</f>
        <v>3.1275194114636533</v>
      </c>
      <c r="O5" s="2">
        <f>('[1]Pc, Summer, S2'!O5*Main!$B$5)+(VLOOKUP($A5,'FL Ratio'!$A$2:$B$10,2,FALSE)*'FL Characterization'!O$2)</f>
        <v>2.9755704794549307</v>
      </c>
      <c r="P5" s="2">
        <f>('[1]Pc, Summer, S2'!P5*Main!$B$5)+(VLOOKUP($A5,'FL Ratio'!$A$2:$B$10,2,FALSE)*'FL Characterization'!P$2)</f>
        <v>2.6679540089828064</v>
      </c>
      <c r="Q5" s="2">
        <f>('[1]Pc, Summer, S2'!Q5*Main!$B$5)+(VLOOKUP($A5,'FL Ratio'!$A$2:$B$10,2,FALSE)*'FL Characterization'!Q$2)</f>
        <v>2.5174894210039098</v>
      </c>
      <c r="R5" s="2">
        <f>('[1]Pc, Summer, S2'!R5*Main!$B$5)+(VLOOKUP($A5,'FL Ratio'!$A$2:$B$10,2,FALSE)*'FL Characterization'!R$2)</f>
        <v>2.2649714551936269</v>
      </c>
      <c r="S5" s="2">
        <f>('[1]Pc, Summer, S2'!S5*Main!$B$5)+(VLOOKUP($A5,'FL Ratio'!$A$2:$B$10,2,FALSE)*'FL Characterization'!S$2)</f>
        <v>2.00970908770215</v>
      </c>
      <c r="T5" s="2">
        <f>('[1]Pc, Summer, S2'!T5*Main!$B$5)+(VLOOKUP($A5,'FL Ratio'!$A$2:$B$10,2,FALSE)*'FL Characterization'!T$2)</f>
        <v>2.5375932674753745</v>
      </c>
      <c r="U5" s="2">
        <f>('[1]Pc, Summer, S2'!U5*Main!$B$5)+(VLOOKUP($A5,'FL Ratio'!$A$2:$B$10,2,FALSE)*'FL Characterization'!U$2)</f>
        <v>2.9287396222300481</v>
      </c>
      <c r="V5" s="2">
        <f>('[1]Pc, Summer, S2'!V5*Main!$B$5)+(VLOOKUP($A5,'FL Ratio'!$A$2:$B$10,2,FALSE)*'FL Characterization'!V$2)</f>
        <v>3.3712575747919211</v>
      </c>
      <c r="W5" s="2">
        <f>('[1]Pc, Summer, S2'!W5*Main!$B$5)+(VLOOKUP($A5,'FL Ratio'!$A$2:$B$10,2,FALSE)*'FL Characterization'!W$2)</f>
        <v>3.2605219922731838</v>
      </c>
      <c r="X5" s="2">
        <f>('[1]Pc, Summer, S2'!X5*Main!$B$5)+(VLOOKUP($A5,'FL Ratio'!$A$2:$B$10,2,FALSE)*'FL Characterization'!X$2)</f>
        <v>2.5138001080868739</v>
      </c>
      <c r="Y5" s="2">
        <f>('[1]Pc, Summer, S2'!Y5*Main!$B$5)+(VLOOKUP($A5,'FL Ratio'!$A$2:$B$10,2,FALSE)*'FL Characterization'!Y$2)</f>
        <v>1.8751673754443081</v>
      </c>
    </row>
    <row r="6" spans="1:25" x14ac:dyDescent="0.3">
      <c r="A6">
        <v>5</v>
      </c>
      <c r="B6" s="2">
        <f>('[1]Pc, Summer, S2'!B6*Main!$B$5)+(VLOOKUP($A6,'FL Ratio'!$A$2:$B$10,2,FALSE)*'FL Characterization'!B$2)</f>
        <v>0.7657733157471236</v>
      </c>
      <c r="C6" s="2">
        <f>('[1]Pc, Summer, S2'!C6*Main!$B$5)+(VLOOKUP($A6,'FL Ratio'!$A$2:$B$10,2,FALSE)*'FL Characterization'!C$2)</f>
        <v>0.7038226270092951</v>
      </c>
      <c r="D6" s="2">
        <f>('[1]Pc, Summer, S2'!D6*Main!$B$5)+(VLOOKUP($A6,'FL Ratio'!$A$2:$B$10,2,FALSE)*'FL Characterization'!D$2)</f>
        <v>0.66706059565279974</v>
      </c>
      <c r="E6" s="2">
        <f>('[1]Pc, Summer, S2'!E6*Main!$B$5)+(VLOOKUP($A6,'FL Ratio'!$A$2:$B$10,2,FALSE)*'FL Characterization'!E$2)</f>
        <v>0.63186838523185873</v>
      </c>
      <c r="F6" s="2">
        <f>('[1]Pc, Summer, S2'!F6*Main!$B$5)+(VLOOKUP($A6,'FL Ratio'!$A$2:$B$10,2,FALSE)*'FL Characterization'!F$2)</f>
        <v>0.64032377048121425</v>
      </c>
      <c r="G6" s="2">
        <f>('[1]Pc, Summer, S2'!G6*Main!$B$5)+(VLOOKUP($A6,'FL Ratio'!$A$2:$B$10,2,FALSE)*'FL Characterization'!G$2)</f>
        <v>0.60935905907636745</v>
      </c>
      <c r="H6" s="2">
        <f>('[1]Pc, Summer, S2'!H6*Main!$B$5)+(VLOOKUP($A6,'FL Ratio'!$A$2:$B$10,2,FALSE)*'FL Characterization'!H$2)</f>
        <v>0.70905947251311652</v>
      </c>
      <c r="I6" s="2">
        <f>('[1]Pc, Summer, S2'!I6*Main!$B$5)+(VLOOKUP($A6,'FL Ratio'!$A$2:$B$10,2,FALSE)*'FL Characterization'!I$2)</f>
        <v>0.68844961483131706</v>
      </c>
      <c r="J6" s="2">
        <f>('[1]Pc, Summer, S2'!J6*Main!$B$5)+(VLOOKUP($A6,'FL Ratio'!$A$2:$B$10,2,FALSE)*'FL Characterization'!J$2)</f>
        <v>0.7636249713452653</v>
      </c>
      <c r="K6" s="2">
        <f>('[1]Pc, Summer, S2'!K6*Main!$B$5)+(VLOOKUP($A6,'FL Ratio'!$A$2:$B$10,2,FALSE)*'FL Characterization'!K$2)</f>
        <v>0.80191364637667273</v>
      </c>
      <c r="L6" s="2">
        <f>('[1]Pc, Summer, S2'!L6*Main!$B$5)+(VLOOKUP($A6,'FL Ratio'!$A$2:$B$10,2,FALSE)*'FL Characterization'!L$2)</f>
        <v>0.84638868231511999</v>
      </c>
      <c r="M6" s="2">
        <f>('[1]Pc, Summer, S2'!M6*Main!$B$5)+(VLOOKUP($A6,'FL Ratio'!$A$2:$B$10,2,FALSE)*'FL Characterization'!M$2)</f>
        <v>0.87219733433134272</v>
      </c>
      <c r="N6" s="2">
        <f>('[1]Pc, Summer, S2'!N6*Main!$B$5)+(VLOOKUP($A6,'FL Ratio'!$A$2:$B$10,2,FALSE)*'FL Characterization'!N$2)</f>
        <v>0.91497218582378725</v>
      </c>
      <c r="O6" s="2">
        <f>('[1]Pc, Summer, S2'!O6*Main!$B$5)+(VLOOKUP($A6,'FL Ratio'!$A$2:$B$10,2,FALSE)*'FL Characterization'!O$2)</f>
        <v>0.90748664271421853</v>
      </c>
      <c r="P6" s="2">
        <f>('[1]Pc, Summer, S2'!P6*Main!$B$5)+(VLOOKUP($A6,'FL Ratio'!$A$2:$B$10,2,FALSE)*'FL Characterization'!P$2)</f>
        <v>0.86395569881485967</v>
      </c>
      <c r="Q6" s="2">
        <f>('[1]Pc, Summer, S2'!Q6*Main!$B$5)+(VLOOKUP($A6,'FL Ratio'!$A$2:$B$10,2,FALSE)*'FL Characterization'!Q$2)</f>
        <v>0.87697493904547719</v>
      </c>
      <c r="R6" s="2">
        <f>('[1]Pc, Summer, S2'!R6*Main!$B$5)+(VLOOKUP($A6,'FL Ratio'!$A$2:$B$10,2,FALSE)*'FL Characterization'!R$2)</f>
        <v>0.8537338838036701</v>
      </c>
      <c r="S6" s="2">
        <f>('[1]Pc, Summer, S2'!S6*Main!$B$5)+(VLOOKUP($A6,'FL Ratio'!$A$2:$B$10,2,FALSE)*'FL Characterization'!S$2)</f>
        <v>0.8796974612201629</v>
      </c>
      <c r="T6" s="2">
        <f>('[1]Pc, Summer, S2'!T6*Main!$B$5)+(VLOOKUP($A6,'FL Ratio'!$A$2:$B$10,2,FALSE)*'FL Characterization'!T$2)</f>
        <v>0.85736712007706584</v>
      </c>
      <c r="U6" s="2">
        <f>('[1]Pc, Summer, S2'!U6*Main!$B$5)+(VLOOKUP($A6,'FL Ratio'!$A$2:$B$10,2,FALSE)*'FL Characterization'!U$2)</f>
        <v>0.85884347304714426</v>
      </c>
      <c r="V6" s="2">
        <f>('[1]Pc, Summer, S2'!V6*Main!$B$5)+(VLOOKUP($A6,'FL Ratio'!$A$2:$B$10,2,FALSE)*'FL Characterization'!V$2)</f>
        <v>0.97348584470236266</v>
      </c>
      <c r="W6" s="2">
        <f>('[1]Pc, Summer, S2'!W6*Main!$B$5)+(VLOOKUP($A6,'FL Ratio'!$A$2:$B$10,2,FALSE)*'FL Characterization'!W$2)</f>
        <v>0.91450427279996238</v>
      </c>
      <c r="X6" s="2">
        <f>('[1]Pc, Summer, S2'!X6*Main!$B$5)+(VLOOKUP($A6,'FL Ratio'!$A$2:$B$10,2,FALSE)*'FL Characterization'!X$2)</f>
        <v>0.95254730529701048</v>
      </c>
      <c r="Y6" s="2">
        <f>('[1]Pc, Summer, S2'!Y6*Main!$B$5)+(VLOOKUP($A6,'FL Ratio'!$A$2:$B$10,2,FALSE)*'FL Characterization'!Y$2)</f>
        <v>0.85459556494768552</v>
      </c>
    </row>
    <row r="7" spans="1:25" x14ac:dyDescent="0.3">
      <c r="A7">
        <v>6</v>
      </c>
      <c r="B7" s="2">
        <f>('[1]Pc, Summer, S2'!B7*Main!$B$5)+(VLOOKUP($A7,'FL Ratio'!$A$2:$B$10,2,FALSE)*'FL Characterization'!B$2)</f>
        <v>0.31722826101418083</v>
      </c>
      <c r="C7" s="2">
        <f>('[1]Pc, Summer, S2'!C7*Main!$B$5)+(VLOOKUP($A7,'FL Ratio'!$A$2:$B$10,2,FALSE)*'FL Characterization'!C$2)</f>
        <v>0.31765121539223473</v>
      </c>
      <c r="D7" s="2">
        <f>('[1]Pc, Summer, S2'!D7*Main!$B$5)+(VLOOKUP($A7,'FL Ratio'!$A$2:$B$10,2,FALSE)*'FL Characterization'!D$2)</f>
        <v>0.28972586523607907</v>
      </c>
      <c r="E7" s="2">
        <f>('[1]Pc, Summer, S2'!E7*Main!$B$5)+(VLOOKUP($A7,'FL Ratio'!$A$2:$B$10,2,FALSE)*'FL Characterization'!E$2)</f>
        <v>0.28524594555259541</v>
      </c>
      <c r="F7" s="2">
        <f>('[1]Pc, Summer, S2'!F7*Main!$B$5)+(VLOOKUP($A7,'FL Ratio'!$A$2:$B$10,2,FALSE)*'FL Characterization'!F$2)</f>
        <v>0.27031963762280187</v>
      </c>
      <c r="G7" s="2">
        <f>('[1]Pc, Summer, S2'!G7*Main!$B$5)+(VLOOKUP($A7,'FL Ratio'!$A$2:$B$10,2,FALSE)*'FL Characterization'!G$2)</f>
        <v>0.25192049888615037</v>
      </c>
      <c r="H7" s="2">
        <f>('[1]Pc, Summer, S2'!H7*Main!$B$5)+(VLOOKUP($A7,'FL Ratio'!$A$2:$B$10,2,FALSE)*'FL Characterization'!H$2)</f>
        <v>0.2872652778635279</v>
      </c>
      <c r="I7" s="2">
        <f>('[1]Pc, Summer, S2'!I7*Main!$B$5)+(VLOOKUP($A7,'FL Ratio'!$A$2:$B$10,2,FALSE)*'FL Characterization'!I$2)</f>
        <v>0.23339462842919284</v>
      </c>
      <c r="J7" s="2">
        <f>('[1]Pc, Summer, S2'!J7*Main!$B$5)+(VLOOKUP($A7,'FL Ratio'!$A$2:$B$10,2,FALSE)*'FL Characterization'!J$2)</f>
        <v>0.24034676547520833</v>
      </c>
      <c r="K7" s="2">
        <f>('[1]Pc, Summer, S2'!K7*Main!$B$5)+(VLOOKUP($A7,'FL Ratio'!$A$2:$B$10,2,FALSE)*'FL Characterization'!K$2)</f>
        <v>0.24081571900032875</v>
      </c>
      <c r="L7" s="2">
        <f>('[1]Pc, Summer, S2'!L7*Main!$B$5)+(VLOOKUP($A7,'FL Ratio'!$A$2:$B$10,2,FALSE)*'FL Characterization'!L$2)</f>
        <v>0.23926935372706792</v>
      </c>
      <c r="M7" s="2">
        <f>('[1]Pc, Summer, S2'!M7*Main!$B$5)+(VLOOKUP($A7,'FL Ratio'!$A$2:$B$10,2,FALSE)*'FL Characterization'!M$2)</f>
        <v>0.25548972044183593</v>
      </c>
      <c r="N7" s="2">
        <f>('[1]Pc, Summer, S2'!N7*Main!$B$5)+(VLOOKUP($A7,'FL Ratio'!$A$2:$B$10,2,FALSE)*'FL Characterization'!N$2)</f>
        <v>0.25479796376349617</v>
      </c>
      <c r="O7" s="2">
        <f>('[1]Pc, Summer, S2'!O7*Main!$B$5)+(VLOOKUP($A7,'FL Ratio'!$A$2:$B$10,2,FALSE)*'FL Characterization'!O$2)</f>
        <v>0.2775211956253763</v>
      </c>
      <c r="P7" s="2">
        <f>('[1]Pc, Summer, S2'!P7*Main!$B$5)+(VLOOKUP($A7,'FL Ratio'!$A$2:$B$10,2,FALSE)*'FL Characterization'!P$2)</f>
        <v>0.26399817498591094</v>
      </c>
      <c r="Q7" s="2">
        <f>('[1]Pc, Summer, S2'!Q7*Main!$B$5)+(VLOOKUP($A7,'FL Ratio'!$A$2:$B$10,2,FALSE)*'FL Characterization'!Q$2)</f>
        <v>0.25589083533330947</v>
      </c>
      <c r="R7" s="2">
        <f>('[1]Pc, Summer, S2'!R7*Main!$B$5)+(VLOOKUP($A7,'FL Ratio'!$A$2:$B$10,2,FALSE)*'FL Characterization'!R$2)</f>
        <v>0.24171636839399557</v>
      </c>
      <c r="S7" s="2">
        <f>('[1]Pc, Summer, S2'!S7*Main!$B$5)+(VLOOKUP($A7,'FL Ratio'!$A$2:$B$10,2,FALSE)*'FL Characterization'!S$2)</f>
        <v>0.27189101138925703</v>
      </c>
      <c r="T7" s="2">
        <f>('[1]Pc, Summer, S2'!T7*Main!$B$5)+(VLOOKUP($A7,'FL Ratio'!$A$2:$B$10,2,FALSE)*'FL Characterization'!T$2)</f>
        <v>0.23204130077524071</v>
      </c>
      <c r="U7" s="2">
        <f>('[1]Pc, Summer, S2'!U7*Main!$B$5)+(VLOOKUP($A7,'FL Ratio'!$A$2:$B$10,2,FALSE)*'FL Characterization'!U$2)</f>
        <v>0.21852101520092407</v>
      </c>
      <c r="V7" s="2">
        <f>('[1]Pc, Summer, S2'!V7*Main!$B$5)+(VLOOKUP($A7,'FL Ratio'!$A$2:$B$10,2,FALSE)*'FL Characterization'!V$2)</f>
        <v>0.2451306638138912</v>
      </c>
      <c r="W7" s="2">
        <f>('[1]Pc, Summer, S2'!W7*Main!$B$5)+(VLOOKUP($A7,'FL Ratio'!$A$2:$B$10,2,FALSE)*'FL Characterization'!W$2)</f>
        <v>0.21146497624999336</v>
      </c>
      <c r="X7" s="2">
        <f>('[1]Pc, Summer, S2'!X7*Main!$B$5)+(VLOOKUP($A7,'FL Ratio'!$A$2:$B$10,2,FALSE)*'FL Characterization'!X$2)</f>
        <v>0.2900928466660887</v>
      </c>
      <c r="Y7" s="2">
        <f>('[1]Pc, Summer, S2'!Y7*Main!$B$5)+(VLOOKUP($A7,'FL Ratio'!$A$2:$B$10,2,FALSE)*'FL Characterization'!Y$2)</f>
        <v>0.31207078848641567</v>
      </c>
    </row>
    <row r="8" spans="1:25" x14ac:dyDescent="0.3">
      <c r="A8">
        <v>7</v>
      </c>
      <c r="B8" s="2">
        <f>('[1]Pc, Summer, S2'!B8*Main!$B$5)+(VLOOKUP($A8,'FL Ratio'!$A$2:$B$10,2,FALSE)*'FL Characterization'!B$2)</f>
        <v>0.80560646147148107</v>
      </c>
      <c r="C8" s="2">
        <f>('[1]Pc, Summer, S2'!C8*Main!$B$5)+(VLOOKUP($A8,'FL Ratio'!$A$2:$B$10,2,FALSE)*'FL Characterization'!C$2)</f>
        <v>0.75031252658468173</v>
      </c>
      <c r="D8" s="2">
        <f>('[1]Pc, Summer, S2'!D8*Main!$B$5)+(VLOOKUP($A8,'FL Ratio'!$A$2:$B$10,2,FALSE)*'FL Characterization'!D$2)</f>
        <v>0.71552117298191587</v>
      </c>
      <c r="E8" s="2">
        <f>('[1]Pc, Summer, S2'!E8*Main!$B$5)+(VLOOKUP($A8,'FL Ratio'!$A$2:$B$10,2,FALSE)*'FL Characterization'!E$2)</f>
        <v>0.73269167257464307</v>
      </c>
      <c r="F8" s="2">
        <f>('[1]Pc, Summer, S2'!F8*Main!$B$5)+(VLOOKUP($A8,'FL Ratio'!$A$2:$B$10,2,FALSE)*'FL Characterization'!F$2)</f>
        <v>0.68473398021761112</v>
      </c>
      <c r="G8" s="2">
        <f>('[1]Pc, Summer, S2'!G8*Main!$B$5)+(VLOOKUP($A8,'FL Ratio'!$A$2:$B$10,2,FALSE)*'FL Characterization'!G$2)</f>
        <v>0.7255806895036514</v>
      </c>
      <c r="H8" s="2">
        <f>('[1]Pc, Summer, S2'!H8*Main!$B$5)+(VLOOKUP($A8,'FL Ratio'!$A$2:$B$10,2,FALSE)*'FL Characterization'!H$2)</f>
        <v>0.92975466798074224</v>
      </c>
      <c r="I8" s="2">
        <f>('[1]Pc, Summer, S2'!I8*Main!$B$5)+(VLOOKUP($A8,'FL Ratio'!$A$2:$B$10,2,FALSE)*'FL Characterization'!I$2)</f>
        <v>0.93757277597074551</v>
      </c>
      <c r="J8" s="2">
        <f>('[1]Pc, Summer, S2'!J8*Main!$B$5)+(VLOOKUP($A8,'FL Ratio'!$A$2:$B$10,2,FALSE)*'FL Characterization'!J$2)</f>
        <v>1.0545728097488505</v>
      </c>
      <c r="K8" s="2">
        <f>('[1]Pc, Summer, S2'!K8*Main!$B$5)+(VLOOKUP($A8,'FL Ratio'!$A$2:$B$10,2,FALSE)*'FL Characterization'!K$2)</f>
        <v>1.151715717850843</v>
      </c>
      <c r="L8" s="2">
        <f>('[1]Pc, Summer, S2'!L8*Main!$B$5)+(VLOOKUP($A8,'FL Ratio'!$A$2:$B$10,2,FALSE)*'FL Characterization'!L$2)</f>
        <v>1.1144723310866982</v>
      </c>
      <c r="M8" s="2">
        <f>('[1]Pc, Summer, S2'!M8*Main!$B$5)+(VLOOKUP($A8,'FL Ratio'!$A$2:$B$10,2,FALSE)*'FL Characterization'!M$2)</f>
        <v>1.176124783456604</v>
      </c>
      <c r="N8" s="2">
        <f>('[1]Pc, Summer, S2'!N8*Main!$B$5)+(VLOOKUP($A8,'FL Ratio'!$A$2:$B$10,2,FALSE)*'FL Characterization'!N$2)</f>
        <v>1.133680854459076</v>
      </c>
      <c r="O8" s="2">
        <f>('[1]Pc, Summer, S2'!O8*Main!$B$5)+(VLOOKUP($A8,'FL Ratio'!$A$2:$B$10,2,FALSE)*'FL Characterization'!O$2)</f>
        <v>1.1945491179756433</v>
      </c>
      <c r="P8" s="2">
        <f>('[1]Pc, Summer, S2'!P8*Main!$B$5)+(VLOOKUP($A8,'FL Ratio'!$A$2:$B$10,2,FALSE)*'FL Characterization'!P$2)</f>
        <v>1.1795571587461888</v>
      </c>
      <c r="Q8" s="2">
        <f>('[1]Pc, Summer, S2'!Q8*Main!$B$5)+(VLOOKUP($A8,'FL Ratio'!$A$2:$B$10,2,FALSE)*'FL Characterization'!Q$2)</f>
        <v>1.1119493948298564</v>
      </c>
      <c r="R8" s="2">
        <f>('[1]Pc, Summer, S2'!R8*Main!$B$5)+(VLOOKUP($A8,'FL Ratio'!$A$2:$B$10,2,FALSE)*'FL Characterization'!R$2)</f>
        <v>1.0811031660086721</v>
      </c>
      <c r="S8" s="2">
        <f>('[1]Pc, Summer, S2'!S8*Main!$B$5)+(VLOOKUP($A8,'FL Ratio'!$A$2:$B$10,2,FALSE)*'FL Characterization'!S$2)</f>
        <v>1.1065869856290003</v>
      </c>
      <c r="T8" s="2">
        <f>('[1]Pc, Summer, S2'!T8*Main!$B$5)+(VLOOKUP($A8,'FL Ratio'!$A$2:$B$10,2,FALSE)*'FL Characterization'!T$2)</f>
        <v>1.0328557034403869</v>
      </c>
      <c r="U8" s="2">
        <f>('[1]Pc, Summer, S2'!U8*Main!$B$5)+(VLOOKUP($A8,'FL Ratio'!$A$2:$B$10,2,FALSE)*'FL Characterization'!U$2)</f>
        <v>1.049414182461045</v>
      </c>
      <c r="V8" s="2">
        <f>('[1]Pc, Summer, S2'!V8*Main!$B$5)+(VLOOKUP($A8,'FL Ratio'!$A$2:$B$10,2,FALSE)*'FL Characterization'!V$2)</f>
        <v>1.0952479327535674</v>
      </c>
      <c r="W8" s="2">
        <f>('[1]Pc, Summer, S2'!W8*Main!$B$5)+(VLOOKUP($A8,'FL Ratio'!$A$2:$B$10,2,FALSE)*'FL Characterization'!W$2)</f>
        <v>0.87997707265859115</v>
      </c>
      <c r="X8" s="2">
        <f>('[1]Pc, Summer, S2'!X8*Main!$B$5)+(VLOOKUP($A8,'FL Ratio'!$A$2:$B$10,2,FALSE)*'FL Characterization'!X$2)</f>
        <v>0.94037853766196033</v>
      </c>
      <c r="Y8" s="2">
        <f>('[1]Pc, Summer, S2'!Y8*Main!$B$5)+(VLOOKUP($A8,'FL Ratio'!$A$2:$B$10,2,FALSE)*'FL Characterization'!Y$2)</f>
        <v>0.84141620352504831</v>
      </c>
    </row>
    <row r="9" spans="1:25" x14ac:dyDescent="0.3">
      <c r="A9">
        <v>8</v>
      </c>
      <c r="B9" s="2">
        <f>('[1]Pc, Summer, S2'!B9*Main!$B$5)+(VLOOKUP($A9,'FL Ratio'!$A$2:$B$10,2,FALSE)*'FL Characterization'!B$2)</f>
        <v>0.39752804341844927</v>
      </c>
      <c r="C9" s="2">
        <f>('[1]Pc, Summer, S2'!C9*Main!$B$5)+(VLOOKUP($A9,'FL Ratio'!$A$2:$B$10,2,FALSE)*'FL Characterization'!C$2)</f>
        <v>0.39142801693466783</v>
      </c>
      <c r="D9" s="2">
        <f>('[1]Pc, Summer, S2'!D9*Main!$B$5)+(VLOOKUP($A9,'FL Ratio'!$A$2:$B$10,2,FALSE)*'FL Characterization'!D$2)</f>
        <v>0.36479251722997186</v>
      </c>
      <c r="E9" s="2">
        <f>('[1]Pc, Summer, S2'!E9*Main!$B$5)+(VLOOKUP($A9,'FL Ratio'!$A$2:$B$10,2,FALSE)*'FL Characterization'!E$2)</f>
        <v>0.35534092103969972</v>
      </c>
      <c r="F9" s="2">
        <f>('[1]Pc, Summer, S2'!F9*Main!$B$5)+(VLOOKUP($A9,'FL Ratio'!$A$2:$B$10,2,FALSE)*'FL Characterization'!F$2)</f>
        <v>0.33678435593576411</v>
      </c>
      <c r="G9" s="2">
        <f>('[1]Pc, Summer, S2'!G9*Main!$B$5)+(VLOOKUP($A9,'FL Ratio'!$A$2:$B$10,2,FALSE)*'FL Characterization'!G$2)</f>
        <v>0.34608249123921075</v>
      </c>
      <c r="H9" s="2">
        <f>('[1]Pc, Summer, S2'!H9*Main!$B$5)+(VLOOKUP($A9,'FL Ratio'!$A$2:$B$10,2,FALSE)*'FL Characterization'!H$2)</f>
        <v>0.52129800550566963</v>
      </c>
      <c r="I9" s="2">
        <f>('[1]Pc, Summer, S2'!I9*Main!$B$5)+(VLOOKUP($A9,'FL Ratio'!$A$2:$B$10,2,FALSE)*'FL Characterization'!I$2)</f>
        <v>0.50808540435199967</v>
      </c>
      <c r="J9" s="2">
        <f>('[1]Pc, Summer, S2'!J9*Main!$B$5)+(VLOOKUP($A9,'FL Ratio'!$A$2:$B$10,2,FALSE)*'FL Characterization'!J$2)</f>
        <v>0.5584904739852119</v>
      </c>
      <c r="K9" s="2">
        <f>('[1]Pc, Summer, S2'!K9*Main!$B$5)+(VLOOKUP($A9,'FL Ratio'!$A$2:$B$10,2,FALSE)*'FL Characterization'!K$2)</f>
        <v>0.56427333368646815</v>
      </c>
      <c r="L9" s="2">
        <f>('[1]Pc, Summer, S2'!L9*Main!$B$5)+(VLOOKUP($A9,'FL Ratio'!$A$2:$B$10,2,FALSE)*'FL Characterization'!L$2)</f>
        <v>0.56664259388575167</v>
      </c>
      <c r="M9" s="2">
        <f>('[1]Pc, Summer, S2'!M9*Main!$B$5)+(VLOOKUP($A9,'FL Ratio'!$A$2:$B$10,2,FALSE)*'FL Characterization'!M$2)</f>
        <v>0.60990856222687817</v>
      </c>
      <c r="N9" s="2">
        <f>('[1]Pc, Summer, S2'!N9*Main!$B$5)+(VLOOKUP($A9,'FL Ratio'!$A$2:$B$10,2,FALSE)*'FL Characterization'!N$2)</f>
        <v>0.61077986630059311</v>
      </c>
      <c r="O9" s="2">
        <f>('[1]Pc, Summer, S2'!O9*Main!$B$5)+(VLOOKUP($A9,'FL Ratio'!$A$2:$B$10,2,FALSE)*'FL Characterization'!O$2)</f>
        <v>0.59585620260144867</v>
      </c>
      <c r="P9" s="2">
        <f>('[1]Pc, Summer, S2'!P9*Main!$B$5)+(VLOOKUP($A9,'FL Ratio'!$A$2:$B$10,2,FALSE)*'FL Characterization'!P$2)</f>
        <v>0.52023102858966885</v>
      </c>
      <c r="Q9" s="2">
        <f>('[1]Pc, Summer, S2'!Q9*Main!$B$5)+(VLOOKUP($A9,'FL Ratio'!$A$2:$B$10,2,FALSE)*'FL Characterization'!Q$2)</f>
        <v>0.50297316070831921</v>
      </c>
      <c r="R9" s="2">
        <f>('[1]Pc, Summer, S2'!R9*Main!$B$5)+(VLOOKUP($A9,'FL Ratio'!$A$2:$B$10,2,FALSE)*'FL Characterization'!R$2)</f>
        <v>0.46370196656087309</v>
      </c>
      <c r="S9" s="2">
        <f>('[1]Pc, Summer, S2'!S9*Main!$B$5)+(VLOOKUP($A9,'FL Ratio'!$A$2:$B$10,2,FALSE)*'FL Characterization'!S$2)</f>
        <v>0.47859971611313812</v>
      </c>
      <c r="T9" s="2">
        <f>('[1]Pc, Summer, S2'!T9*Main!$B$5)+(VLOOKUP($A9,'FL Ratio'!$A$2:$B$10,2,FALSE)*'FL Characterization'!T$2)</f>
        <v>0.44135483050880125</v>
      </c>
      <c r="U9" s="2">
        <f>('[1]Pc, Summer, S2'!U9*Main!$B$5)+(VLOOKUP($A9,'FL Ratio'!$A$2:$B$10,2,FALSE)*'FL Characterization'!U$2)</f>
        <v>0.45928867368202519</v>
      </c>
      <c r="V9" s="2">
        <f>('[1]Pc, Summer, S2'!V9*Main!$B$5)+(VLOOKUP($A9,'FL Ratio'!$A$2:$B$10,2,FALSE)*'FL Characterization'!V$2)</f>
        <v>0.44155365427903598</v>
      </c>
      <c r="W9" s="2">
        <f>('[1]Pc, Summer, S2'!W9*Main!$B$5)+(VLOOKUP($A9,'FL Ratio'!$A$2:$B$10,2,FALSE)*'FL Characterization'!W$2)</f>
        <v>0.38096141075960738</v>
      </c>
      <c r="X9" s="2">
        <f>('[1]Pc, Summer, S2'!X9*Main!$B$5)+(VLOOKUP($A9,'FL Ratio'!$A$2:$B$10,2,FALSE)*'FL Characterization'!X$2)</f>
        <v>0.416024964753964</v>
      </c>
      <c r="Y9" s="2">
        <f>('[1]Pc, Summer, S2'!Y9*Main!$B$5)+(VLOOKUP($A9,'FL Ratio'!$A$2:$B$10,2,FALSE)*'FL Characterization'!Y$2)</f>
        <v>0.41239662846773723</v>
      </c>
    </row>
    <row r="10" spans="1:25" x14ac:dyDescent="0.3">
      <c r="A10">
        <v>9</v>
      </c>
      <c r="B10" s="2">
        <f>('[1]Pc, Summer, S2'!B10*Main!$B$5)+(VLOOKUP($A10,'FL Ratio'!$A$2:$B$10,2,FALSE)*'FL Characterization'!B$2)</f>
        <v>1.1334853770675788</v>
      </c>
      <c r="C10" s="2">
        <f>('[1]Pc, Summer, S2'!C10*Main!$B$5)+(VLOOKUP($A10,'FL Ratio'!$A$2:$B$10,2,FALSE)*'FL Characterization'!C$2)</f>
        <v>1.0444560745143732</v>
      </c>
      <c r="D10" s="2">
        <f>('[1]Pc, Summer, S2'!D10*Main!$B$5)+(VLOOKUP($A10,'FL Ratio'!$A$2:$B$10,2,FALSE)*'FL Characterization'!D$2)</f>
        <v>1.0118875057579435</v>
      </c>
      <c r="E10" s="2">
        <f>('[1]Pc, Summer, S2'!E10*Main!$B$5)+(VLOOKUP($A10,'FL Ratio'!$A$2:$B$10,2,FALSE)*'FL Characterization'!E$2)</f>
        <v>0.93353248672893319</v>
      </c>
      <c r="F10" s="2">
        <f>('[1]Pc, Summer, S2'!F10*Main!$B$5)+(VLOOKUP($A10,'FL Ratio'!$A$2:$B$10,2,FALSE)*'FL Characterization'!F$2)</f>
        <v>0.95556695974212791</v>
      </c>
      <c r="G10" s="2">
        <f>('[1]Pc, Summer, S2'!G10*Main!$B$5)+(VLOOKUP($A10,'FL Ratio'!$A$2:$B$10,2,FALSE)*'FL Characterization'!G$2)</f>
        <v>0.90533394261281652</v>
      </c>
      <c r="H10" s="2">
        <f>('[1]Pc, Summer, S2'!H10*Main!$B$5)+(VLOOKUP($A10,'FL Ratio'!$A$2:$B$10,2,FALSE)*'FL Characterization'!H$2)</f>
        <v>0.92884261605712182</v>
      </c>
      <c r="I10" s="2">
        <f>('[1]Pc, Summer, S2'!I10*Main!$B$5)+(VLOOKUP($A10,'FL Ratio'!$A$2:$B$10,2,FALSE)*'FL Characterization'!I$2)</f>
        <v>0.92549873685334516</v>
      </c>
      <c r="J10" s="2">
        <f>('[1]Pc, Summer, S2'!J10*Main!$B$5)+(VLOOKUP($A10,'FL Ratio'!$A$2:$B$10,2,FALSE)*'FL Characterization'!J$2)</f>
        <v>0.81188613022482037</v>
      </c>
      <c r="K10" s="2">
        <f>('[1]Pc, Summer, S2'!K10*Main!$B$5)+(VLOOKUP($A10,'FL Ratio'!$A$2:$B$10,2,FALSE)*'FL Characterization'!K$2)</f>
        <v>0.84719527468365152</v>
      </c>
      <c r="L10" s="2">
        <f>('[1]Pc, Summer, S2'!L10*Main!$B$5)+(VLOOKUP($A10,'FL Ratio'!$A$2:$B$10,2,FALSE)*'FL Characterization'!L$2)</f>
        <v>0.93413450266471509</v>
      </c>
      <c r="M10" s="2">
        <f>('[1]Pc, Summer, S2'!M10*Main!$B$5)+(VLOOKUP($A10,'FL Ratio'!$A$2:$B$10,2,FALSE)*'FL Characterization'!M$2)</f>
        <v>1.0447459162811432</v>
      </c>
      <c r="N10" s="2">
        <f>('[1]Pc, Summer, S2'!N10*Main!$B$5)+(VLOOKUP($A10,'FL Ratio'!$A$2:$B$10,2,FALSE)*'FL Characterization'!N$2)</f>
        <v>1.0891196224568422</v>
      </c>
      <c r="O10" s="2">
        <f>('[1]Pc, Summer, S2'!O10*Main!$B$5)+(VLOOKUP($A10,'FL Ratio'!$A$2:$B$10,2,FALSE)*'FL Characterization'!O$2)</f>
        <v>1.1107059507603463</v>
      </c>
      <c r="P10" s="2">
        <f>('[1]Pc, Summer, S2'!P10*Main!$B$5)+(VLOOKUP($A10,'FL Ratio'!$A$2:$B$10,2,FALSE)*'FL Characterization'!P$2)</f>
        <v>1.0931499977988683</v>
      </c>
      <c r="Q10" s="2">
        <f>('[1]Pc, Summer, S2'!Q10*Main!$B$5)+(VLOOKUP($A10,'FL Ratio'!$A$2:$B$10,2,FALSE)*'FL Characterization'!Q$2)</f>
        <v>1.1468460933542561</v>
      </c>
      <c r="R10" s="2">
        <f>('[1]Pc, Summer, S2'!R10*Main!$B$5)+(VLOOKUP($A10,'FL Ratio'!$A$2:$B$10,2,FALSE)*'FL Characterization'!R$2)</f>
        <v>1.1099260030609646</v>
      </c>
      <c r="S10" s="2">
        <f>('[1]Pc, Summer, S2'!S10*Main!$B$5)+(VLOOKUP($A10,'FL Ratio'!$A$2:$B$10,2,FALSE)*'FL Characterization'!S$2)</f>
        <v>1.1277303022531724</v>
      </c>
      <c r="T10" s="2">
        <f>('[1]Pc, Summer, S2'!T10*Main!$B$5)+(VLOOKUP($A10,'FL Ratio'!$A$2:$B$10,2,FALSE)*'FL Characterization'!T$2)</f>
        <v>1.0714460342444787</v>
      </c>
      <c r="U10" s="2">
        <f>('[1]Pc, Summer, S2'!U10*Main!$B$5)+(VLOOKUP($A10,'FL Ratio'!$A$2:$B$10,2,FALSE)*'FL Characterization'!U$2)</f>
        <v>1.129559807512829</v>
      </c>
      <c r="V10" s="2">
        <f>('[1]Pc, Summer, S2'!V10*Main!$B$5)+(VLOOKUP($A10,'FL Ratio'!$A$2:$B$10,2,FALSE)*'FL Characterization'!V$2)</f>
        <v>1.1860269159914001</v>
      </c>
      <c r="W10" s="2">
        <f>('[1]Pc, Summer, S2'!W10*Main!$B$5)+(VLOOKUP($A10,'FL Ratio'!$A$2:$B$10,2,FALSE)*'FL Characterization'!W$2)</f>
        <v>1.128828526400496</v>
      </c>
      <c r="X10" s="2">
        <f>('[1]Pc, Summer, S2'!X10*Main!$B$5)+(VLOOKUP($A10,'FL Ratio'!$A$2:$B$10,2,FALSE)*'FL Characterization'!X$2)</f>
        <v>1.0268229219747684</v>
      </c>
      <c r="Y10" s="2">
        <f>('[1]Pc, Summer, S2'!Y10*Main!$B$5)+(VLOOKUP($A10,'FL Ratio'!$A$2:$B$10,2,FALSE)*'FL Characterization'!Y$2)</f>
        <v>1.096040012657381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5636-0F34-48B7-BA12-B257B0122A82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Ratio'!$A$2:$B$10,2,FALSE)*'FL Characterization'!B$2)</f>
        <v>0.34357880320092993</v>
      </c>
      <c r="C2" s="2">
        <f>('[1]Pc, Summer, S3'!C2*Main!$B$5)+(VLOOKUP($A2,'FL Ratio'!$A$2:$B$10,2,FALSE)*'FL Characterization'!C$2)</f>
        <v>0.34886223624763879</v>
      </c>
      <c r="D2" s="2">
        <f>('[1]Pc, Summer, S3'!D2*Main!$B$5)+(VLOOKUP($A2,'FL Ratio'!$A$2:$B$10,2,FALSE)*'FL Characterization'!D$2)</f>
        <v>0.31795806307427577</v>
      </c>
      <c r="E2" s="2">
        <f>('[1]Pc, Summer, S3'!E2*Main!$B$5)+(VLOOKUP($A2,'FL Ratio'!$A$2:$B$10,2,FALSE)*'FL Characterization'!E$2)</f>
        <v>0.31410520000696612</v>
      </c>
      <c r="F2" s="2">
        <f>('[1]Pc, Summer, S3'!F2*Main!$B$5)+(VLOOKUP($A2,'FL Ratio'!$A$2:$B$10,2,FALSE)*'FL Characterization'!F$2)</f>
        <v>0.28095303483624184</v>
      </c>
      <c r="G2" s="2">
        <f>('[1]Pc, Summer, S3'!G2*Main!$B$5)+(VLOOKUP($A2,'FL Ratio'!$A$2:$B$10,2,FALSE)*'FL Characterization'!G$2)</f>
        <v>0.2679990478604603</v>
      </c>
      <c r="H2" s="2">
        <f>('[1]Pc, Summer, S3'!H2*Main!$B$5)+(VLOOKUP($A2,'FL Ratio'!$A$2:$B$10,2,FALSE)*'FL Characterization'!H$2)</f>
        <v>0.28971062807931947</v>
      </c>
      <c r="I2" s="2">
        <f>('[1]Pc, Summer, S3'!I2*Main!$B$5)+(VLOOKUP($A2,'FL Ratio'!$A$2:$B$10,2,FALSE)*'FL Characterization'!I$2)</f>
        <v>0.23477551397465157</v>
      </c>
      <c r="J2" s="2">
        <f>('[1]Pc, Summer, S3'!J2*Main!$B$5)+(VLOOKUP($A2,'FL Ratio'!$A$2:$B$10,2,FALSE)*'FL Characterization'!J$2)</f>
        <v>0.23949593727700788</v>
      </c>
      <c r="K2" s="2">
        <f>('[1]Pc, Summer, S3'!K2*Main!$B$5)+(VLOOKUP($A2,'FL Ratio'!$A$2:$B$10,2,FALSE)*'FL Characterization'!K$2)</f>
        <v>0.24706874990149952</v>
      </c>
      <c r="L2" s="2">
        <f>('[1]Pc, Summer, S3'!L2*Main!$B$5)+(VLOOKUP($A2,'FL Ratio'!$A$2:$B$10,2,FALSE)*'FL Characterization'!L$2)</f>
        <v>0.23705034224655</v>
      </c>
      <c r="M2" s="2">
        <f>('[1]Pc, Summer, S3'!M2*Main!$B$5)+(VLOOKUP($A2,'FL Ratio'!$A$2:$B$10,2,FALSE)*'FL Characterization'!M$2)</f>
        <v>0.24140173226799008</v>
      </c>
      <c r="N2" s="2">
        <f>('[1]Pc, Summer, S3'!N2*Main!$B$5)+(VLOOKUP($A2,'FL Ratio'!$A$2:$B$10,2,FALSE)*'FL Characterization'!N$2)</f>
        <v>0.25875697113314866</v>
      </c>
      <c r="O2" s="2">
        <f>('[1]Pc, Summer, S3'!O2*Main!$B$5)+(VLOOKUP($A2,'FL Ratio'!$A$2:$B$10,2,FALSE)*'FL Characterization'!O$2)</f>
        <v>0.27813289938572811</v>
      </c>
      <c r="P2" s="2">
        <f>('[1]Pc, Summer, S3'!P2*Main!$B$5)+(VLOOKUP($A2,'FL Ratio'!$A$2:$B$10,2,FALSE)*'FL Characterization'!P$2)</f>
        <v>0.26679710907354515</v>
      </c>
      <c r="Q2" s="2">
        <f>('[1]Pc, Summer, S3'!Q2*Main!$B$5)+(VLOOKUP($A2,'FL Ratio'!$A$2:$B$10,2,FALSE)*'FL Characterization'!Q$2)</f>
        <v>0.27857934129350959</v>
      </c>
      <c r="R2" s="2">
        <f>('[1]Pc, Summer, S3'!R2*Main!$B$5)+(VLOOKUP($A2,'FL Ratio'!$A$2:$B$10,2,FALSE)*'FL Characterization'!R$2)</f>
        <v>0.25281160843623496</v>
      </c>
      <c r="S2" s="2">
        <f>('[1]Pc, Summer, S3'!S2*Main!$B$5)+(VLOOKUP($A2,'FL Ratio'!$A$2:$B$10,2,FALSE)*'FL Characterization'!S$2)</f>
        <v>0.27388723494596268</v>
      </c>
      <c r="T2" s="2">
        <f>('[1]Pc, Summer, S3'!T2*Main!$B$5)+(VLOOKUP($A2,'FL Ratio'!$A$2:$B$10,2,FALSE)*'FL Characterization'!T$2)</f>
        <v>0.2393884581383611</v>
      </c>
      <c r="U2" s="2">
        <f>('[1]Pc, Summer, S3'!U2*Main!$B$5)+(VLOOKUP($A2,'FL Ratio'!$A$2:$B$10,2,FALSE)*'FL Characterization'!U$2)</f>
        <v>0.22302363233609607</v>
      </c>
      <c r="V2" s="2">
        <f>('[1]Pc, Summer, S3'!V2*Main!$B$5)+(VLOOKUP($A2,'FL Ratio'!$A$2:$B$10,2,FALSE)*'FL Characterization'!V$2)</f>
        <v>0.23695781762687429</v>
      </c>
      <c r="W2" s="2">
        <f>('[1]Pc, Summer, S3'!W2*Main!$B$5)+(VLOOKUP($A2,'FL Ratio'!$A$2:$B$10,2,FALSE)*'FL Characterization'!W$2)</f>
        <v>0.22432745052098396</v>
      </c>
      <c r="X2" s="2">
        <f>('[1]Pc, Summer, S3'!X2*Main!$B$5)+(VLOOKUP($A2,'FL Ratio'!$A$2:$B$10,2,FALSE)*'FL Characterization'!X$2)</f>
        <v>0.30313919919869375</v>
      </c>
      <c r="Y2" s="2">
        <f>('[1]Pc, Summer, S3'!Y2*Main!$B$5)+(VLOOKUP($A2,'FL Ratio'!$A$2:$B$10,2,FALSE)*'FL Characterization'!Y$2)</f>
        <v>0.31658998503708691</v>
      </c>
    </row>
    <row r="3" spans="1:25" x14ac:dyDescent="0.3">
      <c r="A3">
        <v>2</v>
      </c>
      <c r="B3" s="2">
        <f>('[1]Pc, Summer, S3'!B3*Main!$B$5)+(VLOOKUP($A3,'FL Ratio'!$A$2:$B$10,2,FALSE)*'FL Characterization'!B$2)</f>
        <v>0.48610847346329766</v>
      </c>
      <c r="C3" s="2">
        <f>('[1]Pc, Summer, S3'!C3*Main!$B$5)+(VLOOKUP($A3,'FL Ratio'!$A$2:$B$10,2,FALSE)*'FL Characterization'!C$2)</f>
        <v>0.47268459237892463</v>
      </c>
      <c r="D3" s="2">
        <f>('[1]Pc, Summer, S3'!D3*Main!$B$5)+(VLOOKUP($A3,'FL Ratio'!$A$2:$B$10,2,FALSE)*'FL Characterization'!D$2)</f>
        <v>0.44037476966391853</v>
      </c>
      <c r="E3" s="2">
        <f>('[1]Pc, Summer, S3'!E3*Main!$B$5)+(VLOOKUP($A3,'FL Ratio'!$A$2:$B$10,2,FALSE)*'FL Characterization'!E$2)</f>
        <v>0.4121928553475564</v>
      </c>
      <c r="F3" s="2">
        <f>('[1]Pc, Summer, S3'!F3*Main!$B$5)+(VLOOKUP($A3,'FL Ratio'!$A$2:$B$10,2,FALSE)*'FL Characterization'!F$2)</f>
        <v>0.36914173103181042</v>
      </c>
      <c r="G3" s="2">
        <f>('[1]Pc, Summer, S3'!G3*Main!$B$5)+(VLOOKUP($A3,'FL Ratio'!$A$2:$B$10,2,FALSE)*'FL Characterization'!G$2)</f>
        <v>0.36504790956652511</v>
      </c>
      <c r="H3" s="2">
        <f>('[1]Pc, Summer, S3'!H3*Main!$B$5)+(VLOOKUP($A3,'FL Ratio'!$A$2:$B$10,2,FALSE)*'FL Characterization'!H$2)</f>
        <v>0.4095978690937192</v>
      </c>
      <c r="I3" s="2">
        <f>('[1]Pc, Summer, S3'!I3*Main!$B$5)+(VLOOKUP($A3,'FL Ratio'!$A$2:$B$10,2,FALSE)*'FL Characterization'!I$2)</f>
        <v>0.40042921026863371</v>
      </c>
      <c r="J3" s="2">
        <f>('[1]Pc, Summer, S3'!J3*Main!$B$5)+(VLOOKUP($A3,'FL Ratio'!$A$2:$B$10,2,FALSE)*'FL Characterization'!J$2)</f>
        <v>0.43268906762954007</v>
      </c>
      <c r="K3" s="2">
        <f>('[1]Pc, Summer, S3'!K3*Main!$B$5)+(VLOOKUP($A3,'FL Ratio'!$A$2:$B$10,2,FALSE)*'FL Characterization'!K$2)</f>
        <v>0.48194211868781728</v>
      </c>
      <c r="L3" s="2">
        <f>('[1]Pc, Summer, S3'!L3*Main!$B$5)+(VLOOKUP($A3,'FL Ratio'!$A$2:$B$10,2,FALSE)*'FL Characterization'!L$2)</f>
        <v>0.41873848560209864</v>
      </c>
      <c r="M3" s="2">
        <f>('[1]Pc, Summer, S3'!M3*Main!$B$5)+(VLOOKUP($A3,'FL Ratio'!$A$2:$B$10,2,FALSE)*'FL Characterization'!M$2)</f>
        <v>0.45145576873142557</v>
      </c>
      <c r="N3" s="2">
        <f>('[1]Pc, Summer, S3'!N3*Main!$B$5)+(VLOOKUP($A3,'FL Ratio'!$A$2:$B$10,2,FALSE)*'FL Characterization'!N$2)</f>
        <v>0.45911889692708857</v>
      </c>
      <c r="O3" s="2">
        <f>('[1]Pc, Summer, S3'!O3*Main!$B$5)+(VLOOKUP($A3,'FL Ratio'!$A$2:$B$10,2,FALSE)*'FL Characterization'!O$2)</f>
        <v>0.47879855392358406</v>
      </c>
      <c r="P3" s="2">
        <f>('[1]Pc, Summer, S3'!P3*Main!$B$5)+(VLOOKUP($A3,'FL Ratio'!$A$2:$B$10,2,FALSE)*'FL Characterization'!P$2)</f>
        <v>0.41972450703383846</v>
      </c>
      <c r="Q3" s="2">
        <f>('[1]Pc, Summer, S3'!Q3*Main!$B$5)+(VLOOKUP($A3,'FL Ratio'!$A$2:$B$10,2,FALSE)*'FL Characterization'!Q$2)</f>
        <v>0.44147047385506388</v>
      </c>
      <c r="R3" s="2">
        <f>('[1]Pc, Summer, S3'!R3*Main!$B$5)+(VLOOKUP($A3,'FL Ratio'!$A$2:$B$10,2,FALSE)*'FL Characterization'!R$2)</f>
        <v>0.44178712592634506</v>
      </c>
      <c r="S3" s="2">
        <f>('[1]Pc, Summer, S3'!S3*Main!$B$5)+(VLOOKUP($A3,'FL Ratio'!$A$2:$B$10,2,FALSE)*'FL Characterization'!S$2)</f>
        <v>0.47079453534417492</v>
      </c>
      <c r="T3" s="2">
        <f>('[1]Pc, Summer, S3'!T3*Main!$B$5)+(VLOOKUP($A3,'FL Ratio'!$A$2:$B$10,2,FALSE)*'FL Characterization'!T$2)</f>
        <v>0.44732480706929328</v>
      </c>
      <c r="U3" s="2">
        <f>('[1]Pc, Summer, S3'!U3*Main!$B$5)+(VLOOKUP($A3,'FL Ratio'!$A$2:$B$10,2,FALSE)*'FL Characterization'!U$2)</f>
        <v>0.46600790674106607</v>
      </c>
      <c r="V3" s="2">
        <f>('[1]Pc, Summer, S3'!V3*Main!$B$5)+(VLOOKUP($A3,'FL Ratio'!$A$2:$B$10,2,FALSE)*'FL Characterization'!V$2)</f>
        <v>0.49149411688387146</v>
      </c>
      <c r="W3" s="2">
        <f>('[1]Pc, Summer, S3'!W3*Main!$B$5)+(VLOOKUP($A3,'FL Ratio'!$A$2:$B$10,2,FALSE)*'FL Characterization'!W$2)</f>
        <v>0.4468295928155811</v>
      </c>
      <c r="X3" s="2">
        <f>('[1]Pc, Summer, S3'!X3*Main!$B$5)+(VLOOKUP($A3,'FL Ratio'!$A$2:$B$10,2,FALSE)*'FL Characterization'!X$2)</f>
        <v>0.48143717279670195</v>
      </c>
      <c r="Y3" s="2">
        <f>('[1]Pc, Summer, S3'!Y3*Main!$B$5)+(VLOOKUP($A3,'FL Ratio'!$A$2:$B$10,2,FALSE)*'FL Characterization'!Y$2)</f>
        <v>0.48196713712157935</v>
      </c>
    </row>
    <row r="4" spans="1:25" x14ac:dyDescent="0.3">
      <c r="A4">
        <v>3</v>
      </c>
      <c r="B4" s="2">
        <f>('[1]Pc, Summer, S3'!B4*Main!$B$5)+(VLOOKUP($A4,'FL Ratio'!$A$2:$B$10,2,FALSE)*'FL Characterization'!B$2)</f>
        <v>1.1645255730096793</v>
      </c>
      <c r="C4" s="2">
        <f>('[1]Pc, Summer, S3'!C4*Main!$B$5)+(VLOOKUP($A4,'FL Ratio'!$A$2:$B$10,2,FALSE)*'FL Characterization'!C$2)</f>
        <v>1.0811034380082645</v>
      </c>
      <c r="D4" s="2">
        <f>('[1]Pc, Summer, S3'!D4*Main!$B$5)+(VLOOKUP($A4,'FL Ratio'!$A$2:$B$10,2,FALSE)*'FL Characterization'!D$2)</f>
        <v>1.0264344917605479</v>
      </c>
      <c r="E4" s="2">
        <f>('[1]Pc, Summer, S3'!E4*Main!$B$5)+(VLOOKUP($A4,'FL Ratio'!$A$2:$B$10,2,FALSE)*'FL Characterization'!E$2)</f>
        <v>1.0455291442704324</v>
      </c>
      <c r="F4" s="2">
        <f>('[1]Pc, Summer, S3'!F4*Main!$B$5)+(VLOOKUP($A4,'FL Ratio'!$A$2:$B$10,2,FALSE)*'FL Characterization'!F$2)</f>
        <v>0.98624960162290209</v>
      </c>
      <c r="G4" s="2">
        <f>('[1]Pc, Summer, S3'!G4*Main!$B$5)+(VLOOKUP($A4,'FL Ratio'!$A$2:$B$10,2,FALSE)*'FL Characterization'!G$2)</f>
        <v>0.97775078089119194</v>
      </c>
      <c r="H4" s="2">
        <f>('[1]Pc, Summer, S3'!H4*Main!$B$5)+(VLOOKUP($A4,'FL Ratio'!$A$2:$B$10,2,FALSE)*'FL Characterization'!H$2)</f>
        <v>1.4184591847248678</v>
      </c>
      <c r="I4" s="2">
        <f>('[1]Pc, Summer, S3'!I4*Main!$B$5)+(VLOOKUP($A4,'FL Ratio'!$A$2:$B$10,2,FALSE)*'FL Characterization'!I$2)</f>
        <v>1.6689990305929741</v>
      </c>
      <c r="J4" s="2">
        <f>('[1]Pc, Summer, S3'!J4*Main!$B$5)+(VLOOKUP($A4,'FL Ratio'!$A$2:$B$10,2,FALSE)*'FL Characterization'!J$2)</f>
        <v>1.711673771916651</v>
      </c>
      <c r="K4" s="2">
        <f>('[1]Pc, Summer, S3'!K4*Main!$B$5)+(VLOOKUP($A4,'FL Ratio'!$A$2:$B$10,2,FALSE)*'FL Characterization'!K$2)</f>
        <v>1.6626811976881701</v>
      </c>
      <c r="L4" s="2">
        <f>('[1]Pc, Summer, S3'!L4*Main!$B$5)+(VLOOKUP($A4,'FL Ratio'!$A$2:$B$10,2,FALSE)*'FL Characterization'!L$2)</f>
        <v>1.5541144142834888</v>
      </c>
      <c r="M4" s="2">
        <f>('[1]Pc, Summer, S3'!M4*Main!$B$5)+(VLOOKUP($A4,'FL Ratio'!$A$2:$B$10,2,FALSE)*'FL Characterization'!M$2)</f>
        <v>1.7409938991871508</v>
      </c>
      <c r="N4" s="2">
        <f>('[1]Pc, Summer, S3'!N4*Main!$B$5)+(VLOOKUP($A4,'FL Ratio'!$A$2:$B$10,2,FALSE)*'FL Characterization'!N$2)</f>
        <v>1.8311431791256223</v>
      </c>
      <c r="O4" s="2">
        <f>('[1]Pc, Summer, S3'!O4*Main!$B$5)+(VLOOKUP($A4,'FL Ratio'!$A$2:$B$10,2,FALSE)*'FL Characterization'!O$2)</f>
        <v>1.6625680608472952</v>
      </c>
      <c r="P4" s="2">
        <f>('[1]Pc, Summer, S3'!P4*Main!$B$5)+(VLOOKUP($A4,'FL Ratio'!$A$2:$B$10,2,FALSE)*'FL Characterization'!P$2)</f>
        <v>1.5399011005888374</v>
      </c>
      <c r="Q4" s="2">
        <f>('[1]Pc, Summer, S3'!Q4*Main!$B$5)+(VLOOKUP($A4,'FL Ratio'!$A$2:$B$10,2,FALSE)*'FL Characterization'!Q$2)</f>
        <v>1.5050394806323573</v>
      </c>
      <c r="R4" s="2">
        <f>('[1]Pc, Summer, S3'!R4*Main!$B$5)+(VLOOKUP($A4,'FL Ratio'!$A$2:$B$10,2,FALSE)*'FL Characterization'!R$2)</f>
        <v>1.5109731806861919</v>
      </c>
      <c r="S4" s="2">
        <f>('[1]Pc, Summer, S3'!S4*Main!$B$5)+(VLOOKUP($A4,'FL Ratio'!$A$2:$B$10,2,FALSE)*'FL Characterization'!S$2)</f>
        <v>1.4393407153559425</v>
      </c>
      <c r="T4" s="2">
        <f>('[1]Pc, Summer, S3'!T4*Main!$B$5)+(VLOOKUP($A4,'FL Ratio'!$A$2:$B$10,2,FALSE)*'FL Characterization'!T$2)</f>
        <v>1.4344346562353167</v>
      </c>
      <c r="U4" s="2">
        <f>('[1]Pc, Summer, S3'!U4*Main!$B$5)+(VLOOKUP($A4,'FL Ratio'!$A$2:$B$10,2,FALSE)*'FL Characterization'!U$2)</f>
        <v>1.5032049981595554</v>
      </c>
      <c r="V4" s="2">
        <f>('[1]Pc, Summer, S3'!V4*Main!$B$5)+(VLOOKUP($A4,'FL Ratio'!$A$2:$B$10,2,FALSE)*'FL Characterization'!V$2)</f>
        <v>1.6345855504675186</v>
      </c>
      <c r="W4" s="2">
        <f>('[1]Pc, Summer, S3'!W4*Main!$B$5)+(VLOOKUP($A4,'FL Ratio'!$A$2:$B$10,2,FALSE)*'FL Characterization'!W$2)</f>
        <v>1.4536797164494637</v>
      </c>
      <c r="X4" s="2">
        <f>('[1]Pc, Summer, S3'!X4*Main!$B$5)+(VLOOKUP($A4,'FL Ratio'!$A$2:$B$10,2,FALSE)*'FL Characterization'!X$2)</f>
        <v>1.4094155213758786</v>
      </c>
      <c r="Y4" s="2">
        <f>('[1]Pc, Summer, S3'!Y4*Main!$B$5)+(VLOOKUP($A4,'FL Ratio'!$A$2:$B$10,2,FALSE)*'FL Characterization'!Y$2)</f>
        <v>1.1872108956432421</v>
      </c>
    </row>
    <row r="5" spans="1:25" x14ac:dyDescent="0.3">
      <c r="A5">
        <v>4</v>
      </c>
      <c r="B5" s="2">
        <f>('[1]Pc, Summer, S3'!B5*Main!$B$5)+(VLOOKUP($A5,'FL Ratio'!$A$2:$B$10,2,FALSE)*'FL Characterization'!B$2)</f>
        <v>1.3028736647671375</v>
      </c>
      <c r="C5" s="2">
        <f>('[1]Pc, Summer, S3'!C5*Main!$B$5)+(VLOOKUP($A5,'FL Ratio'!$A$2:$B$10,2,FALSE)*'FL Characterization'!C$2)</f>
        <v>1.0689453599166086</v>
      </c>
      <c r="D5" s="2">
        <f>('[1]Pc, Summer, S3'!D5*Main!$B$5)+(VLOOKUP($A5,'FL Ratio'!$A$2:$B$10,2,FALSE)*'FL Characterization'!D$2)</f>
        <v>0.83667760809767155</v>
      </c>
      <c r="E5" s="2">
        <f>('[1]Pc, Summer, S3'!E5*Main!$B$5)+(VLOOKUP($A5,'FL Ratio'!$A$2:$B$10,2,FALSE)*'FL Characterization'!E$2)</f>
        <v>0.84906347005479477</v>
      </c>
      <c r="F5" s="2">
        <f>('[1]Pc, Summer, S3'!F5*Main!$B$5)+(VLOOKUP($A5,'FL Ratio'!$A$2:$B$10,2,FALSE)*'FL Characterization'!F$2)</f>
        <v>0.74763478646574</v>
      </c>
      <c r="G5" s="2">
        <f>('[1]Pc, Summer, S3'!G5*Main!$B$5)+(VLOOKUP($A5,'FL Ratio'!$A$2:$B$10,2,FALSE)*'FL Characterization'!G$2)</f>
        <v>0.7048325915995588</v>
      </c>
      <c r="H5" s="2">
        <f>('[1]Pc, Summer, S3'!H5*Main!$B$5)+(VLOOKUP($A5,'FL Ratio'!$A$2:$B$10,2,FALSE)*'FL Characterization'!H$2)</f>
        <v>1.4868418583210994</v>
      </c>
      <c r="I5" s="2">
        <f>('[1]Pc, Summer, S3'!I5*Main!$B$5)+(VLOOKUP($A5,'FL Ratio'!$A$2:$B$10,2,FALSE)*'FL Characterization'!I$2)</f>
        <v>2.4694172500996832</v>
      </c>
      <c r="J5" s="2">
        <f>('[1]Pc, Summer, S3'!J5*Main!$B$5)+(VLOOKUP($A5,'FL Ratio'!$A$2:$B$10,2,FALSE)*'FL Characterization'!J$2)</f>
        <v>3.0500627183420583</v>
      </c>
      <c r="K5" s="2">
        <f>('[1]Pc, Summer, S3'!K5*Main!$B$5)+(VLOOKUP($A5,'FL Ratio'!$A$2:$B$10,2,FALSE)*'FL Characterization'!K$2)</f>
        <v>3.1003363181131376</v>
      </c>
      <c r="L5" s="2">
        <f>('[1]Pc, Summer, S3'!L5*Main!$B$5)+(VLOOKUP($A5,'FL Ratio'!$A$2:$B$10,2,FALSE)*'FL Characterization'!L$2)</f>
        <v>3.0335063705299192</v>
      </c>
      <c r="M5" s="2">
        <f>('[1]Pc, Summer, S3'!M5*Main!$B$5)+(VLOOKUP($A5,'FL Ratio'!$A$2:$B$10,2,FALSE)*'FL Characterization'!M$2)</f>
        <v>2.779270343981104</v>
      </c>
      <c r="N5" s="2">
        <f>('[1]Pc, Summer, S3'!N5*Main!$B$5)+(VLOOKUP($A5,'FL Ratio'!$A$2:$B$10,2,FALSE)*'FL Characterization'!N$2)</f>
        <v>3.0661978572062498</v>
      </c>
      <c r="O5" s="2">
        <f>('[1]Pc, Summer, S3'!O5*Main!$B$5)+(VLOOKUP($A5,'FL Ratio'!$A$2:$B$10,2,FALSE)*'FL Characterization'!O$2)</f>
        <v>2.946670895790541</v>
      </c>
      <c r="P5" s="2">
        <f>('[1]Pc, Summer, S3'!P5*Main!$B$5)+(VLOOKUP($A5,'FL Ratio'!$A$2:$B$10,2,FALSE)*'FL Characterization'!P$2)</f>
        <v>2.7206297044154053</v>
      </c>
      <c r="Q5" s="2">
        <f>('[1]Pc, Summer, S3'!Q5*Main!$B$5)+(VLOOKUP($A5,'FL Ratio'!$A$2:$B$10,2,FALSE)*'FL Characterization'!Q$2)</f>
        <v>2.4688164379902009</v>
      </c>
      <c r="R5" s="2">
        <f>('[1]Pc, Summer, S3'!R5*Main!$B$5)+(VLOOKUP($A5,'FL Ratio'!$A$2:$B$10,2,FALSE)*'FL Characterization'!R$2)</f>
        <v>2.2207815100890747</v>
      </c>
      <c r="S5" s="2">
        <f>('[1]Pc, Summer, S3'!S5*Main!$B$5)+(VLOOKUP($A5,'FL Ratio'!$A$2:$B$10,2,FALSE)*'FL Characterization'!S$2)</f>
        <v>2.00970908770215</v>
      </c>
      <c r="T5" s="2">
        <f>('[1]Pc, Summer, S3'!T5*Main!$B$5)+(VLOOKUP($A5,'FL Ratio'!$A$2:$B$10,2,FALSE)*'FL Characterization'!T$2)</f>
        <v>2.4876394164876205</v>
      </c>
      <c r="U5" s="2">
        <f>('[1]Pc, Summer, S3'!U5*Main!$B$5)+(VLOOKUP($A5,'FL Ratio'!$A$2:$B$10,2,FALSE)*'FL Characterization'!U$2)</f>
        <v>2.9580394771363268</v>
      </c>
      <c r="V5" s="2">
        <f>('[1]Pc, Summer, S3'!V5*Main!$B$5)+(VLOOKUP($A5,'FL Ratio'!$A$2:$B$10,2,FALSE)*'FL Characterization'!V$2)</f>
        <v>3.4385031434292821</v>
      </c>
      <c r="W5" s="2">
        <f>('[1]Pc, Summer, S3'!W5*Main!$B$5)+(VLOOKUP($A5,'FL Ratio'!$A$2:$B$10,2,FALSE)*'FL Characterization'!W$2)</f>
        <v>3.2925436916243083</v>
      </c>
      <c r="X5" s="2">
        <f>('[1]Pc, Summer, S3'!X5*Main!$B$5)+(VLOOKUP($A5,'FL Ratio'!$A$2:$B$10,2,FALSE)*'FL Characterization'!X$2)</f>
        <v>2.5138001080868735</v>
      </c>
      <c r="Y5" s="2">
        <f>('[1]Pc, Summer, S3'!Y5*Main!$B$5)+(VLOOKUP($A5,'FL Ratio'!$A$2:$B$10,2,FALSE)*'FL Characterization'!Y$2)</f>
        <v>1.8409041571386051</v>
      </c>
    </row>
    <row r="6" spans="1:25" x14ac:dyDescent="0.3">
      <c r="A6">
        <v>5</v>
      </c>
      <c r="B6" s="2">
        <f>('[1]Pc, Summer, S3'!B6*Main!$B$5)+(VLOOKUP($A6,'FL Ratio'!$A$2:$B$10,2,FALSE)*'FL Characterization'!B$2)</f>
        <v>0.7780495865104099</v>
      </c>
      <c r="C6" s="2">
        <f>('[1]Pc, Summer, S3'!C6*Main!$B$5)+(VLOOKUP($A6,'FL Ratio'!$A$2:$B$10,2,FALSE)*'FL Characterization'!C$2)</f>
        <v>0.72036704307284039</v>
      </c>
      <c r="D6" s="2">
        <f>('[1]Pc, Summer, S3'!D6*Main!$B$5)+(VLOOKUP($A6,'FL Ratio'!$A$2:$B$10,2,FALSE)*'FL Characterization'!D$2)</f>
        <v>0.66195499932372759</v>
      </c>
      <c r="E6" s="2">
        <f>('[1]Pc, Summer, S3'!E6*Main!$B$5)+(VLOOKUP($A6,'FL Ratio'!$A$2:$B$10,2,FALSE)*'FL Characterization'!E$2)</f>
        <v>0.62688650325931561</v>
      </c>
      <c r="F6" s="2">
        <f>('[1]Pc, Summer, S3'!F6*Main!$B$5)+(VLOOKUP($A6,'FL Ratio'!$A$2:$B$10,2,FALSE)*'FL Characterization'!F$2)</f>
        <v>0.62989369857690258</v>
      </c>
      <c r="G6" s="2">
        <f>('[1]Pc, Summer, S3'!G6*Main!$B$5)+(VLOOKUP($A6,'FL Ratio'!$A$2:$B$10,2,FALSE)*'FL Characterization'!G$2)</f>
        <v>0.61459312800645094</v>
      </c>
      <c r="H6" s="2">
        <f>('[1]Pc, Summer, S3'!H6*Main!$B$5)+(VLOOKUP($A6,'FL Ratio'!$A$2:$B$10,2,FALSE)*'FL Characterization'!H$2)</f>
        <v>0.69167284717627597</v>
      </c>
      <c r="I6" s="2">
        <f>('[1]Pc, Summer, S3'!I6*Main!$B$5)+(VLOOKUP($A6,'FL Ratio'!$A$2:$B$10,2,FALSE)*'FL Characterization'!I$2)</f>
        <v>0.70869118685729393</v>
      </c>
      <c r="J6" s="2">
        <f>('[1]Pc, Summer, S3'!J6*Main!$B$5)+(VLOOKUP($A6,'FL Ratio'!$A$2:$B$10,2,FALSE)*'FL Characterization'!J$2)</f>
        <v>0.7636249713452653</v>
      </c>
      <c r="K6" s="2">
        <f>('[1]Pc, Summer, S3'!K6*Main!$B$5)+(VLOOKUP($A6,'FL Ratio'!$A$2:$B$10,2,FALSE)*'FL Characterization'!K$2)</f>
        <v>0.79423383978289575</v>
      </c>
      <c r="L6" s="2">
        <f>('[1]Pc, Summer, S3'!L6*Main!$B$5)+(VLOOKUP($A6,'FL Ratio'!$A$2:$B$10,2,FALSE)*'FL Characterization'!L$2)</f>
        <v>0.83816167760592519</v>
      </c>
      <c r="M6" s="2">
        <f>('[1]Pc, Summer, S3'!M6*Main!$B$5)+(VLOOKUP($A6,'FL Ratio'!$A$2:$B$10,2,FALSE)*'FL Characterization'!M$2)</f>
        <v>0.87219733433134272</v>
      </c>
      <c r="N6" s="2">
        <f>('[1]Pc, Summer, S3'!N6*Main!$B$5)+(VLOOKUP($A6,'FL Ratio'!$A$2:$B$10,2,FALSE)*'FL Characterization'!N$2)</f>
        <v>0.94176586050133226</v>
      </c>
      <c r="O6" s="2">
        <f>('[1]Pc, Summer, S3'!O6*Main!$B$5)+(VLOOKUP($A6,'FL Ratio'!$A$2:$B$10,2,FALSE)*'FL Characterization'!O$2)</f>
        <v>0.92450212498147133</v>
      </c>
      <c r="P6" s="2">
        <f>('[1]Pc, Summer, S3'!P6*Main!$B$5)+(VLOOKUP($A6,'FL Ratio'!$A$2:$B$10,2,FALSE)*'FL Characterization'!P$2)</f>
        <v>0.89674951978407302</v>
      </c>
      <c r="Q6" s="2">
        <f>('[1]Pc, Summer, S3'!Q6*Main!$B$5)+(VLOOKUP($A6,'FL Ratio'!$A$2:$B$10,2,FALSE)*'FL Characterization'!Q$2)</f>
        <v>0.88506871290917877</v>
      </c>
      <c r="R6" s="2">
        <f>('[1]Pc, Summer, S3'!R6*Main!$B$5)+(VLOOKUP($A6,'FL Ratio'!$A$2:$B$10,2,FALSE)*'FL Characterization'!R$2)</f>
        <v>0.83748923714248413</v>
      </c>
      <c r="S6" s="2">
        <f>('[1]Pc, Summer, S3'!S6*Main!$B$5)+(VLOOKUP($A6,'FL Ratio'!$A$2:$B$10,2,FALSE)*'FL Characterization'!S$2)</f>
        <v>0.88773413615008179</v>
      </c>
      <c r="T6" s="2">
        <f>('[1]Pc, Summer, S3'!T6*Main!$B$5)+(VLOOKUP($A6,'FL Ratio'!$A$2:$B$10,2,FALSE)*'FL Characterization'!T$2)</f>
        <v>0.84101779203727822</v>
      </c>
      <c r="U6" s="2">
        <f>('[1]Pc, Summer, S3'!U6*Main!$B$5)+(VLOOKUP($A6,'FL Ratio'!$A$2:$B$10,2,FALSE)*'FL Characterization'!U$2)</f>
        <v>0.86715136791253122</v>
      </c>
      <c r="V6" s="2">
        <f>('[1]Pc, Summer, S3'!V6*Main!$B$5)+(VLOOKUP($A6,'FL Ratio'!$A$2:$B$10,2,FALSE)*'FL Characterization'!V$2)</f>
        <v>0.94610690595354474</v>
      </c>
      <c r="W6" s="2">
        <f>('[1]Pc, Summer, S3'!W6*Main!$B$5)+(VLOOKUP($A6,'FL Ratio'!$A$2:$B$10,2,FALSE)*'FL Characterization'!W$2)</f>
        <v>0.91450427279996238</v>
      </c>
      <c r="X6" s="2">
        <f>('[1]Pc, Summer, S3'!X6*Main!$B$5)+(VLOOKUP($A6,'FL Ratio'!$A$2:$B$10,2,FALSE)*'FL Characterization'!X$2)</f>
        <v>0.96078858473965101</v>
      </c>
      <c r="Y6" s="2">
        <f>('[1]Pc, Summer, S3'!Y6*Main!$B$5)+(VLOOKUP($A6,'FL Ratio'!$A$2:$B$10,2,FALSE)*'FL Characterization'!Y$2)</f>
        <v>0.86183761304912809</v>
      </c>
    </row>
    <row r="7" spans="1:25" x14ac:dyDescent="0.3">
      <c r="A7">
        <v>6</v>
      </c>
      <c r="B7" s="2">
        <f>('[1]Pc, Summer, S3'!B7*Main!$B$5)+(VLOOKUP($A7,'FL Ratio'!$A$2:$B$10,2,FALSE)*'FL Characterization'!B$2)</f>
        <v>0.31722826101418083</v>
      </c>
      <c r="C7" s="2">
        <f>('[1]Pc, Summer, S3'!C7*Main!$B$5)+(VLOOKUP($A7,'FL Ratio'!$A$2:$B$10,2,FALSE)*'FL Characterization'!C$2)</f>
        <v>0.31765121539223473</v>
      </c>
      <c r="D7" s="2">
        <f>('[1]Pc, Summer, S3'!D7*Main!$B$5)+(VLOOKUP($A7,'FL Ratio'!$A$2:$B$10,2,FALSE)*'FL Characterization'!D$2)</f>
        <v>0.29259458713905195</v>
      </c>
      <c r="E7" s="2">
        <f>('[1]Pc, Summer, S3'!E7*Main!$B$5)+(VLOOKUP($A7,'FL Ratio'!$A$2:$B$10,2,FALSE)*'FL Characterization'!E$2)</f>
        <v>0.28674169938527394</v>
      </c>
      <c r="F7" s="2">
        <f>('[1]Pc, Summer, S3'!F7*Main!$B$5)+(VLOOKUP($A7,'FL Ratio'!$A$2:$B$10,2,FALSE)*'FL Characterization'!F$2)</f>
        <v>0.26417397102243628</v>
      </c>
      <c r="G7" s="2">
        <f>('[1]Pc, Summer, S3'!G7*Main!$B$5)+(VLOOKUP($A7,'FL Ratio'!$A$2:$B$10,2,FALSE)*'FL Characterization'!G$2)</f>
        <v>0.25192049888615042</v>
      </c>
      <c r="H7" s="2">
        <f>('[1]Pc, Summer, S3'!H7*Main!$B$5)+(VLOOKUP($A7,'FL Ratio'!$A$2:$B$10,2,FALSE)*'FL Characterization'!H$2)</f>
        <v>0.28558853462785472</v>
      </c>
      <c r="I7" s="2">
        <f>('[1]Pc, Summer, S3'!I7*Main!$B$5)+(VLOOKUP($A7,'FL Ratio'!$A$2:$B$10,2,FALSE)*'FL Characterization'!I$2)</f>
        <v>0.23339462842919284</v>
      </c>
      <c r="J7" s="2">
        <f>('[1]Pc, Summer, S3'!J7*Main!$B$5)+(VLOOKUP($A7,'FL Ratio'!$A$2:$B$10,2,FALSE)*'FL Characterization'!J$2)</f>
        <v>0.23814539216389422</v>
      </c>
      <c r="K7" s="2">
        <f>('[1]Pc, Summer, S3'!K7*Main!$B$5)+(VLOOKUP($A7,'FL Ratio'!$A$2:$B$10,2,FALSE)*'FL Characterization'!K$2)</f>
        <v>0.24081571900032875</v>
      </c>
      <c r="L7" s="2">
        <f>('[1]Pc, Summer, S3'!L7*Main!$B$5)+(VLOOKUP($A7,'FL Ratio'!$A$2:$B$10,2,FALSE)*'FL Characterization'!L$2)</f>
        <v>0.23049256364704404</v>
      </c>
      <c r="M7" s="2">
        <f>('[1]Pc, Summer, S3'!M7*Main!$B$5)+(VLOOKUP($A7,'FL Ratio'!$A$2:$B$10,2,FALSE)*'FL Characterization'!M$2)</f>
        <v>0.25085894311763723</v>
      </c>
      <c r="N7" s="2">
        <f>('[1]Pc, Summer, S3'!N7*Main!$B$5)+(VLOOKUP($A7,'FL Ratio'!$A$2:$B$10,2,FALSE)*'FL Characterization'!N$2)</f>
        <v>0.25936974013693886</v>
      </c>
      <c r="O7" s="2">
        <f>('[1]Pc, Summer, S3'!O7*Main!$B$5)+(VLOOKUP($A7,'FL Ratio'!$A$2:$B$10,2,FALSE)*'FL Characterization'!O$2)</f>
        <v>0.27314874678827139</v>
      </c>
      <c r="P7" s="2">
        <f>('[1]Pc, Summer, S3'!P7*Main!$B$5)+(VLOOKUP($A7,'FL Ratio'!$A$2:$B$10,2,FALSE)*'FL Characterization'!P$2)</f>
        <v>0.26194270943119602</v>
      </c>
      <c r="Q7" s="2">
        <f>('[1]Pc, Summer, S3'!Q7*Main!$B$5)+(VLOOKUP($A7,'FL Ratio'!$A$2:$B$10,2,FALSE)*'FL Characterization'!Q$2)</f>
        <v>0.25589083533330947</v>
      </c>
      <c r="R7" s="2">
        <f>('[1]Pc, Summer, S3'!R7*Main!$B$5)+(VLOOKUP($A7,'FL Ratio'!$A$2:$B$10,2,FALSE)*'FL Characterization'!R$2)</f>
        <v>0.2458831112135999</v>
      </c>
      <c r="S7" s="2">
        <f>('[1]Pc, Summer, S3'!S7*Main!$B$5)+(VLOOKUP($A7,'FL Ratio'!$A$2:$B$10,2,FALSE)*'FL Characterization'!S$2)</f>
        <v>0.26583464352517078</v>
      </c>
      <c r="T7" s="2">
        <f>('[1]Pc, Summer, S3'!T7*Main!$B$5)+(VLOOKUP($A7,'FL Ratio'!$A$2:$B$10,2,FALSE)*'FL Characterization'!T$2)</f>
        <v>0.23204130077524077</v>
      </c>
      <c r="U7" s="2">
        <f>('[1]Pc, Summer, S3'!U7*Main!$B$5)+(VLOOKUP($A7,'FL Ratio'!$A$2:$B$10,2,FALSE)*'FL Characterization'!U$2)</f>
        <v>0.22044492458165604</v>
      </c>
      <c r="V7" s="2">
        <f>('[1]Pc, Summer, S3'!V7*Main!$B$5)+(VLOOKUP($A7,'FL Ratio'!$A$2:$B$10,2,FALSE)*'FL Characterization'!V$2)</f>
        <v>0.24312542879833343</v>
      </c>
      <c r="W7" s="2">
        <f>('[1]Pc, Summer, S3'!W7*Main!$B$5)+(VLOOKUP($A7,'FL Ratio'!$A$2:$B$10,2,FALSE)*'FL Characterization'!W$2)</f>
        <v>0.2132979922741553</v>
      </c>
      <c r="X7" s="2">
        <f>('[1]Pc, Summer, S3'!X7*Main!$B$5)+(VLOOKUP($A7,'FL Ratio'!$A$2:$B$10,2,FALSE)*'FL Characterization'!X$2)</f>
        <v>0.29177517107277928</v>
      </c>
      <c r="Y7" s="2">
        <f>('[1]Pc, Summer, S3'!Y7*Main!$B$5)+(VLOOKUP($A7,'FL Ratio'!$A$2:$B$10,2,FALSE)*'FL Characterization'!Y$2)</f>
        <v>0.31541470723601772</v>
      </c>
    </row>
    <row r="8" spans="1:25" x14ac:dyDescent="0.3">
      <c r="A8">
        <v>7</v>
      </c>
      <c r="B8" s="2">
        <f>('[1]Pc, Summer, S3'!B8*Main!$B$5)+(VLOOKUP($A8,'FL Ratio'!$A$2:$B$10,2,FALSE)*'FL Characterization'!B$2)</f>
        <v>0.80560646147148107</v>
      </c>
      <c r="C8" s="2">
        <f>('[1]Pc, Summer, S3'!C8*Main!$B$5)+(VLOOKUP($A8,'FL Ratio'!$A$2:$B$10,2,FALSE)*'FL Characterization'!C$2)</f>
        <v>0.75031252658468173</v>
      </c>
      <c r="D8" s="2">
        <f>('[1]Pc, Summer, S3'!D8*Main!$B$5)+(VLOOKUP($A8,'FL Ratio'!$A$2:$B$10,2,FALSE)*'FL Characterization'!D$2)</f>
        <v>0.72690580103980551</v>
      </c>
      <c r="E8" s="2">
        <f>('[1]Pc, Summer, S3'!E8*Main!$B$5)+(VLOOKUP($A8,'FL Ratio'!$A$2:$B$10,2,FALSE)*'FL Characterization'!E$2)</f>
        <v>0.72104403330749545</v>
      </c>
      <c r="F8" s="2">
        <f>('[1]Pc, Summer, S3'!F8*Main!$B$5)+(VLOOKUP($A8,'FL Ratio'!$A$2:$B$10,2,FALSE)*'FL Characterization'!F$2)</f>
        <v>0.66776975722045862</v>
      </c>
      <c r="G8" s="2">
        <f>('[1]Pc, Summer, S3'!G8*Main!$B$5)+(VLOOKUP($A8,'FL Ratio'!$A$2:$B$10,2,FALSE)*'FL Characterization'!G$2)</f>
        <v>0.7255806895036514</v>
      </c>
      <c r="H8" s="2">
        <f>('[1]Pc, Summer, S3'!H8*Main!$B$5)+(VLOOKUP($A8,'FL Ratio'!$A$2:$B$10,2,FALSE)*'FL Characterization'!H$2)</f>
        <v>0.91383622764897343</v>
      </c>
      <c r="I8" s="2">
        <f>('[1]Pc, Summer, S3'!I8*Main!$B$5)+(VLOOKUP($A8,'FL Ratio'!$A$2:$B$10,2,FALSE)*'FL Characterization'!I$2)</f>
        <v>0.94665292486180164</v>
      </c>
      <c r="J8" s="2">
        <f>('[1]Pc, Summer, S3'!J8*Main!$B$5)+(VLOOKUP($A8,'FL Ratio'!$A$2:$B$10,2,FALSE)*'FL Characterization'!J$2)</f>
        <v>1.0441024587517154</v>
      </c>
      <c r="K8" s="2">
        <f>('[1]Pc, Summer, S3'!K8*Main!$B$5)+(VLOOKUP($A8,'FL Ratio'!$A$2:$B$10,2,FALSE)*'FL Characterization'!K$2)</f>
        <v>1.1075799320686612</v>
      </c>
      <c r="L8" s="2">
        <f>('[1]Pc, Summer, S3'!L8*Main!$B$5)+(VLOOKUP($A8,'FL Ratio'!$A$2:$B$10,2,FALSE)*'FL Characterization'!L$2)</f>
        <v>1.1034822198426957</v>
      </c>
      <c r="M8" s="2">
        <f>('[1]Pc, Summer, S3'!M8*Main!$B$5)+(VLOOKUP($A8,'FL Ratio'!$A$2:$B$10,2,FALSE)*'FL Characterization'!M$2)</f>
        <v>1.1875782954026328</v>
      </c>
      <c r="N8" s="2">
        <f>('[1]Pc, Summer, S3'!N8*Main!$B$5)+(VLOOKUP($A8,'FL Ratio'!$A$2:$B$10,2,FALSE)*'FL Characterization'!N$2)</f>
        <v>1.1448212578226544</v>
      </c>
      <c r="O8" s="2">
        <f>('[1]Pc, Summer, S3'!O8*Main!$B$5)+(VLOOKUP($A8,'FL Ratio'!$A$2:$B$10,2,FALSE)*'FL Characterization'!O$2)</f>
        <v>1.1831707520894028</v>
      </c>
      <c r="P8" s="2">
        <f>('[1]Pc, Summer, S3'!P8*Main!$B$5)+(VLOOKUP($A8,'FL Ratio'!$A$2:$B$10,2,FALSE)*'FL Characterization'!P$2)</f>
        <v>1.2019381602197299</v>
      </c>
      <c r="Q8" s="2">
        <f>('[1]Pc, Summer, S3'!Q8*Main!$B$5)+(VLOOKUP($A8,'FL Ratio'!$A$2:$B$10,2,FALSE)*'FL Characterization'!Q$2)</f>
        <v>1.0806886339580275</v>
      </c>
      <c r="R8" s="2">
        <f>('[1]Pc, Summer, S3'!R8*Main!$B$5)+(VLOOKUP($A8,'FL Ratio'!$A$2:$B$10,2,FALSE)*'FL Characterization'!R$2)</f>
        <v>1.1128523762691234</v>
      </c>
      <c r="S8" s="2">
        <f>('[1]Pc, Summer, S3'!S8*Main!$B$5)+(VLOOKUP($A8,'FL Ratio'!$A$2:$B$10,2,FALSE)*'FL Characterization'!S$2)</f>
        <v>1.0964046945277193</v>
      </c>
      <c r="T8" s="2">
        <f>('[1]Pc, Summer, S3'!T8*Main!$B$5)+(VLOOKUP($A8,'FL Ratio'!$A$2:$B$10,2,FALSE)*'FL Characterization'!T$2)</f>
        <v>1.0632522846246535</v>
      </c>
      <c r="U8" s="2">
        <f>('[1]Pc, Summer, S3'!U8*Main!$B$5)+(VLOOKUP($A8,'FL Ratio'!$A$2:$B$10,2,FALSE)*'FL Characterization'!U$2)</f>
        <v>1.049414182461045</v>
      </c>
      <c r="V8" s="2">
        <f>('[1]Pc, Summer, S3'!V8*Main!$B$5)+(VLOOKUP($A8,'FL Ratio'!$A$2:$B$10,2,FALSE)*'FL Characterization'!V$2)</f>
        <v>1.0849278738760084</v>
      </c>
      <c r="W8" s="2">
        <f>('[1]Pc, Summer, S3'!W8*Main!$B$5)+(VLOOKUP($A8,'FL Ratio'!$A$2:$B$10,2,FALSE)*'FL Characterization'!W$2)</f>
        <v>0.87997707265859115</v>
      </c>
      <c r="X8" s="2">
        <f>('[1]Pc, Summer, S3'!X8*Main!$B$5)+(VLOOKUP($A8,'FL Ratio'!$A$2:$B$10,2,FALSE)*'FL Characterization'!X$2)</f>
        <v>0.95694824384522559</v>
      </c>
      <c r="Y8" s="2">
        <f>('[1]Pc, Summer, S3'!Y8*Main!$B$5)+(VLOOKUP($A8,'FL Ratio'!$A$2:$B$10,2,FALSE)*'FL Characterization'!Y$2)</f>
        <v>0.84141620352504809</v>
      </c>
    </row>
    <row r="9" spans="1:25" x14ac:dyDescent="0.3">
      <c r="A9">
        <v>8</v>
      </c>
      <c r="B9" s="2">
        <f>('[1]Pc, Summer, S3'!B9*Main!$B$5)+(VLOOKUP($A9,'FL Ratio'!$A$2:$B$10,2,FALSE)*'FL Characterization'!B$2)</f>
        <v>0.40478350191705548</v>
      </c>
      <c r="C9" s="2">
        <f>('[1]Pc, Summer, S3'!C9*Main!$B$5)+(VLOOKUP($A9,'FL Ratio'!$A$2:$B$10,2,FALSE)*'FL Characterization'!C$2)</f>
        <v>0.38691205030758169</v>
      </c>
      <c r="D9" s="2">
        <f>('[1]Pc, Summer, S3'!D9*Main!$B$5)+(VLOOKUP($A9,'FL Ratio'!$A$2:$B$10,2,FALSE)*'FL Characterization'!D$2)</f>
        <v>0.36916257217282267</v>
      </c>
      <c r="E9" s="2">
        <f>('[1]Pc, Summer, S3'!E9*Main!$B$5)+(VLOOKUP($A9,'FL Ratio'!$A$2:$B$10,2,FALSE)*'FL Characterization'!E$2)</f>
        <v>0.35750770955059569</v>
      </c>
      <c r="F9" s="2">
        <f>('[1]Pc, Summer, S3'!F9*Main!$B$5)+(VLOOKUP($A9,'FL Ratio'!$A$2:$B$10,2,FALSE)*'FL Characterization'!F$2)</f>
        <v>0.3412930269786385</v>
      </c>
      <c r="G9" s="2">
        <f>('[1]Pc, Summer, S3'!G9*Main!$B$5)+(VLOOKUP($A9,'FL Ratio'!$A$2:$B$10,2,FALSE)*'FL Characterization'!G$2)</f>
        <v>0.34608249123921075</v>
      </c>
      <c r="H9" s="2">
        <f>('[1]Pc, Summer, S3'!H9*Main!$B$5)+(VLOOKUP($A9,'FL Ratio'!$A$2:$B$10,2,FALSE)*'FL Characterization'!H$2)</f>
        <v>0.52944717307021771</v>
      </c>
      <c r="I9" s="2">
        <f>('[1]Pc, Summer, S3'!I9*Main!$B$5)+(VLOOKUP($A9,'FL Ratio'!$A$2:$B$10,2,FALSE)*'FL Characterization'!I$2)</f>
        <v>0.51803658121685514</v>
      </c>
      <c r="J9" s="2">
        <f>('[1]Pc, Summer, S3'!J9*Main!$B$5)+(VLOOKUP($A9,'FL Ratio'!$A$2:$B$10,2,FALSE)*'FL Characterization'!J$2)</f>
        <v>0.56384178500454585</v>
      </c>
      <c r="K9" s="2">
        <f>('[1]Pc, Summer, S3'!K9*Main!$B$5)+(VLOOKUP($A9,'FL Ratio'!$A$2:$B$10,2,FALSE)*'FL Characterization'!K$2)</f>
        <v>0.5484492115311369</v>
      </c>
      <c r="L9" s="2">
        <f>('[1]Pc, Summer, S3'!L9*Main!$B$5)+(VLOOKUP($A9,'FL Ratio'!$A$2:$B$10,2,FALSE)*'FL Characterization'!L$2)</f>
        <v>0.57215440775774462</v>
      </c>
      <c r="M9" s="2">
        <f>('[1]Pc, Summer, S3'!M9*Main!$B$5)+(VLOOKUP($A9,'FL Ratio'!$A$2:$B$10,2,FALSE)*'FL Characterization'!M$2)</f>
        <v>0.59236632998967498</v>
      </c>
      <c r="N9" s="2">
        <f>('[1]Pc, Summer, S3'!N9*Main!$B$5)+(VLOOKUP($A9,'FL Ratio'!$A$2:$B$10,2,FALSE)*'FL Characterization'!N$2)</f>
        <v>0.62237984519730893</v>
      </c>
      <c r="O9" s="2">
        <f>('[1]Pc, Summer, S3'!O9*Main!$B$5)+(VLOOKUP($A9,'FL Ratio'!$A$2:$B$10,2,FALSE)*'FL Characterization'!O$2)</f>
        <v>0.58507332913645116</v>
      </c>
      <c r="P9" s="2">
        <f>('[1]Pc, Summer, S3'!P9*Main!$B$5)+(VLOOKUP($A9,'FL Ratio'!$A$2:$B$10,2,FALSE)*'FL Characterization'!P$2)</f>
        <v>0.52492208923783756</v>
      </c>
      <c r="Q9" s="2">
        <f>('[1]Pc, Summer, S3'!Q9*Main!$B$5)+(VLOOKUP($A9,'FL Ratio'!$A$2:$B$10,2,FALSE)*'FL Characterization'!Q$2)</f>
        <v>0.50297316070831921</v>
      </c>
      <c r="R9" s="2">
        <f>('[1]Pc, Summer, S3'!R9*Main!$B$5)+(VLOOKUP($A9,'FL Ratio'!$A$2:$B$10,2,FALSE)*'FL Characterization'!R$2)</f>
        <v>0.46796258774054733</v>
      </c>
      <c r="S9" s="2">
        <f>('[1]Pc, Summer, S3'!S9*Main!$B$5)+(VLOOKUP($A9,'FL Ratio'!$A$2:$B$10,2,FALSE)*'FL Characterization'!S$2)</f>
        <v>0.47445217648874638</v>
      </c>
      <c r="T9" s="2">
        <f>('[1]Pc, Summer, S3'!T9*Main!$B$5)+(VLOOKUP($A9,'FL Ratio'!$A$2:$B$10,2,FALSE)*'FL Characterization'!T$2)</f>
        <v>0.4577407126484388</v>
      </c>
      <c r="U9" s="2">
        <f>('[1]Pc, Summer, S3'!U9*Main!$B$5)+(VLOOKUP($A9,'FL Ratio'!$A$2:$B$10,2,FALSE)*'FL Characterization'!U$2)</f>
        <v>0.45506088263130395</v>
      </c>
      <c r="V9" s="2">
        <f>('[1]Pc, Summer, S3'!V9*Main!$B$5)+(VLOOKUP($A9,'FL Ratio'!$A$2:$B$10,2,FALSE)*'FL Characterization'!V$2)</f>
        <v>0.4456245902692042</v>
      </c>
      <c r="W9" s="2">
        <f>('[1]Pc, Summer, S3'!W9*Main!$B$5)+(VLOOKUP($A9,'FL Ratio'!$A$2:$B$10,2,FALSE)*'FL Characterization'!W$2)</f>
        <v>0.38454354260758689</v>
      </c>
      <c r="X9" s="2">
        <f>('[1]Pc, Summer, S3'!X9*Main!$B$5)+(VLOOKUP($A9,'FL Ratio'!$A$2:$B$10,2,FALSE)*'FL Characterization'!X$2)</f>
        <v>0.41016661063191184</v>
      </c>
      <c r="Y9" s="2">
        <f>('[1]Pc, Summer, S3'!Y9*Main!$B$5)+(VLOOKUP($A9,'FL Ratio'!$A$2:$B$10,2,FALSE)*'FL Characterization'!Y$2)</f>
        <v>0.40452834089534234</v>
      </c>
    </row>
    <row r="10" spans="1:25" x14ac:dyDescent="0.3">
      <c r="A10">
        <v>9</v>
      </c>
      <c r="B10" s="2">
        <f>('[1]Pc, Summer, S3'!B10*Main!$B$5)+(VLOOKUP($A10,'FL Ratio'!$A$2:$B$10,2,FALSE)*'FL Characterization'!B$2)</f>
        <v>1.1047975104763101</v>
      </c>
      <c r="C10" s="2">
        <f>('[1]Pc, Summer, S3'!C10*Main!$B$5)+(VLOOKUP($A10,'FL Ratio'!$A$2:$B$10,2,FALSE)*'FL Characterization'!C$2)</f>
        <v>1.0620777619593245</v>
      </c>
      <c r="D10" s="2">
        <f>('[1]Pc, Summer, S3'!D10*Main!$B$5)+(VLOOKUP($A10,'FL Ratio'!$A$2:$B$10,2,FALSE)*'FL Characterization'!D$2)</f>
        <v>0.99474695653674539</v>
      </c>
      <c r="E10" s="2">
        <f>('[1]Pc, Summer, S3'!E10*Main!$B$5)+(VLOOKUP($A10,'FL Ratio'!$A$2:$B$10,2,FALSE)*'FL Characterization'!E$2)</f>
        <v>0.94156148083781033</v>
      </c>
      <c r="F10" s="2">
        <f>('[1]Pc, Summer, S3'!F10*Main!$B$5)+(VLOOKUP($A10,'FL Ratio'!$A$2:$B$10,2,FALSE)*'FL Characterization'!F$2)</f>
        <v>0.93905790443960546</v>
      </c>
      <c r="G10" s="2">
        <f>('[1]Pc, Summer, S3'!G10*Main!$B$5)+(VLOOKUP($A10,'FL Ratio'!$A$2:$B$10,2,FALSE)*'FL Characterization'!G$2)</f>
        <v>0.90533394261281652</v>
      </c>
      <c r="H10" s="2">
        <f>('[1]Pc, Summer, S3'!H10*Main!$B$5)+(VLOOKUP($A10,'FL Ratio'!$A$2:$B$10,2,FALSE)*'FL Characterization'!H$2)</f>
        <v>0.93687161016599885</v>
      </c>
      <c r="I10" s="2">
        <f>('[1]Pc, Summer, S3'!I10*Main!$B$5)+(VLOOKUP($A10,'FL Ratio'!$A$2:$B$10,2,FALSE)*'FL Characterization'!I$2)</f>
        <v>0.92549873685334516</v>
      </c>
      <c r="J10" s="2">
        <f>('[1]Pc, Summer, S3'!J10*Main!$B$5)+(VLOOKUP($A10,'FL Ratio'!$A$2:$B$10,2,FALSE)*'FL Characterization'!J$2)</f>
        <v>0.82776369160866714</v>
      </c>
      <c r="K10" s="2">
        <f>('[1]Pc, Summer, S3'!K10*Main!$B$5)+(VLOOKUP($A10,'FL Ratio'!$A$2:$B$10,2,FALSE)*'FL Characterization'!K$2)</f>
        <v>0.84719527468365163</v>
      </c>
      <c r="L10" s="2">
        <f>('[1]Pc, Summer, S3'!L10*Main!$B$5)+(VLOOKUP($A10,'FL Ratio'!$A$2:$B$10,2,FALSE)*'FL Characterization'!L$2)</f>
        <v>0.92494776970493253</v>
      </c>
      <c r="M10" s="2">
        <f>('[1]Pc, Summer, S3'!M10*Main!$B$5)+(VLOOKUP($A10,'FL Ratio'!$A$2:$B$10,2,FALSE)*'FL Characterization'!M$2)</f>
        <v>1.0447459162811432</v>
      </c>
      <c r="N10" s="2">
        <f>('[1]Pc, Summer, S3'!N10*Main!$B$5)+(VLOOKUP($A10,'FL Ratio'!$A$2:$B$10,2,FALSE)*'FL Characterization'!N$2)</f>
        <v>1.1211904921838738</v>
      </c>
      <c r="O10" s="2">
        <f>('[1]Pc, Summer, S3'!O10*Main!$B$5)+(VLOOKUP($A10,'FL Ratio'!$A$2:$B$10,2,FALSE)*'FL Characterization'!O$2)</f>
        <v>1.1107059507603463</v>
      </c>
      <c r="P10" s="2">
        <f>('[1]Pc, Summer, S3'!P10*Main!$B$5)+(VLOOKUP($A10,'FL Ratio'!$A$2:$B$10,2,FALSE)*'FL Characterization'!P$2)</f>
        <v>1.1033741850536183</v>
      </c>
      <c r="Q10" s="2">
        <f>('[1]Pc, Summer, S3'!Q10*Main!$B$5)+(VLOOKUP($A10,'FL Ratio'!$A$2:$B$10,2,FALSE)*'FL Characterization'!Q$2)</f>
        <v>1.1148654370441782</v>
      </c>
      <c r="R10" s="2">
        <f>('[1]Pc, Summer, S3'!R10*Main!$B$5)+(VLOOKUP($A10,'FL Ratio'!$A$2:$B$10,2,FALSE)*'FL Characterization'!R$2)</f>
        <v>1.1314569385739084</v>
      </c>
      <c r="S10" s="2">
        <f>('[1]Pc, Summer, S3'!S10*Main!$B$5)+(VLOOKUP($A10,'FL Ratio'!$A$2:$B$10,2,FALSE)*'FL Characterization'!S$2)</f>
        <v>1.1069511452148426</v>
      </c>
      <c r="T10" s="2">
        <f>('[1]Pc, Summer, S3'!T10*Main!$B$5)+(VLOOKUP($A10,'FL Ratio'!$A$2:$B$10,2,FALSE)*'FL Characterization'!T$2)</f>
        <v>1.0922853335607776</v>
      </c>
      <c r="U10" s="2">
        <f>('[1]Pc, Summer, S3'!U10*Main!$B$5)+(VLOOKUP($A10,'FL Ratio'!$A$2:$B$10,2,FALSE)*'FL Characterization'!U$2)</f>
        <v>1.151812450361402</v>
      </c>
      <c r="V10" s="2">
        <f>('[1]Pc, Summer, S3'!V10*Main!$B$5)+(VLOOKUP($A10,'FL Ratio'!$A$2:$B$10,2,FALSE)*'FL Characterization'!V$2)</f>
        <v>1.2326973236954346</v>
      </c>
      <c r="W10" s="2">
        <f>('[1]Pc, Summer, S3'!W10*Main!$B$5)+(VLOOKUP($A10,'FL Ratio'!$A$2:$B$10,2,FALSE)*'FL Characterization'!W$2)</f>
        <v>1.1397443498518907</v>
      </c>
      <c r="X10" s="2">
        <f>('[1]Pc, Summer, S3'!X10*Main!$B$5)+(VLOOKUP($A10,'FL Ratio'!$A$2:$B$10,2,FALSE)*'FL Characterization'!X$2)</f>
        <v>1.0177564735709241</v>
      </c>
      <c r="Y10" s="2">
        <f>('[1]Pc, Summer, S3'!Y10*Main!$B$5)+(VLOOKUP($A10,'FL Ratio'!$A$2:$B$10,2,FALSE)*'FL Characterization'!Y$2)</f>
        <v>1.1152554704685138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FCAA9-E909-4A60-A9CD-F5CC07A93D5E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5.2481201218419753E-2</v>
      </c>
      <c r="C2" s="2">
        <f>('[1]Qc, Summer, S1'!C2*Main!$B$5)</f>
        <v>5.7967872254890911E-2</v>
      </c>
      <c r="D2" s="2">
        <f>('[1]Qc, Summer, S1'!D2*Main!$B$5)</f>
        <v>5.4628159450082377E-2</v>
      </c>
      <c r="E2" s="2">
        <f>('[1]Qc, Summer, S1'!E2*Main!$B$5)</f>
        <v>5.4628159450082377E-2</v>
      </c>
      <c r="F2" s="2">
        <f>('[1]Qc, Summer, S1'!F2*Main!$B$5)</f>
        <v>5.3435404876936474E-2</v>
      </c>
      <c r="G2" s="2">
        <f>('[1]Qc, Summer, S1'!G2*Main!$B$5)</f>
        <v>5.6536566767115812E-2</v>
      </c>
      <c r="H2" s="2">
        <f>('[1]Qc, Summer, S1'!H2*Main!$B$5)</f>
        <v>5.8206423169520086E-2</v>
      </c>
      <c r="I2" s="2">
        <f>('[1]Qc, Summer, S1'!I2*Main!$B$5)</f>
        <v>0.10901776798553557</v>
      </c>
      <c r="J2" s="2">
        <f>('[1]Qc, Summer, S1'!J2*Main!$B$5)</f>
        <v>0.12690908658272412</v>
      </c>
      <c r="K2" s="2">
        <f>('[1]Qc, Summer, S1'!K2*Main!$B$5)</f>
        <v>0.12213806829014048</v>
      </c>
      <c r="L2" s="2">
        <f>('[1]Qc, Summer, S1'!L2*Main!$B$5)</f>
        <v>0.11927545731459033</v>
      </c>
      <c r="M2" s="2">
        <f>('[1]Qc, Summer, S1'!M2*Main!$B$5)</f>
        <v>0.11903690639996117</v>
      </c>
      <c r="N2" s="2">
        <f>('[1]Qc, Summer, S1'!N2*Main!$B$5)</f>
        <v>0.12667053566809491</v>
      </c>
      <c r="O2" s="2">
        <f>('[1]Qc, Summer, S1'!O2*Main!$B$5)</f>
        <v>0.12285372103402806</v>
      </c>
      <c r="P2" s="2">
        <f>('[1]Qc, Summer, S1'!P2*Main!$B$5)</f>
        <v>8.6116880181134212E-2</v>
      </c>
      <c r="Q2" s="2">
        <f>('[1]Qc, Summer, S1'!Q2*Main!$B$5)</f>
        <v>0.11259603170497327</v>
      </c>
      <c r="R2" s="2">
        <f>('[1]Qc, Summer, S1'!R2*Main!$B$5)</f>
        <v>0.11402733719274837</v>
      </c>
      <c r="S2" s="2">
        <f>('[1]Qc, Summer, S1'!S2*Main!$B$5)</f>
        <v>0.10687080975387295</v>
      </c>
      <c r="T2" s="2">
        <f>('[1]Qc, Summer, S1'!T2*Main!$B$5)</f>
        <v>8.4685574693359134E-2</v>
      </c>
      <c r="U2" s="2">
        <f>('[1]Qc, Summer, S1'!U2*Main!$B$5)</f>
        <v>7.6813394510596184E-2</v>
      </c>
      <c r="V2" s="2">
        <f>('[1]Qc, Summer, S1'!V2*Main!$B$5)</f>
        <v>8.0630209144663081E-2</v>
      </c>
      <c r="W2" s="2">
        <f>('[1]Qc, Summer, S1'!W2*Main!$B$5)</f>
        <v>8.0868760059292236E-2</v>
      </c>
      <c r="X2" s="2">
        <f>('[1]Qc, Summer, S1'!X2*Main!$B$5)</f>
        <v>5.5820914023228273E-2</v>
      </c>
      <c r="Y2" s="2">
        <f>('[1]Qc, Summer, S1'!Y2*Main!$B$5)</f>
        <v>5.5343812193969923E-2</v>
      </c>
    </row>
    <row r="3" spans="1:25" x14ac:dyDescent="0.3">
      <c r="A3">
        <v>2</v>
      </c>
      <c r="B3" s="2">
        <f>('[1]Qc, Summer, S1'!B3*Main!$B$5)</f>
        <v>5.4851984999610987E-3</v>
      </c>
      <c r="C3" s="2">
        <f>('[1]Qc, Summer, S1'!C3*Main!$B$5)</f>
        <v>-3.2911190999766596E-2</v>
      </c>
      <c r="D3" s="2">
        <f>('[1]Qc, Summer, S1'!D3*Main!$B$5)</f>
        <v>-3.5653790249747144E-2</v>
      </c>
      <c r="E3" s="2">
        <f>('[1]Qc, Summer, S1'!E3*Main!$B$5)</f>
        <v>-5.2109385749630442E-2</v>
      </c>
      <c r="F3" s="2">
        <f>('[1]Qc, Summer, S1'!F3*Main!$B$5)</f>
        <v>-6.3079782749552629E-2</v>
      </c>
      <c r="G3" s="2">
        <f>('[1]Qc, Summer, S1'!G3*Main!$B$5)</f>
        <v>-4.9366786499649894E-2</v>
      </c>
      <c r="H3" s="2">
        <f>('[1]Qc, Summer, S1'!H3*Main!$B$5)</f>
        <v>-6.3079782749552643E-2</v>
      </c>
      <c r="I3" s="2">
        <f>('[1]Qc, Summer, S1'!I3*Main!$B$5)</f>
        <v>0.1590707564988719</v>
      </c>
      <c r="J3" s="2">
        <f>('[1]Qc, Summer, S1'!J3*Main!$B$5)</f>
        <v>0.20295234449856064</v>
      </c>
      <c r="K3" s="2">
        <f>('[1]Qc, Summer, S1'!K3*Main!$B$5)</f>
        <v>0.26054692874815216</v>
      </c>
      <c r="L3" s="2">
        <f>('[1]Qc, Summer, S1'!L3*Main!$B$5)</f>
        <v>0.14810035949894967</v>
      </c>
      <c r="M3" s="2">
        <f>('[1]Qc, Summer, S1'!M3*Main!$B$5)</f>
        <v>0.1343873632490469</v>
      </c>
      <c r="N3" s="2">
        <f>('[1]Qc, Summer, S1'!N3*Main!$B$5)</f>
        <v>9.324837449933869E-2</v>
      </c>
      <c r="O3" s="2">
        <f>('[1]Qc, Summer, S1'!O3*Main!$B$5)</f>
        <v>0.12615956549910526</v>
      </c>
      <c r="P3" s="2">
        <f>('[1]Qc, Summer, S1'!P3*Main!$B$5)</f>
        <v>5.4851984999610991E-2</v>
      </c>
      <c r="Q3" s="2">
        <f>('[1]Qc, Summer, S1'!Q3*Main!$B$5)</f>
        <v>4.6624187249669338E-2</v>
      </c>
      <c r="R3" s="2">
        <f>('[1]Qc, Summer, S1'!R3*Main!$B$5)</f>
        <v>5.4851984999610991E-2</v>
      </c>
      <c r="S3" s="2">
        <f>('[1]Qc, Summer, S1'!S3*Main!$B$5)</f>
        <v>9.8733572999299773E-2</v>
      </c>
      <c r="T3" s="2">
        <f>('[1]Qc, Summer, S1'!T3*Main!$B$5)</f>
        <v>0.18923934824865793</v>
      </c>
      <c r="U3" s="2">
        <f>('[1]Qc, Summer, S1'!U3*Main!$B$5)</f>
        <v>0.19198194749863842</v>
      </c>
      <c r="V3" s="2">
        <f>('[1]Qc, Summer, S1'!V3*Main!$B$5)</f>
        <v>0.15358555799891074</v>
      </c>
      <c r="W3" s="2">
        <f>('[1]Qc, Summer, S1'!W3*Main!$B$5)</f>
        <v>0.11793176774916363</v>
      </c>
      <c r="X3" s="2">
        <f>('[1]Qc, Summer, S1'!X3*Main!$B$5)</f>
        <v>5.4851984999610977E-2</v>
      </c>
      <c r="Y3" s="2">
        <f>('[1]Qc, Summer, S1'!Y3*Main!$B$5)</f>
        <v>1.0970396999922197E-2</v>
      </c>
    </row>
    <row r="4" spans="1:25" x14ac:dyDescent="0.3">
      <c r="A4">
        <v>3</v>
      </c>
      <c r="B4" s="2">
        <f>('[1]Qc, Summer, S1'!B4*Main!$B$5)</f>
        <v>-0.15393725602037889</v>
      </c>
      <c r="C4" s="2">
        <f>('[1]Qc, Summer, S1'!C4*Main!$B$5)</f>
        <v>-0.36458823794300255</v>
      </c>
      <c r="D4" s="2">
        <f>('[1]Qc, Summer, S1'!D4*Main!$B$5)</f>
        <v>-0.63600392618946</v>
      </c>
      <c r="E4" s="2">
        <f>('[1]Qc, Summer, S1'!E4*Main!$B$5)</f>
        <v>-0.58739216113039305</v>
      </c>
      <c r="F4" s="2">
        <f>('[1]Qc, Summer, S1'!F4*Main!$B$5)</f>
        <v>-0.59954510239515979</v>
      </c>
      <c r="G4" s="2">
        <f>('[1]Qc, Summer, S1'!G4*Main!$B$5)</f>
        <v>-0.57118823944403752</v>
      </c>
      <c r="H4" s="2">
        <f>('[1]Qc, Summer, S1'!H4*Main!$B$5)</f>
        <v>-3.240784337271134E-2</v>
      </c>
      <c r="I4" s="2">
        <f>('[1]Qc, Summer, S1'!I4*Main!$B$5)</f>
        <v>0.68461569124852695</v>
      </c>
      <c r="J4" s="2">
        <f>('[1]Qc, Summer, S1'!J4*Main!$B$5)</f>
        <v>0.89931765359273952</v>
      </c>
      <c r="K4" s="2">
        <f>('[1]Qc, Summer, S1'!K4*Main!$B$5)</f>
        <v>0.90741961443591768</v>
      </c>
      <c r="L4" s="2">
        <f>('[1]Qc, Summer, S1'!L4*Main!$B$5)</f>
        <v>0.75753333883712759</v>
      </c>
      <c r="M4" s="2">
        <f>('[1]Qc, Summer, S1'!M4*Main!$B$5)</f>
        <v>0.94792941865180669</v>
      </c>
      <c r="N4" s="2">
        <f>('[1]Qc, Summer, S1'!N4*Main!$B$5)</f>
        <v>0.85880784937685051</v>
      </c>
      <c r="O4" s="2">
        <f>('[1]Qc, Summer, S1'!O4*Main!$B$5)</f>
        <v>0.74943137799394965</v>
      </c>
      <c r="P4" s="2">
        <f>('[1]Qc, Summer, S1'!P4*Main!$B$5)</f>
        <v>0.538780396071326</v>
      </c>
      <c r="Q4" s="2">
        <f>('[1]Qc, Summer, S1'!Q4*Main!$B$5)</f>
        <v>0.33623137499188016</v>
      </c>
      <c r="R4" s="2">
        <f>('[1]Qc, Summer, S1'!R4*Main!$B$5)</f>
        <v>0.41725098342365852</v>
      </c>
      <c r="S4" s="2">
        <f>('[1]Qc, Summer, S1'!S4*Main!$B$5)</f>
        <v>0.37269019878618037</v>
      </c>
      <c r="T4" s="2">
        <f>('[1]Qc, Summer, S1'!T4*Main!$B$5)</f>
        <v>6.8866667167011592E-2</v>
      </c>
      <c r="U4" s="2">
        <f>('[1]Qc, Summer, S1'!U4*Main!$B$5)</f>
        <v>0.2997725511975799</v>
      </c>
      <c r="V4" s="2">
        <f>('[1]Qc, Summer, S1'!V4*Main!$B$5)</f>
        <v>0.42130196384524743</v>
      </c>
      <c r="W4" s="2">
        <f>('[1]Qc, Summer, S1'!W4*Main!$B$5)</f>
        <v>0.27546666866804642</v>
      </c>
      <c r="X4" s="2">
        <f>('[1]Qc, Summer, S1'!X4*Main!$B$5)</f>
        <v>-0.2552117665601018</v>
      </c>
      <c r="Y4" s="2">
        <f>('[1]Qc, Summer, S1'!Y4*Main!$B$5)</f>
        <v>-0.52257647438497046</v>
      </c>
    </row>
    <row r="5" spans="1:25" x14ac:dyDescent="0.3">
      <c r="A5">
        <v>4</v>
      </c>
      <c r="B5" s="2">
        <f>('[1]Qc, Summer, S1'!B5*Main!$B$5)</f>
        <v>-2.3599666777378396</v>
      </c>
      <c r="C5" s="2">
        <f>('[1]Qc, Summer, S1'!C5*Main!$B$5)</f>
        <v>-2.3826586650237802</v>
      </c>
      <c r="D5" s="2">
        <f>('[1]Qc, Summer, S1'!D5*Main!$B$5)</f>
        <v>-2.4507346268816024</v>
      </c>
      <c r="E5" s="2">
        <f>('[1]Qc, Summer, S1'!E5*Main!$B$5)</f>
        <v>-2.4507346268816024</v>
      </c>
      <c r="F5" s="2">
        <f>('[1]Qc, Summer, S1'!F5*Main!$B$5)</f>
        <v>-2.507464595096454</v>
      </c>
      <c r="G5" s="2">
        <f>('[1]Qc, Summer, S1'!G5*Main!$B$5)</f>
        <v>-2.5755405569542766</v>
      </c>
      <c r="H5" s="2">
        <f>('[1]Qc, Summer, S1'!H5*Main!$B$5)</f>
        <v>-2.3372746904518986</v>
      </c>
      <c r="I5" s="2">
        <f>('[1]Qc, Summer, S1'!I5*Main!$B$5)</f>
        <v>-1.5770931163728832</v>
      </c>
      <c r="J5" s="2">
        <f>('[1]Qc, Summer, S1'!J5*Main!$B$5)</f>
        <v>-1.1799833388689198</v>
      </c>
      <c r="K5" s="2">
        <f>('[1]Qc, Summer, S1'!K5*Main!$B$5)</f>
        <v>-1.248059300726742</v>
      </c>
      <c r="L5" s="2">
        <f>('[1]Qc, Summer, S1'!L5*Main!$B$5)</f>
        <v>-1.5770931163728832</v>
      </c>
      <c r="M5" s="2">
        <f>('[1]Qc, Summer, S1'!M5*Main!$B$5)</f>
        <v>-1.7132450400885282</v>
      </c>
      <c r="N5" s="2">
        <f>('[1]Qc, Summer, S1'!N5*Main!$B$5)</f>
        <v>-1.5884391100158533</v>
      </c>
      <c r="O5" s="2">
        <f>('[1]Qc, Summer, S1'!O5*Main!$B$5)</f>
        <v>-1.724591033731498</v>
      </c>
      <c r="P5" s="2">
        <f>('[1]Qc, Summer, S1'!P5*Main!$B$5)</f>
        <v>-1.6224770909447646</v>
      </c>
      <c r="Q5" s="2">
        <f>('[1]Qc, Summer, S1'!Q5*Main!$B$5)</f>
        <v>-1.9174729256619942</v>
      </c>
      <c r="R5" s="2">
        <f>('[1]Qc, Summer, S1'!R5*Main!$B$5)</f>
        <v>-2.1557387921643723</v>
      </c>
      <c r="S5" s="2">
        <f>('[1]Qc, Summer, S1'!S5*Main!$B$5)</f>
        <v>-1.9174729256619942</v>
      </c>
      <c r="T5" s="2">
        <f>('[1]Qc, Summer, S1'!T5*Main!$B$5)</f>
        <v>-1.3501732435134752</v>
      </c>
      <c r="U5" s="2">
        <f>('[1]Qc, Summer, S1'!U5*Main!$B$5)</f>
        <v>-1.2140213197978309</v>
      </c>
      <c r="V5" s="2">
        <f>('[1]Qc, Summer, S1'!V5*Main!$B$5)</f>
        <v>-1.2140213197978309</v>
      </c>
      <c r="W5" s="2">
        <f>('[1]Qc, Summer, S1'!W5*Main!$B$5)</f>
        <v>-1.599785103658824</v>
      </c>
      <c r="X5" s="2">
        <f>('[1]Qc, Summer, S1'!X5*Main!$B$5)</f>
        <v>-1.9855488875198166</v>
      </c>
      <c r="Y5" s="2">
        <f>('[1]Qc, Summer, S1'!Y5*Main!$B$5)</f>
        <v>-2.0649708430206095</v>
      </c>
    </row>
    <row r="6" spans="1:25" x14ac:dyDescent="0.3">
      <c r="A6">
        <v>5</v>
      </c>
      <c r="B6" s="2">
        <f>('[1]Qc, Summer, S1'!B6*Main!$B$5)</f>
        <v>-0.32509835011964566</v>
      </c>
      <c r="C6" s="2">
        <f>('[1]Qc, Summer, S1'!C6*Main!$B$5)</f>
        <v>-0.42624005904575774</v>
      </c>
      <c r="D6" s="2">
        <f>('[1]Qc, Summer, S1'!D6*Main!$B$5)</f>
        <v>-0.5020963407403416</v>
      </c>
      <c r="E6" s="2">
        <f>('[1]Qc, Summer, S1'!E6*Main!$B$5)</f>
        <v>-0.49848413685012333</v>
      </c>
      <c r="F6" s="2">
        <f>('[1]Qc, Summer, S1'!F6*Main!$B$5)</f>
        <v>-0.49848413685012327</v>
      </c>
      <c r="G6" s="2">
        <f>('[1]Qc, Summer, S1'!G6*Main!$B$5)</f>
        <v>-0.54544278742296093</v>
      </c>
      <c r="H6" s="2">
        <f>('[1]Qc, Summer, S1'!H6*Main!$B$5)</f>
        <v>-0.49125972906968679</v>
      </c>
      <c r="I6" s="2">
        <f>('[1]Qc, Summer, S1'!I6*Main!$B$5)</f>
        <v>-0.19505901007178739</v>
      </c>
      <c r="J6" s="2">
        <f>('[1]Qc, Summer, S1'!J6*Main!$B$5)</f>
        <v>6.5019670023929124E-2</v>
      </c>
      <c r="K6" s="2">
        <f>('[1]Qc, Summer, S1'!K6*Main!$B$5)</f>
        <v>0.21673223341309714</v>
      </c>
      <c r="L6" s="2">
        <f>('[1]Qc, Summer, S1'!L6*Main!$B$5)</f>
        <v>0.35760818513161019</v>
      </c>
      <c r="M6" s="2">
        <f>('[1]Qc, Summer, S1'!M6*Main!$B$5)</f>
        <v>0.37928140847291991</v>
      </c>
      <c r="N6" s="2">
        <f>('[1]Qc, Summer, S1'!N6*Main!$B$5)</f>
        <v>0.33232275790008226</v>
      </c>
      <c r="O6" s="2">
        <f>('[1]Qc, Summer, S1'!O6*Main!$B$5)</f>
        <v>0.27452749565658963</v>
      </c>
      <c r="P6" s="2">
        <f>('[1]Qc, Summer, S1'!P6*Main!$B$5)</f>
        <v>0.18061019451091423</v>
      </c>
      <c r="Q6" s="2">
        <f>('[1]Qc, Summer, S1'!Q6*Main!$B$5)</f>
        <v>0.11559052448698512</v>
      </c>
      <c r="R6" s="2">
        <f>('[1]Qc, Summer, S1'!R6*Main!$B$5)</f>
        <v>9.7529505035893693E-2</v>
      </c>
      <c r="S6" s="2">
        <f>('[1]Qc, Summer, S1'!S6*Main!$B$5)</f>
        <v>9.0305097255457115E-2</v>
      </c>
      <c r="T6" s="2">
        <f>('[1]Qc, Summer, S1'!T6*Main!$B$5)</f>
        <v>9.0305097255457115E-2</v>
      </c>
      <c r="U6" s="2">
        <f>('[1]Qc, Summer, S1'!U6*Main!$B$5)</f>
        <v>2.1673223341309708E-2</v>
      </c>
      <c r="V6" s="2">
        <f>('[1]Qc, Summer, S1'!V6*Main!$B$5)</f>
        <v>0.19144680618156909</v>
      </c>
      <c r="W6" s="2">
        <f>('[1]Qc, Summer, S1'!W6*Main!$B$5)</f>
        <v>9.0305097255457115E-2</v>
      </c>
      <c r="X6" s="2">
        <f>('[1]Qc, Summer, S1'!X6*Main!$B$5)</f>
        <v>5.0570854463055988E-2</v>
      </c>
      <c r="Y6" s="2">
        <f>('[1]Qc, Summer, S1'!Y6*Main!$B$5)</f>
        <v>-7.9468485584802281E-2</v>
      </c>
    </row>
    <row r="7" spans="1:25" x14ac:dyDescent="0.3">
      <c r="A7">
        <v>6</v>
      </c>
      <c r="B7" s="2">
        <f>('[1]Qc, Summer, S1'!B7*Main!$B$5)</f>
        <v>5.6870538047596668E-2</v>
      </c>
      <c r="C7" s="2">
        <f>('[1]Qc, Summer, S1'!C7*Main!$B$5)</f>
        <v>6.3090753146552561E-2</v>
      </c>
      <c r="D7" s="2">
        <f>('[1]Qc, Summer, S1'!D7*Main!$B$5)</f>
        <v>4.7984516477659694E-2</v>
      </c>
      <c r="E7" s="2">
        <f>('[1]Qc, Summer, S1'!E7*Main!$B$5)</f>
        <v>5.6426236969099819E-2</v>
      </c>
      <c r="F7" s="2">
        <f>('[1]Qc, Summer, S1'!F7*Main!$B$5)</f>
        <v>5.7759140204590373E-2</v>
      </c>
      <c r="G7" s="2">
        <f>('[1]Qc, Summer, S1'!G7*Main!$B$5)</f>
        <v>5.9314193979329341E-2</v>
      </c>
      <c r="H7" s="2">
        <f>('[1]Qc, Summer, S1'!H7*Main!$B$5)</f>
        <v>5.7314839126093524E-2</v>
      </c>
      <c r="I7" s="2">
        <f>('[1]Qc, Summer, S1'!I7*Main!$B$5)</f>
        <v>0.10618795776074691</v>
      </c>
      <c r="J7" s="2">
        <f>('[1]Qc, Summer, S1'!J7*Main!$B$5)</f>
        <v>0.12173849550813665</v>
      </c>
      <c r="K7" s="2">
        <f>('[1]Qc, Summer, S1'!K7*Main!$B$5)</f>
        <v>0.1215163449688882</v>
      </c>
      <c r="L7" s="2">
        <f>('[1]Qc, Summer, S1'!L7*Main!$B$5)</f>
        <v>0.1061879577607469</v>
      </c>
      <c r="M7" s="2">
        <f>('[1]Qc, Summer, S1'!M7*Main!$B$5)</f>
        <v>0.12684795791085041</v>
      </c>
      <c r="N7" s="2">
        <f>('[1]Qc, Summer, S1'!N7*Main!$B$5)</f>
        <v>0.13217957085281257</v>
      </c>
      <c r="O7" s="2">
        <f>('[1]Qc, Summer, S1'!O7*Main!$B$5)</f>
        <v>0.12173849550813665</v>
      </c>
      <c r="P7" s="2">
        <f>('[1]Qc, Summer, S1'!P7*Main!$B$5)</f>
        <v>0.10596580722149848</v>
      </c>
      <c r="Q7" s="2">
        <f>('[1]Qc, Summer, S1'!Q7*Main!$B$5)</f>
        <v>9.3303226484338295E-2</v>
      </c>
      <c r="R7" s="2">
        <f>('[1]Qc, Summer, S1'!R7*Main!$B$5)</f>
        <v>0.11374107609519334</v>
      </c>
      <c r="S7" s="2">
        <f>('[1]Qc, Summer, S1'!S7*Main!$B$5)</f>
        <v>0.11018666746721854</v>
      </c>
      <c r="T7" s="2">
        <f>('[1]Qc, Summer, S1'!T7*Main!$B$5)</f>
        <v>8.6416559767637124E-2</v>
      </c>
      <c r="U7" s="2">
        <f>('[1]Qc, Summer, S1'!U7*Main!$B$5)</f>
        <v>8.0196344668681224E-2</v>
      </c>
      <c r="V7" s="2">
        <f>('[1]Qc, Summer, S1'!V7*Main!$B$5)</f>
        <v>9.4413979180580407E-2</v>
      </c>
      <c r="W7" s="2">
        <f>('[1]Qc, Summer, S1'!W7*Main!$B$5)</f>
        <v>7.4420430648222208E-2</v>
      </c>
      <c r="X7" s="2">
        <f>('[1]Qc, Summer, S1'!X7*Main!$B$5)</f>
        <v>5.6648387508348254E-2</v>
      </c>
      <c r="Y7" s="2">
        <f>('[1]Qc, Summer, S1'!Y7*Main!$B$5)</f>
        <v>6.3312903685800975E-2</v>
      </c>
    </row>
    <row r="8" spans="1:25" x14ac:dyDescent="0.3">
      <c r="A8">
        <v>7</v>
      </c>
      <c r="B8" s="2">
        <f>('[1]Qc, Summer, S1'!B8*Main!$B$5)</f>
        <v>-0.56690241957771859</v>
      </c>
      <c r="C8" s="2">
        <f>('[1]Qc, Summer, S1'!C8*Main!$B$5)</f>
        <v>-0.58287150181934455</v>
      </c>
      <c r="D8" s="2">
        <f>('[1]Qc, Summer, S1'!D8*Main!$B$5)</f>
        <v>-0.61880193686300267</v>
      </c>
      <c r="E8" s="2">
        <f>('[1]Qc, Summer, S1'!E8*Main!$B$5)</f>
        <v>-0.63477101910462874</v>
      </c>
      <c r="F8" s="2">
        <f>('[1]Qc, Summer, S1'!F8*Main!$B$5)</f>
        <v>-0.594848313500564</v>
      </c>
      <c r="G8" s="2">
        <f>('[1]Qc, Summer, S1'!G8*Main!$B$5)</f>
        <v>-0.64275556022544167</v>
      </c>
      <c r="H8" s="2">
        <f>('[1]Qc, Summer, S1'!H8*Main!$B$5)</f>
        <v>-0.55093333733609273</v>
      </c>
      <c r="I8" s="2">
        <f>('[1]Qc, Summer, S1'!I8*Main!$B$5)</f>
        <v>-0.25151304530560759</v>
      </c>
      <c r="J8" s="2">
        <f>('[1]Qc, Summer, S1'!J8*Main!$B$5)</f>
        <v>-4.3914976164471167E-2</v>
      </c>
      <c r="K8" s="2">
        <f>('[1]Qc, Summer, S1'!K8*Main!$B$5)</f>
        <v>-3.593043504365822E-2</v>
      </c>
      <c r="L8" s="2">
        <f>('[1]Qc, Summer, S1'!L8*Main!$B$5)</f>
        <v>7.5853140647722903E-2</v>
      </c>
      <c r="M8" s="2">
        <f>('[1]Qc, Summer, S1'!M8*Main!$B$5)</f>
        <v>2.3953623362438815E-2</v>
      </c>
      <c r="N8" s="2">
        <f>('[1]Qc, Summer, S1'!N8*Main!$B$5)</f>
        <v>7.984541120812939E-3</v>
      </c>
      <c r="O8" s="2">
        <f>('[1]Qc, Summer, S1'!O8*Main!$B$5)</f>
        <v>0</v>
      </c>
      <c r="P8" s="2">
        <f>('[1]Qc, Summer, S1'!P8*Main!$B$5)</f>
        <v>-6.3876328966503512E-2</v>
      </c>
      <c r="Q8" s="2">
        <f>('[1]Qc, Summer, S1'!Q8*Main!$B$5)</f>
        <v>-0.11178357569138114</v>
      </c>
      <c r="R8" s="2">
        <f>('[1]Qc, Summer, S1'!R8*Main!$B$5)</f>
        <v>-0.16368309297666525</v>
      </c>
      <c r="S8" s="2">
        <f>('[1]Qc, Summer, S1'!S8*Main!$B$5)</f>
        <v>-0.21558261026194939</v>
      </c>
      <c r="T8" s="2">
        <f>('[1]Qc, Summer, S1'!T8*Main!$B$5)</f>
        <v>-0.18763671633910409</v>
      </c>
      <c r="U8" s="2">
        <f>('[1]Qc, Summer, S1'!U8*Main!$B$5)</f>
        <v>-0.22755942194316878</v>
      </c>
      <c r="V8" s="2">
        <f>('[1]Qc, Summer, S1'!V8*Main!$B$5)</f>
        <v>-0.15969082241625879</v>
      </c>
      <c r="W8" s="2">
        <f>('[1]Qc, Summer, S1'!W8*Main!$B$5)</f>
        <v>-0.2994202920304852</v>
      </c>
      <c r="X8" s="2">
        <f>('[1]Qc, Summer, S1'!X8*Main!$B$5)</f>
        <v>-0.37926570323861453</v>
      </c>
      <c r="Y8" s="2">
        <f>('[1]Qc, Summer, S1'!Y8*Main!$B$5)</f>
        <v>-0.40721159716145994</v>
      </c>
    </row>
    <row r="9" spans="1:25" x14ac:dyDescent="0.3">
      <c r="A9">
        <v>8</v>
      </c>
      <c r="B9" s="2">
        <f>('[1]Qc, Summer, S1'!B9*Main!$B$5)</f>
        <v>-0.35484846135948334</v>
      </c>
      <c r="C9" s="2">
        <f>('[1]Qc, Summer, S1'!C9*Main!$B$5)</f>
        <v>-0.35721806711146653</v>
      </c>
      <c r="D9" s="2">
        <f>('[1]Qc, Summer, S1'!D9*Main!$B$5)</f>
        <v>-0.36077247573944138</v>
      </c>
      <c r="E9" s="2">
        <f>('[1]Qc, Summer, S1'!E9*Main!$B$5)</f>
        <v>-0.3625496800534288</v>
      </c>
      <c r="F9" s="2">
        <f>('[1]Qc, Summer, S1'!F9*Main!$B$5)</f>
        <v>-0.35781046854946247</v>
      </c>
      <c r="G9" s="2">
        <f>('[1]Qc, Summer, S1'!G9*Main!$B$5)</f>
        <v>-0.34951684841752123</v>
      </c>
      <c r="H9" s="2">
        <f>('[1]Qc, Summer, S1'!H9*Main!$B$5)</f>
        <v>-0.29679312043589517</v>
      </c>
      <c r="I9" s="2">
        <f>('[1]Qc, Summer, S1'!I9*Main!$B$5)</f>
        <v>-0.24525419533026069</v>
      </c>
      <c r="J9" s="2">
        <f>('[1]Qc, Summer, S1'!J9*Main!$B$5)</f>
        <v>-0.23992258238829844</v>
      </c>
      <c r="K9" s="2">
        <f>('[1]Qc, Summer, S1'!K9*Main!$B$5)</f>
        <v>-0.23636817376032362</v>
      </c>
      <c r="L9" s="2">
        <f>('[1]Qc, Summer, S1'!L9*Main!$B$5)</f>
        <v>-0.23222136369435306</v>
      </c>
      <c r="M9" s="2">
        <f>('[1]Qc, Summer, S1'!M9*Main!$B$5)</f>
        <v>-0.23044415938036569</v>
      </c>
      <c r="N9" s="2">
        <f>('[1]Qc, Summer, S1'!N9*Main!$B$5)</f>
        <v>-0.23577577232232788</v>
      </c>
      <c r="O9" s="2">
        <f>('[1]Qc, Summer, S1'!O9*Main!$B$5)</f>
        <v>-0.24466179389226486</v>
      </c>
      <c r="P9" s="2">
        <f>('[1]Qc, Summer, S1'!P9*Main!$B$5)</f>
        <v>-0.26954265428808838</v>
      </c>
      <c r="Q9" s="2">
        <f>('[1]Qc, Summer, S1'!Q9*Main!$B$5)</f>
        <v>-0.28139068304800435</v>
      </c>
      <c r="R9" s="2">
        <f>('[1]Qc, Summer, S1'!R9*Main!$B$5)</f>
        <v>-0.29086910605593719</v>
      </c>
      <c r="S9" s="2">
        <f>('[1]Qc, Summer, S1'!S9*Main!$B$5)</f>
        <v>-0.29205390893192873</v>
      </c>
      <c r="T9" s="2">
        <f>('[1]Qc, Summer, S1'!T9*Main!$B$5)</f>
        <v>-0.29738552187389095</v>
      </c>
      <c r="U9" s="2">
        <f>('[1]Qc, Summer, S1'!U9*Main!$B$5)</f>
        <v>-0.30745634631981955</v>
      </c>
      <c r="V9" s="2">
        <f>('[1]Qc, Summer, S1'!V9*Main!$B$5)</f>
        <v>-0.32700559377368082</v>
      </c>
      <c r="W9" s="2">
        <f>('[1]Qc, Summer, S1'!W9*Main!$B$5)</f>
        <v>-0.34003842540958845</v>
      </c>
      <c r="X9" s="2">
        <f>('[1]Qc, Summer, S1'!X9*Main!$B$5)</f>
        <v>-0.34537003835155061</v>
      </c>
      <c r="Y9" s="2">
        <f>('[1]Qc, Summer, S1'!Y9*Main!$B$5)</f>
        <v>-0.35188645416950437</v>
      </c>
    </row>
    <row r="10" spans="1:25" x14ac:dyDescent="0.3">
      <c r="A10">
        <v>9</v>
      </c>
      <c r="B10" s="2">
        <f>('[1]Qc, Summer, S1'!B10*Main!$B$5)</f>
        <v>2.0404938419855287E-2</v>
      </c>
      <c r="C10" s="2">
        <f>('[1]Qc, Summer, S1'!C10*Main!$B$5)</f>
        <v>-0.17344197656876995</v>
      </c>
      <c r="D10" s="2">
        <f>('[1]Qc, Summer, S1'!D10*Main!$B$5)</f>
        <v>-0.21425185340848055</v>
      </c>
      <c r="E10" s="2">
        <f>('[1]Qc, Summer, S1'!E10*Main!$B$5)</f>
        <v>-0.28566913787797404</v>
      </c>
      <c r="F10" s="2">
        <f>('[1]Qc, Summer, S1'!F10*Main!$B$5)</f>
        <v>-0.2652641994581188</v>
      </c>
      <c r="G10" s="2">
        <f>('[1]Qc, Summer, S1'!G10*Main!$B$5)</f>
        <v>-0.30607407629782934</v>
      </c>
      <c r="H10" s="2">
        <f>('[1]Qc, Summer, S1'!H10*Main!$B$5)</f>
        <v>-0.58154074496587571</v>
      </c>
      <c r="I10" s="2">
        <f>('[1]Qc, Summer, S1'!I10*Main!$B$5)</f>
        <v>-0.1836444457786976</v>
      </c>
      <c r="J10" s="2">
        <f>('[1]Qc, Summer, S1'!J10*Main!$B$5)</f>
        <v>-0.28566913787797404</v>
      </c>
      <c r="K10" s="2">
        <f>('[1]Qc, Summer, S1'!K10*Main!$B$5)</f>
        <v>-9.1822222889348812E-2</v>
      </c>
      <c r="L10" s="2">
        <f>('[1]Qc, Summer, S1'!L10*Main!$B$5)</f>
        <v>0</v>
      </c>
      <c r="M10" s="2">
        <f>('[1]Qc, Summer, S1'!M10*Main!$B$5)</f>
        <v>8.1619753679421148E-2</v>
      </c>
      <c r="N10" s="2">
        <f>('[1]Qc, Summer, S1'!N10*Main!$B$5)</f>
        <v>0.2652641994581188</v>
      </c>
      <c r="O10" s="2">
        <f>('[1]Qc, Summer, S1'!O10*Main!$B$5)</f>
        <v>0.2652641994581188</v>
      </c>
      <c r="P10" s="2">
        <f>('[1]Qc, Summer, S1'!P10*Main!$B$5)</f>
        <v>0.21425185340848055</v>
      </c>
      <c r="Q10" s="2">
        <f>('[1]Qc, Summer, S1'!Q10*Main!$B$5)</f>
        <v>0.47951605286659926</v>
      </c>
      <c r="R10" s="2">
        <f>('[1]Qc, Summer, S1'!R10*Main!$B$5)</f>
        <v>0.40809876839710579</v>
      </c>
      <c r="S10" s="2">
        <f>('[1]Qc, Summer, S1'!S10*Main!$B$5)</f>
        <v>0.35708642234746757</v>
      </c>
      <c r="T10" s="2">
        <f>('[1]Qc, Summer, S1'!T10*Main!$B$5)</f>
        <v>0.29587160708790172</v>
      </c>
      <c r="U10" s="2">
        <f>('[1]Qc, Summer, S1'!U10*Main!$B$5)</f>
        <v>0.29587160708790172</v>
      </c>
      <c r="V10" s="2">
        <f>('[1]Qc, Summer, S1'!V10*Main!$B$5)</f>
        <v>0.41830123760703336</v>
      </c>
      <c r="W10" s="2">
        <f>('[1]Qc, Summer, S1'!W10*Main!$B$5)</f>
        <v>0.37749136076732287</v>
      </c>
      <c r="X10" s="2">
        <f>('[1]Qc, Summer, S1'!X10*Main!$B$5)</f>
        <v>-4.0809876839710574E-2</v>
      </c>
      <c r="Y10" s="2">
        <f>('[1]Qc, Summer, S1'!Y10*Main!$B$5)</f>
        <v>-6.1214815259565875E-2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FB0D-6723-49FD-89B8-C878331BDA6C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5.3530825242788155E-2</v>
      </c>
      <c r="C2" s="2">
        <f>('[1]Qc, Summer, S2'!C2*Main!$B$5)</f>
        <v>5.6808514809793091E-2</v>
      </c>
      <c r="D2" s="2">
        <f>('[1]Qc, Summer, S2'!D2*Main!$B$5)</f>
        <v>5.4081877855581557E-2</v>
      </c>
      <c r="E2" s="2">
        <f>('[1]Qc, Summer, S2'!E2*Main!$B$5)</f>
        <v>5.4628159450082377E-2</v>
      </c>
      <c r="F2" s="2">
        <f>('[1]Qc, Summer, S2'!F2*Main!$B$5)</f>
        <v>5.3435404876936474E-2</v>
      </c>
      <c r="G2" s="2">
        <f>('[1]Qc, Summer, S2'!G2*Main!$B$5)</f>
        <v>5.5405835431773492E-2</v>
      </c>
      <c r="H2" s="2">
        <f>('[1]Qc, Summer, S2'!H2*Main!$B$5)</f>
        <v>5.8206423169520086E-2</v>
      </c>
      <c r="I2" s="2">
        <f>('[1]Qc, Summer, S2'!I2*Main!$B$5)</f>
        <v>0.10901776798553559</v>
      </c>
      <c r="J2" s="2">
        <f>('[1]Qc, Summer, S2'!J2*Main!$B$5)</f>
        <v>0.12944726831437861</v>
      </c>
      <c r="K2" s="2">
        <f>('[1]Qc, Summer, S2'!K2*Main!$B$5)</f>
        <v>0.12213806829014048</v>
      </c>
      <c r="L2" s="2">
        <f>('[1]Qc, Summer, S2'!L2*Main!$B$5)</f>
        <v>0.12046821188773625</v>
      </c>
      <c r="M2" s="2">
        <f>('[1]Qc, Summer, S2'!M2*Main!$B$5)</f>
        <v>0.1214176445279604</v>
      </c>
      <c r="N2" s="2">
        <f>('[1]Qc, Summer, S2'!N2*Main!$B$5)</f>
        <v>0.12540383031141397</v>
      </c>
      <c r="O2" s="2">
        <f>('[1]Qc, Summer, S2'!O2*Main!$B$5)</f>
        <v>0.12162518382368778</v>
      </c>
      <c r="P2" s="2">
        <f>('[1]Qc, Summer, S2'!P2*Main!$B$5)</f>
        <v>8.6978048982945547E-2</v>
      </c>
      <c r="Q2" s="2">
        <f>('[1]Qc, Summer, S2'!Q2*Main!$B$5)</f>
        <v>0.1103441110708738</v>
      </c>
      <c r="R2" s="2">
        <f>('[1]Qc, Summer, S2'!R2*Main!$B$5)</f>
        <v>0.11402733719274837</v>
      </c>
      <c r="S2" s="2">
        <f>('[1]Qc, Summer, S2'!S2*Main!$B$5)</f>
        <v>0.10580210165633422</v>
      </c>
      <c r="T2" s="2">
        <f>('[1]Qc, Summer, S2'!T2*Main!$B$5)</f>
        <v>8.4685574693359134E-2</v>
      </c>
      <c r="U2" s="2">
        <f>('[1]Qc, Summer, S2'!U2*Main!$B$5)</f>
        <v>7.7581528455702153E-2</v>
      </c>
      <c r="V2" s="2">
        <f>('[1]Qc, Summer, S2'!V2*Main!$B$5)</f>
        <v>8.1436511236109704E-2</v>
      </c>
      <c r="W2" s="2">
        <f>('[1]Qc, Summer, S2'!W2*Main!$B$5)</f>
        <v>8.0060072458699325E-2</v>
      </c>
      <c r="X2" s="2">
        <f>('[1]Qc, Summer, S2'!X2*Main!$B$5)</f>
        <v>5.5262704882995992E-2</v>
      </c>
      <c r="Y2" s="2">
        <f>('[1]Qc, Summer, S2'!Y2*Main!$B$5)</f>
        <v>5.6450688437849318E-2</v>
      </c>
    </row>
    <row r="3" spans="1:25" x14ac:dyDescent="0.3">
      <c r="A3">
        <v>2</v>
      </c>
      <c r="B3" s="2">
        <f>('[1]Qc, Summer, S2'!B3*Main!$B$5)</f>
        <v>5.4851984999610987E-3</v>
      </c>
      <c r="C3" s="2">
        <f>('[1]Qc, Summer, S2'!C3*Main!$B$5)</f>
        <v>-3.2911190999766596E-2</v>
      </c>
      <c r="D3" s="2">
        <f>('[1]Qc, Summer, S2'!D3*Main!$B$5)</f>
        <v>-3.5297252347249668E-2</v>
      </c>
      <c r="E3" s="2">
        <f>('[1]Qc, Summer, S2'!E3*Main!$B$5)</f>
        <v>-5.1588291892134146E-2</v>
      </c>
      <c r="F3" s="2">
        <f>('[1]Qc, Summer, S2'!F3*Main!$B$5)</f>
        <v>-6.244898492205711E-2</v>
      </c>
      <c r="G3" s="2">
        <f>('[1]Qc, Summer, S2'!G3*Main!$B$5)</f>
        <v>-4.9366786499649894E-2</v>
      </c>
      <c r="H3" s="2">
        <f>('[1]Qc, Summer, S2'!H3*Main!$B$5)</f>
        <v>-6.4341378404543681E-2</v>
      </c>
      <c r="I3" s="2">
        <f>('[1]Qc, Summer, S2'!I3*Main!$B$5)</f>
        <v>0.16225217162884931</v>
      </c>
      <c r="J3" s="2">
        <f>('[1]Qc, Summer, S2'!J3*Main!$B$5)</f>
        <v>0.20701139138853189</v>
      </c>
      <c r="K3" s="2">
        <f>('[1]Qc, Summer, S2'!K3*Main!$B$5)</f>
        <v>0.26054692874815216</v>
      </c>
      <c r="L3" s="2">
        <f>('[1]Qc, Summer, S2'!L3*Main!$B$5)</f>
        <v>0.15106236668892867</v>
      </c>
      <c r="M3" s="2">
        <f>('[1]Qc, Summer, S2'!M3*Main!$B$5)</f>
        <v>0.13169961598406599</v>
      </c>
      <c r="N3" s="2">
        <f>('[1]Qc, Summer, S2'!N3*Main!$B$5)</f>
        <v>9.1383407009351908E-2</v>
      </c>
      <c r="O3" s="2">
        <f>('[1]Qc, Summer, S2'!O3*Main!$B$5)</f>
        <v>0.12615956549910526</v>
      </c>
      <c r="P3" s="2">
        <f>('[1]Qc, Summer, S2'!P3*Main!$B$5)</f>
        <v>5.4303465149614878E-2</v>
      </c>
      <c r="Q3" s="2">
        <f>('[1]Qc, Summer, S2'!Q3*Main!$B$5)</f>
        <v>4.6157945377172639E-2</v>
      </c>
      <c r="R3" s="2">
        <f>('[1]Qc, Summer, S2'!R3*Main!$B$5)</f>
        <v>5.5400504849607096E-2</v>
      </c>
      <c r="S3" s="2">
        <f>('[1]Qc, Summer, S2'!S3*Main!$B$5)</f>
        <v>9.7746237269306785E-2</v>
      </c>
      <c r="T3" s="2">
        <f>('[1]Qc, Summer, S2'!T3*Main!$B$5)</f>
        <v>0.18923934824865793</v>
      </c>
      <c r="U3" s="2">
        <f>('[1]Qc, Summer, S2'!U3*Main!$B$5)</f>
        <v>0.1958215864486112</v>
      </c>
      <c r="V3" s="2">
        <f>('[1]Qc, Summer, S2'!V3*Main!$B$5)</f>
        <v>0.15358555799891074</v>
      </c>
      <c r="W3" s="2">
        <f>('[1]Qc, Summer, S2'!W3*Main!$B$5)</f>
        <v>0.11557313239418036</v>
      </c>
      <c r="X3" s="2">
        <f>('[1]Qc, Summer, S2'!X3*Main!$B$5)</f>
        <v>5.5400504849607089E-2</v>
      </c>
      <c r="Y3" s="2">
        <f>('[1]Qc, Summer, S2'!Y3*Main!$B$5)</f>
        <v>1.0970396999922197E-2</v>
      </c>
    </row>
    <row r="4" spans="1:25" x14ac:dyDescent="0.3">
      <c r="A4">
        <v>3</v>
      </c>
      <c r="B4" s="2">
        <f>('[1]Qc, Summer, S2'!B4*Main!$B$5)</f>
        <v>-0.15701600114078645</v>
      </c>
      <c r="C4" s="2">
        <f>('[1]Qc, Summer, S2'!C4*Main!$B$5)</f>
        <v>-0.36823412032243263</v>
      </c>
      <c r="D4" s="2">
        <f>('[1]Qc, Summer, S2'!D4*Main!$B$5)</f>
        <v>-0.64872400471324909</v>
      </c>
      <c r="E4" s="2">
        <f>('[1]Qc, Summer, S2'!E4*Main!$B$5)</f>
        <v>-0.5815182395190891</v>
      </c>
      <c r="F4" s="2">
        <f>('[1]Qc, Summer, S2'!F4*Main!$B$5)</f>
        <v>-0.58755420034725658</v>
      </c>
      <c r="G4" s="2">
        <f>('[1]Qc, Summer, S2'!G4*Main!$B$5)</f>
        <v>-0.58261200423291815</v>
      </c>
      <c r="H4" s="2">
        <f>('[1]Qc, Summer, S2'!H4*Main!$B$5)</f>
        <v>-3.240784337271134E-2</v>
      </c>
      <c r="I4" s="2">
        <f>('[1]Qc, Summer, S2'!I4*Main!$B$5)</f>
        <v>0.67776953433604181</v>
      </c>
      <c r="J4" s="2">
        <f>('[1]Qc, Summer, S2'!J4*Main!$B$5)</f>
        <v>0.89032447705681217</v>
      </c>
      <c r="K4" s="2">
        <f>('[1]Qc, Summer, S2'!K4*Main!$B$5)</f>
        <v>0.90741961443591768</v>
      </c>
      <c r="L4" s="2">
        <f>('[1]Qc, Summer, S2'!L4*Main!$B$5)</f>
        <v>0.75753333883712759</v>
      </c>
      <c r="M4" s="2">
        <f>('[1]Qc, Summer, S2'!M4*Main!$B$5)</f>
        <v>0.94792941865180658</v>
      </c>
      <c r="N4" s="2">
        <f>('[1]Qc, Summer, S2'!N4*Main!$B$5)</f>
        <v>0.85021977088308209</v>
      </c>
      <c r="O4" s="2">
        <f>('[1]Qc, Summer, S2'!O4*Main!$B$5)</f>
        <v>0.75692569177388924</v>
      </c>
      <c r="P4" s="2">
        <f>('[1]Qc, Summer, S2'!P4*Main!$B$5)</f>
        <v>0.54955600399275251</v>
      </c>
      <c r="Q4" s="2">
        <f>('[1]Qc, Summer, S2'!Q4*Main!$B$5)</f>
        <v>0.33286906124196142</v>
      </c>
      <c r="R4" s="2">
        <f>('[1]Qc, Summer, S2'!R4*Main!$B$5)</f>
        <v>0.4130784735894219</v>
      </c>
      <c r="S4" s="2">
        <f>('[1]Qc, Summer, S2'!S4*Main!$B$5)</f>
        <v>0.37269019878618037</v>
      </c>
      <c r="T4" s="2">
        <f>('[1]Qc, Summer, S2'!T4*Main!$B$5)</f>
        <v>6.7489333823671352E-2</v>
      </c>
      <c r="U4" s="2">
        <f>('[1]Qc, Summer, S2'!U4*Main!$B$5)</f>
        <v>0.3027702767095557</v>
      </c>
      <c r="V4" s="2">
        <f>('[1]Qc, Summer, S2'!V4*Main!$B$5)</f>
        <v>0.42130196384524743</v>
      </c>
      <c r="W4" s="2">
        <f>('[1]Qc, Summer, S2'!W4*Main!$B$5)</f>
        <v>0.26995733529468546</v>
      </c>
      <c r="X4" s="2">
        <f>('[1]Qc, Summer, S2'!X4*Main!$B$5)</f>
        <v>-0.25776388422570284</v>
      </c>
      <c r="Y4" s="2">
        <f>('[1]Qc, Summer, S2'!Y4*Main!$B$5)</f>
        <v>-0.51212494489727101</v>
      </c>
    </row>
    <row r="5" spans="1:25" x14ac:dyDescent="0.3">
      <c r="A5">
        <v>4</v>
      </c>
      <c r="B5" s="2">
        <f>('[1]Qc, Summer, S2'!B5*Main!$B$5)</f>
        <v>-2.3363670109604606</v>
      </c>
      <c r="C5" s="2">
        <f>('[1]Qc, Summer, S2'!C5*Main!$B$5)</f>
        <v>-2.4303118383242559</v>
      </c>
      <c r="D5" s="2">
        <f>('[1]Qc, Summer, S2'!D5*Main!$B$5)</f>
        <v>-2.4017199343439706</v>
      </c>
      <c r="E5" s="2">
        <f>('[1]Qc, Summer, S2'!E5*Main!$B$5)</f>
        <v>-2.4507346268816024</v>
      </c>
      <c r="F5" s="2">
        <f>('[1]Qc, Summer, S2'!F5*Main!$B$5)</f>
        <v>-2.4823899491454893</v>
      </c>
      <c r="G5" s="2">
        <f>('[1]Qc, Summer, S2'!G5*Main!$B$5)</f>
        <v>-2.5240297458151915</v>
      </c>
      <c r="H5" s="2">
        <f>('[1]Qc, Summer, S2'!H5*Main!$B$5)</f>
        <v>-2.2905291966428609</v>
      </c>
      <c r="I5" s="2">
        <f>('[1]Qc, Summer, S2'!I5*Main!$B$5)</f>
        <v>-1.592864047536612</v>
      </c>
      <c r="J5" s="2">
        <f>('[1]Qc, Summer, S2'!J5*Main!$B$5)</f>
        <v>-1.1799833388689198</v>
      </c>
      <c r="K5" s="2">
        <f>('[1]Qc, Summer, S2'!K5*Main!$B$5)</f>
        <v>-1.2730204867412769</v>
      </c>
      <c r="L5" s="2">
        <f>('[1]Qc, Summer, S2'!L5*Main!$B$5)</f>
        <v>-1.5770931163728832</v>
      </c>
      <c r="M5" s="2">
        <f>('[1]Qc, Summer, S2'!M5*Main!$B$5)</f>
        <v>-1.7475099408902985</v>
      </c>
      <c r="N5" s="2">
        <f>('[1]Qc, Summer, S2'!N5*Main!$B$5)</f>
        <v>-1.6202078922161705</v>
      </c>
      <c r="O5" s="2">
        <f>('[1]Qc, Summer, S2'!O5*Main!$B$5)</f>
        <v>-1.7073451233941832</v>
      </c>
      <c r="P5" s="2">
        <f>('[1]Qc, Summer, S2'!P5*Main!$B$5)</f>
        <v>-1.65492663276366</v>
      </c>
      <c r="Q5" s="2">
        <f>('[1]Qc, Summer, S2'!Q5*Main!$B$5)</f>
        <v>-1.8982981964053744</v>
      </c>
      <c r="R5" s="2">
        <f>('[1]Qc, Summer, S2'!R5*Main!$B$5)</f>
        <v>-2.1126240163210852</v>
      </c>
      <c r="S5" s="2">
        <f>('[1]Qc, Summer, S2'!S5*Main!$B$5)</f>
        <v>-1.8791234671487544</v>
      </c>
      <c r="T5" s="2">
        <f>('[1]Qc, Summer, S2'!T5*Main!$B$5)</f>
        <v>-1.3771767083837445</v>
      </c>
      <c r="U5" s="2">
        <f>('[1]Qc, Summer, S2'!U5*Main!$B$5)</f>
        <v>-1.1897408934018741</v>
      </c>
      <c r="V5" s="2">
        <f>('[1]Qc, Summer, S2'!V5*Main!$B$5)</f>
        <v>-1.2140213197978311</v>
      </c>
      <c r="W5" s="2">
        <f>('[1]Qc, Summer, S2'!W5*Main!$B$5)</f>
        <v>-1.5837872526222356</v>
      </c>
      <c r="X5" s="2">
        <f>('[1]Qc, Summer, S2'!X5*Main!$B$5)</f>
        <v>-1.9855488875198166</v>
      </c>
      <c r="Y5" s="2">
        <f>('[1]Qc, Summer, S2'!Y5*Main!$B$5)</f>
        <v>-2.0236714261601971</v>
      </c>
    </row>
    <row r="6" spans="1:25" x14ac:dyDescent="0.3">
      <c r="A6">
        <v>5</v>
      </c>
      <c r="B6" s="2">
        <f>('[1]Qc, Summer, S2'!B6*Main!$B$5)</f>
        <v>-0.32834933362084212</v>
      </c>
      <c r="C6" s="2">
        <f>('[1]Qc, Summer, S2'!C6*Main!$B$5)</f>
        <v>-0.41771525786484254</v>
      </c>
      <c r="D6" s="2">
        <f>('[1]Qc, Summer, S2'!D6*Main!$B$5)</f>
        <v>-0.49707537733293822</v>
      </c>
      <c r="E6" s="2">
        <f>('[1]Qc, Summer, S2'!E6*Main!$B$5)</f>
        <v>-0.49349929548162208</v>
      </c>
      <c r="F6" s="2">
        <f>('[1]Qc, Summer, S2'!F6*Main!$B$5)</f>
        <v>-0.48851445411312078</v>
      </c>
      <c r="G6" s="2">
        <f>('[1]Qc, Summer, S2'!G6*Main!$B$5)</f>
        <v>-0.54544278742296093</v>
      </c>
      <c r="H6" s="2">
        <f>('[1]Qc, Summer, S2'!H6*Main!$B$5)</f>
        <v>-0.49617232636038366</v>
      </c>
      <c r="I6" s="2">
        <f>('[1]Qc, Summer, S2'!I6*Main!$B$5)</f>
        <v>-0.19505901007178739</v>
      </c>
      <c r="J6" s="2">
        <f>('[1]Qc, Summer, S2'!J6*Main!$B$5)</f>
        <v>6.5669866724168413E-2</v>
      </c>
      <c r="K6" s="2">
        <f>('[1]Qc, Summer, S2'!K6*Main!$B$5)</f>
        <v>0.21889955574722811</v>
      </c>
      <c r="L6" s="2">
        <f>('[1]Qc, Summer, S2'!L6*Main!$B$5)</f>
        <v>0.35045602142897797</v>
      </c>
      <c r="M6" s="2">
        <f>('[1]Qc, Summer, S2'!M6*Main!$B$5)</f>
        <v>0.37928140847291991</v>
      </c>
      <c r="N6" s="2">
        <f>('[1]Qc, Summer, S2'!N6*Main!$B$5)</f>
        <v>0.33232275790008226</v>
      </c>
      <c r="O6" s="2">
        <f>('[1]Qc, Summer, S2'!O6*Main!$B$5)</f>
        <v>0.27452749565658963</v>
      </c>
      <c r="P6" s="2">
        <f>('[1]Qc, Summer, S2'!P6*Main!$B$5)</f>
        <v>0.1788040925658051</v>
      </c>
      <c r="Q6" s="2">
        <f>('[1]Qc, Summer, S2'!Q6*Main!$B$5)</f>
        <v>0.11443461924211526</v>
      </c>
      <c r="R6" s="2">
        <f>('[1]Qc, Summer, S2'!R6*Main!$B$5)</f>
        <v>9.6554209985534753E-2</v>
      </c>
      <c r="S6" s="2">
        <f>('[1]Qc, Summer, S2'!S6*Main!$B$5)</f>
        <v>8.9402046282902548E-2</v>
      </c>
      <c r="T6" s="2">
        <f>('[1]Qc, Summer, S2'!T6*Main!$B$5)</f>
        <v>9.2111199200566263E-2</v>
      </c>
      <c r="U6" s="2">
        <f>('[1]Qc, Summer, S2'!U6*Main!$B$5)</f>
        <v>2.1889955574722803E-2</v>
      </c>
      <c r="V6" s="2">
        <f>('[1]Qc, Summer, S2'!V6*Main!$B$5)</f>
        <v>0.19527574230520045</v>
      </c>
      <c r="W6" s="2">
        <f>('[1]Qc, Summer, S2'!W6*Main!$B$5)</f>
        <v>9.2111199200566263E-2</v>
      </c>
      <c r="X6" s="2">
        <f>('[1]Qc, Summer, S2'!X6*Main!$B$5)</f>
        <v>5.0065145918425431E-2</v>
      </c>
      <c r="Y6" s="2">
        <f>('[1]Qc, Summer, S2'!Y6*Main!$B$5)</f>
        <v>-7.867380072895426E-2</v>
      </c>
    </row>
    <row r="7" spans="1:25" x14ac:dyDescent="0.3">
      <c r="A7">
        <v>6</v>
      </c>
      <c r="B7" s="2">
        <f>('[1]Qc, Summer, S2'!B7*Main!$B$5)</f>
        <v>5.5733127286644729E-2</v>
      </c>
      <c r="C7" s="2">
        <f>('[1]Qc, Summer, S2'!C7*Main!$B$5)</f>
        <v>6.1828938083621506E-2</v>
      </c>
      <c r="D7" s="2">
        <f>('[1]Qc, Summer, S2'!D7*Main!$B$5)</f>
        <v>4.8464361642436296E-2</v>
      </c>
      <c r="E7" s="2">
        <f>('[1]Qc, Summer, S2'!E7*Main!$B$5)</f>
        <v>5.7554761708481818E-2</v>
      </c>
      <c r="F7" s="2">
        <f>('[1]Qc, Summer, S2'!F7*Main!$B$5)</f>
        <v>5.7759140204590373E-2</v>
      </c>
      <c r="G7" s="2">
        <f>('[1]Qc, Summer, S2'!G7*Main!$B$5)</f>
        <v>6.0500477858915928E-2</v>
      </c>
      <c r="H7" s="2">
        <f>('[1]Qc, Summer, S2'!H7*Main!$B$5)</f>
        <v>5.6741690734832595E-2</v>
      </c>
      <c r="I7" s="2">
        <f>('[1]Qc, Summer, S2'!I7*Main!$B$5)</f>
        <v>0.10512607818313945</v>
      </c>
      <c r="J7" s="2">
        <f>('[1]Qc, Summer, S2'!J7*Main!$B$5)</f>
        <v>0.12417326541829936</v>
      </c>
      <c r="K7" s="2">
        <f>('[1]Qc, Summer, S2'!K7*Main!$B$5)</f>
        <v>0.12030118151919933</v>
      </c>
      <c r="L7" s="2">
        <f>('[1]Qc, Summer, S2'!L7*Main!$B$5)</f>
        <v>0.1061879577607469</v>
      </c>
      <c r="M7" s="2">
        <f>('[1]Qc, Summer, S2'!M7*Main!$B$5)</f>
        <v>0.12811643748995893</v>
      </c>
      <c r="N7" s="2">
        <f>('[1]Qc, Summer, S2'!N7*Main!$B$5)</f>
        <v>0.12953597943575634</v>
      </c>
      <c r="O7" s="2">
        <f>('[1]Qc, Summer, S2'!O7*Main!$B$5)</f>
        <v>0.12052111055305527</v>
      </c>
      <c r="P7" s="2">
        <f>('[1]Qc, Summer, S2'!P7*Main!$B$5)</f>
        <v>0.1038464910770685</v>
      </c>
      <c r="Q7" s="2">
        <f>('[1]Qc, Summer, S2'!Q7*Main!$B$5)</f>
        <v>9.1437161954651527E-2</v>
      </c>
      <c r="R7" s="2">
        <f>('[1]Qc, Summer, S2'!R7*Main!$B$5)</f>
        <v>0.11374107609519335</v>
      </c>
      <c r="S7" s="2">
        <f>('[1]Qc, Summer, S2'!S7*Main!$B$5)</f>
        <v>0.11128853414189073</v>
      </c>
      <c r="T7" s="2">
        <f>('[1]Qc, Summer, S2'!T7*Main!$B$5)</f>
        <v>8.4688228572284391E-2</v>
      </c>
      <c r="U7" s="2">
        <f>('[1]Qc, Summer, S2'!U7*Main!$B$5)</f>
        <v>7.9394381221994423E-2</v>
      </c>
      <c r="V7" s="2">
        <f>('[1]Qc, Summer, S2'!V7*Main!$B$5)</f>
        <v>9.3469839388774623E-2</v>
      </c>
      <c r="W7" s="2">
        <f>('[1]Qc, Summer, S2'!W7*Main!$B$5)</f>
        <v>7.5164634954704435E-2</v>
      </c>
      <c r="X7" s="2">
        <f>('[1]Qc, Summer, S2'!X7*Main!$B$5)</f>
        <v>5.6081903633264762E-2</v>
      </c>
      <c r="Y7" s="2">
        <f>('[1]Qc, Summer, S2'!Y7*Main!$B$5)</f>
        <v>6.2679774648942962E-2</v>
      </c>
    </row>
    <row r="8" spans="1:25" x14ac:dyDescent="0.3">
      <c r="A8">
        <v>7</v>
      </c>
      <c r="B8" s="2">
        <f>('[1]Qc, Summer, S2'!B8*Main!$B$5)</f>
        <v>-0.5555643711861642</v>
      </c>
      <c r="C8" s="2">
        <f>('[1]Qc, Summer, S2'!C8*Main!$B$5)</f>
        <v>-0.57704278680115106</v>
      </c>
      <c r="D8" s="2">
        <f>('[1]Qc, Summer, S2'!D8*Main!$B$5)</f>
        <v>-0.63117797560026279</v>
      </c>
      <c r="E8" s="2">
        <f>('[1]Qc, Summer, S2'!E8*Main!$B$5)</f>
        <v>-0.62842330891358256</v>
      </c>
      <c r="F8" s="2">
        <f>('[1]Qc, Summer, S2'!F8*Main!$B$5)</f>
        <v>-0.58889983036555826</v>
      </c>
      <c r="G8" s="2">
        <f>('[1]Qc, Summer, S2'!G8*Main!$B$5)</f>
        <v>-0.64918311582769617</v>
      </c>
      <c r="H8" s="2">
        <f>('[1]Qc, Summer, S2'!H8*Main!$B$5)</f>
        <v>-0.55644267070945364</v>
      </c>
      <c r="I8" s="2">
        <f>('[1]Qc, Summer, S2'!I8*Main!$B$5)</f>
        <v>-0.24899791485255152</v>
      </c>
      <c r="J8" s="2">
        <f>('[1]Qc, Summer, S2'!J8*Main!$B$5)</f>
        <v>-4.4793275687760585E-2</v>
      </c>
      <c r="K8" s="2">
        <f>('[1]Qc, Summer, S2'!K8*Main!$B$5)</f>
        <v>-3.6289739394094807E-2</v>
      </c>
      <c r="L8" s="2">
        <f>('[1]Qc, Summer, S2'!L8*Main!$B$5)</f>
        <v>7.5853140647722903E-2</v>
      </c>
      <c r="M8" s="2">
        <f>('[1]Qc, Summer, S2'!M8*Main!$B$5)</f>
        <v>2.3474550895190037E-2</v>
      </c>
      <c r="N8" s="2">
        <f>('[1]Qc, Summer, S2'!N8*Main!$B$5)</f>
        <v>7.984541120812939E-3</v>
      </c>
      <c r="O8" s="2">
        <f>('[1]Qc, Summer, S2'!O8*Main!$B$5)</f>
        <v>0</v>
      </c>
      <c r="P8" s="2">
        <f>('[1]Qc, Summer, S2'!P8*Main!$B$5)</f>
        <v>-6.2598802387173441E-2</v>
      </c>
      <c r="Q8" s="2">
        <f>('[1]Qc, Summer, S2'!Q8*Main!$B$5)</f>
        <v>-0.11178357569138114</v>
      </c>
      <c r="R8" s="2">
        <f>('[1]Qc, Summer, S2'!R8*Main!$B$5)</f>
        <v>-0.16040943111713196</v>
      </c>
      <c r="S8" s="2">
        <f>('[1]Qc, Summer, S2'!S8*Main!$B$5)</f>
        <v>-0.21989426246718835</v>
      </c>
      <c r="T8" s="2">
        <f>('[1]Qc, Summer, S2'!T8*Main!$B$5)</f>
        <v>-0.18576034917571302</v>
      </c>
      <c r="U8" s="2">
        <f>('[1]Qc, Summer, S2'!U8*Main!$B$5)</f>
        <v>-0.22755942194316878</v>
      </c>
      <c r="V8" s="2">
        <f>('[1]Qc, Summer, S2'!V8*Main!$B$5)</f>
        <v>-0.1580939141920962</v>
      </c>
      <c r="W8" s="2">
        <f>('[1]Qc, Summer, S2'!W8*Main!$B$5)</f>
        <v>-0.29343188618987542</v>
      </c>
      <c r="X8" s="2">
        <f>('[1]Qc, Summer, S2'!X8*Main!$B$5)</f>
        <v>-0.37547304620622834</v>
      </c>
      <c r="Y8" s="2">
        <f>('[1]Qc, Summer, S2'!Y8*Main!$B$5)</f>
        <v>-0.40721159716145994</v>
      </c>
    </row>
    <row r="9" spans="1:25" x14ac:dyDescent="0.3">
      <c r="A9">
        <v>8</v>
      </c>
      <c r="B9" s="2">
        <f>('[1]Qc, Summer, S2'!B9*Main!$B$5)</f>
        <v>-0.35129997674588853</v>
      </c>
      <c r="C9" s="2">
        <f>('[1]Qc, Summer, S2'!C9*Main!$B$5)</f>
        <v>-0.36436242845369593</v>
      </c>
      <c r="D9" s="2">
        <f>('[1]Qc, Summer, S2'!D9*Main!$B$5)</f>
        <v>-0.35716475098204697</v>
      </c>
      <c r="E9" s="2">
        <f>('[1]Qc, Summer, S2'!E9*Main!$B$5)</f>
        <v>-0.35892418325289449</v>
      </c>
      <c r="F9" s="2">
        <f>('[1]Qc, Summer, S2'!F9*Main!$B$5)</f>
        <v>-0.36496667792045168</v>
      </c>
      <c r="G9" s="2">
        <f>('[1]Qc, Summer, S2'!G9*Main!$B$5)</f>
        <v>-0.35301201690169648</v>
      </c>
      <c r="H9" s="2">
        <f>('[1]Qc, Summer, S2'!H9*Main!$B$5)</f>
        <v>-0.30272898284461308</v>
      </c>
      <c r="I9" s="2">
        <f>('[1]Qc, Summer, S2'!I9*Main!$B$5)</f>
        <v>-0.24280165337695805</v>
      </c>
      <c r="J9" s="2">
        <f>('[1]Qc, Summer, S2'!J9*Main!$B$5)</f>
        <v>-0.23512413074053248</v>
      </c>
      <c r="K9" s="2">
        <f>('[1]Qc, Summer, S2'!K9*Main!$B$5)</f>
        <v>-0.24109553723553009</v>
      </c>
      <c r="L9" s="2">
        <f>('[1]Qc, Summer, S2'!L9*Main!$B$5)</f>
        <v>-0.23222136369435306</v>
      </c>
      <c r="M9" s="2">
        <f>('[1]Qc, Summer, S2'!M9*Main!$B$5)</f>
        <v>-0.23044415938036569</v>
      </c>
      <c r="N9" s="2">
        <f>('[1]Qc, Summer, S2'!N9*Main!$B$5)</f>
        <v>-0.23341801459910458</v>
      </c>
      <c r="O9" s="2">
        <f>('[1]Qc, Summer, S2'!O9*Main!$B$5)</f>
        <v>-0.24221517595334224</v>
      </c>
      <c r="P9" s="2">
        <f>('[1]Qc, Summer, S2'!P9*Main!$B$5)</f>
        <v>-0.26415180120232662</v>
      </c>
      <c r="Q9" s="2">
        <f>('[1]Qc, Summer, S2'!Q9*Main!$B$5)</f>
        <v>-0.28701849670896445</v>
      </c>
      <c r="R9" s="2">
        <f>('[1]Qc, Summer, S2'!R9*Main!$B$5)</f>
        <v>-0.28796041499537778</v>
      </c>
      <c r="S9" s="2">
        <f>('[1]Qc, Summer, S2'!S9*Main!$B$5)</f>
        <v>-0.294974448021248</v>
      </c>
      <c r="T9" s="2">
        <f>('[1]Qc, Summer, S2'!T9*Main!$B$5)</f>
        <v>-0.29738552187389095</v>
      </c>
      <c r="U9" s="2">
        <f>('[1]Qc, Summer, S2'!U9*Main!$B$5)</f>
        <v>-0.30438178285662132</v>
      </c>
      <c r="V9" s="2">
        <f>('[1]Qc, Summer, S2'!V9*Main!$B$5)</f>
        <v>-0.33027564971141771</v>
      </c>
      <c r="W9" s="2">
        <f>('[1]Qc, Summer, S2'!W9*Main!$B$5)</f>
        <v>-0.34343880966368429</v>
      </c>
      <c r="X9" s="2">
        <f>('[1]Qc, Summer, S2'!X9*Main!$B$5)</f>
        <v>-0.34882373873506611</v>
      </c>
      <c r="Y9" s="2">
        <f>('[1]Qc, Summer, S2'!Y9*Main!$B$5)</f>
        <v>-0.35188645416950437</v>
      </c>
    </row>
    <row r="10" spans="1:25" x14ac:dyDescent="0.3">
      <c r="A10">
        <v>9</v>
      </c>
      <c r="B10" s="2">
        <f>('[1]Qc, Summer, S2'!B10*Main!$B$5)</f>
        <v>2.0404938419855287E-2</v>
      </c>
      <c r="C10" s="2">
        <f>('[1]Qc, Summer, S2'!C10*Main!$B$5)</f>
        <v>-0.17344197656876995</v>
      </c>
      <c r="D10" s="2">
        <f>('[1]Qc, Summer, S2'!D10*Main!$B$5)</f>
        <v>-0.21853689047665018</v>
      </c>
      <c r="E10" s="2">
        <f>('[1]Qc, Summer, S2'!E10*Main!$B$5)</f>
        <v>-0.28281244649919435</v>
      </c>
      <c r="F10" s="2">
        <f>('[1]Qc, Summer, S2'!F10*Main!$B$5)</f>
        <v>-0.26261155746353765</v>
      </c>
      <c r="G10" s="2">
        <f>('[1]Qc, Summer, S2'!G10*Main!$B$5)</f>
        <v>-0.30607407629782934</v>
      </c>
      <c r="H10" s="2">
        <f>('[1]Qc, Summer, S2'!H10*Main!$B$5)</f>
        <v>-0.57572533751621691</v>
      </c>
      <c r="I10" s="2">
        <f>('[1]Qc, Summer, S2'!I10*Main!$B$5)</f>
        <v>-0.18548089023648456</v>
      </c>
      <c r="J10" s="2">
        <f>('[1]Qc, Summer, S2'!J10*Main!$B$5)</f>
        <v>-0.29138252063553355</v>
      </c>
      <c r="K10" s="2">
        <f>('[1]Qc, Summer, S2'!K10*Main!$B$5)</f>
        <v>-9.1822222889348812E-2</v>
      </c>
      <c r="L10" s="2">
        <f>('[1]Qc, Summer, S2'!L10*Main!$B$5)</f>
        <v>0</v>
      </c>
      <c r="M10" s="2">
        <f>('[1]Qc, Summer, S2'!M10*Main!$B$5)</f>
        <v>8.0803556142626937E-2</v>
      </c>
      <c r="N10" s="2">
        <f>('[1]Qc, Summer, S2'!N10*Main!$B$5)</f>
        <v>0.26791684145270001</v>
      </c>
      <c r="O10" s="2">
        <f>('[1]Qc, Summer, S2'!O10*Main!$B$5)</f>
        <v>0.25995891546895639</v>
      </c>
      <c r="P10" s="2">
        <f>('[1]Qc, Summer, S2'!P10*Main!$B$5)</f>
        <v>0.21853689047665018</v>
      </c>
      <c r="Q10" s="2">
        <f>('[1]Qc, Summer, S2'!Q10*Main!$B$5)</f>
        <v>0.47951605286659937</v>
      </c>
      <c r="R10" s="2">
        <f>('[1]Qc, Summer, S2'!R10*Main!$B$5)</f>
        <v>0.40809876839710579</v>
      </c>
      <c r="S10" s="2">
        <f>('[1]Qc, Summer, S2'!S10*Main!$B$5)</f>
        <v>0.35351555812399293</v>
      </c>
      <c r="T10" s="2">
        <f>('[1]Qc, Summer, S2'!T10*Main!$B$5)</f>
        <v>0.29587160708790172</v>
      </c>
      <c r="U10" s="2">
        <f>('[1]Qc, Summer, S2'!U10*Main!$B$5)</f>
        <v>0.30178903922965983</v>
      </c>
      <c r="V10" s="2">
        <f>('[1]Qc, Summer, S2'!V10*Main!$B$5)</f>
        <v>0.42666726235917407</v>
      </c>
      <c r="W10" s="2">
        <f>('[1]Qc, Summer, S2'!W10*Main!$B$5)</f>
        <v>0.37371644715964963</v>
      </c>
      <c r="X10" s="2">
        <f>('[1]Qc, Summer, S2'!X10*Main!$B$5)</f>
        <v>-3.999367930291637E-2</v>
      </c>
      <c r="Y10" s="2">
        <f>('[1]Qc, Summer, S2'!Y10*Main!$B$5)</f>
        <v>-6.182696341216154E-2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40D0-0F75-461D-AC31-F67B5DD43C4F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5.1431577194051351E-2</v>
      </c>
      <c r="C2" s="2">
        <f>('[1]Qc, Summer, S3'!C2*Main!$B$5)</f>
        <v>5.7967872254890911E-2</v>
      </c>
      <c r="D2" s="2">
        <f>('[1]Qc, Summer, S3'!D2*Main!$B$5)</f>
        <v>5.3535596261080731E-2</v>
      </c>
      <c r="E2" s="2">
        <f>('[1]Qc, Summer, S3'!E2*Main!$B$5)</f>
        <v>5.5720722639084015E-2</v>
      </c>
      <c r="F2" s="2">
        <f>('[1]Qc, Summer, S3'!F2*Main!$B$5)</f>
        <v>5.2366696779397745E-2</v>
      </c>
      <c r="G2" s="2">
        <f>('[1]Qc, Summer, S3'!G2*Main!$B$5)</f>
        <v>5.5971201099444652E-2</v>
      </c>
      <c r="H2" s="2">
        <f>('[1]Qc, Summer, S3'!H2*Main!$B$5)</f>
        <v>5.8788487401215291E-2</v>
      </c>
      <c r="I2" s="2">
        <f>('[1]Qc, Summer, S3'!I2*Main!$B$5)</f>
        <v>0.1111981233452463</v>
      </c>
      <c r="J2" s="2">
        <f>('[1]Qc, Summer, S3'!J2*Main!$B$5)</f>
        <v>0.12944726831437861</v>
      </c>
      <c r="K2" s="2">
        <f>('[1]Qc, Summer, S3'!K2*Main!$B$5)</f>
        <v>0.12458082965594329</v>
      </c>
      <c r="L2" s="2">
        <f>('[1]Qc, Summer, S3'!L2*Main!$B$5)</f>
        <v>0.11688994816829852</v>
      </c>
      <c r="M2" s="2">
        <f>('[1]Qc, Summer, S3'!M2*Main!$B$5)</f>
        <v>0.1214176445279604</v>
      </c>
      <c r="N2" s="2">
        <f>('[1]Qc, Summer, S3'!N2*Main!$B$5)</f>
        <v>0.12667053566809491</v>
      </c>
      <c r="O2" s="2">
        <f>('[1]Qc, Summer, S3'!O2*Main!$B$5)</f>
        <v>0.12162518382368778</v>
      </c>
      <c r="P2" s="2">
        <f>('[1]Qc, Summer, S3'!P2*Main!$B$5)</f>
        <v>8.7839217784756909E-2</v>
      </c>
      <c r="Q2" s="2">
        <f>('[1]Qc, Summer, S3'!Q2*Main!$B$5)</f>
        <v>0.11372199202202302</v>
      </c>
      <c r="R2" s="2">
        <f>('[1]Qc, Summer, S3'!R2*Main!$B$5)</f>
        <v>0.11288706382082088</v>
      </c>
      <c r="S2" s="2">
        <f>('[1]Qc, Summer, S3'!S2*Main!$B$5)</f>
        <v>0.10580210165633422</v>
      </c>
      <c r="T2" s="2">
        <f>('[1]Qc, Summer, S3'!T2*Main!$B$5)</f>
        <v>8.4685574693359134E-2</v>
      </c>
      <c r="U2" s="2">
        <f>('[1]Qc, Summer, S3'!U2*Main!$B$5)</f>
        <v>7.5277126620384271E-2</v>
      </c>
      <c r="V2" s="2">
        <f>('[1]Qc, Summer, S3'!V2*Main!$B$5)</f>
        <v>8.0630209144663081E-2</v>
      </c>
      <c r="W2" s="2">
        <f>('[1]Qc, Summer, S3'!W2*Main!$B$5)</f>
        <v>8.1677447659885161E-2</v>
      </c>
      <c r="X2" s="2">
        <f>('[1]Qc, Summer, S3'!X2*Main!$B$5)</f>
        <v>5.5262704882995992E-2</v>
      </c>
      <c r="Y2" s="2">
        <f>('[1]Qc, Summer, S3'!Y2*Main!$B$5)</f>
        <v>5.589725031590962E-2</v>
      </c>
    </row>
    <row r="3" spans="1:25" x14ac:dyDescent="0.3">
      <c r="A3">
        <v>2</v>
      </c>
      <c r="B3" s="2">
        <f>('[1]Qc, Summer, S3'!B3*Main!$B$5)</f>
        <v>5.4303465149614883E-3</v>
      </c>
      <c r="C3" s="2">
        <f>('[1]Qc, Summer, S3'!C3*Main!$B$5)</f>
        <v>-3.2911190999766596E-2</v>
      </c>
      <c r="D3" s="2">
        <f>('[1]Qc, Summer, S3'!D3*Main!$B$5)</f>
        <v>-3.5297252347249668E-2</v>
      </c>
      <c r="E3" s="2">
        <f>('[1]Qc, Summer, S3'!E3*Main!$B$5)</f>
        <v>-5.1588291892134146E-2</v>
      </c>
      <c r="F3" s="2">
        <f>('[1]Qc, Summer, S3'!F3*Main!$B$5)</f>
        <v>-6.244898492205711E-2</v>
      </c>
      <c r="G3" s="2">
        <f>('[1]Qc, Summer, S3'!G3*Main!$B$5)</f>
        <v>-4.8379450769656898E-2</v>
      </c>
      <c r="H3" s="2">
        <f>('[1]Qc, Summer, S3'!H3*Main!$B$5)</f>
        <v>-6.3710580577048162E-2</v>
      </c>
      <c r="I3" s="2">
        <f>('[1]Qc, Summer, S3'!I3*Main!$B$5)</f>
        <v>0.15748004893388318</v>
      </c>
      <c r="J3" s="2">
        <f>('[1]Qc, Summer, S3'!J3*Main!$B$5)</f>
        <v>0.20498186794354625</v>
      </c>
      <c r="K3" s="2">
        <f>('[1]Qc, Summer, S3'!K3*Main!$B$5)</f>
        <v>0.26575786732311524</v>
      </c>
      <c r="L3" s="2">
        <f>('[1]Qc, Summer, S3'!L3*Main!$B$5)</f>
        <v>0.14661935590396016</v>
      </c>
      <c r="M3" s="2">
        <f>('[1]Qc, Summer, S3'!M3*Main!$B$5)</f>
        <v>0.13304348961655646</v>
      </c>
      <c r="N3" s="2">
        <f>('[1]Qc, Summer, S3'!N3*Main!$B$5)</f>
        <v>9.4180858244332089E-2</v>
      </c>
      <c r="O3" s="2">
        <f>('[1]Qc, Summer, S3'!O3*Main!$B$5)</f>
        <v>0.12868275680908736</v>
      </c>
      <c r="P3" s="2">
        <f>('[1]Qc, Summer, S3'!P3*Main!$B$5)</f>
        <v>5.5949024699603209E-2</v>
      </c>
      <c r="Q3" s="2">
        <f>('[1]Qc, Summer, S3'!Q3*Main!$B$5)</f>
        <v>4.6157945377172639E-2</v>
      </c>
      <c r="R3" s="2">
        <f>('[1]Qc, Summer, S3'!R3*Main!$B$5)</f>
        <v>5.4303465149614878E-2</v>
      </c>
      <c r="S3" s="2">
        <f>('[1]Qc, Summer, S3'!S3*Main!$B$5)</f>
        <v>9.6758901539313782E-2</v>
      </c>
      <c r="T3" s="2">
        <f>('[1]Qc, Summer, S3'!T3*Main!$B$5)</f>
        <v>0.18545456128368479</v>
      </c>
      <c r="U3" s="2">
        <f>('[1]Qc, Summer, S3'!U3*Main!$B$5)</f>
        <v>0.1939017669736248</v>
      </c>
      <c r="V3" s="2">
        <f>('[1]Qc, Summer, S3'!V3*Main!$B$5)</f>
        <v>0.15512141357889983</v>
      </c>
      <c r="W3" s="2">
        <f>('[1]Qc, Summer, S3'!W3*Main!$B$5)</f>
        <v>0.11557313239418036</v>
      </c>
      <c r="X3" s="2">
        <f>('[1]Qc, Summer, S3'!X3*Main!$B$5)</f>
        <v>5.5949024699603202E-2</v>
      </c>
      <c r="Y3" s="2">
        <f>('[1]Qc, Summer, S3'!Y3*Main!$B$5)</f>
        <v>1.0860693029922977E-2</v>
      </c>
    </row>
    <row r="4" spans="1:25" x14ac:dyDescent="0.3">
      <c r="A4">
        <v>3</v>
      </c>
      <c r="B4" s="2">
        <f>('[1]Qc, Summer, S3'!B4*Main!$B$5)</f>
        <v>-0.15701600114078645</v>
      </c>
      <c r="C4" s="2">
        <f>('[1]Qc, Summer, S3'!C4*Main!$B$5)</f>
        <v>-0.36823412032243263</v>
      </c>
      <c r="D4" s="2">
        <f>('[1]Qc, Summer, S3'!D4*Main!$B$5)</f>
        <v>-0.64872400471324909</v>
      </c>
      <c r="E4" s="2">
        <f>('[1]Qc, Summer, S3'!E4*Main!$B$5)</f>
        <v>-0.5815182395190891</v>
      </c>
      <c r="F4" s="2">
        <f>('[1]Qc, Summer, S3'!F4*Main!$B$5)</f>
        <v>-0.60554055341911139</v>
      </c>
      <c r="G4" s="2">
        <f>('[1]Qc, Summer, S3'!G4*Main!$B$5)</f>
        <v>-0.55976447465515666</v>
      </c>
      <c r="H4" s="2">
        <f>('[1]Qc, Summer, S3'!H4*Main!$B$5)</f>
        <v>-3.2083764938984231E-2</v>
      </c>
      <c r="I4" s="2">
        <f>('[1]Qc, Summer, S3'!I4*Main!$B$5)</f>
        <v>0.6914618481610123</v>
      </c>
      <c r="J4" s="2">
        <f>('[1]Qc, Summer, S3'!J4*Main!$B$5)</f>
        <v>0.90831083012866709</v>
      </c>
      <c r="K4" s="2">
        <f>('[1]Qc, Summer, S3'!K4*Main!$B$5)</f>
        <v>0.90741961443591768</v>
      </c>
      <c r="L4" s="2">
        <f>('[1]Qc, Summer, S3'!L4*Main!$B$5)</f>
        <v>0.74995800544875635</v>
      </c>
      <c r="M4" s="2">
        <f>('[1]Qc, Summer, S3'!M4*Main!$B$5)</f>
        <v>0.94792941865180658</v>
      </c>
      <c r="N4" s="2">
        <f>('[1]Qc, Summer, S3'!N4*Main!$B$5)</f>
        <v>0.84163169238931368</v>
      </c>
      <c r="O4" s="2">
        <f>('[1]Qc, Summer, S3'!O4*Main!$B$5)</f>
        <v>0.7344427504340707</v>
      </c>
      <c r="P4" s="2">
        <f>('[1]Qc, Summer, S3'!P4*Main!$B$5)</f>
        <v>0.52800478814989948</v>
      </c>
      <c r="Q4" s="2">
        <f>('[1]Qc, Summer, S3'!Q4*Main!$B$5)</f>
        <v>0.33623137499188016</v>
      </c>
      <c r="R4" s="2">
        <f>('[1]Qc, Summer, S3'!R4*Main!$B$5)</f>
        <v>0.4130784735894219</v>
      </c>
      <c r="S4" s="2">
        <f>('[1]Qc, Summer, S3'!S4*Main!$B$5)</f>
        <v>0.37269019878618037</v>
      </c>
      <c r="T4" s="2">
        <f>('[1]Qc, Summer, S3'!T4*Main!$B$5)</f>
        <v>6.7489333823671352E-2</v>
      </c>
      <c r="U4" s="2">
        <f>('[1]Qc, Summer, S3'!U4*Main!$B$5)</f>
        <v>0.29677482568560404</v>
      </c>
      <c r="V4" s="2">
        <f>('[1]Qc, Summer, S3'!V4*Main!$B$5)</f>
        <v>0.42551498348369993</v>
      </c>
      <c r="W4" s="2">
        <f>('[1]Qc, Summer, S3'!W4*Main!$B$5)</f>
        <v>0.27546666866804642</v>
      </c>
      <c r="X4" s="2">
        <f>('[1]Qc, Summer, S3'!X4*Main!$B$5)</f>
        <v>-0.25776388422570284</v>
      </c>
      <c r="Y4" s="2">
        <f>('[1]Qc, Summer, S3'!Y4*Main!$B$5)</f>
        <v>-0.51735070964112073</v>
      </c>
    </row>
    <row r="5" spans="1:25" x14ac:dyDescent="0.3">
      <c r="A5">
        <v>4</v>
      </c>
      <c r="B5" s="2">
        <f>('[1]Qc, Summer, S3'!B5*Main!$B$5)</f>
        <v>-2.3835663445152178</v>
      </c>
      <c r="C5" s="2">
        <f>('[1]Qc, Summer, S3'!C5*Main!$B$5)</f>
        <v>-2.3826586650237802</v>
      </c>
      <c r="D5" s="2">
        <f>('[1]Qc, Summer, S3'!D5*Main!$B$5)</f>
        <v>-2.4262272806127867</v>
      </c>
      <c r="E5" s="2">
        <f>('[1]Qc, Summer, S3'!E5*Main!$B$5)</f>
        <v>-2.4262272806127867</v>
      </c>
      <c r="F5" s="2">
        <f>('[1]Qc, Summer, S3'!F5*Main!$B$5)</f>
        <v>-2.5325392410474188</v>
      </c>
      <c r="G5" s="2">
        <f>('[1]Qc, Summer, S3'!G5*Main!$B$5)</f>
        <v>-2.5755405569542766</v>
      </c>
      <c r="H5" s="2">
        <f>('[1]Qc, Summer, S3'!H5*Main!$B$5)</f>
        <v>-2.2905291966428609</v>
      </c>
      <c r="I5" s="2">
        <f>('[1]Qc, Summer, S3'!I5*Main!$B$5)</f>
        <v>-1.5613221852091543</v>
      </c>
      <c r="J5" s="2">
        <f>('[1]Qc, Summer, S3'!J5*Main!$B$5)</f>
        <v>-1.1799833388689198</v>
      </c>
      <c r="K5" s="2">
        <f>('[1]Qc, Summer, S3'!K5*Main!$B$5)</f>
        <v>-1.2730204867412769</v>
      </c>
      <c r="L5" s="2">
        <f>('[1]Qc, Summer, S3'!L5*Main!$B$5)</f>
        <v>-1.6086349787003409</v>
      </c>
      <c r="M5" s="2">
        <f>('[1]Qc, Summer, S3'!M5*Main!$B$5)</f>
        <v>-1.6961125896876426</v>
      </c>
      <c r="N5" s="2">
        <f>('[1]Qc, Summer, S3'!N5*Main!$B$5)</f>
        <v>-1.5884391100158533</v>
      </c>
      <c r="O5" s="2">
        <f>('[1]Qc, Summer, S3'!O5*Main!$B$5)</f>
        <v>-1.6900992130568682</v>
      </c>
      <c r="P5" s="2">
        <f>('[1]Qc, Summer, S3'!P5*Main!$B$5)</f>
        <v>-1.638701861854212</v>
      </c>
      <c r="Q5" s="2">
        <f>('[1]Qc, Summer, S3'!Q5*Main!$B$5)</f>
        <v>-1.8791234671487544</v>
      </c>
      <c r="R5" s="2">
        <f>('[1]Qc, Summer, S3'!R5*Main!$B$5)</f>
        <v>-2.1988535680076602</v>
      </c>
      <c r="S5" s="2">
        <f>('[1]Qc, Summer, S3'!S5*Main!$B$5)</f>
        <v>-1.8791234671487544</v>
      </c>
      <c r="T5" s="2">
        <f>('[1]Qc, Summer, S3'!T5*Main!$B$5)</f>
        <v>-1.3231697786432055</v>
      </c>
      <c r="U5" s="2">
        <f>('[1]Qc, Summer, S3'!U5*Main!$B$5)</f>
        <v>-1.2018811065998525</v>
      </c>
      <c r="V5" s="2">
        <f>('[1]Qc, Summer, S3'!V5*Main!$B$5)</f>
        <v>-1.1897408934018741</v>
      </c>
      <c r="W5" s="2">
        <f>('[1]Qc, Summer, S3'!W5*Main!$B$5)</f>
        <v>-1.5677894015856475</v>
      </c>
      <c r="X5" s="2">
        <f>('[1]Qc, Summer, S3'!X5*Main!$B$5)</f>
        <v>-1.9458379097694205</v>
      </c>
      <c r="Y5" s="2">
        <f>('[1]Qc, Summer, S3'!Y5*Main!$B$5)</f>
        <v>-2.1062702598810215</v>
      </c>
    </row>
    <row r="6" spans="1:25" x14ac:dyDescent="0.3">
      <c r="A6">
        <v>5</v>
      </c>
      <c r="B6" s="2">
        <f>('[1]Qc, Summer, S3'!B6*Main!$B$5)</f>
        <v>-0.3218473666184492</v>
      </c>
      <c r="C6" s="2">
        <f>('[1]Qc, Summer, S3'!C6*Main!$B$5)</f>
        <v>-0.42197765845530011</v>
      </c>
      <c r="D6" s="2">
        <f>('[1]Qc, Summer, S3'!D6*Main!$B$5)</f>
        <v>-0.5020963407403416</v>
      </c>
      <c r="E6" s="2">
        <f>('[1]Qc, Summer, S3'!E6*Main!$B$5)</f>
        <v>-0.48851445411312089</v>
      </c>
      <c r="F6" s="2">
        <f>('[1]Qc, Summer, S3'!F6*Main!$B$5)</f>
        <v>-0.48851445411312078</v>
      </c>
      <c r="G6" s="2">
        <f>('[1]Qc, Summer, S3'!G6*Main!$B$5)</f>
        <v>-0.55089721529719049</v>
      </c>
      <c r="H6" s="2">
        <f>('[1]Qc, Summer, S3'!H6*Main!$B$5)</f>
        <v>-0.49125972906968679</v>
      </c>
      <c r="I6" s="2">
        <f>('[1]Qc, Summer, S3'!I6*Main!$B$5)</f>
        <v>-0.19505901007178739</v>
      </c>
      <c r="J6" s="2">
        <f>('[1]Qc, Summer, S3'!J6*Main!$B$5)</f>
        <v>6.4369473323689835E-2</v>
      </c>
      <c r="K6" s="2">
        <f>('[1]Qc, Summer, S3'!K6*Main!$B$5)</f>
        <v>0.21673223341309714</v>
      </c>
      <c r="L6" s="2">
        <f>('[1]Qc, Summer, S3'!L6*Main!$B$5)</f>
        <v>0.35760818513161019</v>
      </c>
      <c r="M6" s="2">
        <f>('[1]Qc, Summer, S3'!M6*Main!$B$5)</f>
        <v>0.37928140847291991</v>
      </c>
      <c r="N6" s="2">
        <f>('[1]Qc, Summer, S3'!N6*Main!$B$5)</f>
        <v>0.32567630274208059</v>
      </c>
      <c r="O6" s="2">
        <f>('[1]Qc, Summer, S3'!O6*Main!$B$5)</f>
        <v>0.28001804556972143</v>
      </c>
      <c r="P6" s="2">
        <f>('[1]Qc, Summer, S3'!P6*Main!$B$5)</f>
        <v>0.18422239840113253</v>
      </c>
      <c r="Q6" s="2">
        <f>('[1]Qc, Summer, S3'!Q6*Main!$B$5)</f>
        <v>0.11443461924211526</v>
      </c>
      <c r="R6" s="2">
        <f>('[1]Qc, Summer, S3'!R6*Main!$B$5)</f>
        <v>9.7529505035893693E-2</v>
      </c>
      <c r="S6" s="2">
        <f>('[1]Qc, Summer, S3'!S6*Main!$B$5)</f>
        <v>8.8498995310347967E-2</v>
      </c>
      <c r="T6" s="2">
        <f>('[1]Qc, Summer, S3'!T6*Main!$B$5)</f>
        <v>9.0305097255457115E-2</v>
      </c>
      <c r="U6" s="2">
        <f>('[1]Qc, Summer, S3'!U6*Main!$B$5)</f>
        <v>2.2106687808135902E-2</v>
      </c>
      <c r="V6" s="2">
        <f>('[1]Qc, Summer, S3'!V6*Main!$B$5)</f>
        <v>0.1876178700579377</v>
      </c>
      <c r="W6" s="2">
        <f>('[1]Qc, Summer, S3'!W6*Main!$B$5)</f>
        <v>8.8498995310347967E-2</v>
      </c>
      <c r="X6" s="2">
        <f>('[1]Qc, Summer, S3'!X6*Main!$B$5)</f>
        <v>5.0570854463055988E-2</v>
      </c>
      <c r="Y6" s="2">
        <f>('[1]Qc, Summer, S3'!Y6*Main!$B$5)</f>
        <v>-8.1057855296498338E-2</v>
      </c>
    </row>
    <row r="7" spans="1:25" x14ac:dyDescent="0.3">
      <c r="A7">
        <v>6</v>
      </c>
      <c r="B7" s="2">
        <f>('[1]Qc, Summer, S3'!B7*Main!$B$5)</f>
        <v>5.5733127286644729E-2</v>
      </c>
      <c r="C7" s="2">
        <f>('[1]Qc, Summer, S3'!C7*Main!$B$5)</f>
        <v>6.3721660678018072E-2</v>
      </c>
      <c r="D7" s="2">
        <f>('[1]Qc, Summer, S3'!D7*Main!$B$5)</f>
        <v>4.7504671312883093E-2</v>
      </c>
      <c r="E7" s="2">
        <f>('[1]Qc, Summer, S3'!E7*Main!$B$5)</f>
        <v>5.586197459940883E-2</v>
      </c>
      <c r="F7" s="2">
        <f>('[1]Qc, Summer, S3'!F7*Main!$B$5)</f>
        <v>5.8336731606636279E-2</v>
      </c>
      <c r="G7" s="2">
        <f>('[1]Qc, Summer, S3'!G7*Main!$B$5)</f>
        <v>5.9314193979329341E-2</v>
      </c>
      <c r="H7" s="2">
        <f>('[1]Qc, Summer, S3'!H7*Main!$B$5)</f>
        <v>5.6741690734832595E-2</v>
      </c>
      <c r="I7" s="2">
        <f>('[1]Qc, Summer, S3'!I7*Main!$B$5)</f>
        <v>0.10724983733835437</v>
      </c>
      <c r="J7" s="2">
        <f>('[1]Qc, Summer, S3'!J7*Main!$B$5)</f>
        <v>0.12052111055305527</v>
      </c>
      <c r="K7" s="2">
        <f>('[1]Qc, Summer, S3'!K7*Main!$B$5)</f>
        <v>0.12394667186826598</v>
      </c>
      <c r="L7" s="2">
        <f>('[1]Qc, Summer, S3'!L7*Main!$B$5)</f>
        <v>0.10831171691596182</v>
      </c>
      <c r="M7" s="2">
        <f>('[1]Qc, Summer, S3'!M7*Main!$B$5)</f>
        <v>0.12431099875263342</v>
      </c>
      <c r="N7" s="2">
        <f>('[1]Qc, Summer, S3'!N7*Main!$B$5)</f>
        <v>0.12953597943575634</v>
      </c>
      <c r="O7" s="2">
        <f>('[1]Qc, Summer, S3'!O7*Main!$B$5)</f>
        <v>0.11930372559797391</v>
      </c>
      <c r="P7" s="2">
        <f>('[1]Qc, Summer, S3'!P7*Main!$B$5)</f>
        <v>0.10702546529371347</v>
      </c>
      <c r="Q7" s="2">
        <f>('[1]Qc, Summer, S3'!Q7*Main!$B$5)</f>
        <v>9.3303226484338295E-2</v>
      </c>
      <c r="R7" s="2">
        <f>('[1]Qc, Summer, S3'!R7*Main!$B$5)</f>
        <v>0.1126036653342414</v>
      </c>
      <c r="S7" s="2">
        <f>('[1]Qc, Summer, S3'!S7*Main!$B$5)</f>
        <v>0.10908480079254637</v>
      </c>
      <c r="T7" s="2">
        <f>('[1]Qc, Summer, S3'!T7*Main!$B$5)</f>
        <v>8.5552394169960744E-2</v>
      </c>
      <c r="U7" s="2">
        <f>('[1]Qc, Summer, S3'!U7*Main!$B$5)</f>
        <v>8.1800271562054855E-2</v>
      </c>
      <c r="V7" s="2">
        <f>('[1]Qc, Summer, S3'!V7*Main!$B$5)</f>
        <v>9.2525699596968797E-2</v>
      </c>
      <c r="W7" s="2">
        <f>('[1]Qc, Summer, S3'!W7*Main!$B$5)</f>
        <v>7.2932022035257754E-2</v>
      </c>
      <c r="X7" s="2">
        <f>('[1]Qc, Summer, S3'!X7*Main!$B$5)</f>
        <v>5.7781355258515216E-2</v>
      </c>
      <c r="Y7" s="2">
        <f>('[1]Qc, Summer, S3'!Y7*Main!$B$5)</f>
        <v>6.3946032722658988E-2</v>
      </c>
    </row>
    <row r="8" spans="1:25" x14ac:dyDescent="0.3">
      <c r="A8">
        <v>7</v>
      </c>
      <c r="B8" s="2">
        <f>('[1]Qc, Summer, S3'!B8*Main!$B$5)</f>
        <v>-0.5555643711861642</v>
      </c>
      <c r="C8" s="2">
        <f>('[1]Qc, Summer, S3'!C8*Main!$B$5)</f>
        <v>-0.59452893185573152</v>
      </c>
      <c r="D8" s="2">
        <f>('[1]Qc, Summer, S3'!D8*Main!$B$5)</f>
        <v>-0.62498995623163278</v>
      </c>
      <c r="E8" s="2">
        <f>('[1]Qc, Summer, S3'!E8*Main!$B$5)</f>
        <v>-0.64111872929567504</v>
      </c>
      <c r="F8" s="2">
        <f>('[1]Qc, Summer, S3'!F8*Main!$B$5)</f>
        <v>-0.60674527977057535</v>
      </c>
      <c r="G8" s="2">
        <f>('[1]Qc, Summer, S3'!G8*Main!$B$5)</f>
        <v>-0.64275556022544167</v>
      </c>
      <c r="H8" s="2">
        <f>('[1]Qc, Summer, S3'!H8*Main!$B$5)</f>
        <v>-0.54542400396273194</v>
      </c>
      <c r="I8" s="2">
        <f>('[1]Qc, Summer, S3'!I8*Main!$B$5)</f>
        <v>-0.24648278439949542</v>
      </c>
      <c r="J8" s="2">
        <f>('[1]Qc, Summer, S3'!J8*Main!$B$5)</f>
        <v>-4.3914976164471167E-2</v>
      </c>
      <c r="K8" s="2">
        <f>('[1]Qc, Summer, S3'!K8*Main!$B$5)</f>
        <v>-3.5571130693221639E-2</v>
      </c>
      <c r="L8" s="2">
        <f>('[1]Qc, Summer, S3'!L8*Main!$B$5)</f>
        <v>7.661167205420015E-2</v>
      </c>
      <c r="M8" s="2">
        <f>('[1]Qc, Summer, S3'!M8*Main!$B$5)</f>
        <v>2.3953623362438815E-2</v>
      </c>
      <c r="N8" s="2">
        <f>('[1]Qc, Summer, S3'!N8*Main!$B$5)</f>
        <v>7.9046957096048087E-3</v>
      </c>
      <c r="O8" s="2">
        <f>('[1]Qc, Summer, S3'!O8*Main!$B$5)</f>
        <v>0</v>
      </c>
      <c r="P8" s="2">
        <f>('[1]Qc, Summer, S3'!P8*Main!$B$5)</f>
        <v>-6.3876328966503512E-2</v>
      </c>
      <c r="Q8" s="2">
        <f>('[1]Qc, Summer, S3'!Q8*Main!$B$5)</f>
        <v>-0.11178357569138114</v>
      </c>
      <c r="R8" s="2">
        <f>('[1]Qc, Summer, S3'!R8*Main!$B$5)</f>
        <v>-0.16695675483619857</v>
      </c>
      <c r="S8" s="2">
        <f>('[1]Qc, Summer, S3'!S8*Main!$B$5)</f>
        <v>-0.21558261026194939</v>
      </c>
      <c r="T8" s="2">
        <f>('[1]Qc, Summer, S3'!T8*Main!$B$5)</f>
        <v>-0.1913894506658862</v>
      </c>
      <c r="U8" s="2">
        <f>('[1]Qc, Summer, S3'!U8*Main!$B$5)</f>
        <v>-0.22755942194316878</v>
      </c>
      <c r="V8" s="2">
        <f>('[1]Qc, Summer, S3'!V8*Main!$B$5)</f>
        <v>-0.15649700596793359</v>
      </c>
      <c r="W8" s="2">
        <f>('[1]Qc, Summer, S3'!W8*Main!$B$5)</f>
        <v>-0.2994202920304852</v>
      </c>
      <c r="X8" s="2">
        <f>('[1]Qc, Summer, S3'!X8*Main!$B$5)</f>
        <v>-0.38685101730338683</v>
      </c>
      <c r="Y8" s="2">
        <f>('[1]Qc, Summer, S3'!Y8*Main!$B$5)</f>
        <v>-0.40721159716145994</v>
      </c>
    </row>
    <row r="9" spans="1:25" x14ac:dyDescent="0.3">
      <c r="A9">
        <v>8</v>
      </c>
      <c r="B9" s="2">
        <f>('[1]Qc, Summer, S3'!B9*Main!$B$5)</f>
        <v>-0.34775149213229367</v>
      </c>
      <c r="C9" s="2">
        <f>('[1]Qc, Summer, S3'!C9*Main!$B$5)</f>
        <v>-0.35007370576923724</v>
      </c>
      <c r="D9" s="2">
        <f>('[1]Qc, Summer, S3'!D9*Main!$B$5)</f>
        <v>-0.36438020049683578</v>
      </c>
      <c r="E9" s="2">
        <f>('[1]Qc, Summer, S3'!E9*Main!$B$5)</f>
        <v>-0.3625496800534288</v>
      </c>
      <c r="F9" s="2">
        <f>('[1]Qc, Summer, S3'!F9*Main!$B$5)</f>
        <v>-0.36496667792045168</v>
      </c>
      <c r="G9" s="2">
        <f>('[1]Qc, Summer, S3'!G9*Main!$B$5)</f>
        <v>-0.34951684841752123</v>
      </c>
      <c r="H9" s="2">
        <f>('[1]Qc, Summer, S3'!H9*Main!$B$5)</f>
        <v>-0.29085725802717721</v>
      </c>
      <c r="I9" s="2">
        <f>('[1]Qc, Summer, S3'!I9*Main!$B$5)</f>
        <v>-0.24525419533026069</v>
      </c>
      <c r="J9" s="2">
        <f>('[1]Qc, Summer, S3'!J9*Main!$B$5)</f>
        <v>-0.24232180821218144</v>
      </c>
      <c r="K9" s="2">
        <f>('[1]Qc, Summer, S3'!K9*Main!$B$5)</f>
        <v>-0.23400449202272042</v>
      </c>
      <c r="L9" s="2">
        <f>('[1]Qc, Summer, S3'!L9*Main!$B$5)</f>
        <v>-0.2345435773312966</v>
      </c>
      <c r="M9" s="2">
        <f>('[1]Qc, Summer, S3'!M9*Main!$B$5)</f>
        <v>-0.23044415938036569</v>
      </c>
      <c r="N9" s="2">
        <f>('[1]Qc, Summer, S3'!N9*Main!$B$5)</f>
        <v>-0.23341801459910458</v>
      </c>
      <c r="O9" s="2">
        <f>('[1]Qc, Summer, S3'!O9*Main!$B$5)</f>
        <v>-0.24466179389226486</v>
      </c>
      <c r="P9" s="2">
        <f>('[1]Qc, Summer, S3'!P9*Main!$B$5)</f>
        <v>-0.27223808083096923</v>
      </c>
      <c r="Q9" s="2">
        <f>('[1]Qc, Summer, S3'!Q9*Main!$B$5)</f>
        <v>-0.27576286938704425</v>
      </c>
      <c r="R9" s="2">
        <f>('[1]Qc, Summer, S3'!R9*Main!$B$5)</f>
        <v>-0.28505172393481842</v>
      </c>
      <c r="S9" s="2">
        <f>('[1]Qc, Summer, S3'!S9*Main!$B$5)</f>
        <v>-0.28621283075329018</v>
      </c>
      <c r="T9" s="2">
        <f>('[1]Qc, Summer, S3'!T9*Main!$B$5)</f>
        <v>-0.30333323231136877</v>
      </c>
      <c r="U9" s="2">
        <f>('[1]Qc, Summer, S3'!U9*Main!$B$5)</f>
        <v>-0.30438178285662132</v>
      </c>
      <c r="V9" s="2">
        <f>('[1]Qc, Summer, S3'!V9*Main!$B$5)</f>
        <v>-0.32700559377368082</v>
      </c>
      <c r="W9" s="2">
        <f>('[1]Qc, Summer, S3'!W9*Main!$B$5)</f>
        <v>-0.33663804115549256</v>
      </c>
      <c r="X9" s="2">
        <f>('[1]Qc, Summer, S3'!X9*Main!$B$5)</f>
        <v>-0.34191633796803511</v>
      </c>
      <c r="Y9" s="2">
        <f>('[1]Qc, Summer, S3'!Y9*Main!$B$5)</f>
        <v>-0.3554053187111994</v>
      </c>
    </row>
    <row r="10" spans="1:25" x14ac:dyDescent="0.3">
      <c r="A10">
        <v>9</v>
      </c>
      <c r="B10" s="2">
        <f>('[1]Qc, Summer, S3'!B10*Main!$B$5)</f>
        <v>2.0404938419855287E-2</v>
      </c>
      <c r="C10" s="2">
        <f>('[1]Qc, Summer, S3'!C10*Main!$B$5)</f>
        <v>-0.17691081610014533</v>
      </c>
      <c r="D10" s="2">
        <f>('[1]Qc, Summer, S3'!D10*Main!$B$5)</f>
        <v>-0.21210933487439579</v>
      </c>
      <c r="E10" s="2">
        <f>('[1]Qc, Summer, S3'!E10*Main!$B$5)</f>
        <v>-0.28281244649919435</v>
      </c>
      <c r="F10" s="2">
        <f>('[1]Qc, Summer, S3'!F10*Main!$B$5)</f>
        <v>-0.26261155746353765</v>
      </c>
      <c r="G10" s="2">
        <f>('[1]Qc, Summer, S3'!G10*Main!$B$5)</f>
        <v>-0.2999525947718728</v>
      </c>
      <c r="H10" s="2">
        <f>('[1]Qc, Summer, S3'!H10*Main!$B$5)</f>
        <v>-0.59317155986519332</v>
      </c>
      <c r="I10" s="2">
        <f>('[1]Qc, Summer, S3'!I10*Main!$B$5)</f>
        <v>-0.1836444457786976</v>
      </c>
      <c r="J10" s="2">
        <f>('[1]Qc, Summer, S3'!J10*Main!$B$5)</f>
        <v>-0.29138252063553355</v>
      </c>
      <c r="K10" s="2">
        <f>('[1]Qc, Summer, S3'!K10*Main!$B$5)</f>
        <v>-9.1822222889348812E-2</v>
      </c>
      <c r="L10" s="2">
        <f>('[1]Qc, Summer, S3'!L10*Main!$B$5)</f>
        <v>0</v>
      </c>
      <c r="M10" s="2">
        <f>('[1]Qc, Summer, S3'!M10*Main!$B$5)</f>
        <v>8.3252148753009583E-2</v>
      </c>
      <c r="N10" s="2">
        <f>('[1]Qc, Summer, S3'!N10*Main!$B$5)</f>
        <v>0.26791684145270001</v>
      </c>
      <c r="O10" s="2">
        <f>('[1]Qc, Summer, S3'!O10*Main!$B$5)</f>
        <v>0.25995891546895639</v>
      </c>
      <c r="P10" s="2">
        <f>('[1]Qc, Summer, S3'!P10*Main!$B$5)</f>
        <v>0.21425185340848055</v>
      </c>
      <c r="Q10" s="2">
        <f>('[1]Qc, Summer, S3'!Q10*Main!$B$5)</f>
        <v>0.48910637392393119</v>
      </c>
      <c r="R10" s="2">
        <f>('[1]Qc, Summer, S3'!R10*Main!$B$5)</f>
        <v>0.41626074376504796</v>
      </c>
      <c r="S10" s="2">
        <f>('[1]Qc, Summer, S3'!S10*Main!$B$5)</f>
        <v>0.36065728657094231</v>
      </c>
      <c r="T10" s="2">
        <f>('[1]Qc, Summer, S3'!T10*Main!$B$5)</f>
        <v>0.29883032315878078</v>
      </c>
      <c r="U10" s="2">
        <f>('[1]Qc, Summer, S3'!U10*Main!$B$5)</f>
        <v>0.30178903922965983</v>
      </c>
      <c r="V10" s="2">
        <f>('[1]Qc, Summer, S3'!V10*Main!$B$5)</f>
        <v>0.42248424998310374</v>
      </c>
      <c r="W10" s="2">
        <f>('[1]Qc, Summer, S3'!W10*Main!$B$5)</f>
        <v>0.37749136076732287</v>
      </c>
      <c r="X10" s="2">
        <f>('[1]Qc, Summer, S3'!X10*Main!$B$5)</f>
        <v>-4.1626074376504792E-2</v>
      </c>
      <c r="Y10" s="2">
        <f>('[1]Qc, Summer, S3'!Y10*Main!$B$5)</f>
        <v>-6.2439111564757198E-2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E570-F5D4-4332-B7C1-7E2C5B103947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0.18577758906144229</v>
      </c>
      <c r="C2" s="2">
        <f>('FL Characterization'!C$4-'FL Characterization'!C$2)*VLOOKUP($A2,'FL Ratio'!$A$2:$B$10,2,FALSE)</f>
        <v>0.20451754914588621</v>
      </c>
      <c r="D2" s="2">
        <f>('FL Characterization'!D$4-'FL Characterization'!D$2)*VLOOKUP($A2,'FL Ratio'!$A$2:$B$10,2,FALSE)</f>
        <v>0.26619901705235477</v>
      </c>
      <c r="E2" s="2">
        <f>('FL Characterization'!E$4-'FL Characterization'!E$2)*VLOOKUP($A2,'FL Ratio'!$A$2:$B$10,2,FALSE)</f>
        <v>0.305186469187676</v>
      </c>
      <c r="F2" s="2">
        <f>('FL Characterization'!F$4-'FL Characterization'!F$2)*VLOOKUP($A2,'FL Ratio'!$A$2:$B$10,2,FALSE)</f>
        <v>0.35882991042328932</v>
      </c>
      <c r="G2" s="2">
        <f>('FL Characterization'!G$4-'FL Characterization'!G$2)*VLOOKUP($A2,'FL Ratio'!$A$2:$B$10,2,FALSE)</f>
        <v>0.41944633014869398</v>
      </c>
      <c r="H2" s="2">
        <f>('FL Characterization'!H$4-'FL Characterization'!H$2)*VLOOKUP($A2,'FL Ratio'!$A$2:$B$10,2,FALSE)</f>
        <v>0.37389879863725467</v>
      </c>
      <c r="I2" s="2">
        <f>('FL Characterization'!I$4-'FL Characterization'!I$2)*VLOOKUP($A2,'FL Ratio'!$A$2:$B$10,2,FALSE)</f>
        <v>0.53452941675691101</v>
      </c>
      <c r="J2" s="2">
        <f>('FL Characterization'!J$4-'FL Characterization'!J$2)*VLOOKUP($A2,'FL Ratio'!$A$2:$B$10,2,FALSE)</f>
        <v>0.4903710785251203</v>
      </c>
      <c r="K2" s="2">
        <f>('FL Characterization'!K$4-'FL Characterization'!K$2)*VLOOKUP($A2,'FL Ratio'!$A$2:$B$10,2,FALSE)</f>
        <v>0.5538456347943943</v>
      </c>
      <c r="L2" s="2">
        <f>('FL Characterization'!L$4-'FL Characterization'!L$2)*VLOOKUP($A2,'FL Ratio'!$A$2:$B$10,2,FALSE)</f>
        <v>0.56920522456502687</v>
      </c>
      <c r="M2" s="2">
        <f>('FL Characterization'!M$4-'FL Characterization'!M$2)*VLOOKUP($A2,'FL Ratio'!$A$2:$B$10,2,FALSE)</f>
        <v>0.527984772861678</v>
      </c>
      <c r="N2" s="2">
        <f>('FL Characterization'!N$4-'FL Characterization'!N$2)*VLOOKUP($A2,'FL Ratio'!$A$2:$B$10,2,FALSE)</f>
        <v>0.49807724235694834</v>
      </c>
      <c r="O2" s="2">
        <f>('FL Characterization'!O$4-'FL Characterization'!O$2)*VLOOKUP($A2,'FL Ratio'!$A$2:$B$10,2,FALSE)</f>
        <v>0.45855212097080011</v>
      </c>
      <c r="P2" s="2">
        <f>('FL Characterization'!P$4-'FL Characterization'!P$2)*VLOOKUP($A2,'FL Ratio'!$A$2:$B$10,2,FALSE)</f>
        <v>0.42237649893669327</v>
      </c>
      <c r="Q2" s="2">
        <f>('FL Characterization'!Q$4-'FL Characterization'!Q$2)*VLOOKUP($A2,'FL Ratio'!$A$2:$B$10,2,FALSE)</f>
        <v>0.38013344662471432</v>
      </c>
      <c r="R2" s="2">
        <f>('FL Characterization'!R$4-'FL Characterization'!R$2)*VLOOKUP($A2,'FL Ratio'!$A$2:$B$10,2,FALSE)</f>
        <v>0.37617681835786343</v>
      </c>
      <c r="S2" s="2">
        <f>('FL Characterization'!S$4-'FL Characterization'!S$2)*VLOOKUP($A2,'FL Ratio'!$A$2:$B$10,2,FALSE)</f>
        <v>0.29804884556844485</v>
      </c>
      <c r="T2" s="2">
        <f>('FL Characterization'!T$4-'FL Characterization'!T$2)*VLOOKUP($A2,'FL Ratio'!$A$2:$B$10,2,FALSE)</f>
        <v>0.24659981519864668</v>
      </c>
      <c r="U2" s="2">
        <f>('FL Characterization'!U$4-'FL Characterization'!U$2)*VLOOKUP($A2,'FL Ratio'!$A$2:$B$10,2,FALSE)</f>
        <v>0.29262327403737309</v>
      </c>
      <c r="V2" s="2">
        <f>('FL Characterization'!V$4-'FL Characterization'!V$2)*VLOOKUP($A2,'FL Ratio'!$A$2:$B$10,2,FALSE)</f>
        <v>0.29815432135449221</v>
      </c>
      <c r="W2" s="2">
        <f>('FL Characterization'!W$4-'FL Characterization'!W$2)*VLOOKUP($A2,'FL Ratio'!$A$2:$B$10,2,FALSE)</f>
        <v>0.3407305227955722</v>
      </c>
      <c r="X2" s="2">
        <f>('FL Characterization'!X$4-'FL Characterization'!X$2)*VLOOKUP($A2,'FL Ratio'!$A$2:$B$10,2,FALSE)</f>
        <v>0.16544262928555004</v>
      </c>
      <c r="Y2" s="2">
        <f>('FL Characterization'!Y$4-'FL Characterization'!Y$2)*VLOOKUP($A2,'FL Ratio'!$A$2:$B$10,2,FALSE)</f>
        <v>0.15884396120721953</v>
      </c>
    </row>
    <row r="3" spans="1:25" x14ac:dyDescent="0.3">
      <c r="A3">
        <v>2</v>
      </c>
      <c r="B3" s="2">
        <f>('FL Characterization'!B$4-'FL Characterization'!B$2)*VLOOKUP($A3,'FL Ratio'!$A$2:$B$10,2,FALSE)</f>
        <v>0.18577758906144229</v>
      </c>
      <c r="C3" s="2">
        <f>('FL Characterization'!C$4-'FL Characterization'!C$2)*VLOOKUP($A3,'FL Ratio'!$A$2:$B$10,2,FALSE)</f>
        <v>0.20451754914588621</v>
      </c>
      <c r="D3" s="2">
        <f>('FL Characterization'!D$4-'FL Characterization'!D$2)*VLOOKUP($A3,'FL Ratio'!$A$2:$B$10,2,FALSE)</f>
        <v>0.26619901705235477</v>
      </c>
      <c r="E3" s="2">
        <f>('FL Characterization'!E$4-'FL Characterization'!E$2)*VLOOKUP($A3,'FL Ratio'!$A$2:$B$10,2,FALSE)</f>
        <v>0.305186469187676</v>
      </c>
      <c r="F3" s="2">
        <f>('FL Characterization'!F$4-'FL Characterization'!F$2)*VLOOKUP($A3,'FL Ratio'!$A$2:$B$10,2,FALSE)</f>
        <v>0.35882991042328932</v>
      </c>
      <c r="G3" s="2">
        <f>('FL Characterization'!G$4-'FL Characterization'!G$2)*VLOOKUP($A3,'FL Ratio'!$A$2:$B$10,2,FALSE)</f>
        <v>0.41944633014869398</v>
      </c>
      <c r="H3" s="2">
        <f>('FL Characterization'!H$4-'FL Characterization'!H$2)*VLOOKUP($A3,'FL Ratio'!$A$2:$B$10,2,FALSE)</f>
        <v>0.37389879863725467</v>
      </c>
      <c r="I3" s="2">
        <f>('FL Characterization'!I$4-'FL Characterization'!I$2)*VLOOKUP($A3,'FL Ratio'!$A$2:$B$10,2,FALSE)</f>
        <v>0.53452941675691101</v>
      </c>
      <c r="J3" s="2">
        <f>('FL Characterization'!J$4-'FL Characterization'!J$2)*VLOOKUP($A3,'FL Ratio'!$A$2:$B$10,2,FALSE)</f>
        <v>0.4903710785251203</v>
      </c>
      <c r="K3" s="2">
        <f>('FL Characterization'!K$4-'FL Characterization'!K$2)*VLOOKUP($A3,'FL Ratio'!$A$2:$B$10,2,FALSE)</f>
        <v>0.5538456347943943</v>
      </c>
      <c r="L3" s="2">
        <f>('FL Characterization'!L$4-'FL Characterization'!L$2)*VLOOKUP($A3,'FL Ratio'!$A$2:$B$10,2,FALSE)</f>
        <v>0.56920522456502687</v>
      </c>
      <c r="M3" s="2">
        <f>('FL Characterization'!M$4-'FL Characterization'!M$2)*VLOOKUP($A3,'FL Ratio'!$A$2:$B$10,2,FALSE)</f>
        <v>0.527984772861678</v>
      </c>
      <c r="N3" s="2">
        <f>('FL Characterization'!N$4-'FL Characterization'!N$2)*VLOOKUP($A3,'FL Ratio'!$A$2:$B$10,2,FALSE)</f>
        <v>0.49807724235694834</v>
      </c>
      <c r="O3" s="2">
        <f>('FL Characterization'!O$4-'FL Characterization'!O$2)*VLOOKUP($A3,'FL Ratio'!$A$2:$B$10,2,FALSE)</f>
        <v>0.45855212097080011</v>
      </c>
      <c r="P3" s="2">
        <f>('FL Characterization'!P$4-'FL Characterization'!P$2)*VLOOKUP($A3,'FL Ratio'!$A$2:$B$10,2,FALSE)</f>
        <v>0.42237649893669327</v>
      </c>
      <c r="Q3" s="2">
        <f>('FL Characterization'!Q$4-'FL Characterization'!Q$2)*VLOOKUP($A3,'FL Ratio'!$A$2:$B$10,2,FALSE)</f>
        <v>0.38013344662471432</v>
      </c>
      <c r="R3" s="2">
        <f>('FL Characterization'!R$4-'FL Characterization'!R$2)*VLOOKUP($A3,'FL Ratio'!$A$2:$B$10,2,FALSE)</f>
        <v>0.37617681835786343</v>
      </c>
      <c r="S3" s="2">
        <f>('FL Characterization'!S$4-'FL Characterization'!S$2)*VLOOKUP($A3,'FL Ratio'!$A$2:$B$10,2,FALSE)</f>
        <v>0.29804884556844485</v>
      </c>
      <c r="T3" s="2">
        <f>('FL Characterization'!T$4-'FL Characterization'!T$2)*VLOOKUP($A3,'FL Ratio'!$A$2:$B$10,2,FALSE)</f>
        <v>0.24659981519864668</v>
      </c>
      <c r="U3" s="2">
        <f>('FL Characterization'!U$4-'FL Characterization'!U$2)*VLOOKUP($A3,'FL Ratio'!$A$2:$B$10,2,FALSE)</f>
        <v>0.29262327403737309</v>
      </c>
      <c r="V3" s="2">
        <f>('FL Characterization'!V$4-'FL Characterization'!V$2)*VLOOKUP($A3,'FL Ratio'!$A$2:$B$10,2,FALSE)</f>
        <v>0.29815432135449221</v>
      </c>
      <c r="W3" s="2">
        <f>('FL Characterization'!W$4-'FL Characterization'!W$2)*VLOOKUP($A3,'FL Ratio'!$A$2:$B$10,2,FALSE)</f>
        <v>0.3407305227955722</v>
      </c>
      <c r="X3" s="2">
        <f>('FL Characterization'!X$4-'FL Characterization'!X$2)*VLOOKUP($A3,'FL Ratio'!$A$2:$B$10,2,FALSE)</f>
        <v>0.16544262928555004</v>
      </c>
      <c r="Y3" s="2">
        <f>('FL Characterization'!Y$4-'FL Characterization'!Y$2)*VLOOKUP($A3,'FL Ratio'!$A$2:$B$10,2,FALSE)</f>
        <v>0.15884396120721953</v>
      </c>
    </row>
    <row r="4" spans="1:25" x14ac:dyDescent="0.3">
      <c r="A4">
        <v>3</v>
      </c>
      <c r="B4" s="2">
        <f>('FL Characterization'!B$4-'FL Characterization'!B$2)*VLOOKUP($A4,'FL Ratio'!$A$2:$B$10,2,FALSE)</f>
        <v>0.18577758906144229</v>
      </c>
      <c r="C4" s="2">
        <f>('FL Characterization'!C$4-'FL Characterization'!C$2)*VLOOKUP($A4,'FL Ratio'!$A$2:$B$10,2,FALSE)</f>
        <v>0.20451754914588621</v>
      </c>
      <c r="D4" s="2">
        <f>('FL Characterization'!D$4-'FL Characterization'!D$2)*VLOOKUP($A4,'FL Ratio'!$A$2:$B$10,2,FALSE)</f>
        <v>0.26619901705235477</v>
      </c>
      <c r="E4" s="2">
        <f>('FL Characterization'!E$4-'FL Characterization'!E$2)*VLOOKUP($A4,'FL Ratio'!$A$2:$B$10,2,FALSE)</f>
        <v>0.305186469187676</v>
      </c>
      <c r="F4" s="2">
        <f>('FL Characterization'!F$4-'FL Characterization'!F$2)*VLOOKUP($A4,'FL Ratio'!$A$2:$B$10,2,FALSE)</f>
        <v>0.35882991042328932</v>
      </c>
      <c r="G4" s="2">
        <f>('FL Characterization'!G$4-'FL Characterization'!G$2)*VLOOKUP($A4,'FL Ratio'!$A$2:$B$10,2,FALSE)</f>
        <v>0.41944633014869398</v>
      </c>
      <c r="H4" s="2">
        <f>('FL Characterization'!H$4-'FL Characterization'!H$2)*VLOOKUP($A4,'FL Ratio'!$A$2:$B$10,2,FALSE)</f>
        <v>0.37389879863725467</v>
      </c>
      <c r="I4" s="2">
        <f>('FL Characterization'!I$4-'FL Characterization'!I$2)*VLOOKUP($A4,'FL Ratio'!$A$2:$B$10,2,FALSE)</f>
        <v>0.53452941675691101</v>
      </c>
      <c r="J4" s="2">
        <f>('FL Characterization'!J$4-'FL Characterization'!J$2)*VLOOKUP($A4,'FL Ratio'!$A$2:$B$10,2,FALSE)</f>
        <v>0.4903710785251203</v>
      </c>
      <c r="K4" s="2">
        <f>('FL Characterization'!K$4-'FL Characterization'!K$2)*VLOOKUP($A4,'FL Ratio'!$A$2:$B$10,2,FALSE)</f>
        <v>0.5538456347943943</v>
      </c>
      <c r="L4" s="2">
        <f>('FL Characterization'!L$4-'FL Characterization'!L$2)*VLOOKUP($A4,'FL Ratio'!$A$2:$B$10,2,FALSE)</f>
        <v>0.56920522456502687</v>
      </c>
      <c r="M4" s="2">
        <f>('FL Characterization'!M$4-'FL Characterization'!M$2)*VLOOKUP($A4,'FL Ratio'!$A$2:$B$10,2,FALSE)</f>
        <v>0.527984772861678</v>
      </c>
      <c r="N4" s="2">
        <f>('FL Characterization'!N$4-'FL Characterization'!N$2)*VLOOKUP($A4,'FL Ratio'!$A$2:$B$10,2,FALSE)</f>
        <v>0.49807724235694834</v>
      </c>
      <c r="O4" s="2">
        <f>('FL Characterization'!O$4-'FL Characterization'!O$2)*VLOOKUP($A4,'FL Ratio'!$A$2:$B$10,2,FALSE)</f>
        <v>0.45855212097080011</v>
      </c>
      <c r="P4" s="2">
        <f>('FL Characterization'!P$4-'FL Characterization'!P$2)*VLOOKUP($A4,'FL Ratio'!$A$2:$B$10,2,FALSE)</f>
        <v>0.42237649893669327</v>
      </c>
      <c r="Q4" s="2">
        <f>('FL Characterization'!Q$4-'FL Characterization'!Q$2)*VLOOKUP($A4,'FL Ratio'!$A$2:$B$10,2,FALSE)</f>
        <v>0.38013344662471432</v>
      </c>
      <c r="R4" s="2">
        <f>('FL Characterization'!R$4-'FL Characterization'!R$2)*VLOOKUP($A4,'FL Ratio'!$A$2:$B$10,2,FALSE)</f>
        <v>0.37617681835786343</v>
      </c>
      <c r="S4" s="2">
        <f>('FL Characterization'!S$4-'FL Characterization'!S$2)*VLOOKUP($A4,'FL Ratio'!$A$2:$B$10,2,FALSE)</f>
        <v>0.29804884556844485</v>
      </c>
      <c r="T4" s="2">
        <f>('FL Characterization'!T$4-'FL Characterization'!T$2)*VLOOKUP($A4,'FL Ratio'!$A$2:$B$10,2,FALSE)</f>
        <v>0.24659981519864668</v>
      </c>
      <c r="U4" s="2">
        <f>('FL Characterization'!U$4-'FL Characterization'!U$2)*VLOOKUP($A4,'FL Ratio'!$A$2:$B$10,2,FALSE)</f>
        <v>0.29262327403737309</v>
      </c>
      <c r="V4" s="2">
        <f>('FL Characterization'!V$4-'FL Characterization'!V$2)*VLOOKUP($A4,'FL Ratio'!$A$2:$B$10,2,FALSE)</f>
        <v>0.29815432135449221</v>
      </c>
      <c r="W4" s="2">
        <f>('FL Characterization'!W$4-'FL Characterization'!W$2)*VLOOKUP($A4,'FL Ratio'!$A$2:$B$10,2,FALSE)</f>
        <v>0.3407305227955722</v>
      </c>
      <c r="X4" s="2">
        <f>('FL Characterization'!X$4-'FL Characterization'!X$2)*VLOOKUP($A4,'FL Ratio'!$A$2:$B$10,2,FALSE)</f>
        <v>0.16544262928555004</v>
      </c>
      <c r="Y4" s="2">
        <f>('FL Characterization'!Y$4-'FL Characterization'!Y$2)*VLOOKUP($A4,'FL Ratio'!$A$2:$B$10,2,FALSE)</f>
        <v>0.15884396120721953</v>
      </c>
    </row>
    <row r="5" spans="1:25" x14ac:dyDescent="0.3">
      <c r="A5">
        <v>4</v>
      </c>
      <c r="B5" s="2">
        <f>('FL Characterization'!B$4-'FL Characterization'!B$2)*VLOOKUP($A5,'FL Ratio'!$A$2:$B$10,2,FALSE)</f>
        <v>0.18577758906144229</v>
      </c>
      <c r="C5" s="2">
        <f>('FL Characterization'!C$4-'FL Characterization'!C$2)*VLOOKUP($A5,'FL Ratio'!$A$2:$B$10,2,FALSE)</f>
        <v>0.20451754914588621</v>
      </c>
      <c r="D5" s="2">
        <f>('FL Characterization'!D$4-'FL Characterization'!D$2)*VLOOKUP($A5,'FL Ratio'!$A$2:$B$10,2,FALSE)</f>
        <v>0.26619901705235477</v>
      </c>
      <c r="E5" s="2">
        <f>('FL Characterization'!E$4-'FL Characterization'!E$2)*VLOOKUP($A5,'FL Ratio'!$A$2:$B$10,2,FALSE)</f>
        <v>0.305186469187676</v>
      </c>
      <c r="F5" s="2">
        <f>('FL Characterization'!F$4-'FL Characterization'!F$2)*VLOOKUP($A5,'FL Ratio'!$A$2:$B$10,2,FALSE)</f>
        <v>0.35882991042328932</v>
      </c>
      <c r="G5" s="2">
        <f>('FL Characterization'!G$4-'FL Characterization'!G$2)*VLOOKUP($A5,'FL Ratio'!$A$2:$B$10,2,FALSE)</f>
        <v>0.41944633014869398</v>
      </c>
      <c r="H5" s="2">
        <f>('FL Characterization'!H$4-'FL Characterization'!H$2)*VLOOKUP($A5,'FL Ratio'!$A$2:$B$10,2,FALSE)</f>
        <v>0.37389879863725467</v>
      </c>
      <c r="I5" s="2">
        <f>('FL Characterization'!I$4-'FL Characterization'!I$2)*VLOOKUP($A5,'FL Ratio'!$A$2:$B$10,2,FALSE)</f>
        <v>0.53452941675691101</v>
      </c>
      <c r="J5" s="2">
        <f>('FL Characterization'!J$4-'FL Characterization'!J$2)*VLOOKUP($A5,'FL Ratio'!$A$2:$B$10,2,FALSE)</f>
        <v>0.4903710785251203</v>
      </c>
      <c r="K5" s="2">
        <f>('FL Characterization'!K$4-'FL Characterization'!K$2)*VLOOKUP($A5,'FL Ratio'!$A$2:$B$10,2,FALSE)</f>
        <v>0.5538456347943943</v>
      </c>
      <c r="L5" s="2">
        <f>('FL Characterization'!L$4-'FL Characterization'!L$2)*VLOOKUP($A5,'FL Ratio'!$A$2:$B$10,2,FALSE)</f>
        <v>0.56920522456502687</v>
      </c>
      <c r="M5" s="2">
        <f>('FL Characterization'!M$4-'FL Characterization'!M$2)*VLOOKUP($A5,'FL Ratio'!$A$2:$B$10,2,FALSE)</f>
        <v>0.527984772861678</v>
      </c>
      <c r="N5" s="2">
        <f>('FL Characterization'!N$4-'FL Characterization'!N$2)*VLOOKUP($A5,'FL Ratio'!$A$2:$B$10,2,FALSE)</f>
        <v>0.49807724235694834</v>
      </c>
      <c r="O5" s="2">
        <f>('FL Characterization'!O$4-'FL Characterization'!O$2)*VLOOKUP($A5,'FL Ratio'!$A$2:$B$10,2,FALSE)</f>
        <v>0.45855212097080011</v>
      </c>
      <c r="P5" s="2">
        <f>('FL Characterization'!P$4-'FL Characterization'!P$2)*VLOOKUP($A5,'FL Ratio'!$A$2:$B$10,2,FALSE)</f>
        <v>0.42237649893669327</v>
      </c>
      <c r="Q5" s="2">
        <f>('FL Characterization'!Q$4-'FL Characterization'!Q$2)*VLOOKUP($A5,'FL Ratio'!$A$2:$B$10,2,FALSE)</f>
        <v>0.38013344662471432</v>
      </c>
      <c r="R5" s="2">
        <f>('FL Characterization'!R$4-'FL Characterization'!R$2)*VLOOKUP($A5,'FL Ratio'!$A$2:$B$10,2,FALSE)</f>
        <v>0.37617681835786343</v>
      </c>
      <c r="S5" s="2">
        <f>('FL Characterization'!S$4-'FL Characterization'!S$2)*VLOOKUP($A5,'FL Ratio'!$A$2:$B$10,2,FALSE)</f>
        <v>0.29804884556844485</v>
      </c>
      <c r="T5" s="2">
        <f>('FL Characterization'!T$4-'FL Characterization'!T$2)*VLOOKUP($A5,'FL Ratio'!$A$2:$B$10,2,FALSE)</f>
        <v>0.24659981519864668</v>
      </c>
      <c r="U5" s="2">
        <f>('FL Characterization'!U$4-'FL Characterization'!U$2)*VLOOKUP($A5,'FL Ratio'!$A$2:$B$10,2,FALSE)</f>
        <v>0.29262327403737309</v>
      </c>
      <c r="V5" s="2">
        <f>('FL Characterization'!V$4-'FL Characterization'!V$2)*VLOOKUP($A5,'FL Ratio'!$A$2:$B$10,2,FALSE)</f>
        <v>0.29815432135449221</v>
      </c>
      <c r="W5" s="2">
        <f>('FL Characterization'!W$4-'FL Characterization'!W$2)*VLOOKUP($A5,'FL Ratio'!$A$2:$B$10,2,FALSE)</f>
        <v>0.3407305227955722</v>
      </c>
      <c r="X5" s="2">
        <f>('FL Characterization'!X$4-'FL Characterization'!X$2)*VLOOKUP($A5,'FL Ratio'!$A$2:$B$10,2,FALSE)</f>
        <v>0.16544262928555004</v>
      </c>
      <c r="Y5" s="2">
        <f>('FL Characterization'!Y$4-'FL Characterization'!Y$2)*VLOOKUP($A5,'FL Ratio'!$A$2:$B$10,2,FALSE)</f>
        <v>0.15884396120721953</v>
      </c>
    </row>
    <row r="6" spans="1:25" x14ac:dyDescent="0.3">
      <c r="A6">
        <v>5</v>
      </c>
      <c r="B6" s="2">
        <f>('FL Characterization'!B$4-'FL Characterization'!B$2)*VLOOKUP($A6,'FL Ratio'!$A$2:$B$10,2,FALSE)</f>
        <v>0.18577758906144229</v>
      </c>
      <c r="C6" s="2">
        <f>('FL Characterization'!C$4-'FL Characterization'!C$2)*VLOOKUP($A6,'FL Ratio'!$A$2:$B$10,2,FALSE)</f>
        <v>0.20451754914588621</v>
      </c>
      <c r="D6" s="2">
        <f>('FL Characterization'!D$4-'FL Characterization'!D$2)*VLOOKUP($A6,'FL Ratio'!$A$2:$B$10,2,FALSE)</f>
        <v>0.26619901705235477</v>
      </c>
      <c r="E6" s="2">
        <f>('FL Characterization'!E$4-'FL Characterization'!E$2)*VLOOKUP($A6,'FL Ratio'!$A$2:$B$10,2,FALSE)</f>
        <v>0.305186469187676</v>
      </c>
      <c r="F6" s="2">
        <f>('FL Characterization'!F$4-'FL Characterization'!F$2)*VLOOKUP($A6,'FL Ratio'!$A$2:$B$10,2,FALSE)</f>
        <v>0.35882991042328932</v>
      </c>
      <c r="G6" s="2">
        <f>('FL Characterization'!G$4-'FL Characterization'!G$2)*VLOOKUP($A6,'FL Ratio'!$A$2:$B$10,2,FALSE)</f>
        <v>0.41944633014869398</v>
      </c>
      <c r="H6" s="2">
        <f>('FL Characterization'!H$4-'FL Characterization'!H$2)*VLOOKUP($A6,'FL Ratio'!$A$2:$B$10,2,FALSE)</f>
        <v>0.37389879863725467</v>
      </c>
      <c r="I6" s="2">
        <f>('FL Characterization'!I$4-'FL Characterization'!I$2)*VLOOKUP($A6,'FL Ratio'!$A$2:$B$10,2,FALSE)</f>
        <v>0.53452941675691101</v>
      </c>
      <c r="J6" s="2">
        <f>('FL Characterization'!J$4-'FL Characterization'!J$2)*VLOOKUP($A6,'FL Ratio'!$A$2:$B$10,2,FALSE)</f>
        <v>0.4903710785251203</v>
      </c>
      <c r="K6" s="2">
        <f>('FL Characterization'!K$4-'FL Characterization'!K$2)*VLOOKUP($A6,'FL Ratio'!$A$2:$B$10,2,FALSE)</f>
        <v>0.5538456347943943</v>
      </c>
      <c r="L6" s="2">
        <f>('FL Characterization'!L$4-'FL Characterization'!L$2)*VLOOKUP($A6,'FL Ratio'!$A$2:$B$10,2,FALSE)</f>
        <v>0.56920522456502687</v>
      </c>
      <c r="M6" s="2">
        <f>('FL Characterization'!M$4-'FL Characterization'!M$2)*VLOOKUP($A6,'FL Ratio'!$A$2:$B$10,2,FALSE)</f>
        <v>0.527984772861678</v>
      </c>
      <c r="N6" s="2">
        <f>('FL Characterization'!N$4-'FL Characterization'!N$2)*VLOOKUP($A6,'FL Ratio'!$A$2:$B$10,2,FALSE)</f>
        <v>0.49807724235694834</v>
      </c>
      <c r="O6" s="2">
        <f>('FL Characterization'!O$4-'FL Characterization'!O$2)*VLOOKUP($A6,'FL Ratio'!$A$2:$B$10,2,FALSE)</f>
        <v>0.45855212097080011</v>
      </c>
      <c r="P6" s="2">
        <f>('FL Characterization'!P$4-'FL Characterization'!P$2)*VLOOKUP($A6,'FL Ratio'!$A$2:$B$10,2,FALSE)</f>
        <v>0.42237649893669327</v>
      </c>
      <c r="Q6" s="2">
        <f>('FL Characterization'!Q$4-'FL Characterization'!Q$2)*VLOOKUP($A6,'FL Ratio'!$A$2:$B$10,2,FALSE)</f>
        <v>0.38013344662471432</v>
      </c>
      <c r="R6" s="2">
        <f>('FL Characterization'!R$4-'FL Characterization'!R$2)*VLOOKUP($A6,'FL Ratio'!$A$2:$B$10,2,FALSE)</f>
        <v>0.37617681835786343</v>
      </c>
      <c r="S6" s="2">
        <f>('FL Characterization'!S$4-'FL Characterization'!S$2)*VLOOKUP($A6,'FL Ratio'!$A$2:$B$10,2,FALSE)</f>
        <v>0.29804884556844485</v>
      </c>
      <c r="T6" s="2">
        <f>('FL Characterization'!T$4-'FL Characterization'!T$2)*VLOOKUP($A6,'FL Ratio'!$A$2:$B$10,2,FALSE)</f>
        <v>0.24659981519864668</v>
      </c>
      <c r="U6" s="2">
        <f>('FL Characterization'!U$4-'FL Characterization'!U$2)*VLOOKUP($A6,'FL Ratio'!$A$2:$B$10,2,FALSE)</f>
        <v>0.29262327403737309</v>
      </c>
      <c r="V6" s="2">
        <f>('FL Characterization'!V$4-'FL Characterization'!V$2)*VLOOKUP($A6,'FL Ratio'!$A$2:$B$10,2,FALSE)</f>
        <v>0.29815432135449221</v>
      </c>
      <c r="W6" s="2">
        <f>('FL Characterization'!W$4-'FL Characterization'!W$2)*VLOOKUP($A6,'FL Ratio'!$A$2:$B$10,2,FALSE)</f>
        <v>0.3407305227955722</v>
      </c>
      <c r="X6" s="2">
        <f>('FL Characterization'!X$4-'FL Characterization'!X$2)*VLOOKUP($A6,'FL Ratio'!$A$2:$B$10,2,FALSE)</f>
        <v>0.16544262928555004</v>
      </c>
      <c r="Y6" s="2">
        <f>('FL Characterization'!Y$4-'FL Characterization'!Y$2)*VLOOKUP($A6,'FL Ratio'!$A$2:$B$10,2,FALSE)</f>
        <v>0.15884396120721953</v>
      </c>
    </row>
    <row r="7" spans="1:25" x14ac:dyDescent="0.3">
      <c r="A7">
        <v>6</v>
      </c>
      <c r="B7" s="2">
        <f>('FL Characterization'!B$4-'FL Characterization'!B$2)*VLOOKUP($A7,'FL Ratio'!$A$2:$B$10,2,FALSE)</f>
        <v>0.18577758906144229</v>
      </c>
      <c r="C7" s="2">
        <f>('FL Characterization'!C$4-'FL Characterization'!C$2)*VLOOKUP($A7,'FL Ratio'!$A$2:$B$10,2,FALSE)</f>
        <v>0.20451754914588621</v>
      </c>
      <c r="D7" s="2">
        <f>('FL Characterization'!D$4-'FL Characterization'!D$2)*VLOOKUP($A7,'FL Ratio'!$A$2:$B$10,2,FALSE)</f>
        <v>0.26619901705235477</v>
      </c>
      <c r="E7" s="2">
        <f>('FL Characterization'!E$4-'FL Characterization'!E$2)*VLOOKUP($A7,'FL Ratio'!$A$2:$B$10,2,FALSE)</f>
        <v>0.305186469187676</v>
      </c>
      <c r="F7" s="2">
        <f>('FL Characterization'!F$4-'FL Characterization'!F$2)*VLOOKUP($A7,'FL Ratio'!$A$2:$B$10,2,FALSE)</f>
        <v>0.35882991042328932</v>
      </c>
      <c r="G7" s="2">
        <f>('FL Characterization'!G$4-'FL Characterization'!G$2)*VLOOKUP($A7,'FL Ratio'!$A$2:$B$10,2,FALSE)</f>
        <v>0.41944633014869398</v>
      </c>
      <c r="H7" s="2">
        <f>('FL Characterization'!H$4-'FL Characterization'!H$2)*VLOOKUP($A7,'FL Ratio'!$A$2:$B$10,2,FALSE)</f>
        <v>0.37389879863725467</v>
      </c>
      <c r="I7" s="2">
        <f>('FL Characterization'!I$4-'FL Characterization'!I$2)*VLOOKUP($A7,'FL Ratio'!$A$2:$B$10,2,FALSE)</f>
        <v>0.53452941675691101</v>
      </c>
      <c r="J7" s="2">
        <f>('FL Characterization'!J$4-'FL Characterization'!J$2)*VLOOKUP($A7,'FL Ratio'!$A$2:$B$10,2,FALSE)</f>
        <v>0.4903710785251203</v>
      </c>
      <c r="K7" s="2">
        <f>('FL Characterization'!K$4-'FL Characterization'!K$2)*VLOOKUP($A7,'FL Ratio'!$A$2:$B$10,2,FALSE)</f>
        <v>0.5538456347943943</v>
      </c>
      <c r="L7" s="2">
        <f>('FL Characterization'!L$4-'FL Characterization'!L$2)*VLOOKUP($A7,'FL Ratio'!$A$2:$B$10,2,FALSE)</f>
        <v>0.56920522456502687</v>
      </c>
      <c r="M7" s="2">
        <f>('FL Characterization'!M$4-'FL Characterization'!M$2)*VLOOKUP($A7,'FL Ratio'!$A$2:$B$10,2,FALSE)</f>
        <v>0.527984772861678</v>
      </c>
      <c r="N7" s="2">
        <f>('FL Characterization'!N$4-'FL Characterization'!N$2)*VLOOKUP($A7,'FL Ratio'!$A$2:$B$10,2,FALSE)</f>
        <v>0.49807724235694834</v>
      </c>
      <c r="O7" s="2">
        <f>('FL Characterization'!O$4-'FL Characterization'!O$2)*VLOOKUP($A7,'FL Ratio'!$A$2:$B$10,2,FALSE)</f>
        <v>0.45855212097080011</v>
      </c>
      <c r="P7" s="2">
        <f>('FL Characterization'!P$4-'FL Characterization'!P$2)*VLOOKUP($A7,'FL Ratio'!$A$2:$B$10,2,FALSE)</f>
        <v>0.42237649893669327</v>
      </c>
      <c r="Q7" s="2">
        <f>('FL Characterization'!Q$4-'FL Characterization'!Q$2)*VLOOKUP($A7,'FL Ratio'!$A$2:$B$10,2,FALSE)</f>
        <v>0.38013344662471432</v>
      </c>
      <c r="R7" s="2">
        <f>('FL Characterization'!R$4-'FL Characterization'!R$2)*VLOOKUP($A7,'FL Ratio'!$A$2:$B$10,2,FALSE)</f>
        <v>0.37617681835786343</v>
      </c>
      <c r="S7" s="2">
        <f>('FL Characterization'!S$4-'FL Characterization'!S$2)*VLOOKUP($A7,'FL Ratio'!$A$2:$B$10,2,FALSE)</f>
        <v>0.29804884556844485</v>
      </c>
      <c r="T7" s="2">
        <f>('FL Characterization'!T$4-'FL Characterization'!T$2)*VLOOKUP($A7,'FL Ratio'!$A$2:$B$10,2,FALSE)</f>
        <v>0.24659981519864668</v>
      </c>
      <c r="U7" s="2">
        <f>('FL Characterization'!U$4-'FL Characterization'!U$2)*VLOOKUP($A7,'FL Ratio'!$A$2:$B$10,2,FALSE)</f>
        <v>0.29262327403737309</v>
      </c>
      <c r="V7" s="2">
        <f>('FL Characterization'!V$4-'FL Characterization'!V$2)*VLOOKUP($A7,'FL Ratio'!$A$2:$B$10,2,FALSE)</f>
        <v>0.29815432135449221</v>
      </c>
      <c r="W7" s="2">
        <f>('FL Characterization'!W$4-'FL Characterization'!W$2)*VLOOKUP($A7,'FL Ratio'!$A$2:$B$10,2,FALSE)</f>
        <v>0.3407305227955722</v>
      </c>
      <c r="X7" s="2">
        <f>('FL Characterization'!X$4-'FL Characterization'!X$2)*VLOOKUP($A7,'FL Ratio'!$A$2:$B$10,2,FALSE)</f>
        <v>0.16544262928555004</v>
      </c>
      <c r="Y7" s="2">
        <f>('FL Characterization'!Y$4-'FL Characterization'!Y$2)*VLOOKUP($A7,'FL Ratio'!$A$2:$B$10,2,FALSE)</f>
        <v>0.15884396120721953</v>
      </c>
    </row>
    <row r="8" spans="1:25" x14ac:dyDescent="0.3">
      <c r="A8">
        <v>7</v>
      </c>
      <c r="B8" s="2">
        <f>('FL Characterization'!B$4-'FL Characterization'!B$2)*VLOOKUP($A8,'FL Ratio'!$A$2:$B$10,2,FALSE)</f>
        <v>0.18577758906144229</v>
      </c>
      <c r="C8" s="2">
        <f>('FL Characterization'!C$4-'FL Characterization'!C$2)*VLOOKUP($A8,'FL Ratio'!$A$2:$B$10,2,FALSE)</f>
        <v>0.20451754914588621</v>
      </c>
      <c r="D8" s="2">
        <f>('FL Characterization'!D$4-'FL Characterization'!D$2)*VLOOKUP($A8,'FL Ratio'!$A$2:$B$10,2,FALSE)</f>
        <v>0.26619901705235477</v>
      </c>
      <c r="E8" s="2">
        <f>('FL Characterization'!E$4-'FL Characterization'!E$2)*VLOOKUP($A8,'FL Ratio'!$A$2:$B$10,2,FALSE)</f>
        <v>0.305186469187676</v>
      </c>
      <c r="F8" s="2">
        <f>('FL Characterization'!F$4-'FL Characterization'!F$2)*VLOOKUP($A8,'FL Ratio'!$A$2:$B$10,2,FALSE)</f>
        <v>0.35882991042328932</v>
      </c>
      <c r="G8" s="2">
        <f>('FL Characterization'!G$4-'FL Characterization'!G$2)*VLOOKUP($A8,'FL Ratio'!$A$2:$B$10,2,FALSE)</f>
        <v>0.41944633014869398</v>
      </c>
      <c r="H8" s="2">
        <f>('FL Characterization'!H$4-'FL Characterization'!H$2)*VLOOKUP($A8,'FL Ratio'!$A$2:$B$10,2,FALSE)</f>
        <v>0.37389879863725467</v>
      </c>
      <c r="I8" s="2">
        <f>('FL Characterization'!I$4-'FL Characterization'!I$2)*VLOOKUP($A8,'FL Ratio'!$A$2:$B$10,2,FALSE)</f>
        <v>0.53452941675691101</v>
      </c>
      <c r="J8" s="2">
        <f>('FL Characterization'!J$4-'FL Characterization'!J$2)*VLOOKUP($A8,'FL Ratio'!$A$2:$B$10,2,FALSE)</f>
        <v>0.4903710785251203</v>
      </c>
      <c r="K8" s="2">
        <f>('FL Characterization'!K$4-'FL Characterization'!K$2)*VLOOKUP($A8,'FL Ratio'!$A$2:$B$10,2,FALSE)</f>
        <v>0.5538456347943943</v>
      </c>
      <c r="L8" s="2">
        <f>('FL Characterization'!L$4-'FL Characterization'!L$2)*VLOOKUP($A8,'FL Ratio'!$A$2:$B$10,2,FALSE)</f>
        <v>0.56920522456502687</v>
      </c>
      <c r="M8" s="2">
        <f>('FL Characterization'!M$4-'FL Characterization'!M$2)*VLOOKUP($A8,'FL Ratio'!$A$2:$B$10,2,FALSE)</f>
        <v>0.527984772861678</v>
      </c>
      <c r="N8" s="2">
        <f>('FL Characterization'!N$4-'FL Characterization'!N$2)*VLOOKUP($A8,'FL Ratio'!$A$2:$B$10,2,FALSE)</f>
        <v>0.49807724235694834</v>
      </c>
      <c r="O8" s="2">
        <f>('FL Characterization'!O$4-'FL Characterization'!O$2)*VLOOKUP($A8,'FL Ratio'!$A$2:$B$10,2,FALSE)</f>
        <v>0.45855212097080011</v>
      </c>
      <c r="P8" s="2">
        <f>('FL Characterization'!P$4-'FL Characterization'!P$2)*VLOOKUP($A8,'FL Ratio'!$A$2:$B$10,2,FALSE)</f>
        <v>0.42237649893669327</v>
      </c>
      <c r="Q8" s="2">
        <f>('FL Characterization'!Q$4-'FL Characterization'!Q$2)*VLOOKUP($A8,'FL Ratio'!$A$2:$B$10,2,FALSE)</f>
        <v>0.38013344662471432</v>
      </c>
      <c r="R8" s="2">
        <f>('FL Characterization'!R$4-'FL Characterization'!R$2)*VLOOKUP($A8,'FL Ratio'!$A$2:$B$10,2,FALSE)</f>
        <v>0.37617681835786343</v>
      </c>
      <c r="S8" s="2">
        <f>('FL Characterization'!S$4-'FL Characterization'!S$2)*VLOOKUP($A8,'FL Ratio'!$A$2:$B$10,2,FALSE)</f>
        <v>0.29804884556844485</v>
      </c>
      <c r="T8" s="2">
        <f>('FL Characterization'!T$4-'FL Characterization'!T$2)*VLOOKUP($A8,'FL Ratio'!$A$2:$B$10,2,FALSE)</f>
        <v>0.24659981519864668</v>
      </c>
      <c r="U8" s="2">
        <f>('FL Characterization'!U$4-'FL Characterization'!U$2)*VLOOKUP($A8,'FL Ratio'!$A$2:$B$10,2,FALSE)</f>
        <v>0.29262327403737309</v>
      </c>
      <c r="V8" s="2">
        <f>('FL Characterization'!V$4-'FL Characterization'!V$2)*VLOOKUP($A8,'FL Ratio'!$A$2:$B$10,2,FALSE)</f>
        <v>0.29815432135449221</v>
      </c>
      <c r="W8" s="2">
        <f>('FL Characterization'!W$4-'FL Characterization'!W$2)*VLOOKUP($A8,'FL Ratio'!$A$2:$B$10,2,FALSE)</f>
        <v>0.3407305227955722</v>
      </c>
      <c r="X8" s="2">
        <f>('FL Characterization'!X$4-'FL Characterization'!X$2)*VLOOKUP($A8,'FL Ratio'!$A$2:$B$10,2,FALSE)</f>
        <v>0.16544262928555004</v>
      </c>
      <c r="Y8" s="2">
        <f>('FL Characterization'!Y$4-'FL Characterization'!Y$2)*VLOOKUP($A8,'FL Ratio'!$A$2:$B$10,2,FALSE)</f>
        <v>0.15884396120721953</v>
      </c>
    </row>
    <row r="9" spans="1:25" x14ac:dyDescent="0.3">
      <c r="A9">
        <v>8</v>
      </c>
      <c r="B9" s="2">
        <f>('FL Characterization'!B$4-'FL Characterization'!B$2)*VLOOKUP($A9,'FL Ratio'!$A$2:$B$10,2,FALSE)</f>
        <v>0.18577758906144229</v>
      </c>
      <c r="C9" s="2">
        <f>('FL Characterization'!C$4-'FL Characterization'!C$2)*VLOOKUP($A9,'FL Ratio'!$A$2:$B$10,2,FALSE)</f>
        <v>0.20451754914588621</v>
      </c>
      <c r="D9" s="2">
        <f>('FL Characterization'!D$4-'FL Characterization'!D$2)*VLOOKUP($A9,'FL Ratio'!$A$2:$B$10,2,FALSE)</f>
        <v>0.26619901705235477</v>
      </c>
      <c r="E9" s="2">
        <f>('FL Characterization'!E$4-'FL Characterization'!E$2)*VLOOKUP($A9,'FL Ratio'!$A$2:$B$10,2,FALSE)</f>
        <v>0.305186469187676</v>
      </c>
      <c r="F9" s="2">
        <f>('FL Characterization'!F$4-'FL Characterization'!F$2)*VLOOKUP($A9,'FL Ratio'!$A$2:$B$10,2,FALSE)</f>
        <v>0.35882991042328932</v>
      </c>
      <c r="G9" s="2">
        <f>('FL Characterization'!G$4-'FL Characterization'!G$2)*VLOOKUP($A9,'FL Ratio'!$A$2:$B$10,2,FALSE)</f>
        <v>0.41944633014869398</v>
      </c>
      <c r="H9" s="2">
        <f>('FL Characterization'!H$4-'FL Characterization'!H$2)*VLOOKUP($A9,'FL Ratio'!$A$2:$B$10,2,FALSE)</f>
        <v>0.37389879863725467</v>
      </c>
      <c r="I9" s="2">
        <f>('FL Characterization'!I$4-'FL Characterization'!I$2)*VLOOKUP($A9,'FL Ratio'!$A$2:$B$10,2,FALSE)</f>
        <v>0.53452941675691101</v>
      </c>
      <c r="J9" s="2">
        <f>('FL Characterization'!J$4-'FL Characterization'!J$2)*VLOOKUP($A9,'FL Ratio'!$A$2:$B$10,2,FALSE)</f>
        <v>0.4903710785251203</v>
      </c>
      <c r="K9" s="2">
        <f>('FL Characterization'!K$4-'FL Characterization'!K$2)*VLOOKUP($A9,'FL Ratio'!$A$2:$B$10,2,FALSE)</f>
        <v>0.5538456347943943</v>
      </c>
      <c r="L9" s="2">
        <f>('FL Characterization'!L$4-'FL Characterization'!L$2)*VLOOKUP($A9,'FL Ratio'!$A$2:$B$10,2,FALSE)</f>
        <v>0.56920522456502687</v>
      </c>
      <c r="M9" s="2">
        <f>('FL Characterization'!M$4-'FL Characterization'!M$2)*VLOOKUP($A9,'FL Ratio'!$A$2:$B$10,2,FALSE)</f>
        <v>0.527984772861678</v>
      </c>
      <c r="N9" s="2">
        <f>('FL Characterization'!N$4-'FL Characterization'!N$2)*VLOOKUP($A9,'FL Ratio'!$A$2:$B$10,2,FALSE)</f>
        <v>0.49807724235694834</v>
      </c>
      <c r="O9" s="2">
        <f>('FL Characterization'!O$4-'FL Characterization'!O$2)*VLOOKUP($A9,'FL Ratio'!$A$2:$B$10,2,FALSE)</f>
        <v>0.45855212097080011</v>
      </c>
      <c r="P9" s="2">
        <f>('FL Characterization'!P$4-'FL Characterization'!P$2)*VLOOKUP($A9,'FL Ratio'!$A$2:$B$10,2,FALSE)</f>
        <v>0.42237649893669327</v>
      </c>
      <c r="Q9" s="2">
        <f>('FL Characterization'!Q$4-'FL Characterization'!Q$2)*VLOOKUP($A9,'FL Ratio'!$A$2:$B$10,2,FALSE)</f>
        <v>0.38013344662471432</v>
      </c>
      <c r="R9" s="2">
        <f>('FL Characterization'!R$4-'FL Characterization'!R$2)*VLOOKUP($A9,'FL Ratio'!$A$2:$B$10,2,FALSE)</f>
        <v>0.37617681835786343</v>
      </c>
      <c r="S9" s="2">
        <f>('FL Characterization'!S$4-'FL Characterization'!S$2)*VLOOKUP($A9,'FL Ratio'!$A$2:$B$10,2,FALSE)</f>
        <v>0.29804884556844485</v>
      </c>
      <c r="T9" s="2">
        <f>('FL Characterization'!T$4-'FL Characterization'!T$2)*VLOOKUP($A9,'FL Ratio'!$A$2:$B$10,2,FALSE)</f>
        <v>0.24659981519864668</v>
      </c>
      <c r="U9" s="2">
        <f>('FL Characterization'!U$4-'FL Characterization'!U$2)*VLOOKUP($A9,'FL Ratio'!$A$2:$B$10,2,FALSE)</f>
        <v>0.29262327403737309</v>
      </c>
      <c r="V9" s="2">
        <f>('FL Characterization'!V$4-'FL Characterization'!V$2)*VLOOKUP($A9,'FL Ratio'!$A$2:$B$10,2,FALSE)</f>
        <v>0.29815432135449221</v>
      </c>
      <c r="W9" s="2">
        <f>('FL Characterization'!W$4-'FL Characterization'!W$2)*VLOOKUP($A9,'FL Ratio'!$A$2:$B$10,2,FALSE)</f>
        <v>0.3407305227955722</v>
      </c>
      <c r="X9" s="2">
        <f>('FL Characterization'!X$4-'FL Characterization'!X$2)*VLOOKUP($A9,'FL Ratio'!$A$2:$B$10,2,FALSE)</f>
        <v>0.16544262928555004</v>
      </c>
      <c r="Y9" s="2">
        <f>('FL Characterization'!Y$4-'FL Characterization'!Y$2)*VLOOKUP($A9,'FL Ratio'!$A$2:$B$10,2,FALSE)</f>
        <v>0.15884396120721953</v>
      </c>
    </row>
    <row r="10" spans="1:25" x14ac:dyDescent="0.3">
      <c r="A10">
        <v>9</v>
      </c>
      <c r="B10" s="2">
        <f>('FL Characterization'!B$4-'FL Characterization'!B$2)*VLOOKUP($A10,'FL Ratio'!$A$2:$B$10,2,FALSE)</f>
        <v>0.18577758906144229</v>
      </c>
      <c r="C10" s="2">
        <f>('FL Characterization'!C$4-'FL Characterization'!C$2)*VLOOKUP($A10,'FL Ratio'!$A$2:$B$10,2,FALSE)</f>
        <v>0.20451754914588621</v>
      </c>
      <c r="D10" s="2">
        <f>('FL Characterization'!D$4-'FL Characterization'!D$2)*VLOOKUP($A10,'FL Ratio'!$A$2:$B$10,2,FALSE)</f>
        <v>0.26619901705235477</v>
      </c>
      <c r="E10" s="2">
        <f>('FL Characterization'!E$4-'FL Characterization'!E$2)*VLOOKUP($A10,'FL Ratio'!$A$2:$B$10,2,FALSE)</f>
        <v>0.305186469187676</v>
      </c>
      <c r="F10" s="2">
        <f>('FL Characterization'!F$4-'FL Characterization'!F$2)*VLOOKUP($A10,'FL Ratio'!$A$2:$B$10,2,FALSE)</f>
        <v>0.35882991042328932</v>
      </c>
      <c r="G10" s="2">
        <f>('FL Characterization'!G$4-'FL Characterization'!G$2)*VLOOKUP($A10,'FL Ratio'!$A$2:$B$10,2,FALSE)</f>
        <v>0.41944633014869398</v>
      </c>
      <c r="H10" s="2">
        <f>('FL Characterization'!H$4-'FL Characterization'!H$2)*VLOOKUP($A10,'FL Ratio'!$A$2:$B$10,2,FALSE)</f>
        <v>0.37389879863725467</v>
      </c>
      <c r="I10" s="2">
        <f>('FL Characterization'!I$4-'FL Characterization'!I$2)*VLOOKUP($A10,'FL Ratio'!$A$2:$B$10,2,FALSE)</f>
        <v>0.53452941675691101</v>
      </c>
      <c r="J10" s="2">
        <f>('FL Characterization'!J$4-'FL Characterization'!J$2)*VLOOKUP($A10,'FL Ratio'!$A$2:$B$10,2,FALSE)</f>
        <v>0.4903710785251203</v>
      </c>
      <c r="K10" s="2">
        <f>('FL Characterization'!K$4-'FL Characterization'!K$2)*VLOOKUP($A10,'FL Ratio'!$A$2:$B$10,2,FALSE)</f>
        <v>0.5538456347943943</v>
      </c>
      <c r="L10" s="2">
        <f>('FL Characterization'!L$4-'FL Characterization'!L$2)*VLOOKUP($A10,'FL Ratio'!$A$2:$B$10,2,FALSE)</f>
        <v>0.56920522456502687</v>
      </c>
      <c r="M10" s="2">
        <f>('FL Characterization'!M$4-'FL Characterization'!M$2)*VLOOKUP($A10,'FL Ratio'!$A$2:$B$10,2,FALSE)</f>
        <v>0.527984772861678</v>
      </c>
      <c r="N10" s="2">
        <f>('FL Characterization'!N$4-'FL Characterization'!N$2)*VLOOKUP($A10,'FL Ratio'!$A$2:$B$10,2,FALSE)</f>
        <v>0.49807724235694834</v>
      </c>
      <c r="O10" s="2">
        <f>('FL Characterization'!O$4-'FL Characterization'!O$2)*VLOOKUP($A10,'FL Ratio'!$A$2:$B$10,2,FALSE)</f>
        <v>0.45855212097080011</v>
      </c>
      <c r="P10" s="2">
        <f>('FL Characterization'!P$4-'FL Characterization'!P$2)*VLOOKUP($A10,'FL Ratio'!$A$2:$B$10,2,FALSE)</f>
        <v>0.42237649893669327</v>
      </c>
      <c r="Q10" s="2">
        <f>('FL Characterization'!Q$4-'FL Characterization'!Q$2)*VLOOKUP($A10,'FL Ratio'!$A$2:$B$10,2,FALSE)</f>
        <v>0.38013344662471432</v>
      </c>
      <c r="R10" s="2">
        <f>('FL Characterization'!R$4-'FL Characterization'!R$2)*VLOOKUP($A10,'FL Ratio'!$A$2:$B$10,2,FALSE)</f>
        <v>0.37617681835786343</v>
      </c>
      <c r="S10" s="2">
        <f>('FL Characterization'!S$4-'FL Characterization'!S$2)*VLOOKUP($A10,'FL Ratio'!$A$2:$B$10,2,FALSE)</f>
        <v>0.29804884556844485</v>
      </c>
      <c r="T10" s="2">
        <f>('FL Characterization'!T$4-'FL Characterization'!T$2)*VLOOKUP($A10,'FL Ratio'!$A$2:$B$10,2,FALSE)</f>
        <v>0.24659981519864668</v>
      </c>
      <c r="U10" s="2">
        <f>('FL Characterization'!U$4-'FL Characterization'!U$2)*VLOOKUP($A10,'FL Ratio'!$A$2:$B$10,2,FALSE)</f>
        <v>0.29262327403737309</v>
      </c>
      <c r="V10" s="2">
        <f>('FL Characterization'!V$4-'FL Characterization'!V$2)*VLOOKUP($A10,'FL Ratio'!$A$2:$B$10,2,FALSE)</f>
        <v>0.29815432135449221</v>
      </c>
      <c r="W10" s="2">
        <f>('FL Characterization'!W$4-'FL Characterization'!W$2)*VLOOKUP($A10,'FL Ratio'!$A$2:$B$10,2,FALSE)</f>
        <v>0.3407305227955722</v>
      </c>
      <c r="X10" s="2">
        <f>('FL Characterization'!X$4-'FL Characterization'!X$2)*VLOOKUP($A10,'FL Ratio'!$A$2:$B$10,2,FALSE)</f>
        <v>0.16544262928555004</v>
      </c>
      <c r="Y10" s="2">
        <f>('FL Characterization'!Y$4-'FL Characterization'!Y$2)*VLOOKUP($A10,'FL Ratio'!$A$2:$B$10,2,FALSE)</f>
        <v>0.15884396120721953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5A6B3-5BA9-429F-935C-BA3B86A4CF70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0.51504340842969287</v>
      </c>
      <c r="C2" s="2">
        <f>('FL Characterization'!C$2-'FL Characterization'!C$3)*VLOOKUP($A2,'FL Ratio'!$A$2:$B$10,2,FALSE)</f>
        <v>0.54506541875098613</v>
      </c>
      <c r="D2" s="2">
        <f>('FL Characterization'!D$2-'FL Characterization'!D$3)*VLOOKUP($A2,'FL Ratio'!$A$2:$B$10,2,FALSE)</f>
        <v>0.57557621930030389</v>
      </c>
      <c r="E2" s="2">
        <f>('FL Characterization'!E$2-'FL Characterization'!E$3)*VLOOKUP($A2,'FL Ratio'!$A$2:$B$10,2,FALSE)</f>
        <v>0.60173935940035117</v>
      </c>
      <c r="F2" s="2">
        <f>('FL Characterization'!F$2-'FL Characterization'!F$3)*VLOOKUP($A2,'FL Ratio'!$A$2:$B$10,2,FALSE)</f>
        <v>0.60856955969195647</v>
      </c>
      <c r="G2" s="2">
        <f>('FL Characterization'!G$2-'FL Characterization'!G$3)*VLOOKUP($A2,'FL Ratio'!$A$2:$B$10,2,FALSE)</f>
        <v>0.6365978203989392</v>
      </c>
      <c r="H2" s="2">
        <f>('FL Characterization'!H$2-'FL Characterization'!H$3)*VLOOKUP($A2,'FL Ratio'!$A$2:$B$10,2,FALSE)</f>
        <v>0.63334350651235527</v>
      </c>
      <c r="I2" s="2">
        <f>('FL Characterization'!I$2-'FL Characterization'!I$3)*VLOOKUP($A2,'FL Ratio'!$A$2:$B$10,2,FALSE)</f>
        <v>0.59865740838364934</v>
      </c>
      <c r="J2" s="2">
        <f>('FL Characterization'!J$2-'FL Characterization'!J$3)*VLOOKUP($A2,'FL Ratio'!$A$2:$B$10,2,FALSE)</f>
        <v>0.54240794345862142</v>
      </c>
      <c r="K2" s="2">
        <f>('FL Characterization'!K$2-'FL Characterization'!K$3)*VLOOKUP($A2,'FL Ratio'!$A$2:$B$10,2,FALSE)</f>
        <v>0.7965106886574439</v>
      </c>
      <c r="L2" s="2">
        <f>('FL Characterization'!L$2-'FL Characterization'!L$3)*VLOOKUP($A2,'FL Ratio'!$A$2:$B$10,2,FALSE)</f>
        <v>0.77782475275609742</v>
      </c>
      <c r="M2" s="2">
        <f>('FL Characterization'!M$2-'FL Characterization'!M$3)*VLOOKUP($A2,'FL Ratio'!$A$2:$B$10,2,FALSE)</f>
        <v>0.71623718402501269</v>
      </c>
      <c r="N2" s="2">
        <f>('FL Characterization'!N$2-'FL Characterization'!N$3)*VLOOKUP($A2,'FL Ratio'!$A$2:$B$10,2,FALSE)</f>
        <v>0.69883367932719354</v>
      </c>
      <c r="O2" s="2">
        <f>('FL Characterization'!O$2-'FL Characterization'!O$3)*VLOOKUP($A2,'FL Ratio'!$A$2:$B$10,2,FALSE)</f>
        <v>0.70170596506187422</v>
      </c>
      <c r="P2" s="2">
        <f>('FL Characterization'!P$2-'FL Characterization'!P$3)*VLOOKUP($A2,'FL Ratio'!$A$2:$B$10,2,FALSE)</f>
        <v>0.66846179810584072</v>
      </c>
      <c r="Q2" s="2">
        <f>('FL Characterization'!Q$2-'FL Characterization'!Q$3)*VLOOKUP($A2,'FL Ratio'!$A$2:$B$10,2,FALSE)</f>
        <v>0.61274485727134442</v>
      </c>
      <c r="R2" s="2">
        <f>('FL Characterization'!R$2-'FL Characterization'!R$3)*VLOOKUP($A2,'FL Ratio'!$A$2:$B$10,2,FALSE)</f>
        <v>0.55069165153356281</v>
      </c>
      <c r="S2" s="2">
        <f>('FL Characterization'!S$2-'FL Characterization'!S$3)*VLOOKUP($A2,'FL Ratio'!$A$2:$B$10,2,FALSE)</f>
        <v>0.53093680858093106</v>
      </c>
      <c r="T2" s="2">
        <f>('FL Characterization'!T$2-'FL Characterization'!T$3)*VLOOKUP($A2,'FL Ratio'!$A$2:$B$10,2,FALSE)</f>
        <v>0.33374468140504338</v>
      </c>
      <c r="U2" s="2">
        <f>('FL Characterization'!U$2-'FL Characterization'!U$3)*VLOOKUP($A2,'FL Ratio'!$A$2:$B$10,2,FALSE)</f>
        <v>0.35690947934318257</v>
      </c>
      <c r="V2" s="2">
        <f>('FL Characterization'!V$2-'FL Characterization'!V$3)*VLOOKUP($A2,'FL Ratio'!$A$2:$B$10,2,FALSE)</f>
        <v>0.39021667451282982</v>
      </c>
      <c r="W2" s="2">
        <f>('FL Characterization'!W$2-'FL Characterization'!W$3)*VLOOKUP($A2,'FL Ratio'!$A$2:$B$10,2,FALSE)</f>
        <v>0.39952812835669621</v>
      </c>
      <c r="X2" s="2">
        <f>('FL Characterization'!X$2-'FL Characterization'!X$3)*VLOOKUP($A2,'FL Ratio'!$A$2:$B$10,2,FALSE)</f>
        <v>0.41668080649013439</v>
      </c>
      <c r="Y2" s="2">
        <f>('FL Characterization'!Y$2-'FL Characterization'!Y$3)*VLOOKUP($A2,'FL Ratio'!$A$2:$B$10,2,FALSE)</f>
        <v>0.45993874167030113</v>
      </c>
    </row>
    <row r="3" spans="1:25" x14ac:dyDescent="0.3">
      <c r="A3">
        <v>2</v>
      </c>
      <c r="B3" s="2">
        <f>('FL Characterization'!B$2-'FL Characterization'!B$3)*VLOOKUP($A3,'FL Ratio'!$A$2:$B$10,2,FALSE)</f>
        <v>0.51504340842969287</v>
      </c>
      <c r="C3" s="2">
        <f>('FL Characterization'!C$2-'FL Characterization'!C$3)*VLOOKUP($A3,'FL Ratio'!$A$2:$B$10,2,FALSE)</f>
        <v>0.54506541875098613</v>
      </c>
      <c r="D3" s="2">
        <f>('FL Characterization'!D$2-'FL Characterization'!D$3)*VLOOKUP($A3,'FL Ratio'!$A$2:$B$10,2,FALSE)</f>
        <v>0.57557621930030389</v>
      </c>
      <c r="E3" s="2">
        <f>('FL Characterization'!E$2-'FL Characterization'!E$3)*VLOOKUP($A3,'FL Ratio'!$A$2:$B$10,2,FALSE)</f>
        <v>0.60173935940035117</v>
      </c>
      <c r="F3" s="2">
        <f>('FL Characterization'!F$2-'FL Characterization'!F$3)*VLOOKUP($A3,'FL Ratio'!$A$2:$B$10,2,FALSE)</f>
        <v>0.60856955969195647</v>
      </c>
      <c r="G3" s="2">
        <f>('FL Characterization'!G$2-'FL Characterization'!G$3)*VLOOKUP($A3,'FL Ratio'!$A$2:$B$10,2,FALSE)</f>
        <v>0.6365978203989392</v>
      </c>
      <c r="H3" s="2">
        <f>('FL Characterization'!H$2-'FL Characterization'!H$3)*VLOOKUP($A3,'FL Ratio'!$A$2:$B$10,2,FALSE)</f>
        <v>0.63334350651235527</v>
      </c>
      <c r="I3" s="2">
        <f>('FL Characterization'!I$2-'FL Characterization'!I$3)*VLOOKUP($A3,'FL Ratio'!$A$2:$B$10,2,FALSE)</f>
        <v>0.59865740838364934</v>
      </c>
      <c r="J3" s="2">
        <f>('FL Characterization'!J$2-'FL Characterization'!J$3)*VLOOKUP($A3,'FL Ratio'!$A$2:$B$10,2,FALSE)</f>
        <v>0.54240794345862142</v>
      </c>
      <c r="K3" s="2">
        <f>('FL Characterization'!K$2-'FL Characterization'!K$3)*VLOOKUP($A3,'FL Ratio'!$A$2:$B$10,2,FALSE)</f>
        <v>0.7965106886574439</v>
      </c>
      <c r="L3" s="2">
        <f>('FL Characterization'!L$2-'FL Characterization'!L$3)*VLOOKUP($A3,'FL Ratio'!$A$2:$B$10,2,FALSE)</f>
        <v>0.77782475275609742</v>
      </c>
      <c r="M3" s="2">
        <f>('FL Characterization'!M$2-'FL Characterization'!M$3)*VLOOKUP($A3,'FL Ratio'!$A$2:$B$10,2,FALSE)</f>
        <v>0.71623718402501269</v>
      </c>
      <c r="N3" s="2">
        <f>('FL Characterization'!N$2-'FL Characterization'!N$3)*VLOOKUP($A3,'FL Ratio'!$A$2:$B$10,2,FALSE)</f>
        <v>0.69883367932719354</v>
      </c>
      <c r="O3" s="2">
        <f>('FL Characterization'!O$2-'FL Characterization'!O$3)*VLOOKUP($A3,'FL Ratio'!$A$2:$B$10,2,FALSE)</f>
        <v>0.70170596506187422</v>
      </c>
      <c r="P3" s="2">
        <f>('FL Characterization'!P$2-'FL Characterization'!P$3)*VLOOKUP($A3,'FL Ratio'!$A$2:$B$10,2,FALSE)</f>
        <v>0.66846179810584072</v>
      </c>
      <c r="Q3" s="2">
        <f>('FL Characterization'!Q$2-'FL Characterization'!Q$3)*VLOOKUP($A3,'FL Ratio'!$A$2:$B$10,2,FALSE)</f>
        <v>0.61274485727134442</v>
      </c>
      <c r="R3" s="2">
        <f>('FL Characterization'!R$2-'FL Characterization'!R$3)*VLOOKUP($A3,'FL Ratio'!$A$2:$B$10,2,FALSE)</f>
        <v>0.55069165153356281</v>
      </c>
      <c r="S3" s="2">
        <f>('FL Characterization'!S$2-'FL Characterization'!S$3)*VLOOKUP($A3,'FL Ratio'!$A$2:$B$10,2,FALSE)</f>
        <v>0.53093680858093106</v>
      </c>
      <c r="T3" s="2">
        <f>('FL Characterization'!T$2-'FL Characterization'!T$3)*VLOOKUP($A3,'FL Ratio'!$A$2:$B$10,2,FALSE)</f>
        <v>0.33374468140504338</v>
      </c>
      <c r="U3" s="2">
        <f>('FL Characterization'!U$2-'FL Characterization'!U$3)*VLOOKUP($A3,'FL Ratio'!$A$2:$B$10,2,FALSE)</f>
        <v>0.35690947934318257</v>
      </c>
      <c r="V3" s="2">
        <f>('FL Characterization'!V$2-'FL Characterization'!V$3)*VLOOKUP($A3,'FL Ratio'!$A$2:$B$10,2,FALSE)</f>
        <v>0.39021667451282982</v>
      </c>
      <c r="W3" s="2">
        <f>('FL Characterization'!W$2-'FL Characterization'!W$3)*VLOOKUP($A3,'FL Ratio'!$A$2:$B$10,2,FALSE)</f>
        <v>0.39952812835669621</v>
      </c>
      <c r="X3" s="2">
        <f>('FL Characterization'!X$2-'FL Characterization'!X$3)*VLOOKUP($A3,'FL Ratio'!$A$2:$B$10,2,FALSE)</f>
        <v>0.41668080649013439</v>
      </c>
      <c r="Y3" s="2">
        <f>('FL Characterization'!Y$2-'FL Characterization'!Y$3)*VLOOKUP($A3,'FL Ratio'!$A$2:$B$10,2,FALSE)</f>
        <v>0.45993874167030113</v>
      </c>
    </row>
    <row r="4" spans="1:25" x14ac:dyDescent="0.3">
      <c r="A4">
        <v>3</v>
      </c>
      <c r="B4" s="2">
        <f>('FL Characterization'!B$2-'FL Characterization'!B$3)*VLOOKUP($A4,'FL Ratio'!$A$2:$B$10,2,FALSE)</f>
        <v>0.51504340842969287</v>
      </c>
      <c r="C4" s="2">
        <f>('FL Characterization'!C$2-'FL Characterization'!C$3)*VLOOKUP($A4,'FL Ratio'!$A$2:$B$10,2,FALSE)</f>
        <v>0.54506541875098613</v>
      </c>
      <c r="D4" s="2">
        <f>('FL Characterization'!D$2-'FL Characterization'!D$3)*VLOOKUP($A4,'FL Ratio'!$A$2:$B$10,2,FALSE)</f>
        <v>0.57557621930030389</v>
      </c>
      <c r="E4" s="2">
        <f>('FL Characterization'!E$2-'FL Characterization'!E$3)*VLOOKUP($A4,'FL Ratio'!$A$2:$B$10,2,FALSE)</f>
        <v>0.60173935940035117</v>
      </c>
      <c r="F4" s="2">
        <f>('FL Characterization'!F$2-'FL Characterization'!F$3)*VLOOKUP($A4,'FL Ratio'!$A$2:$B$10,2,FALSE)</f>
        <v>0.60856955969195647</v>
      </c>
      <c r="G4" s="2">
        <f>('FL Characterization'!G$2-'FL Characterization'!G$3)*VLOOKUP($A4,'FL Ratio'!$A$2:$B$10,2,FALSE)</f>
        <v>0.6365978203989392</v>
      </c>
      <c r="H4" s="2">
        <f>('FL Characterization'!H$2-'FL Characterization'!H$3)*VLOOKUP($A4,'FL Ratio'!$A$2:$B$10,2,FALSE)</f>
        <v>0.63334350651235527</v>
      </c>
      <c r="I4" s="2">
        <f>('FL Characterization'!I$2-'FL Characterization'!I$3)*VLOOKUP($A4,'FL Ratio'!$A$2:$B$10,2,FALSE)</f>
        <v>0.59865740838364934</v>
      </c>
      <c r="J4" s="2">
        <f>('FL Characterization'!J$2-'FL Characterization'!J$3)*VLOOKUP($A4,'FL Ratio'!$A$2:$B$10,2,FALSE)</f>
        <v>0.54240794345862142</v>
      </c>
      <c r="K4" s="2">
        <f>('FL Characterization'!K$2-'FL Characterization'!K$3)*VLOOKUP($A4,'FL Ratio'!$A$2:$B$10,2,FALSE)</f>
        <v>0.7965106886574439</v>
      </c>
      <c r="L4" s="2">
        <f>('FL Characterization'!L$2-'FL Characterization'!L$3)*VLOOKUP($A4,'FL Ratio'!$A$2:$B$10,2,FALSE)</f>
        <v>0.77782475275609742</v>
      </c>
      <c r="M4" s="2">
        <f>('FL Characterization'!M$2-'FL Characterization'!M$3)*VLOOKUP($A4,'FL Ratio'!$A$2:$B$10,2,FALSE)</f>
        <v>0.71623718402501269</v>
      </c>
      <c r="N4" s="2">
        <f>('FL Characterization'!N$2-'FL Characterization'!N$3)*VLOOKUP($A4,'FL Ratio'!$A$2:$B$10,2,FALSE)</f>
        <v>0.69883367932719354</v>
      </c>
      <c r="O4" s="2">
        <f>('FL Characterization'!O$2-'FL Characterization'!O$3)*VLOOKUP($A4,'FL Ratio'!$A$2:$B$10,2,FALSE)</f>
        <v>0.70170596506187422</v>
      </c>
      <c r="P4" s="2">
        <f>('FL Characterization'!P$2-'FL Characterization'!P$3)*VLOOKUP($A4,'FL Ratio'!$A$2:$B$10,2,FALSE)</f>
        <v>0.66846179810584072</v>
      </c>
      <c r="Q4" s="2">
        <f>('FL Characterization'!Q$2-'FL Characterization'!Q$3)*VLOOKUP($A4,'FL Ratio'!$A$2:$B$10,2,FALSE)</f>
        <v>0.61274485727134442</v>
      </c>
      <c r="R4" s="2">
        <f>('FL Characterization'!R$2-'FL Characterization'!R$3)*VLOOKUP($A4,'FL Ratio'!$A$2:$B$10,2,FALSE)</f>
        <v>0.55069165153356281</v>
      </c>
      <c r="S4" s="2">
        <f>('FL Characterization'!S$2-'FL Characterization'!S$3)*VLOOKUP($A4,'FL Ratio'!$A$2:$B$10,2,FALSE)</f>
        <v>0.53093680858093106</v>
      </c>
      <c r="T4" s="2">
        <f>('FL Characterization'!T$2-'FL Characterization'!T$3)*VLOOKUP($A4,'FL Ratio'!$A$2:$B$10,2,FALSE)</f>
        <v>0.33374468140504338</v>
      </c>
      <c r="U4" s="2">
        <f>('FL Characterization'!U$2-'FL Characterization'!U$3)*VLOOKUP($A4,'FL Ratio'!$A$2:$B$10,2,FALSE)</f>
        <v>0.35690947934318257</v>
      </c>
      <c r="V4" s="2">
        <f>('FL Characterization'!V$2-'FL Characterization'!V$3)*VLOOKUP($A4,'FL Ratio'!$A$2:$B$10,2,FALSE)</f>
        <v>0.39021667451282982</v>
      </c>
      <c r="W4" s="2">
        <f>('FL Characterization'!W$2-'FL Characterization'!W$3)*VLOOKUP($A4,'FL Ratio'!$A$2:$B$10,2,FALSE)</f>
        <v>0.39952812835669621</v>
      </c>
      <c r="X4" s="2">
        <f>('FL Characterization'!X$2-'FL Characterization'!X$3)*VLOOKUP($A4,'FL Ratio'!$A$2:$B$10,2,FALSE)</f>
        <v>0.41668080649013439</v>
      </c>
      <c r="Y4" s="2">
        <f>('FL Characterization'!Y$2-'FL Characterization'!Y$3)*VLOOKUP($A4,'FL Ratio'!$A$2:$B$10,2,FALSE)</f>
        <v>0.45993874167030113</v>
      </c>
    </row>
    <row r="5" spans="1:25" x14ac:dyDescent="0.3">
      <c r="A5">
        <v>4</v>
      </c>
      <c r="B5" s="2">
        <f>('FL Characterization'!B$2-'FL Characterization'!B$3)*VLOOKUP($A5,'FL Ratio'!$A$2:$B$10,2,FALSE)</f>
        <v>0.51504340842969287</v>
      </c>
      <c r="C5" s="2">
        <f>('FL Characterization'!C$2-'FL Characterization'!C$3)*VLOOKUP($A5,'FL Ratio'!$A$2:$B$10,2,FALSE)</f>
        <v>0.54506541875098613</v>
      </c>
      <c r="D5" s="2">
        <f>('FL Characterization'!D$2-'FL Characterization'!D$3)*VLOOKUP($A5,'FL Ratio'!$A$2:$B$10,2,FALSE)</f>
        <v>0.57557621930030389</v>
      </c>
      <c r="E5" s="2">
        <f>('FL Characterization'!E$2-'FL Characterization'!E$3)*VLOOKUP($A5,'FL Ratio'!$A$2:$B$10,2,FALSE)</f>
        <v>0.60173935940035117</v>
      </c>
      <c r="F5" s="2">
        <f>('FL Characterization'!F$2-'FL Characterization'!F$3)*VLOOKUP($A5,'FL Ratio'!$A$2:$B$10,2,FALSE)</f>
        <v>0.60856955969195647</v>
      </c>
      <c r="G5" s="2">
        <f>('FL Characterization'!G$2-'FL Characterization'!G$3)*VLOOKUP($A5,'FL Ratio'!$A$2:$B$10,2,FALSE)</f>
        <v>0.6365978203989392</v>
      </c>
      <c r="H5" s="2">
        <f>('FL Characterization'!H$2-'FL Characterization'!H$3)*VLOOKUP($A5,'FL Ratio'!$A$2:$B$10,2,FALSE)</f>
        <v>0.63334350651235527</v>
      </c>
      <c r="I5" s="2">
        <f>('FL Characterization'!I$2-'FL Characterization'!I$3)*VLOOKUP($A5,'FL Ratio'!$A$2:$B$10,2,FALSE)</f>
        <v>0.59865740838364934</v>
      </c>
      <c r="J5" s="2">
        <f>('FL Characterization'!J$2-'FL Characterization'!J$3)*VLOOKUP($A5,'FL Ratio'!$A$2:$B$10,2,FALSE)</f>
        <v>0.54240794345862142</v>
      </c>
      <c r="K5" s="2">
        <f>('FL Characterization'!K$2-'FL Characterization'!K$3)*VLOOKUP($A5,'FL Ratio'!$A$2:$B$10,2,FALSE)</f>
        <v>0.7965106886574439</v>
      </c>
      <c r="L5" s="2">
        <f>('FL Characterization'!L$2-'FL Characterization'!L$3)*VLOOKUP($A5,'FL Ratio'!$A$2:$B$10,2,FALSE)</f>
        <v>0.77782475275609742</v>
      </c>
      <c r="M5" s="2">
        <f>('FL Characterization'!M$2-'FL Characterization'!M$3)*VLOOKUP($A5,'FL Ratio'!$A$2:$B$10,2,FALSE)</f>
        <v>0.71623718402501269</v>
      </c>
      <c r="N5" s="2">
        <f>('FL Characterization'!N$2-'FL Characterization'!N$3)*VLOOKUP($A5,'FL Ratio'!$A$2:$B$10,2,FALSE)</f>
        <v>0.69883367932719354</v>
      </c>
      <c r="O5" s="2">
        <f>('FL Characterization'!O$2-'FL Characterization'!O$3)*VLOOKUP($A5,'FL Ratio'!$A$2:$B$10,2,FALSE)</f>
        <v>0.70170596506187422</v>
      </c>
      <c r="P5" s="2">
        <f>('FL Characterization'!P$2-'FL Characterization'!P$3)*VLOOKUP($A5,'FL Ratio'!$A$2:$B$10,2,FALSE)</f>
        <v>0.66846179810584072</v>
      </c>
      <c r="Q5" s="2">
        <f>('FL Characterization'!Q$2-'FL Characterization'!Q$3)*VLOOKUP($A5,'FL Ratio'!$A$2:$B$10,2,FALSE)</f>
        <v>0.61274485727134442</v>
      </c>
      <c r="R5" s="2">
        <f>('FL Characterization'!R$2-'FL Characterization'!R$3)*VLOOKUP($A5,'FL Ratio'!$A$2:$B$10,2,FALSE)</f>
        <v>0.55069165153356281</v>
      </c>
      <c r="S5" s="2">
        <f>('FL Characterization'!S$2-'FL Characterization'!S$3)*VLOOKUP($A5,'FL Ratio'!$A$2:$B$10,2,FALSE)</f>
        <v>0.53093680858093106</v>
      </c>
      <c r="T5" s="2">
        <f>('FL Characterization'!T$2-'FL Characterization'!T$3)*VLOOKUP($A5,'FL Ratio'!$A$2:$B$10,2,FALSE)</f>
        <v>0.33374468140504338</v>
      </c>
      <c r="U5" s="2">
        <f>('FL Characterization'!U$2-'FL Characterization'!U$3)*VLOOKUP($A5,'FL Ratio'!$A$2:$B$10,2,FALSE)</f>
        <v>0.35690947934318257</v>
      </c>
      <c r="V5" s="2">
        <f>('FL Characterization'!V$2-'FL Characterization'!V$3)*VLOOKUP($A5,'FL Ratio'!$A$2:$B$10,2,FALSE)</f>
        <v>0.39021667451282982</v>
      </c>
      <c r="W5" s="2">
        <f>('FL Characterization'!W$2-'FL Characterization'!W$3)*VLOOKUP($A5,'FL Ratio'!$A$2:$B$10,2,FALSE)</f>
        <v>0.39952812835669621</v>
      </c>
      <c r="X5" s="2">
        <f>('FL Characterization'!X$2-'FL Characterization'!X$3)*VLOOKUP($A5,'FL Ratio'!$A$2:$B$10,2,FALSE)</f>
        <v>0.41668080649013439</v>
      </c>
      <c r="Y5" s="2">
        <f>('FL Characterization'!Y$2-'FL Characterization'!Y$3)*VLOOKUP($A5,'FL Ratio'!$A$2:$B$10,2,FALSE)</f>
        <v>0.45993874167030113</v>
      </c>
    </row>
    <row r="6" spans="1:25" x14ac:dyDescent="0.3">
      <c r="A6">
        <v>5</v>
      </c>
      <c r="B6" s="2">
        <f>('FL Characterization'!B$2-'FL Characterization'!B$3)*VLOOKUP($A6,'FL Ratio'!$A$2:$B$10,2,FALSE)</f>
        <v>0.51504340842969287</v>
      </c>
      <c r="C6" s="2">
        <f>('FL Characterization'!C$2-'FL Characterization'!C$3)*VLOOKUP($A6,'FL Ratio'!$A$2:$B$10,2,FALSE)</f>
        <v>0.54506541875098613</v>
      </c>
      <c r="D6" s="2">
        <f>('FL Characterization'!D$2-'FL Characterization'!D$3)*VLOOKUP($A6,'FL Ratio'!$A$2:$B$10,2,FALSE)</f>
        <v>0.57557621930030389</v>
      </c>
      <c r="E6" s="2">
        <f>('FL Characterization'!E$2-'FL Characterization'!E$3)*VLOOKUP($A6,'FL Ratio'!$A$2:$B$10,2,FALSE)</f>
        <v>0.60173935940035117</v>
      </c>
      <c r="F6" s="2">
        <f>('FL Characterization'!F$2-'FL Characterization'!F$3)*VLOOKUP($A6,'FL Ratio'!$A$2:$B$10,2,FALSE)</f>
        <v>0.60856955969195647</v>
      </c>
      <c r="G6" s="2">
        <f>('FL Characterization'!G$2-'FL Characterization'!G$3)*VLOOKUP($A6,'FL Ratio'!$A$2:$B$10,2,FALSE)</f>
        <v>0.6365978203989392</v>
      </c>
      <c r="H6" s="2">
        <f>('FL Characterization'!H$2-'FL Characterization'!H$3)*VLOOKUP($A6,'FL Ratio'!$A$2:$B$10,2,FALSE)</f>
        <v>0.63334350651235527</v>
      </c>
      <c r="I6" s="2">
        <f>('FL Characterization'!I$2-'FL Characterization'!I$3)*VLOOKUP($A6,'FL Ratio'!$A$2:$B$10,2,FALSE)</f>
        <v>0.59865740838364934</v>
      </c>
      <c r="J6" s="2">
        <f>('FL Characterization'!J$2-'FL Characterization'!J$3)*VLOOKUP($A6,'FL Ratio'!$A$2:$B$10,2,FALSE)</f>
        <v>0.54240794345862142</v>
      </c>
      <c r="K6" s="2">
        <f>('FL Characterization'!K$2-'FL Characterization'!K$3)*VLOOKUP($A6,'FL Ratio'!$A$2:$B$10,2,FALSE)</f>
        <v>0.7965106886574439</v>
      </c>
      <c r="L6" s="2">
        <f>('FL Characterization'!L$2-'FL Characterization'!L$3)*VLOOKUP($A6,'FL Ratio'!$A$2:$B$10,2,FALSE)</f>
        <v>0.77782475275609742</v>
      </c>
      <c r="M6" s="2">
        <f>('FL Characterization'!M$2-'FL Characterization'!M$3)*VLOOKUP($A6,'FL Ratio'!$A$2:$B$10,2,FALSE)</f>
        <v>0.71623718402501269</v>
      </c>
      <c r="N6" s="2">
        <f>('FL Characterization'!N$2-'FL Characterization'!N$3)*VLOOKUP($A6,'FL Ratio'!$A$2:$B$10,2,FALSE)</f>
        <v>0.69883367932719354</v>
      </c>
      <c r="O6" s="2">
        <f>('FL Characterization'!O$2-'FL Characterization'!O$3)*VLOOKUP($A6,'FL Ratio'!$A$2:$B$10,2,FALSE)</f>
        <v>0.70170596506187422</v>
      </c>
      <c r="P6" s="2">
        <f>('FL Characterization'!P$2-'FL Characterization'!P$3)*VLOOKUP($A6,'FL Ratio'!$A$2:$B$10,2,FALSE)</f>
        <v>0.66846179810584072</v>
      </c>
      <c r="Q6" s="2">
        <f>('FL Characterization'!Q$2-'FL Characterization'!Q$3)*VLOOKUP($A6,'FL Ratio'!$A$2:$B$10,2,FALSE)</f>
        <v>0.61274485727134442</v>
      </c>
      <c r="R6" s="2">
        <f>('FL Characterization'!R$2-'FL Characterization'!R$3)*VLOOKUP($A6,'FL Ratio'!$A$2:$B$10,2,FALSE)</f>
        <v>0.55069165153356281</v>
      </c>
      <c r="S6" s="2">
        <f>('FL Characterization'!S$2-'FL Characterization'!S$3)*VLOOKUP($A6,'FL Ratio'!$A$2:$B$10,2,FALSE)</f>
        <v>0.53093680858093106</v>
      </c>
      <c r="T6" s="2">
        <f>('FL Characterization'!T$2-'FL Characterization'!T$3)*VLOOKUP($A6,'FL Ratio'!$A$2:$B$10,2,FALSE)</f>
        <v>0.33374468140504338</v>
      </c>
      <c r="U6" s="2">
        <f>('FL Characterization'!U$2-'FL Characterization'!U$3)*VLOOKUP($A6,'FL Ratio'!$A$2:$B$10,2,FALSE)</f>
        <v>0.35690947934318257</v>
      </c>
      <c r="V6" s="2">
        <f>('FL Characterization'!V$2-'FL Characterization'!V$3)*VLOOKUP($A6,'FL Ratio'!$A$2:$B$10,2,FALSE)</f>
        <v>0.39021667451282982</v>
      </c>
      <c r="W6" s="2">
        <f>('FL Characterization'!W$2-'FL Characterization'!W$3)*VLOOKUP($A6,'FL Ratio'!$A$2:$B$10,2,FALSE)</f>
        <v>0.39952812835669621</v>
      </c>
      <c r="X6" s="2">
        <f>('FL Characterization'!X$2-'FL Characterization'!X$3)*VLOOKUP($A6,'FL Ratio'!$A$2:$B$10,2,FALSE)</f>
        <v>0.41668080649013439</v>
      </c>
      <c r="Y6" s="2">
        <f>('FL Characterization'!Y$2-'FL Characterization'!Y$3)*VLOOKUP($A6,'FL Ratio'!$A$2:$B$10,2,FALSE)</f>
        <v>0.45993874167030113</v>
      </c>
    </row>
    <row r="7" spans="1:25" x14ac:dyDescent="0.3">
      <c r="A7">
        <v>6</v>
      </c>
      <c r="B7" s="2">
        <f>('FL Characterization'!B$2-'FL Characterization'!B$3)*VLOOKUP($A7,'FL Ratio'!$A$2:$B$10,2,FALSE)</f>
        <v>0.51504340842969287</v>
      </c>
      <c r="C7" s="2">
        <f>('FL Characterization'!C$2-'FL Characterization'!C$3)*VLOOKUP($A7,'FL Ratio'!$A$2:$B$10,2,FALSE)</f>
        <v>0.54506541875098613</v>
      </c>
      <c r="D7" s="2">
        <f>('FL Characterization'!D$2-'FL Characterization'!D$3)*VLOOKUP($A7,'FL Ratio'!$A$2:$B$10,2,FALSE)</f>
        <v>0.57557621930030389</v>
      </c>
      <c r="E7" s="2">
        <f>('FL Characterization'!E$2-'FL Characterization'!E$3)*VLOOKUP($A7,'FL Ratio'!$A$2:$B$10,2,FALSE)</f>
        <v>0.60173935940035117</v>
      </c>
      <c r="F7" s="2">
        <f>('FL Characterization'!F$2-'FL Characterization'!F$3)*VLOOKUP($A7,'FL Ratio'!$A$2:$B$10,2,FALSE)</f>
        <v>0.60856955969195647</v>
      </c>
      <c r="G7" s="2">
        <f>('FL Characterization'!G$2-'FL Characterization'!G$3)*VLOOKUP($A7,'FL Ratio'!$A$2:$B$10,2,FALSE)</f>
        <v>0.6365978203989392</v>
      </c>
      <c r="H7" s="2">
        <f>('FL Characterization'!H$2-'FL Characterization'!H$3)*VLOOKUP($A7,'FL Ratio'!$A$2:$B$10,2,FALSE)</f>
        <v>0.63334350651235527</v>
      </c>
      <c r="I7" s="2">
        <f>('FL Characterization'!I$2-'FL Characterization'!I$3)*VLOOKUP($A7,'FL Ratio'!$A$2:$B$10,2,FALSE)</f>
        <v>0.59865740838364934</v>
      </c>
      <c r="J7" s="2">
        <f>('FL Characterization'!J$2-'FL Characterization'!J$3)*VLOOKUP($A7,'FL Ratio'!$A$2:$B$10,2,FALSE)</f>
        <v>0.54240794345862142</v>
      </c>
      <c r="K7" s="2">
        <f>('FL Characterization'!K$2-'FL Characterization'!K$3)*VLOOKUP($A7,'FL Ratio'!$A$2:$B$10,2,FALSE)</f>
        <v>0.7965106886574439</v>
      </c>
      <c r="L7" s="2">
        <f>('FL Characterization'!L$2-'FL Characterization'!L$3)*VLOOKUP($A7,'FL Ratio'!$A$2:$B$10,2,FALSE)</f>
        <v>0.77782475275609742</v>
      </c>
      <c r="M7" s="2">
        <f>('FL Characterization'!M$2-'FL Characterization'!M$3)*VLOOKUP($A7,'FL Ratio'!$A$2:$B$10,2,FALSE)</f>
        <v>0.71623718402501269</v>
      </c>
      <c r="N7" s="2">
        <f>('FL Characterization'!N$2-'FL Characterization'!N$3)*VLOOKUP($A7,'FL Ratio'!$A$2:$B$10,2,FALSE)</f>
        <v>0.69883367932719354</v>
      </c>
      <c r="O7" s="2">
        <f>('FL Characterization'!O$2-'FL Characterization'!O$3)*VLOOKUP($A7,'FL Ratio'!$A$2:$B$10,2,FALSE)</f>
        <v>0.70170596506187422</v>
      </c>
      <c r="P7" s="2">
        <f>('FL Characterization'!P$2-'FL Characterization'!P$3)*VLOOKUP($A7,'FL Ratio'!$A$2:$B$10,2,FALSE)</f>
        <v>0.66846179810584072</v>
      </c>
      <c r="Q7" s="2">
        <f>('FL Characterization'!Q$2-'FL Characterization'!Q$3)*VLOOKUP($A7,'FL Ratio'!$A$2:$B$10,2,FALSE)</f>
        <v>0.61274485727134442</v>
      </c>
      <c r="R7" s="2">
        <f>('FL Characterization'!R$2-'FL Characterization'!R$3)*VLOOKUP($A7,'FL Ratio'!$A$2:$B$10,2,FALSE)</f>
        <v>0.55069165153356281</v>
      </c>
      <c r="S7" s="2">
        <f>('FL Characterization'!S$2-'FL Characterization'!S$3)*VLOOKUP($A7,'FL Ratio'!$A$2:$B$10,2,FALSE)</f>
        <v>0.53093680858093106</v>
      </c>
      <c r="T7" s="2">
        <f>('FL Characterization'!T$2-'FL Characterization'!T$3)*VLOOKUP($A7,'FL Ratio'!$A$2:$B$10,2,FALSE)</f>
        <v>0.33374468140504338</v>
      </c>
      <c r="U7" s="2">
        <f>('FL Characterization'!U$2-'FL Characterization'!U$3)*VLOOKUP($A7,'FL Ratio'!$A$2:$B$10,2,FALSE)</f>
        <v>0.35690947934318257</v>
      </c>
      <c r="V7" s="2">
        <f>('FL Characterization'!V$2-'FL Characterization'!V$3)*VLOOKUP($A7,'FL Ratio'!$A$2:$B$10,2,FALSE)</f>
        <v>0.39021667451282982</v>
      </c>
      <c r="W7" s="2">
        <f>('FL Characterization'!W$2-'FL Characterization'!W$3)*VLOOKUP($A7,'FL Ratio'!$A$2:$B$10,2,FALSE)</f>
        <v>0.39952812835669621</v>
      </c>
      <c r="X7" s="2">
        <f>('FL Characterization'!X$2-'FL Characterization'!X$3)*VLOOKUP($A7,'FL Ratio'!$A$2:$B$10,2,FALSE)</f>
        <v>0.41668080649013439</v>
      </c>
      <c r="Y7" s="2">
        <f>('FL Characterization'!Y$2-'FL Characterization'!Y$3)*VLOOKUP($A7,'FL Ratio'!$A$2:$B$10,2,FALSE)</f>
        <v>0.45993874167030113</v>
      </c>
    </row>
    <row r="8" spans="1:25" x14ac:dyDescent="0.3">
      <c r="A8">
        <v>7</v>
      </c>
      <c r="B8" s="2">
        <f>('FL Characterization'!B$2-'FL Characterization'!B$3)*VLOOKUP($A8,'FL Ratio'!$A$2:$B$10,2,FALSE)</f>
        <v>0.51504340842969287</v>
      </c>
      <c r="C8" s="2">
        <f>('FL Characterization'!C$2-'FL Characterization'!C$3)*VLOOKUP($A8,'FL Ratio'!$A$2:$B$10,2,FALSE)</f>
        <v>0.54506541875098613</v>
      </c>
      <c r="D8" s="2">
        <f>('FL Characterization'!D$2-'FL Characterization'!D$3)*VLOOKUP($A8,'FL Ratio'!$A$2:$B$10,2,FALSE)</f>
        <v>0.57557621930030389</v>
      </c>
      <c r="E8" s="2">
        <f>('FL Characterization'!E$2-'FL Characterization'!E$3)*VLOOKUP($A8,'FL Ratio'!$A$2:$B$10,2,FALSE)</f>
        <v>0.60173935940035117</v>
      </c>
      <c r="F8" s="2">
        <f>('FL Characterization'!F$2-'FL Characterization'!F$3)*VLOOKUP($A8,'FL Ratio'!$A$2:$B$10,2,FALSE)</f>
        <v>0.60856955969195647</v>
      </c>
      <c r="G8" s="2">
        <f>('FL Characterization'!G$2-'FL Characterization'!G$3)*VLOOKUP($A8,'FL Ratio'!$A$2:$B$10,2,FALSE)</f>
        <v>0.6365978203989392</v>
      </c>
      <c r="H8" s="2">
        <f>('FL Characterization'!H$2-'FL Characterization'!H$3)*VLOOKUP($A8,'FL Ratio'!$A$2:$B$10,2,FALSE)</f>
        <v>0.63334350651235527</v>
      </c>
      <c r="I8" s="2">
        <f>('FL Characterization'!I$2-'FL Characterization'!I$3)*VLOOKUP($A8,'FL Ratio'!$A$2:$B$10,2,FALSE)</f>
        <v>0.59865740838364934</v>
      </c>
      <c r="J8" s="2">
        <f>('FL Characterization'!J$2-'FL Characterization'!J$3)*VLOOKUP($A8,'FL Ratio'!$A$2:$B$10,2,FALSE)</f>
        <v>0.54240794345862142</v>
      </c>
      <c r="K8" s="2">
        <f>('FL Characterization'!K$2-'FL Characterization'!K$3)*VLOOKUP($A8,'FL Ratio'!$A$2:$B$10,2,FALSE)</f>
        <v>0.7965106886574439</v>
      </c>
      <c r="L8" s="2">
        <f>('FL Characterization'!L$2-'FL Characterization'!L$3)*VLOOKUP($A8,'FL Ratio'!$A$2:$B$10,2,FALSE)</f>
        <v>0.77782475275609742</v>
      </c>
      <c r="M8" s="2">
        <f>('FL Characterization'!M$2-'FL Characterization'!M$3)*VLOOKUP($A8,'FL Ratio'!$A$2:$B$10,2,FALSE)</f>
        <v>0.71623718402501269</v>
      </c>
      <c r="N8" s="2">
        <f>('FL Characterization'!N$2-'FL Characterization'!N$3)*VLOOKUP($A8,'FL Ratio'!$A$2:$B$10,2,FALSE)</f>
        <v>0.69883367932719354</v>
      </c>
      <c r="O8" s="2">
        <f>('FL Characterization'!O$2-'FL Characterization'!O$3)*VLOOKUP($A8,'FL Ratio'!$A$2:$B$10,2,FALSE)</f>
        <v>0.70170596506187422</v>
      </c>
      <c r="P8" s="2">
        <f>('FL Characterization'!P$2-'FL Characterization'!P$3)*VLOOKUP($A8,'FL Ratio'!$A$2:$B$10,2,FALSE)</f>
        <v>0.66846179810584072</v>
      </c>
      <c r="Q8" s="2">
        <f>('FL Characterization'!Q$2-'FL Characterization'!Q$3)*VLOOKUP($A8,'FL Ratio'!$A$2:$B$10,2,FALSE)</f>
        <v>0.61274485727134442</v>
      </c>
      <c r="R8" s="2">
        <f>('FL Characterization'!R$2-'FL Characterization'!R$3)*VLOOKUP($A8,'FL Ratio'!$A$2:$B$10,2,FALSE)</f>
        <v>0.55069165153356281</v>
      </c>
      <c r="S8" s="2">
        <f>('FL Characterization'!S$2-'FL Characterization'!S$3)*VLOOKUP($A8,'FL Ratio'!$A$2:$B$10,2,FALSE)</f>
        <v>0.53093680858093106</v>
      </c>
      <c r="T8" s="2">
        <f>('FL Characterization'!T$2-'FL Characterization'!T$3)*VLOOKUP($A8,'FL Ratio'!$A$2:$B$10,2,FALSE)</f>
        <v>0.33374468140504338</v>
      </c>
      <c r="U8" s="2">
        <f>('FL Characterization'!U$2-'FL Characterization'!U$3)*VLOOKUP($A8,'FL Ratio'!$A$2:$B$10,2,FALSE)</f>
        <v>0.35690947934318257</v>
      </c>
      <c r="V8" s="2">
        <f>('FL Characterization'!V$2-'FL Characterization'!V$3)*VLOOKUP($A8,'FL Ratio'!$A$2:$B$10,2,FALSE)</f>
        <v>0.39021667451282982</v>
      </c>
      <c r="W8" s="2">
        <f>('FL Characterization'!W$2-'FL Characterization'!W$3)*VLOOKUP($A8,'FL Ratio'!$A$2:$B$10,2,FALSE)</f>
        <v>0.39952812835669621</v>
      </c>
      <c r="X8" s="2">
        <f>('FL Characterization'!X$2-'FL Characterization'!X$3)*VLOOKUP($A8,'FL Ratio'!$A$2:$B$10,2,FALSE)</f>
        <v>0.41668080649013439</v>
      </c>
      <c r="Y8" s="2">
        <f>('FL Characterization'!Y$2-'FL Characterization'!Y$3)*VLOOKUP($A8,'FL Ratio'!$A$2:$B$10,2,FALSE)</f>
        <v>0.45993874167030113</v>
      </c>
    </row>
    <row r="9" spans="1:25" x14ac:dyDescent="0.3">
      <c r="A9">
        <v>8</v>
      </c>
      <c r="B9" s="2">
        <f>('FL Characterization'!B$2-'FL Characterization'!B$3)*VLOOKUP($A9,'FL Ratio'!$A$2:$B$10,2,FALSE)</f>
        <v>0.51504340842969287</v>
      </c>
      <c r="C9" s="2">
        <f>('FL Characterization'!C$2-'FL Characterization'!C$3)*VLOOKUP($A9,'FL Ratio'!$A$2:$B$10,2,FALSE)</f>
        <v>0.54506541875098613</v>
      </c>
      <c r="D9" s="2">
        <f>('FL Characterization'!D$2-'FL Characterization'!D$3)*VLOOKUP($A9,'FL Ratio'!$A$2:$B$10,2,FALSE)</f>
        <v>0.57557621930030389</v>
      </c>
      <c r="E9" s="2">
        <f>('FL Characterization'!E$2-'FL Characterization'!E$3)*VLOOKUP($A9,'FL Ratio'!$A$2:$B$10,2,FALSE)</f>
        <v>0.60173935940035117</v>
      </c>
      <c r="F9" s="2">
        <f>('FL Characterization'!F$2-'FL Characterization'!F$3)*VLOOKUP($A9,'FL Ratio'!$A$2:$B$10,2,FALSE)</f>
        <v>0.60856955969195647</v>
      </c>
      <c r="G9" s="2">
        <f>('FL Characterization'!G$2-'FL Characterization'!G$3)*VLOOKUP($A9,'FL Ratio'!$A$2:$B$10,2,FALSE)</f>
        <v>0.6365978203989392</v>
      </c>
      <c r="H9" s="2">
        <f>('FL Characterization'!H$2-'FL Characterization'!H$3)*VLOOKUP($A9,'FL Ratio'!$A$2:$B$10,2,FALSE)</f>
        <v>0.63334350651235527</v>
      </c>
      <c r="I9" s="2">
        <f>('FL Characterization'!I$2-'FL Characterization'!I$3)*VLOOKUP($A9,'FL Ratio'!$A$2:$B$10,2,FALSE)</f>
        <v>0.59865740838364934</v>
      </c>
      <c r="J9" s="2">
        <f>('FL Characterization'!J$2-'FL Characterization'!J$3)*VLOOKUP($A9,'FL Ratio'!$A$2:$B$10,2,FALSE)</f>
        <v>0.54240794345862142</v>
      </c>
      <c r="K9" s="2">
        <f>('FL Characterization'!K$2-'FL Characterization'!K$3)*VLOOKUP($A9,'FL Ratio'!$A$2:$B$10,2,FALSE)</f>
        <v>0.7965106886574439</v>
      </c>
      <c r="L9" s="2">
        <f>('FL Characterization'!L$2-'FL Characterization'!L$3)*VLOOKUP($A9,'FL Ratio'!$A$2:$B$10,2,FALSE)</f>
        <v>0.77782475275609742</v>
      </c>
      <c r="M9" s="2">
        <f>('FL Characterization'!M$2-'FL Characterization'!M$3)*VLOOKUP($A9,'FL Ratio'!$A$2:$B$10,2,FALSE)</f>
        <v>0.71623718402501269</v>
      </c>
      <c r="N9" s="2">
        <f>('FL Characterization'!N$2-'FL Characterization'!N$3)*VLOOKUP($A9,'FL Ratio'!$A$2:$B$10,2,FALSE)</f>
        <v>0.69883367932719354</v>
      </c>
      <c r="O9" s="2">
        <f>('FL Characterization'!O$2-'FL Characterization'!O$3)*VLOOKUP($A9,'FL Ratio'!$A$2:$B$10,2,FALSE)</f>
        <v>0.70170596506187422</v>
      </c>
      <c r="P9" s="2">
        <f>('FL Characterization'!P$2-'FL Characterization'!P$3)*VLOOKUP($A9,'FL Ratio'!$A$2:$B$10,2,FALSE)</f>
        <v>0.66846179810584072</v>
      </c>
      <c r="Q9" s="2">
        <f>('FL Characterization'!Q$2-'FL Characterization'!Q$3)*VLOOKUP($A9,'FL Ratio'!$A$2:$B$10,2,FALSE)</f>
        <v>0.61274485727134442</v>
      </c>
      <c r="R9" s="2">
        <f>('FL Characterization'!R$2-'FL Characterization'!R$3)*VLOOKUP($A9,'FL Ratio'!$A$2:$B$10,2,FALSE)</f>
        <v>0.55069165153356281</v>
      </c>
      <c r="S9" s="2">
        <f>('FL Characterization'!S$2-'FL Characterization'!S$3)*VLOOKUP($A9,'FL Ratio'!$A$2:$B$10,2,FALSE)</f>
        <v>0.53093680858093106</v>
      </c>
      <c r="T9" s="2">
        <f>('FL Characterization'!T$2-'FL Characterization'!T$3)*VLOOKUP($A9,'FL Ratio'!$A$2:$B$10,2,FALSE)</f>
        <v>0.33374468140504338</v>
      </c>
      <c r="U9" s="2">
        <f>('FL Characterization'!U$2-'FL Characterization'!U$3)*VLOOKUP($A9,'FL Ratio'!$A$2:$B$10,2,FALSE)</f>
        <v>0.35690947934318257</v>
      </c>
      <c r="V9" s="2">
        <f>('FL Characterization'!V$2-'FL Characterization'!V$3)*VLOOKUP($A9,'FL Ratio'!$A$2:$B$10,2,FALSE)</f>
        <v>0.39021667451282982</v>
      </c>
      <c r="W9" s="2">
        <f>('FL Characterization'!W$2-'FL Characterization'!W$3)*VLOOKUP($A9,'FL Ratio'!$A$2:$B$10,2,FALSE)</f>
        <v>0.39952812835669621</v>
      </c>
      <c r="X9" s="2">
        <f>('FL Characterization'!X$2-'FL Characterization'!X$3)*VLOOKUP($A9,'FL Ratio'!$A$2:$B$10,2,FALSE)</f>
        <v>0.41668080649013439</v>
      </c>
      <c r="Y9" s="2">
        <f>('FL Characterization'!Y$2-'FL Characterization'!Y$3)*VLOOKUP($A9,'FL Ratio'!$A$2:$B$10,2,FALSE)</f>
        <v>0.45993874167030113</v>
      </c>
    </row>
    <row r="10" spans="1:25" x14ac:dyDescent="0.3">
      <c r="A10">
        <v>9</v>
      </c>
      <c r="B10" s="2">
        <f>('FL Characterization'!B$2-'FL Characterization'!B$3)*VLOOKUP($A10,'FL Ratio'!$A$2:$B$10,2,FALSE)</f>
        <v>0.51504340842969287</v>
      </c>
      <c r="C10" s="2">
        <f>('FL Characterization'!C$2-'FL Characterization'!C$3)*VLOOKUP($A10,'FL Ratio'!$A$2:$B$10,2,FALSE)</f>
        <v>0.54506541875098613</v>
      </c>
      <c r="D10" s="2">
        <f>('FL Characterization'!D$2-'FL Characterization'!D$3)*VLOOKUP($A10,'FL Ratio'!$A$2:$B$10,2,FALSE)</f>
        <v>0.57557621930030389</v>
      </c>
      <c r="E10" s="2">
        <f>('FL Characterization'!E$2-'FL Characterization'!E$3)*VLOOKUP($A10,'FL Ratio'!$A$2:$B$10,2,FALSE)</f>
        <v>0.60173935940035117</v>
      </c>
      <c r="F10" s="2">
        <f>('FL Characterization'!F$2-'FL Characterization'!F$3)*VLOOKUP($A10,'FL Ratio'!$A$2:$B$10,2,FALSE)</f>
        <v>0.60856955969195647</v>
      </c>
      <c r="G10" s="2">
        <f>('FL Characterization'!G$2-'FL Characterization'!G$3)*VLOOKUP($A10,'FL Ratio'!$A$2:$B$10,2,FALSE)</f>
        <v>0.6365978203989392</v>
      </c>
      <c r="H10" s="2">
        <f>('FL Characterization'!H$2-'FL Characterization'!H$3)*VLOOKUP($A10,'FL Ratio'!$A$2:$B$10,2,FALSE)</f>
        <v>0.63334350651235527</v>
      </c>
      <c r="I10" s="2">
        <f>('FL Characterization'!I$2-'FL Characterization'!I$3)*VLOOKUP($A10,'FL Ratio'!$A$2:$B$10,2,FALSE)</f>
        <v>0.59865740838364934</v>
      </c>
      <c r="J10" s="2">
        <f>('FL Characterization'!J$2-'FL Characterization'!J$3)*VLOOKUP($A10,'FL Ratio'!$A$2:$B$10,2,FALSE)</f>
        <v>0.54240794345862142</v>
      </c>
      <c r="K10" s="2">
        <f>('FL Characterization'!K$2-'FL Characterization'!K$3)*VLOOKUP($A10,'FL Ratio'!$A$2:$B$10,2,FALSE)</f>
        <v>0.7965106886574439</v>
      </c>
      <c r="L10" s="2">
        <f>('FL Characterization'!L$2-'FL Characterization'!L$3)*VLOOKUP($A10,'FL Ratio'!$A$2:$B$10,2,FALSE)</f>
        <v>0.77782475275609742</v>
      </c>
      <c r="M10" s="2">
        <f>('FL Characterization'!M$2-'FL Characterization'!M$3)*VLOOKUP($A10,'FL Ratio'!$A$2:$B$10,2,FALSE)</f>
        <v>0.71623718402501269</v>
      </c>
      <c r="N10" s="2">
        <f>('FL Characterization'!N$2-'FL Characterization'!N$3)*VLOOKUP($A10,'FL Ratio'!$A$2:$B$10,2,FALSE)</f>
        <v>0.69883367932719354</v>
      </c>
      <c r="O10" s="2">
        <f>('FL Characterization'!O$2-'FL Characterization'!O$3)*VLOOKUP($A10,'FL Ratio'!$A$2:$B$10,2,FALSE)</f>
        <v>0.70170596506187422</v>
      </c>
      <c r="P10" s="2">
        <f>('FL Characterization'!P$2-'FL Characterization'!P$3)*VLOOKUP($A10,'FL Ratio'!$A$2:$B$10,2,FALSE)</f>
        <v>0.66846179810584072</v>
      </c>
      <c r="Q10" s="2">
        <f>('FL Characterization'!Q$2-'FL Characterization'!Q$3)*VLOOKUP($A10,'FL Ratio'!$A$2:$B$10,2,FALSE)</f>
        <v>0.61274485727134442</v>
      </c>
      <c r="R10" s="2">
        <f>('FL Characterization'!R$2-'FL Characterization'!R$3)*VLOOKUP($A10,'FL Ratio'!$A$2:$B$10,2,FALSE)</f>
        <v>0.55069165153356281</v>
      </c>
      <c r="S10" s="2">
        <f>('FL Characterization'!S$2-'FL Characterization'!S$3)*VLOOKUP($A10,'FL Ratio'!$A$2:$B$10,2,FALSE)</f>
        <v>0.53093680858093106</v>
      </c>
      <c r="T10" s="2">
        <f>('FL Characterization'!T$2-'FL Characterization'!T$3)*VLOOKUP($A10,'FL Ratio'!$A$2:$B$10,2,FALSE)</f>
        <v>0.33374468140504338</v>
      </c>
      <c r="U10" s="2">
        <f>('FL Characterization'!U$2-'FL Characterization'!U$3)*VLOOKUP($A10,'FL Ratio'!$A$2:$B$10,2,FALSE)</f>
        <v>0.35690947934318257</v>
      </c>
      <c r="V10" s="2">
        <f>('FL Characterization'!V$2-'FL Characterization'!V$3)*VLOOKUP($A10,'FL Ratio'!$A$2:$B$10,2,FALSE)</f>
        <v>0.39021667451282982</v>
      </c>
      <c r="W10" s="2">
        <f>('FL Characterization'!W$2-'FL Characterization'!W$3)*VLOOKUP($A10,'FL Ratio'!$A$2:$B$10,2,FALSE)</f>
        <v>0.39952812835669621</v>
      </c>
      <c r="X10" s="2">
        <f>('FL Characterization'!X$2-'FL Characterization'!X$3)*VLOOKUP($A10,'FL Ratio'!$A$2:$B$10,2,FALSE)</f>
        <v>0.41668080649013439</v>
      </c>
      <c r="Y10" s="2">
        <f>('FL Characterization'!Y$2-'FL Characterization'!Y$3)*VLOOKUP($A10,'FL Ratio'!$A$2:$B$10,2,FALSE)</f>
        <v>0.45993874167030113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AD73-2960-4325-9D04-83CD60C97320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Summer'!B$2</f>
        <v>0</v>
      </c>
      <c r="C3" s="6">
        <f>VLOOKUP($A3,'RES installed'!$A$2:$C$5,3,FALSE)*'[1]Profiles, RES, Summer'!C$2</f>
        <v>0</v>
      </c>
      <c r="D3" s="6">
        <f>VLOOKUP($A3,'RES installed'!$A$2:$C$5,3,FALSE)*'[1]Profiles, RES, Summer'!D$2</f>
        <v>2.4697129011611957E-4</v>
      </c>
      <c r="E3" s="6">
        <f>VLOOKUP($A3,'RES installed'!$A$2:$C$5,3,FALSE)*'[1]Profiles, RES, Summer'!E$2</f>
        <v>0</v>
      </c>
      <c r="F3" s="6">
        <f>VLOOKUP($A3,'RES installed'!$A$2:$C$5,3,FALSE)*'[1]Profiles, RES, Summer'!F$2</f>
        <v>0</v>
      </c>
      <c r="G3" s="6">
        <f>VLOOKUP($A3,'RES installed'!$A$2:$C$5,3,FALSE)*'[1]Profiles, RES, Summer'!G$2</f>
        <v>0</v>
      </c>
      <c r="H3" s="6">
        <f>VLOOKUP($A3,'RES installed'!$A$2:$C$5,3,FALSE)*'[1]Profiles, RES, Summer'!H$2</f>
        <v>0</v>
      </c>
      <c r="I3" s="6">
        <f>VLOOKUP($A3,'RES installed'!$A$2:$C$5,3,FALSE)*'[1]Profiles, RES, Summer'!I$2</f>
        <v>0.14421923287921731</v>
      </c>
      <c r="J3" s="6">
        <f>VLOOKUP($A3,'RES installed'!$A$2:$C$5,3,FALSE)*'[1]Profiles, RES, Summer'!J$2</f>
        <v>2.9988255291670471</v>
      </c>
      <c r="K3" s="6">
        <f>VLOOKUP($A3,'RES installed'!$A$2:$C$5,3,FALSE)*'[1]Profiles, RES, Summer'!K$2</f>
        <v>7.948027538401754</v>
      </c>
      <c r="L3" s="6">
        <f>VLOOKUP($A3,'RES installed'!$A$2:$C$5,3,FALSE)*'[1]Profiles, RES, Summer'!L$2</f>
        <v>9.9956369434031256</v>
      </c>
      <c r="M3" s="6">
        <f>VLOOKUP($A3,'RES installed'!$A$2:$C$5,3,FALSE)*'[1]Profiles, RES, Summer'!M$2</f>
        <v>10.333572311877111</v>
      </c>
      <c r="N3" s="6">
        <f>VLOOKUP($A3,'RES installed'!$A$2:$C$5,3,FALSE)*'[1]Profiles, RES, Summer'!N$2</f>
        <v>11.308072940477279</v>
      </c>
      <c r="O3" s="6">
        <f>VLOOKUP($A3,'RES installed'!$A$2:$C$5,3,FALSE)*'[1]Profiles, RES, Summer'!O$2</f>
        <v>11.015039544664896</v>
      </c>
      <c r="P3" s="6">
        <f>VLOOKUP($A3,'RES installed'!$A$2:$C$5,3,FALSE)*'[1]Profiles, RES, Summer'!P$2</f>
        <v>9.2594649698271905</v>
      </c>
      <c r="Q3" s="6">
        <f>VLOOKUP($A3,'RES installed'!$A$2:$C$5,3,FALSE)*'[1]Profiles, RES, Summer'!Q$2</f>
        <v>5.9261895115205263</v>
      </c>
      <c r="R3" s="6">
        <f>VLOOKUP($A3,'RES installed'!$A$2:$C$5,3,FALSE)*'[1]Profiles, RES, Summer'!R$2</f>
        <v>1.4831508011794823</v>
      </c>
      <c r="S3" s="6">
        <f>VLOOKUP($A3,'RES installed'!$A$2:$C$5,3,FALSE)*'[1]Profiles, RES, Summer'!S$2</f>
        <v>1.1592529944226023E-2</v>
      </c>
      <c r="T3" s="6">
        <f>VLOOKUP($A3,'RES installed'!$A$2:$C$5,3,FALSE)*'[1]Profiles, RES, Summer'!T$2</f>
        <v>9.8212489713815502E-4</v>
      </c>
      <c r="U3" s="6">
        <f>VLOOKUP($A3,'RES installed'!$A$2:$C$5,3,FALSE)*'[1]Profiles, RES, Summer'!U$2</f>
        <v>7.3329352198957666E-4</v>
      </c>
      <c r="V3" s="6">
        <f>VLOOKUP($A3,'RES installed'!$A$2:$C$5,3,FALSE)*'[1]Profiles, RES, Summer'!V$2</f>
        <v>0</v>
      </c>
      <c r="W3" s="6">
        <f>VLOOKUP($A3,'RES installed'!$A$2:$C$5,3,FALSE)*'[1]Profiles, RES, Summer'!W$2</f>
        <v>0</v>
      </c>
      <c r="X3" s="6">
        <f>VLOOKUP($A3,'RES installed'!$A$2:$C$5,3,FALSE)*'[1]Profiles, RES, Summer'!X$2</f>
        <v>0</v>
      </c>
      <c r="Y3" s="6">
        <f>VLOOKUP($A3,'RES installed'!$A$2:$C$5,3,FALSE)*'[1]Profiles, RES, Summer'!Y$2</f>
        <v>0</v>
      </c>
    </row>
    <row r="4" spans="1:25" x14ac:dyDescent="0.3">
      <c r="A4" s="5">
        <v>3</v>
      </c>
      <c r="B4" s="6">
        <f>VLOOKUP($A4,'RES installed'!$A$2:$C$5,3,FALSE)*'[1]Profiles, RES, Summer'!B$2</f>
        <v>0</v>
      </c>
      <c r="C4" s="6">
        <f>VLOOKUP($A4,'RES installed'!$A$2:$C$5,3,FALSE)*'[1]Profiles, RES, Summer'!C$2</f>
        <v>0</v>
      </c>
      <c r="D4" s="6">
        <f>VLOOKUP($A4,'RES installed'!$A$2:$C$5,3,FALSE)*'[1]Profiles, RES, Summer'!D$2</f>
        <v>2.4697129011611957E-4</v>
      </c>
      <c r="E4" s="6">
        <f>VLOOKUP($A4,'RES installed'!$A$2:$C$5,3,FALSE)*'[1]Profiles, RES, Summer'!E$2</f>
        <v>0</v>
      </c>
      <c r="F4" s="6">
        <f>VLOOKUP($A4,'RES installed'!$A$2:$C$5,3,FALSE)*'[1]Profiles, RES, Summer'!F$2</f>
        <v>0</v>
      </c>
      <c r="G4" s="6">
        <f>VLOOKUP($A4,'RES installed'!$A$2:$C$5,3,FALSE)*'[1]Profiles, RES, Summer'!G$2</f>
        <v>0</v>
      </c>
      <c r="H4" s="6">
        <f>VLOOKUP($A4,'RES installed'!$A$2:$C$5,3,FALSE)*'[1]Profiles, RES, Summer'!H$2</f>
        <v>0</v>
      </c>
      <c r="I4" s="6">
        <f>VLOOKUP($A4,'RES installed'!$A$2:$C$5,3,FALSE)*'[1]Profiles, RES, Summer'!I$2</f>
        <v>0.14421923287921731</v>
      </c>
      <c r="J4" s="6">
        <f>VLOOKUP($A4,'RES installed'!$A$2:$C$5,3,FALSE)*'[1]Profiles, RES, Summer'!J$2</f>
        <v>2.9988255291670471</v>
      </c>
      <c r="K4" s="6">
        <f>VLOOKUP($A4,'RES installed'!$A$2:$C$5,3,FALSE)*'[1]Profiles, RES, Summer'!K$2</f>
        <v>7.948027538401754</v>
      </c>
      <c r="L4" s="6">
        <f>VLOOKUP($A4,'RES installed'!$A$2:$C$5,3,FALSE)*'[1]Profiles, RES, Summer'!L$2</f>
        <v>9.9956369434031256</v>
      </c>
      <c r="M4" s="6">
        <f>VLOOKUP($A4,'RES installed'!$A$2:$C$5,3,FALSE)*'[1]Profiles, RES, Summer'!M$2</f>
        <v>10.333572311877111</v>
      </c>
      <c r="N4" s="6">
        <f>VLOOKUP($A4,'RES installed'!$A$2:$C$5,3,FALSE)*'[1]Profiles, RES, Summer'!N$2</f>
        <v>11.308072940477279</v>
      </c>
      <c r="O4" s="6">
        <f>VLOOKUP($A4,'RES installed'!$A$2:$C$5,3,FALSE)*'[1]Profiles, RES, Summer'!O$2</f>
        <v>11.015039544664896</v>
      </c>
      <c r="P4" s="6">
        <f>VLOOKUP($A4,'RES installed'!$A$2:$C$5,3,FALSE)*'[1]Profiles, RES, Summer'!P$2</f>
        <v>9.2594649698271905</v>
      </c>
      <c r="Q4" s="6">
        <f>VLOOKUP($A4,'RES installed'!$A$2:$C$5,3,FALSE)*'[1]Profiles, RES, Summer'!Q$2</f>
        <v>5.9261895115205263</v>
      </c>
      <c r="R4" s="6">
        <f>VLOOKUP($A4,'RES installed'!$A$2:$C$5,3,FALSE)*'[1]Profiles, RES, Summer'!R$2</f>
        <v>1.4831508011794823</v>
      </c>
      <c r="S4" s="6">
        <f>VLOOKUP($A4,'RES installed'!$A$2:$C$5,3,FALSE)*'[1]Profiles, RES, Summer'!S$2</f>
        <v>1.1592529944226023E-2</v>
      </c>
      <c r="T4" s="6">
        <f>VLOOKUP($A4,'RES installed'!$A$2:$C$5,3,FALSE)*'[1]Profiles, RES, Summer'!T$2</f>
        <v>9.8212489713815502E-4</v>
      </c>
      <c r="U4" s="6">
        <f>VLOOKUP($A4,'RES installed'!$A$2:$C$5,3,FALSE)*'[1]Profiles, RES, Summer'!U$2</f>
        <v>7.3329352198957666E-4</v>
      </c>
      <c r="V4" s="6">
        <f>VLOOKUP($A4,'RES installed'!$A$2:$C$5,3,FALSE)*'[1]Profiles, RES, Summer'!V$2</f>
        <v>0</v>
      </c>
      <c r="W4" s="6">
        <f>VLOOKUP($A4,'RES installed'!$A$2:$C$5,3,FALSE)*'[1]Profiles, RES, Summer'!W$2</f>
        <v>0</v>
      </c>
      <c r="X4" s="6">
        <f>VLOOKUP($A4,'RES installed'!$A$2:$C$5,3,FALSE)*'[1]Profiles, RES, Summer'!X$2</f>
        <v>0</v>
      </c>
      <c r="Y4" s="6">
        <f>VLOOKUP($A4,'RES installed'!$A$2:$C$5,3,FALSE)*'[1]Profiles, RES, Summer'!Y$2</f>
        <v>0</v>
      </c>
    </row>
    <row r="5" spans="1:25" x14ac:dyDescent="0.3">
      <c r="A5" s="5">
        <v>4</v>
      </c>
      <c r="B5" s="6">
        <f>VLOOKUP($A5,'RES installed'!$A$2:$C$5,3,FALSE)*'[1]Profiles, RES, Summer'!B$2</f>
        <v>0</v>
      </c>
      <c r="C5" s="6">
        <f>VLOOKUP($A5,'RES installed'!$A$2:$C$5,3,FALSE)*'[1]Profiles, RES, Summer'!C$2</f>
        <v>0</v>
      </c>
      <c r="D5" s="6">
        <f>VLOOKUP($A5,'RES installed'!$A$2:$C$5,3,FALSE)*'[1]Profiles, RES, Summer'!D$2</f>
        <v>2.4697129011611957E-4</v>
      </c>
      <c r="E5" s="6">
        <f>VLOOKUP($A5,'RES installed'!$A$2:$C$5,3,FALSE)*'[1]Profiles, RES, Summer'!E$2</f>
        <v>0</v>
      </c>
      <c r="F5" s="6">
        <f>VLOOKUP($A5,'RES installed'!$A$2:$C$5,3,FALSE)*'[1]Profiles, RES, Summer'!F$2</f>
        <v>0</v>
      </c>
      <c r="G5" s="6">
        <f>VLOOKUP($A5,'RES installed'!$A$2:$C$5,3,FALSE)*'[1]Profiles, RES, Summer'!G$2</f>
        <v>0</v>
      </c>
      <c r="H5" s="6">
        <f>VLOOKUP($A5,'RES installed'!$A$2:$C$5,3,FALSE)*'[1]Profiles, RES, Summer'!H$2</f>
        <v>0</v>
      </c>
      <c r="I5" s="6">
        <f>VLOOKUP($A5,'RES installed'!$A$2:$C$5,3,FALSE)*'[1]Profiles, RES, Summer'!I$2</f>
        <v>0.14421923287921731</v>
      </c>
      <c r="J5" s="6">
        <f>VLOOKUP($A5,'RES installed'!$A$2:$C$5,3,FALSE)*'[1]Profiles, RES, Summer'!J$2</f>
        <v>2.9988255291670471</v>
      </c>
      <c r="K5" s="6">
        <f>VLOOKUP($A5,'RES installed'!$A$2:$C$5,3,FALSE)*'[1]Profiles, RES, Summer'!K$2</f>
        <v>7.948027538401754</v>
      </c>
      <c r="L5" s="6">
        <f>VLOOKUP($A5,'RES installed'!$A$2:$C$5,3,FALSE)*'[1]Profiles, RES, Summer'!L$2</f>
        <v>9.9956369434031256</v>
      </c>
      <c r="M5" s="6">
        <f>VLOOKUP($A5,'RES installed'!$A$2:$C$5,3,FALSE)*'[1]Profiles, RES, Summer'!M$2</f>
        <v>10.333572311877111</v>
      </c>
      <c r="N5" s="6">
        <f>VLOOKUP($A5,'RES installed'!$A$2:$C$5,3,FALSE)*'[1]Profiles, RES, Summer'!N$2</f>
        <v>11.308072940477279</v>
      </c>
      <c r="O5" s="6">
        <f>VLOOKUP($A5,'RES installed'!$A$2:$C$5,3,FALSE)*'[1]Profiles, RES, Summer'!O$2</f>
        <v>11.015039544664896</v>
      </c>
      <c r="P5" s="6">
        <f>VLOOKUP($A5,'RES installed'!$A$2:$C$5,3,FALSE)*'[1]Profiles, RES, Summer'!P$2</f>
        <v>9.2594649698271905</v>
      </c>
      <c r="Q5" s="6">
        <f>VLOOKUP($A5,'RES installed'!$A$2:$C$5,3,FALSE)*'[1]Profiles, RES, Summer'!Q$2</f>
        <v>5.9261895115205263</v>
      </c>
      <c r="R5" s="6">
        <f>VLOOKUP($A5,'RES installed'!$A$2:$C$5,3,FALSE)*'[1]Profiles, RES, Summer'!R$2</f>
        <v>1.4831508011794823</v>
      </c>
      <c r="S5" s="6">
        <f>VLOOKUP($A5,'RES installed'!$A$2:$C$5,3,FALSE)*'[1]Profiles, RES, Summer'!S$2</f>
        <v>1.1592529944226023E-2</v>
      </c>
      <c r="T5" s="6">
        <f>VLOOKUP($A5,'RES installed'!$A$2:$C$5,3,FALSE)*'[1]Profiles, RES, Summer'!T$2</f>
        <v>9.8212489713815502E-4</v>
      </c>
      <c r="U5" s="6">
        <f>VLOOKUP($A5,'RES installed'!$A$2:$C$5,3,FALSE)*'[1]Profiles, RES, Summer'!U$2</f>
        <v>7.3329352198957666E-4</v>
      </c>
      <c r="V5" s="6">
        <f>VLOOKUP($A5,'RES installed'!$A$2:$C$5,3,FALSE)*'[1]Profiles, RES, Summer'!V$2</f>
        <v>0</v>
      </c>
      <c r="W5" s="6">
        <f>VLOOKUP($A5,'RES installed'!$A$2:$C$5,3,FALSE)*'[1]Profiles, RES, Summer'!W$2</f>
        <v>0</v>
      </c>
      <c r="X5" s="6">
        <f>VLOOKUP($A5,'RES installed'!$A$2:$C$5,3,FALSE)*'[1]Profiles, RES, Summer'!X$2</f>
        <v>0</v>
      </c>
      <c r="Y5" s="6">
        <f>VLOOKUP($A5,'RES installed'!$A$2:$C$5,3,FALSE)*'[1]Profiles, RES, Summer'!Y$2</f>
        <v>0</v>
      </c>
    </row>
    <row r="6" spans="1:25" x14ac:dyDescent="0.3">
      <c r="A6" s="5">
        <v>5</v>
      </c>
      <c r="B6" s="6">
        <f>VLOOKUP($A6,'RES installed'!$A$2:$C$5,3,FALSE)*'[1]Profiles, RES, Summer'!B$2</f>
        <v>0</v>
      </c>
      <c r="C6" s="6">
        <f>VLOOKUP($A6,'RES installed'!$A$2:$C$5,3,FALSE)*'[1]Profiles, RES, Summer'!C$2</f>
        <v>0</v>
      </c>
      <c r="D6" s="6">
        <f>VLOOKUP($A6,'RES installed'!$A$2:$C$5,3,FALSE)*'[1]Profiles, RES, Summer'!D$2</f>
        <v>2.4697129011611957E-4</v>
      </c>
      <c r="E6" s="6">
        <f>VLOOKUP($A6,'RES installed'!$A$2:$C$5,3,FALSE)*'[1]Profiles, RES, Summer'!E$2</f>
        <v>0</v>
      </c>
      <c r="F6" s="6">
        <f>VLOOKUP($A6,'RES installed'!$A$2:$C$5,3,FALSE)*'[1]Profiles, RES, Summer'!F$2</f>
        <v>0</v>
      </c>
      <c r="G6" s="6">
        <f>VLOOKUP($A6,'RES installed'!$A$2:$C$5,3,FALSE)*'[1]Profiles, RES, Summer'!G$2</f>
        <v>0</v>
      </c>
      <c r="H6" s="6">
        <f>VLOOKUP($A6,'RES installed'!$A$2:$C$5,3,FALSE)*'[1]Profiles, RES, Summer'!H$2</f>
        <v>0</v>
      </c>
      <c r="I6" s="6">
        <f>VLOOKUP($A6,'RES installed'!$A$2:$C$5,3,FALSE)*'[1]Profiles, RES, Summer'!I$2</f>
        <v>0.14421923287921731</v>
      </c>
      <c r="J6" s="6">
        <f>VLOOKUP($A6,'RES installed'!$A$2:$C$5,3,FALSE)*'[1]Profiles, RES, Summer'!J$2</f>
        <v>2.9988255291670471</v>
      </c>
      <c r="K6" s="6">
        <f>VLOOKUP($A6,'RES installed'!$A$2:$C$5,3,FALSE)*'[1]Profiles, RES, Summer'!K$2</f>
        <v>7.948027538401754</v>
      </c>
      <c r="L6" s="6">
        <f>VLOOKUP($A6,'RES installed'!$A$2:$C$5,3,FALSE)*'[1]Profiles, RES, Summer'!L$2</f>
        <v>9.9956369434031256</v>
      </c>
      <c r="M6" s="6">
        <f>VLOOKUP($A6,'RES installed'!$A$2:$C$5,3,FALSE)*'[1]Profiles, RES, Summer'!M$2</f>
        <v>10.333572311877111</v>
      </c>
      <c r="N6" s="6">
        <f>VLOOKUP($A6,'RES installed'!$A$2:$C$5,3,FALSE)*'[1]Profiles, RES, Summer'!N$2</f>
        <v>11.308072940477279</v>
      </c>
      <c r="O6" s="6">
        <f>VLOOKUP($A6,'RES installed'!$A$2:$C$5,3,FALSE)*'[1]Profiles, RES, Summer'!O$2</f>
        <v>11.015039544664896</v>
      </c>
      <c r="P6" s="6">
        <f>VLOOKUP($A6,'RES installed'!$A$2:$C$5,3,FALSE)*'[1]Profiles, RES, Summer'!P$2</f>
        <v>9.2594649698271905</v>
      </c>
      <c r="Q6" s="6">
        <f>VLOOKUP($A6,'RES installed'!$A$2:$C$5,3,FALSE)*'[1]Profiles, RES, Summer'!Q$2</f>
        <v>5.9261895115205263</v>
      </c>
      <c r="R6" s="6">
        <f>VLOOKUP($A6,'RES installed'!$A$2:$C$5,3,FALSE)*'[1]Profiles, RES, Summer'!R$2</f>
        <v>1.4831508011794823</v>
      </c>
      <c r="S6" s="6">
        <f>VLOOKUP($A6,'RES installed'!$A$2:$C$5,3,FALSE)*'[1]Profiles, RES, Summer'!S$2</f>
        <v>1.1592529944226023E-2</v>
      </c>
      <c r="T6" s="6">
        <f>VLOOKUP($A6,'RES installed'!$A$2:$C$5,3,FALSE)*'[1]Profiles, RES, Summer'!T$2</f>
        <v>9.8212489713815502E-4</v>
      </c>
      <c r="U6" s="6">
        <f>VLOOKUP($A6,'RES installed'!$A$2:$C$5,3,FALSE)*'[1]Profiles, RES, Summer'!U$2</f>
        <v>7.3329352198957666E-4</v>
      </c>
      <c r="V6" s="6">
        <f>VLOOKUP($A6,'RES installed'!$A$2:$C$5,3,FALSE)*'[1]Profiles, RES, Summer'!V$2</f>
        <v>0</v>
      </c>
      <c r="W6" s="6">
        <f>VLOOKUP($A6,'RES installed'!$A$2:$C$5,3,FALSE)*'[1]Profiles, RES, Summer'!W$2</f>
        <v>0</v>
      </c>
      <c r="X6" s="6">
        <f>VLOOKUP($A6,'RES installed'!$A$2:$C$5,3,FALSE)*'[1]Profiles, RES, Summer'!X$2</f>
        <v>0</v>
      </c>
      <c r="Y6" s="6">
        <f>VLOOKUP($A6,'RES installed'!$A$2:$C$5,3,FALSE)*'[1]Profiles,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4.4" x14ac:dyDescent="0.3"/>
  <cols>
    <col min="2" max="2" width="11.44140625" bestFit="1" customWidth="1"/>
  </cols>
  <sheetData>
    <row r="1" spans="1:3" x14ac:dyDescent="0.3">
      <c r="A1" t="s">
        <v>1</v>
      </c>
      <c r="B1" t="s">
        <v>7</v>
      </c>
      <c r="C1" t="s">
        <v>16</v>
      </c>
    </row>
    <row r="2" spans="1:3" x14ac:dyDescent="0.3">
      <c r="A2">
        <v>2</v>
      </c>
      <c r="B2" s="4">
        <v>0</v>
      </c>
      <c r="C2" s="4">
        <v>0</v>
      </c>
    </row>
    <row r="3" spans="1:3" x14ac:dyDescent="0.3">
      <c r="A3">
        <v>7</v>
      </c>
      <c r="B3" s="4">
        <v>0</v>
      </c>
      <c r="C3" s="4">
        <v>0</v>
      </c>
    </row>
    <row r="4" spans="1:3" x14ac:dyDescent="0.3">
      <c r="A4">
        <v>20</v>
      </c>
      <c r="B4" s="4">
        <v>0</v>
      </c>
      <c r="C4" s="4">
        <v>0</v>
      </c>
    </row>
    <row r="5" spans="1:3" x14ac:dyDescent="0.3">
      <c r="A5">
        <v>23</v>
      </c>
      <c r="B5" s="4">
        <v>0</v>
      </c>
      <c r="C5" s="4">
        <v>0</v>
      </c>
    </row>
    <row r="6" spans="1:3" x14ac:dyDescent="0.3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B066-9B1C-4F7E-96BD-C0FD16DF6FBD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Summer'!B$3</f>
        <v>0</v>
      </c>
      <c r="C3" s="6">
        <f>VLOOKUP($A3,'RES installed'!$A$2:$C$5,3,FALSE)*'[1]Profiles, RES, Summer'!C$3</f>
        <v>0</v>
      </c>
      <c r="D3" s="6">
        <f>VLOOKUP($A3,'RES installed'!$A$2:$C$5,3,FALSE)*'[1]Profiles, RES, Summer'!D$3</f>
        <v>2.4893137972021575E-4</v>
      </c>
      <c r="E3" s="6">
        <f>VLOOKUP($A3,'RES installed'!$A$2:$C$5,3,FALSE)*'[1]Profiles, RES, Summer'!E$3</f>
        <v>0</v>
      </c>
      <c r="F3" s="6">
        <f>VLOOKUP($A3,'RES installed'!$A$2:$C$5,3,FALSE)*'[1]Profiles, RES, Summer'!F$3</f>
        <v>0</v>
      </c>
      <c r="G3" s="6">
        <f>VLOOKUP($A3,'RES installed'!$A$2:$C$5,3,FALSE)*'[1]Profiles, RES, Summer'!G$3</f>
        <v>0</v>
      </c>
      <c r="H3" s="6">
        <f>VLOOKUP($A3,'RES installed'!$A$2:$C$5,3,FALSE)*'[1]Profiles, RES, Summer'!H$3</f>
        <v>0</v>
      </c>
      <c r="I3" s="6">
        <f>VLOOKUP($A3,'RES installed'!$A$2:$C$5,3,FALSE)*'[1]Profiles, RES, Summer'!I$3</f>
        <v>0.15137059979884793</v>
      </c>
      <c r="J3" s="6">
        <f>VLOOKUP($A3,'RES installed'!$A$2:$C$5,3,FALSE)*'[1]Profiles, RES, Summer'!J$3</f>
        <v>2.9988255291670476</v>
      </c>
      <c r="K3" s="6">
        <f>VLOOKUP($A3,'RES installed'!$A$2:$C$5,3,FALSE)*'[1]Profiles, RES, Summer'!K$3</f>
        <v>7.8248023052482392</v>
      </c>
      <c r="L3" s="6">
        <f>VLOOKUP($A3,'RES installed'!$A$2:$C$5,3,FALSE)*'[1]Profiles, RES, Summer'!L$3</f>
        <v>9.764968398555359</v>
      </c>
      <c r="M3" s="6">
        <f>VLOOKUP($A3,'RES installed'!$A$2:$C$5,3,FALSE)*'[1]Profiles, RES, Summer'!M$3</f>
        <v>10.845980856267712</v>
      </c>
      <c r="N3" s="6">
        <f>VLOOKUP($A3,'RES installed'!$A$2:$C$5,3,FALSE)*'[1]Profiles, RES, Summer'!N$3</f>
        <v>11.047117411081651</v>
      </c>
      <c r="O3" s="6">
        <f>VLOOKUP($A3,'RES installed'!$A$2:$C$5,3,FALSE)*'[1]Profiles, RES, Summer'!O$3</f>
        <v>10.844263737770868</v>
      </c>
      <c r="P3" s="6">
        <f>VLOOKUP($A3,'RES installed'!$A$2:$C$5,3,FALSE)*'[1]Profiles, RES, Summer'!P$3</f>
        <v>9.2594649698271922</v>
      </c>
      <c r="Q3" s="6">
        <f>VLOOKUP($A3,'RES installed'!$A$2:$C$5,3,FALSE)*'[1]Profiles, RES, Summer'!Q$3</f>
        <v>6.1189111216512746</v>
      </c>
      <c r="R3" s="6">
        <f>VLOOKUP($A3,'RES installed'!$A$2:$C$5,3,FALSE)*'[1]Profiles, RES, Summer'!R$3</f>
        <v>1.4949218392840813</v>
      </c>
      <c r="S3" s="6">
        <f>VLOOKUP($A3,'RES installed'!$A$2:$C$5,3,FALSE)*'[1]Profiles, RES, Summer'!S$3</f>
        <v>1.1684534150132578E-2</v>
      </c>
      <c r="T3" s="6">
        <f>VLOOKUP($A3,'RES installed'!$A$2:$C$5,3,FALSE)*'[1]Profiles, RES, Summer'!T$3</f>
        <v>1.0058859833592393E-3</v>
      </c>
      <c r="U3" s="6">
        <f>VLOOKUP($A3,'RES installed'!$A$2:$C$5,3,FALSE)*'[1]Profiles, RES, Summer'!U$3</f>
        <v>7.6965518423699367E-4</v>
      </c>
      <c r="V3" s="6">
        <f>VLOOKUP($A3,'RES installed'!$A$2:$C$5,3,FALSE)*'[1]Profiles, RES, Summer'!V$3</f>
        <v>0</v>
      </c>
      <c r="W3" s="6">
        <f>VLOOKUP($A3,'RES installed'!$A$2:$C$5,3,FALSE)*'[1]Profiles, RES, Summer'!W$3</f>
        <v>0</v>
      </c>
      <c r="X3" s="6">
        <f>VLOOKUP($A3,'RES installed'!$A$2:$C$5,3,FALSE)*'[1]Profiles, RES, Summer'!X$3</f>
        <v>0</v>
      </c>
      <c r="Y3" s="6">
        <f>VLOOKUP($A3,'RES installed'!$A$2:$C$5,3,FALSE)*'[1]Profiles, RES, Summer'!Y$3</f>
        <v>0</v>
      </c>
    </row>
    <row r="4" spans="1:25" x14ac:dyDescent="0.3">
      <c r="A4" s="5">
        <v>3</v>
      </c>
      <c r="B4" s="6">
        <f>VLOOKUP($A4,'RES installed'!$A$2:$C$5,3,FALSE)*'[1]Profiles, RES, Summer'!B$3</f>
        <v>0</v>
      </c>
      <c r="C4" s="6">
        <f>VLOOKUP($A4,'RES installed'!$A$2:$C$5,3,FALSE)*'[1]Profiles, RES, Summer'!C$3</f>
        <v>0</v>
      </c>
      <c r="D4" s="6">
        <f>VLOOKUP($A4,'RES installed'!$A$2:$C$5,3,FALSE)*'[1]Profiles, RES, Summer'!D$3</f>
        <v>2.4893137972021575E-4</v>
      </c>
      <c r="E4" s="6">
        <f>VLOOKUP($A4,'RES installed'!$A$2:$C$5,3,FALSE)*'[1]Profiles, RES, Summer'!E$3</f>
        <v>0</v>
      </c>
      <c r="F4" s="6">
        <f>VLOOKUP($A4,'RES installed'!$A$2:$C$5,3,FALSE)*'[1]Profiles, RES, Summer'!F$3</f>
        <v>0</v>
      </c>
      <c r="G4" s="6">
        <f>VLOOKUP($A4,'RES installed'!$A$2:$C$5,3,FALSE)*'[1]Profiles, RES, Summer'!G$3</f>
        <v>0</v>
      </c>
      <c r="H4" s="6">
        <f>VLOOKUP($A4,'RES installed'!$A$2:$C$5,3,FALSE)*'[1]Profiles, RES, Summer'!H$3</f>
        <v>0</v>
      </c>
      <c r="I4" s="6">
        <f>VLOOKUP($A4,'RES installed'!$A$2:$C$5,3,FALSE)*'[1]Profiles, RES, Summer'!I$3</f>
        <v>0.15137059979884793</v>
      </c>
      <c r="J4" s="6">
        <f>VLOOKUP($A4,'RES installed'!$A$2:$C$5,3,FALSE)*'[1]Profiles, RES, Summer'!J$3</f>
        <v>2.9988255291670476</v>
      </c>
      <c r="K4" s="6">
        <f>VLOOKUP($A4,'RES installed'!$A$2:$C$5,3,FALSE)*'[1]Profiles, RES, Summer'!K$3</f>
        <v>7.8248023052482392</v>
      </c>
      <c r="L4" s="6">
        <f>VLOOKUP($A4,'RES installed'!$A$2:$C$5,3,FALSE)*'[1]Profiles, RES, Summer'!L$3</f>
        <v>9.764968398555359</v>
      </c>
      <c r="M4" s="6">
        <f>VLOOKUP($A4,'RES installed'!$A$2:$C$5,3,FALSE)*'[1]Profiles, RES, Summer'!M$3</f>
        <v>10.845980856267712</v>
      </c>
      <c r="N4" s="6">
        <f>VLOOKUP($A4,'RES installed'!$A$2:$C$5,3,FALSE)*'[1]Profiles, RES, Summer'!N$3</f>
        <v>11.047117411081651</v>
      </c>
      <c r="O4" s="6">
        <f>VLOOKUP($A4,'RES installed'!$A$2:$C$5,3,FALSE)*'[1]Profiles, RES, Summer'!O$3</f>
        <v>10.844263737770868</v>
      </c>
      <c r="P4" s="6">
        <f>VLOOKUP($A4,'RES installed'!$A$2:$C$5,3,FALSE)*'[1]Profiles, RES, Summer'!P$3</f>
        <v>9.2594649698271922</v>
      </c>
      <c r="Q4" s="6">
        <f>VLOOKUP($A4,'RES installed'!$A$2:$C$5,3,FALSE)*'[1]Profiles, RES, Summer'!Q$3</f>
        <v>6.1189111216512746</v>
      </c>
      <c r="R4" s="6">
        <f>VLOOKUP($A4,'RES installed'!$A$2:$C$5,3,FALSE)*'[1]Profiles, RES, Summer'!R$3</f>
        <v>1.4949218392840813</v>
      </c>
      <c r="S4" s="6">
        <f>VLOOKUP($A4,'RES installed'!$A$2:$C$5,3,FALSE)*'[1]Profiles, RES, Summer'!S$3</f>
        <v>1.1684534150132578E-2</v>
      </c>
      <c r="T4" s="6">
        <f>VLOOKUP($A4,'RES installed'!$A$2:$C$5,3,FALSE)*'[1]Profiles, RES, Summer'!T$3</f>
        <v>1.0058859833592393E-3</v>
      </c>
      <c r="U4" s="6">
        <f>VLOOKUP($A4,'RES installed'!$A$2:$C$5,3,FALSE)*'[1]Profiles, RES, Summer'!U$3</f>
        <v>7.6965518423699367E-4</v>
      </c>
      <c r="V4" s="6">
        <f>VLOOKUP($A4,'RES installed'!$A$2:$C$5,3,FALSE)*'[1]Profiles, RES, Summer'!V$3</f>
        <v>0</v>
      </c>
      <c r="W4" s="6">
        <f>VLOOKUP($A4,'RES installed'!$A$2:$C$5,3,FALSE)*'[1]Profiles, RES, Summer'!W$3</f>
        <v>0</v>
      </c>
      <c r="X4" s="6">
        <f>VLOOKUP($A4,'RES installed'!$A$2:$C$5,3,FALSE)*'[1]Profiles, RES, Summer'!X$3</f>
        <v>0</v>
      </c>
      <c r="Y4" s="6">
        <f>VLOOKUP($A4,'RES installed'!$A$2:$C$5,3,FALSE)*'[1]Profiles, RES, Summer'!Y$3</f>
        <v>0</v>
      </c>
    </row>
    <row r="5" spans="1:25" x14ac:dyDescent="0.3">
      <c r="A5" s="5">
        <v>4</v>
      </c>
      <c r="B5" s="6">
        <f>VLOOKUP($A5,'RES installed'!$A$2:$C$5,3,FALSE)*'[1]Profiles, RES, Summer'!B$3</f>
        <v>0</v>
      </c>
      <c r="C5" s="6">
        <f>VLOOKUP($A5,'RES installed'!$A$2:$C$5,3,FALSE)*'[1]Profiles, RES, Summer'!C$3</f>
        <v>0</v>
      </c>
      <c r="D5" s="6">
        <f>VLOOKUP($A5,'RES installed'!$A$2:$C$5,3,FALSE)*'[1]Profiles, RES, Summer'!D$3</f>
        <v>2.4893137972021575E-4</v>
      </c>
      <c r="E5" s="6">
        <f>VLOOKUP($A5,'RES installed'!$A$2:$C$5,3,FALSE)*'[1]Profiles, RES, Summer'!E$3</f>
        <v>0</v>
      </c>
      <c r="F5" s="6">
        <f>VLOOKUP($A5,'RES installed'!$A$2:$C$5,3,FALSE)*'[1]Profiles, RES, Summer'!F$3</f>
        <v>0</v>
      </c>
      <c r="G5" s="6">
        <f>VLOOKUP($A5,'RES installed'!$A$2:$C$5,3,FALSE)*'[1]Profiles, RES, Summer'!G$3</f>
        <v>0</v>
      </c>
      <c r="H5" s="6">
        <f>VLOOKUP($A5,'RES installed'!$A$2:$C$5,3,FALSE)*'[1]Profiles, RES, Summer'!H$3</f>
        <v>0</v>
      </c>
      <c r="I5" s="6">
        <f>VLOOKUP($A5,'RES installed'!$A$2:$C$5,3,FALSE)*'[1]Profiles, RES, Summer'!I$3</f>
        <v>0.15137059979884793</v>
      </c>
      <c r="J5" s="6">
        <f>VLOOKUP($A5,'RES installed'!$A$2:$C$5,3,FALSE)*'[1]Profiles, RES, Summer'!J$3</f>
        <v>2.9988255291670476</v>
      </c>
      <c r="K5" s="6">
        <f>VLOOKUP($A5,'RES installed'!$A$2:$C$5,3,FALSE)*'[1]Profiles, RES, Summer'!K$3</f>
        <v>7.8248023052482392</v>
      </c>
      <c r="L5" s="6">
        <f>VLOOKUP($A5,'RES installed'!$A$2:$C$5,3,FALSE)*'[1]Profiles, RES, Summer'!L$3</f>
        <v>9.764968398555359</v>
      </c>
      <c r="M5" s="6">
        <f>VLOOKUP($A5,'RES installed'!$A$2:$C$5,3,FALSE)*'[1]Profiles, RES, Summer'!M$3</f>
        <v>10.845980856267712</v>
      </c>
      <c r="N5" s="6">
        <f>VLOOKUP($A5,'RES installed'!$A$2:$C$5,3,FALSE)*'[1]Profiles, RES, Summer'!N$3</f>
        <v>11.047117411081651</v>
      </c>
      <c r="O5" s="6">
        <f>VLOOKUP($A5,'RES installed'!$A$2:$C$5,3,FALSE)*'[1]Profiles, RES, Summer'!O$3</f>
        <v>10.844263737770868</v>
      </c>
      <c r="P5" s="6">
        <f>VLOOKUP($A5,'RES installed'!$A$2:$C$5,3,FALSE)*'[1]Profiles, RES, Summer'!P$3</f>
        <v>9.2594649698271922</v>
      </c>
      <c r="Q5" s="6">
        <f>VLOOKUP($A5,'RES installed'!$A$2:$C$5,3,FALSE)*'[1]Profiles, RES, Summer'!Q$3</f>
        <v>6.1189111216512746</v>
      </c>
      <c r="R5" s="6">
        <f>VLOOKUP($A5,'RES installed'!$A$2:$C$5,3,FALSE)*'[1]Profiles, RES, Summer'!R$3</f>
        <v>1.4949218392840813</v>
      </c>
      <c r="S5" s="6">
        <f>VLOOKUP($A5,'RES installed'!$A$2:$C$5,3,FALSE)*'[1]Profiles, RES, Summer'!S$3</f>
        <v>1.1684534150132578E-2</v>
      </c>
      <c r="T5" s="6">
        <f>VLOOKUP($A5,'RES installed'!$A$2:$C$5,3,FALSE)*'[1]Profiles, RES, Summer'!T$3</f>
        <v>1.0058859833592393E-3</v>
      </c>
      <c r="U5" s="6">
        <f>VLOOKUP($A5,'RES installed'!$A$2:$C$5,3,FALSE)*'[1]Profiles, RES, Summer'!U$3</f>
        <v>7.6965518423699367E-4</v>
      </c>
      <c r="V5" s="6">
        <f>VLOOKUP($A5,'RES installed'!$A$2:$C$5,3,FALSE)*'[1]Profiles, RES, Summer'!V$3</f>
        <v>0</v>
      </c>
      <c r="W5" s="6">
        <f>VLOOKUP($A5,'RES installed'!$A$2:$C$5,3,FALSE)*'[1]Profiles, RES, Summer'!W$3</f>
        <v>0</v>
      </c>
      <c r="X5" s="6">
        <f>VLOOKUP($A5,'RES installed'!$A$2:$C$5,3,FALSE)*'[1]Profiles, RES, Summer'!X$3</f>
        <v>0</v>
      </c>
      <c r="Y5" s="6">
        <f>VLOOKUP($A5,'RES installed'!$A$2:$C$5,3,FALSE)*'[1]Profiles, RES, Summer'!Y$3</f>
        <v>0</v>
      </c>
    </row>
    <row r="6" spans="1:25" x14ac:dyDescent="0.3">
      <c r="A6" s="5">
        <v>5</v>
      </c>
      <c r="B6" s="6">
        <f>VLOOKUP($A6,'RES installed'!$A$2:$C$5,3,FALSE)*'[1]Profiles, RES, Summer'!B$3</f>
        <v>0</v>
      </c>
      <c r="C6" s="6">
        <f>VLOOKUP($A6,'RES installed'!$A$2:$C$5,3,FALSE)*'[1]Profiles, RES, Summer'!C$3</f>
        <v>0</v>
      </c>
      <c r="D6" s="6">
        <f>VLOOKUP($A6,'RES installed'!$A$2:$C$5,3,FALSE)*'[1]Profiles, RES, Summer'!D$3</f>
        <v>2.4893137972021575E-4</v>
      </c>
      <c r="E6" s="6">
        <f>VLOOKUP($A6,'RES installed'!$A$2:$C$5,3,FALSE)*'[1]Profiles, RES, Summer'!E$3</f>
        <v>0</v>
      </c>
      <c r="F6" s="6">
        <f>VLOOKUP($A6,'RES installed'!$A$2:$C$5,3,FALSE)*'[1]Profiles, RES, Summer'!F$3</f>
        <v>0</v>
      </c>
      <c r="G6" s="6">
        <f>VLOOKUP($A6,'RES installed'!$A$2:$C$5,3,FALSE)*'[1]Profiles, RES, Summer'!G$3</f>
        <v>0</v>
      </c>
      <c r="H6" s="6">
        <f>VLOOKUP($A6,'RES installed'!$A$2:$C$5,3,FALSE)*'[1]Profiles, RES, Summer'!H$3</f>
        <v>0</v>
      </c>
      <c r="I6" s="6">
        <f>VLOOKUP($A6,'RES installed'!$A$2:$C$5,3,FALSE)*'[1]Profiles, RES, Summer'!I$3</f>
        <v>0.15137059979884793</v>
      </c>
      <c r="J6" s="6">
        <f>VLOOKUP($A6,'RES installed'!$A$2:$C$5,3,FALSE)*'[1]Profiles, RES, Summer'!J$3</f>
        <v>2.9988255291670476</v>
      </c>
      <c r="K6" s="6">
        <f>VLOOKUP($A6,'RES installed'!$A$2:$C$5,3,FALSE)*'[1]Profiles, RES, Summer'!K$3</f>
        <v>7.8248023052482392</v>
      </c>
      <c r="L6" s="6">
        <f>VLOOKUP($A6,'RES installed'!$A$2:$C$5,3,FALSE)*'[1]Profiles, RES, Summer'!L$3</f>
        <v>9.764968398555359</v>
      </c>
      <c r="M6" s="6">
        <f>VLOOKUP($A6,'RES installed'!$A$2:$C$5,3,FALSE)*'[1]Profiles, RES, Summer'!M$3</f>
        <v>10.845980856267712</v>
      </c>
      <c r="N6" s="6">
        <f>VLOOKUP($A6,'RES installed'!$A$2:$C$5,3,FALSE)*'[1]Profiles, RES, Summer'!N$3</f>
        <v>11.047117411081651</v>
      </c>
      <c r="O6" s="6">
        <f>VLOOKUP($A6,'RES installed'!$A$2:$C$5,3,FALSE)*'[1]Profiles, RES, Summer'!O$3</f>
        <v>10.844263737770868</v>
      </c>
      <c r="P6" s="6">
        <f>VLOOKUP($A6,'RES installed'!$A$2:$C$5,3,FALSE)*'[1]Profiles, RES, Summer'!P$3</f>
        <v>9.2594649698271922</v>
      </c>
      <c r="Q6" s="6">
        <f>VLOOKUP($A6,'RES installed'!$A$2:$C$5,3,FALSE)*'[1]Profiles, RES, Summer'!Q$3</f>
        <v>6.1189111216512746</v>
      </c>
      <c r="R6" s="6">
        <f>VLOOKUP($A6,'RES installed'!$A$2:$C$5,3,FALSE)*'[1]Profiles, RES, Summer'!R$3</f>
        <v>1.4949218392840813</v>
      </c>
      <c r="S6" s="6">
        <f>VLOOKUP($A6,'RES installed'!$A$2:$C$5,3,FALSE)*'[1]Profiles, RES, Summer'!S$3</f>
        <v>1.1684534150132578E-2</v>
      </c>
      <c r="T6" s="6">
        <f>VLOOKUP($A6,'RES installed'!$A$2:$C$5,3,FALSE)*'[1]Profiles, RES, Summer'!T$3</f>
        <v>1.0058859833592393E-3</v>
      </c>
      <c r="U6" s="6">
        <f>VLOOKUP($A6,'RES installed'!$A$2:$C$5,3,FALSE)*'[1]Profiles, RES, Summer'!U$3</f>
        <v>7.6965518423699367E-4</v>
      </c>
      <c r="V6" s="6">
        <f>VLOOKUP($A6,'RES installed'!$A$2:$C$5,3,FALSE)*'[1]Profiles, RES, Summer'!V$3</f>
        <v>0</v>
      </c>
      <c r="W6" s="6">
        <f>VLOOKUP($A6,'RES installed'!$A$2:$C$5,3,FALSE)*'[1]Profiles, RES, Summer'!W$3</f>
        <v>0</v>
      </c>
      <c r="X6" s="6">
        <f>VLOOKUP($A6,'RES installed'!$A$2:$C$5,3,FALSE)*'[1]Profiles, RES, Summer'!X$3</f>
        <v>0</v>
      </c>
      <c r="Y6" s="6">
        <f>VLOOKUP($A6,'RES installed'!$A$2:$C$5,3,FALSE)*'[1]Profiles,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D4C3-39E2-41B1-B95A-2A647317CC21}">
  <dimension ref="A1:Y6"/>
  <sheetViews>
    <sheetView workbookViewId="0">
      <selection activeCell="O3" sqref="O3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Summer'!B$4</f>
        <v>0</v>
      </c>
      <c r="C3" s="6">
        <f>VLOOKUP($A3,'RES installed'!$A$2:$C$5,3,FALSE)*'[1]Profiles, RES, Summer'!C$4</f>
        <v>0</v>
      </c>
      <c r="D3" s="6">
        <f>VLOOKUP($A3,'RES installed'!$A$2:$C$5,3,FALSE)*'[1]Profiles, RES, Summer'!D$4</f>
        <v>2.4175255154521344E-4</v>
      </c>
      <c r="E3" s="6">
        <f>VLOOKUP($A3,'RES installed'!$A$2:$C$5,3,FALSE)*'[1]Profiles, RES, Summer'!E$4</f>
        <v>0</v>
      </c>
      <c r="F3" s="6">
        <f>VLOOKUP($A3,'RES installed'!$A$2:$C$5,3,FALSE)*'[1]Profiles, RES, Summer'!F$4</f>
        <v>0</v>
      </c>
      <c r="G3" s="6">
        <f>VLOOKUP($A3,'RES installed'!$A$2:$C$5,3,FALSE)*'[1]Profiles, RES, Summer'!G$4</f>
        <v>0</v>
      </c>
      <c r="H3" s="6">
        <f>VLOOKUP($A3,'RES installed'!$A$2:$C$5,3,FALSE)*'[1]Profiles, RES, Summer'!H$4</f>
        <v>0</v>
      </c>
      <c r="I3" s="6">
        <f>VLOOKUP($A3,'RES installed'!$A$2:$C$5,3,FALSE)*'[1]Profiles, RES, Summer'!I$4</f>
        <v>0.1441000434305568</v>
      </c>
      <c r="J3" s="6">
        <f>VLOOKUP($A3,'RES installed'!$A$2:$C$5,3,FALSE)*'[1]Profiles, RES, Summer'!J$4</f>
        <v>2.9238548909378705</v>
      </c>
      <c r="K3" s="6">
        <f>VLOOKUP($A3,'RES installed'!$A$2:$C$5,3,FALSE)*'[1]Profiles, RES, Summer'!K$4</f>
        <v>7.6892545487793713</v>
      </c>
      <c r="L3" s="6">
        <f>VLOOKUP($A3,'RES installed'!$A$2:$C$5,3,FALSE)*'[1]Profiles, RES, Summer'!L$4</f>
        <v>9.6332951042047608</v>
      </c>
      <c r="M3" s="6">
        <f>VLOOKUP($A3,'RES installed'!$A$2:$C$5,3,FALSE)*'[1]Profiles, RES, Summer'!M$4</f>
        <v>10.325032169470601</v>
      </c>
      <c r="N3" s="6">
        <f>VLOOKUP($A3,'RES installed'!$A$2:$C$5,3,FALSE)*'[1]Profiles, RES, Summer'!N$4</f>
        <v>10.898155296384978</v>
      </c>
      <c r="O3" s="6">
        <f>VLOOKUP($A3,'RES installed'!$A$2:$C$5,3,FALSE)*'[1]Profiles, RES, Summer'!O$4</f>
        <v>10.656410350187436</v>
      </c>
      <c r="P3" s="6">
        <f>VLOOKUP($A3,'RES installed'!$A$2:$C$5,3,FALSE)*'[1]Profiles, RES, Summer'!P$4</f>
        <v>9.027978345581511</v>
      </c>
      <c r="Q3" s="6">
        <f>VLOOKUP($A3,'RES installed'!$A$2:$C$5,3,FALSE)*'[1]Profiles, RES, Summer'!Q$4</f>
        <v>5.871986558671253</v>
      </c>
      <c r="R3" s="6">
        <f>VLOOKUP($A3,'RES installed'!$A$2:$C$5,3,FALSE)*'[1]Profiles, RES, Summer'!R$4</f>
        <v>1.4518104122259872</v>
      </c>
      <c r="S3" s="6">
        <f>VLOOKUP($A3,'RES installed'!$A$2:$C$5,3,FALSE)*'[1]Profiles, RES, Summer'!S$4</f>
        <v>1.1347568745999816E-2</v>
      </c>
      <c r="T3" s="6">
        <f>VLOOKUP($A3,'RES installed'!$A$2:$C$5,3,FALSE)*'[1]Profiles, RES, Summer'!T$4</f>
        <v>9.691553042424796E-4</v>
      </c>
      <c r="U3" s="6">
        <f>VLOOKUP($A3,'RES installed'!$A$2:$C$5,3,FALSE)*'[1]Profiles, RES, Summer'!U$4</f>
        <v>7.3268749428545305E-4</v>
      </c>
      <c r="V3" s="6">
        <f>VLOOKUP($A3,'RES installed'!$A$2:$C$5,3,FALSE)*'[1]Profiles, RES, Summer'!V$4</f>
        <v>0</v>
      </c>
      <c r="W3" s="6">
        <f>VLOOKUP($A3,'RES installed'!$A$2:$C$5,3,FALSE)*'[1]Profiles, RES, Summer'!W$4</f>
        <v>0</v>
      </c>
      <c r="X3" s="6">
        <f>VLOOKUP($A3,'RES installed'!$A$2:$C$5,3,FALSE)*'[1]Profiles, RES, Summer'!X$4</f>
        <v>0</v>
      </c>
      <c r="Y3" s="6">
        <f>VLOOKUP($A3,'RES installed'!$A$2:$C$5,3,FALSE)*'[1]Profiles, RES, Summer'!Y$4</f>
        <v>0</v>
      </c>
    </row>
    <row r="4" spans="1:25" x14ac:dyDescent="0.3">
      <c r="A4" s="5">
        <v>3</v>
      </c>
      <c r="B4" s="6">
        <f>VLOOKUP($A4,'RES installed'!$A$2:$C$5,3,FALSE)*'[1]Profiles, RES, Summer'!B$4</f>
        <v>0</v>
      </c>
      <c r="C4" s="6">
        <f>VLOOKUP($A4,'RES installed'!$A$2:$C$5,3,FALSE)*'[1]Profiles, RES, Summer'!C$4</f>
        <v>0</v>
      </c>
      <c r="D4" s="6">
        <f>VLOOKUP($A4,'RES installed'!$A$2:$C$5,3,FALSE)*'[1]Profiles, RES, Summer'!D$4</f>
        <v>2.4175255154521344E-4</v>
      </c>
      <c r="E4" s="6">
        <f>VLOOKUP($A4,'RES installed'!$A$2:$C$5,3,FALSE)*'[1]Profiles, RES, Summer'!E$4</f>
        <v>0</v>
      </c>
      <c r="F4" s="6">
        <f>VLOOKUP($A4,'RES installed'!$A$2:$C$5,3,FALSE)*'[1]Profiles, RES, Summer'!F$4</f>
        <v>0</v>
      </c>
      <c r="G4" s="6">
        <f>VLOOKUP($A4,'RES installed'!$A$2:$C$5,3,FALSE)*'[1]Profiles, RES, Summer'!G$4</f>
        <v>0</v>
      </c>
      <c r="H4" s="6">
        <f>VLOOKUP($A4,'RES installed'!$A$2:$C$5,3,FALSE)*'[1]Profiles, RES, Summer'!H$4</f>
        <v>0</v>
      </c>
      <c r="I4" s="6">
        <f>VLOOKUP($A4,'RES installed'!$A$2:$C$5,3,FALSE)*'[1]Profiles, RES, Summer'!I$4</f>
        <v>0.1441000434305568</v>
      </c>
      <c r="J4" s="6">
        <f>VLOOKUP($A4,'RES installed'!$A$2:$C$5,3,FALSE)*'[1]Profiles, RES, Summer'!J$4</f>
        <v>2.9238548909378705</v>
      </c>
      <c r="K4" s="6">
        <f>VLOOKUP($A4,'RES installed'!$A$2:$C$5,3,FALSE)*'[1]Profiles, RES, Summer'!K$4</f>
        <v>7.6892545487793713</v>
      </c>
      <c r="L4" s="6">
        <f>VLOOKUP($A4,'RES installed'!$A$2:$C$5,3,FALSE)*'[1]Profiles, RES, Summer'!L$4</f>
        <v>9.6332951042047608</v>
      </c>
      <c r="M4" s="6">
        <f>VLOOKUP($A4,'RES installed'!$A$2:$C$5,3,FALSE)*'[1]Profiles, RES, Summer'!M$4</f>
        <v>10.325032169470601</v>
      </c>
      <c r="N4" s="6">
        <f>VLOOKUP($A4,'RES installed'!$A$2:$C$5,3,FALSE)*'[1]Profiles, RES, Summer'!N$4</f>
        <v>10.898155296384978</v>
      </c>
      <c r="O4" s="6">
        <f>VLOOKUP($A4,'RES installed'!$A$2:$C$5,3,FALSE)*'[1]Profiles, RES, Summer'!O$4</f>
        <v>10.656410350187436</v>
      </c>
      <c r="P4" s="6">
        <f>VLOOKUP($A4,'RES installed'!$A$2:$C$5,3,FALSE)*'[1]Profiles, RES, Summer'!P$4</f>
        <v>9.027978345581511</v>
      </c>
      <c r="Q4" s="6">
        <f>VLOOKUP($A4,'RES installed'!$A$2:$C$5,3,FALSE)*'[1]Profiles, RES, Summer'!Q$4</f>
        <v>5.871986558671253</v>
      </c>
      <c r="R4" s="6">
        <f>VLOOKUP($A4,'RES installed'!$A$2:$C$5,3,FALSE)*'[1]Profiles, RES, Summer'!R$4</f>
        <v>1.4518104122259872</v>
      </c>
      <c r="S4" s="6">
        <f>VLOOKUP($A4,'RES installed'!$A$2:$C$5,3,FALSE)*'[1]Profiles, RES, Summer'!S$4</f>
        <v>1.1347568745999816E-2</v>
      </c>
      <c r="T4" s="6">
        <f>VLOOKUP($A4,'RES installed'!$A$2:$C$5,3,FALSE)*'[1]Profiles, RES, Summer'!T$4</f>
        <v>9.691553042424796E-4</v>
      </c>
      <c r="U4" s="6">
        <f>VLOOKUP($A4,'RES installed'!$A$2:$C$5,3,FALSE)*'[1]Profiles, RES, Summer'!U$4</f>
        <v>7.3268749428545305E-4</v>
      </c>
      <c r="V4" s="6">
        <f>VLOOKUP($A4,'RES installed'!$A$2:$C$5,3,FALSE)*'[1]Profiles, RES, Summer'!V$4</f>
        <v>0</v>
      </c>
      <c r="W4" s="6">
        <f>VLOOKUP($A4,'RES installed'!$A$2:$C$5,3,FALSE)*'[1]Profiles, RES, Summer'!W$4</f>
        <v>0</v>
      </c>
      <c r="X4" s="6">
        <f>VLOOKUP($A4,'RES installed'!$A$2:$C$5,3,FALSE)*'[1]Profiles, RES, Summer'!X$4</f>
        <v>0</v>
      </c>
      <c r="Y4" s="6">
        <f>VLOOKUP($A4,'RES installed'!$A$2:$C$5,3,FALSE)*'[1]Profiles, RES, Summer'!Y$4</f>
        <v>0</v>
      </c>
    </row>
    <row r="5" spans="1:25" x14ac:dyDescent="0.3">
      <c r="A5" s="5">
        <v>4</v>
      </c>
      <c r="B5" s="6">
        <f>VLOOKUP($A5,'RES installed'!$A$2:$C$5,3,FALSE)*'[1]Profiles, RES, Summer'!B$4</f>
        <v>0</v>
      </c>
      <c r="C5" s="6">
        <f>VLOOKUP($A5,'RES installed'!$A$2:$C$5,3,FALSE)*'[1]Profiles, RES, Summer'!C$4</f>
        <v>0</v>
      </c>
      <c r="D5" s="6">
        <f>VLOOKUP($A5,'RES installed'!$A$2:$C$5,3,FALSE)*'[1]Profiles, RES, Summer'!D$4</f>
        <v>2.4175255154521344E-4</v>
      </c>
      <c r="E5" s="6">
        <f>VLOOKUP($A5,'RES installed'!$A$2:$C$5,3,FALSE)*'[1]Profiles, RES, Summer'!E$4</f>
        <v>0</v>
      </c>
      <c r="F5" s="6">
        <f>VLOOKUP($A5,'RES installed'!$A$2:$C$5,3,FALSE)*'[1]Profiles, RES, Summer'!F$4</f>
        <v>0</v>
      </c>
      <c r="G5" s="6">
        <f>VLOOKUP($A5,'RES installed'!$A$2:$C$5,3,FALSE)*'[1]Profiles, RES, Summer'!G$4</f>
        <v>0</v>
      </c>
      <c r="H5" s="6">
        <f>VLOOKUP($A5,'RES installed'!$A$2:$C$5,3,FALSE)*'[1]Profiles, RES, Summer'!H$4</f>
        <v>0</v>
      </c>
      <c r="I5" s="6">
        <f>VLOOKUP($A5,'RES installed'!$A$2:$C$5,3,FALSE)*'[1]Profiles, RES, Summer'!I$4</f>
        <v>0.1441000434305568</v>
      </c>
      <c r="J5" s="6">
        <f>VLOOKUP($A5,'RES installed'!$A$2:$C$5,3,FALSE)*'[1]Profiles, RES, Summer'!J$4</f>
        <v>2.9238548909378705</v>
      </c>
      <c r="K5" s="6">
        <f>VLOOKUP($A5,'RES installed'!$A$2:$C$5,3,FALSE)*'[1]Profiles, RES, Summer'!K$4</f>
        <v>7.6892545487793713</v>
      </c>
      <c r="L5" s="6">
        <f>VLOOKUP($A5,'RES installed'!$A$2:$C$5,3,FALSE)*'[1]Profiles, RES, Summer'!L$4</f>
        <v>9.6332951042047608</v>
      </c>
      <c r="M5" s="6">
        <f>VLOOKUP($A5,'RES installed'!$A$2:$C$5,3,FALSE)*'[1]Profiles, RES, Summer'!M$4</f>
        <v>10.325032169470601</v>
      </c>
      <c r="N5" s="6">
        <f>VLOOKUP($A5,'RES installed'!$A$2:$C$5,3,FALSE)*'[1]Profiles, RES, Summer'!N$4</f>
        <v>10.898155296384978</v>
      </c>
      <c r="O5" s="6">
        <f>VLOOKUP($A5,'RES installed'!$A$2:$C$5,3,FALSE)*'[1]Profiles, RES, Summer'!O$4</f>
        <v>10.656410350187436</v>
      </c>
      <c r="P5" s="6">
        <f>VLOOKUP($A5,'RES installed'!$A$2:$C$5,3,FALSE)*'[1]Profiles, RES, Summer'!P$4</f>
        <v>9.027978345581511</v>
      </c>
      <c r="Q5" s="6">
        <f>VLOOKUP($A5,'RES installed'!$A$2:$C$5,3,FALSE)*'[1]Profiles, RES, Summer'!Q$4</f>
        <v>5.871986558671253</v>
      </c>
      <c r="R5" s="6">
        <f>VLOOKUP($A5,'RES installed'!$A$2:$C$5,3,FALSE)*'[1]Profiles, RES, Summer'!R$4</f>
        <v>1.4518104122259872</v>
      </c>
      <c r="S5" s="6">
        <f>VLOOKUP($A5,'RES installed'!$A$2:$C$5,3,FALSE)*'[1]Profiles, RES, Summer'!S$4</f>
        <v>1.1347568745999816E-2</v>
      </c>
      <c r="T5" s="6">
        <f>VLOOKUP($A5,'RES installed'!$A$2:$C$5,3,FALSE)*'[1]Profiles, RES, Summer'!T$4</f>
        <v>9.691553042424796E-4</v>
      </c>
      <c r="U5" s="6">
        <f>VLOOKUP($A5,'RES installed'!$A$2:$C$5,3,FALSE)*'[1]Profiles, RES, Summer'!U$4</f>
        <v>7.3268749428545305E-4</v>
      </c>
      <c r="V5" s="6">
        <f>VLOOKUP($A5,'RES installed'!$A$2:$C$5,3,FALSE)*'[1]Profiles, RES, Summer'!V$4</f>
        <v>0</v>
      </c>
      <c r="W5" s="6">
        <f>VLOOKUP($A5,'RES installed'!$A$2:$C$5,3,FALSE)*'[1]Profiles, RES, Summer'!W$4</f>
        <v>0</v>
      </c>
      <c r="X5" s="6">
        <f>VLOOKUP($A5,'RES installed'!$A$2:$C$5,3,FALSE)*'[1]Profiles, RES, Summer'!X$4</f>
        <v>0</v>
      </c>
      <c r="Y5" s="6">
        <f>VLOOKUP($A5,'RES installed'!$A$2:$C$5,3,FALSE)*'[1]Profiles, RES, Summer'!Y$4</f>
        <v>0</v>
      </c>
    </row>
    <row r="6" spans="1:25" x14ac:dyDescent="0.3">
      <c r="A6" s="5">
        <v>5</v>
      </c>
      <c r="B6" s="6">
        <f>VLOOKUP($A6,'RES installed'!$A$2:$C$5,3,FALSE)*'[1]Profiles, RES, Summer'!B$4</f>
        <v>0</v>
      </c>
      <c r="C6" s="6">
        <f>VLOOKUP($A6,'RES installed'!$A$2:$C$5,3,FALSE)*'[1]Profiles, RES, Summer'!C$4</f>
        <v>0</v>
      </c>
      <c r="D6" s="6">
        <f>VLOOKUP($A6,'RES installed'!$A$2:$C$5,3,FALSE)*'[1]Profiles, RES, Summer'!D$4</f>
        <v>2.4175255154521344E-4</v>
      </c>
      <c r="E6" s="6">
        <f>VLOOKUP($A6,'RES installed'!$A$2:$C$5,3,FALSE)*'[1]Profiles, RES, Summer'!E$4</f>
        <v>0</v>
      </c>
      <c r="F6" s="6">
        <f>VLOOKUP($A6,'RES installed'!$A$2:$C$5,3,FALSE)*'[1]Profiles, RES, Summer'!F$4</f>
        <v>0</v>
      </c>
      <c r="G6" s="6">
        <f>VLOOKUP($A6,'RES installed'!$A$2:$C$5,3,FALSE)*'[1]Profiles, RES, Summer'!G$4</f>
        <v>0</v>
      </c>
      <c r="H6" s="6">
        <f>VLOOKUP($A6,'RES installed'!$A$2:$C$5,3,FALSE)*'[1]Profiles, RES, Summer'!H$4</f>
        <v>0</v>
      </c>
      <c r="I6" s="6">
        <f>VLOOKUP($A6,'RES installed'!$A$2:$C$5,3,FALSE)*'[1]Profiles, RES, Summer'!I$4</f>
        <v>0.1441000434305568</v>
      </c>
      <c r="J6" s="6">
        <f>VLOOKUP($A6,'RES installed'!$A$2:$C$5,3,FALSE)*'[1]Profiles, RES, Summer'!J$4</f>
        <v>2.9238548909378705</v>
      </c>
      <c r="K6" s="6">
        <f>VLOOKUP($A6,'RES installed'!$A$2:$C$5,3,FALSE)*'[1]Profiles, RES, Summer'!K$4</f>
        <v>7.6892545487793713</v>
      </c>
      <c r="L6" s="6">
        <f>VLOOKUP($A6,'RES installed'!$A$2:$C$5,3,FALSE)*'[1]Profiles, RES, Summer'!L$4</f>
        <v>9.6332951042047608</v>
      </c>
      <c r="M6" s="6">
        <f>VLOOKUP($A6,'RES installed'!$A$2:$C$5,3,FALSE)*'[1]Profiles, RES, Summer'!M$4</f>
        <v>10.325032169470601</v>
      </c>
      <c r="N6" s="6">
        <f>VLOOKUP($A6,'RES installed'!$A$2:$C$5,3,FALSE)*'[1]Profiles, RES, Summer'!N$4</f>
        <v>10.898155296384978</v>
      </c>
      <c r="O6" s="6">
        <f>VLOOKUP($A6,'RES installed'!$A$2:$C$5,3,FALSE)*'[1]Profiles, RES, Summer'!O$4</f>
        <v>10.656410350187436</v>
      </c>
      <c r="P6" s="6">
        <f>VLOOKUP($A6,'RES installed'!$A$2:$C$5,3,FALSE)*'[1]Profiles, RES, Summer'!P$4</f>
        <v>9.027978345581511</v>
      </c>
      <c r="Q6" s="6">
        <f>VLOOKUP($A6,'RES installed'!$A$2:$C$5,3,FALSE)*'[1]Profiles, RES, Summer'!Q$4</f>
        <v>5.871986558671253</v>
      </c>
      <c r="R6" s="6">
        <f>VLOOKUP($A6,'RES installed'!$A$2:$C$5,3,FALSE)*'[1]Profiles, RES, Summer'!R$4</f>
        <v>1.4518104122259872</v>
      </c>
      <c r="S6" s="6">
        <f>VLOOKUP($A6,'RES installed'!$A$2:$C$5,3,FALSE)*'[1]Profiles, RES, Summer'!S$4</f>
        <v>1.1347568745999816E-2</v>
      </c>
      <c r="T6" s="6">
        <f>VLOOKUP($A6,'RES installed'!$A$2:$C$5,3,FALSE)*'[1]Profiles, RES, Summer'!T$4</f>
        <v>9.691553042424796E-4</v>
      </c>
      <c r="U6" s="6">
        <f>VLOOKUP($A6,'RES installed'!$A$2:$C$5,3,FALSE)*'[1]Profiles, RES, Summer'!U$4</f>
        <v>7.3268749428545305E-4</v>
      </c>
      <c r="V6" s="6">
        <f>VLOOKUP($A6,'RES installed'!$A$2:$C$5,3,FALSE)*'[1]Profiles, RES, Summer'!V$4</f>
        <v>0</v>
      </c>
      <c r="W6" s="6">
        <f>VLOOKUP($A6,'RES installed'!$A$2:$C$5,3,FALSE)*'[1]Profiles, RES, Summer'!W$4</f>
        <v>0</v>
      </c>
      <c r="X6" s="6">
        <f>VLOOKUP($A6,'RES installed'!$A$2:$C$5,3,FALSE)*'[1]Profiles, RES, Summer'!X$4</f>
        <v>0</v>
      </c>
      <c r="Y6" s="6">
        <f>VLOOKUP($A6,'RES installed'!$A$2:$C$5,3,FALSE)*'[1]Profiles,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875-7116-4477-AC18-10F7FB51C357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44667-CA40-4A0F-BBF9-883A32CACD78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76C5-2421-4A51-BBE2-6C5302B94DBF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4905-28BA-4EFF-8F5E-AB9B4F00D72E}">
  <dimension ref="A1:Y6"/>
  <sheetViews>
    <sheetView workbookViewId="0">
      <selection activeCell="L24" sqref="L24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0"/>
  <sheetViews>
    <sheetView workbookViewId="0">
      <selection activeCell="B2" sqref="B2:B10"/>
    </sheetView>
  </sheetViews>
  <sheetFormatPr defaultRowHeight="14.4" x14ac:dyDescent="0.3"/>
  <sheetData>
    <row r="1" spans="1:2" x14ac:dyDescent="0.3">
      <c r="A1" t="s">
        <v>17</v>
      </c>
      <c r="B1" t="s">
        <v>8</v>
      </c>
    </row>
    <row r="2" spans="1:2" x14ac:dyDescent="0.3">
      <c r="A2">
        <v>1</v>
      </c>
      <c r="B2" s="1">
        <f>1/COUNT($A$2:$A$10)</f>
        <v>0.1111111111111111</v>
      </c>
    </row>
    <row r="3" spans="1:2" x14ac:dyDescent="0.3">
      <c r="A3">
        <v>2</v>
      </c>
      <c r="B3" s="1">
        <f t="shared" ref="B3:B10" si="0">1/COUNT($A$2:$A$10)</f>
        <v>0.1111111111111111</v>
      </c>
    </row>
    <row r="4" spans="1:2" x14ac:dyDescent="0.3">
      <c r="A4">
        <v>3</v>
      </c>
      <c r="B4" s="1">
        <f t="shared" si="0"/>
        <v>0.1111111111111111</v>
      </c>
    </row>
    <row r="5" spans="1:2" x14ac:dyDescent="0.3">
      <c r="A5">
        <v>4</v>
      </c>
      <c r="B5" s="1">
        <f t="shared" si="0"/>
        <v>0.1111111111111111</v>
      </c>
    </row>
    <row r="6" spans="1:2" x14ac:dyDescent="0.3">
      <c r="A6">
        <v>5</v>
      </c>
      <c r="B6" s="1">
        <f t="shared" si="0"/>
        <v>0.1111111111111111</v>
      </c>
    </row>
    <row r="7" spans="1:2" x14ac:dyDescent="0.3">
      <c r="A7">
        <v>6</v>
      </c>
      <c r="B7" s="1">
        <f t="shared" si="0"/>
        <v>0.1111111111111111</v>
      </c>
    </row>
    <row r="8" spans="1:2" x14ac:dyDescent="0.3">
      <c r="A8">
        <v>7</v>
      </c>
      <c r="B8" s="1">
        <f t="shared" si="0"/>
        <v>0.1111111111111111</v>
      </c>
    </row>
    <row r="9" spans="1:2" x14ac:dyDescent="0.3">
      <c r="A9">
        <v>8</v>
      </c>
      <c r="B9" s="1">
        <f t="shared" si="0"/>
        <v>0.1111111111111111</v>
      </c>
    </row>
    <row r="10" spans="1:2" x14ac:dyDescent="0.3">
      <c r="A10">
        <v>9</v>
      </c>
      <c r="B10" s="1">
        <f t="shared" si="0"/>
        <v>0.1111111111111111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9</v>
      </c>
      <c r="B2" s="2">
        <f>'[1]EV Profiles'!B2*((1+[1]Main!$B$3)^(Main!$B$3-2020))</f>
        <v>1.422881216680008</v>
      </c>
      <c r="C2" s="2">
        <f>'[1]EV Profiles'!C2*((1+[1]Main!$B$3)^(Main!$B$3-2020))</f>
        <v>1.4703453204013328</v>
      </c>
      <c r="D2" s="2">
        <f>'[1]EV Profiles'!D2*((1+[1]Main!$B$3)^(Main!$B$3-2020))</f>
        <v>1.3166079307868952</v>
      </c>
      <c r="E2" s="2">
        <f>'[1]EV Profiles'!E2*((1+[1]Main!$B$3)^(Main!$B$3-2020))</f>
        <v>1.2479586295509304</v>
      </c>
      <c r="F2" s="2">
        <f>'[1]EV Profiles'!F2*((1+[1]Main!$B$3)^(Main!$B$3-2020))</f>
        <v>1.0224462538213188</v>
      </c>
      <c r="G2" s="2">
        <f>'[1]EV Profiles'!G2*((1+[1]Main!$B$3)^(Main!$B$3-2020))</f>
        <v>0.86778273535378248</v>
      </c>
      <c r="H2" s="2">
        <f>'[1]EV Profiles'!H2*((1+[1]Main!$B$3)^(Main!$B$3-2020))</f>
        <v>1.0612278995448403</v>
      </c>
      <c r="I2" s="2">
        <f>'[1]EV Profiles'!I2*((1+[1]Main!$B$3)^(Main!$B$3-2020))</f>
        <v>0.18429964176670513</v>
      </c>
      <c r="J2" s="2">
        <f>'[1]EV Profiles'!J2*((1+[1]Main!$B$3)^(Main!$B$3-2020))</f>
        <v>0.16207254929232864</v>
      </c>
      <c r="K2" s="2">
        <f>'[1]EV Profiles'!K2*((1+[1]Main!$B$3)^(Main!$B$3-2020))</f>
        <v>0.23627862364688765</v>
      </c>
      <c r="L2" s="2">
        <f>'[1]EV Profiles'!L2*((1+[1]Main!$B$3)^(Main!$B$3-2020))</f>
        <v>0.13915086017812786</v>
      </c>
      <c r="M2" s="2">
        <f>'[1]EV Profiles'!M2*((1+[1]Main!$B$3)^(Main!$B$3-2020))</f>
        <v>0.17388069216934113</v>
      </c>
      <c r="N2" s="2">
        <f>'[1]EV Profiles'!N2*((1+[1]Main!$B$3)^(Main!$B$3-2020))</f>
        <v>0.27702829318324457</v>
      </c>
      <c r="O2" s="2">
        <f>'[1]EV Profiles'!O2*((1+[1]Main!$B$3)^(Main!$B$3-2020))</f>
        <v>0.51041276416419779</v>
      </c>
      <c r="P2" s="2">
        <f>'[1]EV Profiles'!P2*((1+[1]Main!$B$3)^(Main!$B$3-2020))</f>
        <v>0.54456376562222419</v>
      </c>
      <c r="Q2" s="2">
        <f>'[1]EV Profiles'!Q2*((1+[1]Main!$B$3)^(Main!$B$3-2020))</f>
        <v>0.53553400930450867</v>
      </c>
      <c r="R2" s="2">
        <f>'[1]EV Profiles'!R2*((1+[1]Main!$B$3)^(Main!$B$3-2020))</f>
        <v>0.30041304672399483</v>
      </c>
      <c r="S2" s="2">
        <f>'[1]EV Profiles'!S2*((1+[1]Main!$B$3)^(Main!$B$3-2020))</f>
        <v>0.61193963968517784</v>
      </c>
      <c r="T2" s="2">
        <f>'[1]EV Profiles'!T2*((1+[1]Main!$B$3)^(Main!$B$3-2020))</f>
        <v>0.35910646278914526</v>
      </c>
      <c r="U2" s="2">
        <f>'[1]EV Profiles'!U2*((1+[1]Main!$B$3)^(Main!$B$3-2020))</f>
        <v>0.25248587857612048</v>
      </c>
      <c r="V2" s="2">
        <f>'[1]EV Profiles'!V2*((1+[1]Main!$B$3)^(Main!$B$3-2020))</f>
        <v>0.38341734518299458</v>
      </c>
      <c r="W2" s="2">
        <f>'[1]EV Profiles'!W2*((1+[1]Main!$B$3)^(Main!$B$3-2020))</f>
        <v>0.23697322028671192</v>
      </c>
      <c r="X2" s="2">
        <f>'[1]EV Profiles'!X2*((1+[1]Main!$B$3)^(Main!$B$3-2020))</f>
        <v>1.0816027343130188</v>
      </c>
      <c r="Y2" s="2">
        <f>'[1]EV Profiles'!Y2*((1+[1]Main!$B$3)^(Main!$B$3-2020))</f>
        <v>1.3038736590567839</v>
      </c>
    </row>
    <row r="3" spans="1:25" x14ac:dyDescent="0.3">
      <c r="A3" t="s">
        <v>10</v>
      </c>
      <c r="B3" s="2">
        <f>'[1]EV Profiles'!B3*((1+[1]Main!$B$3)^(Main!$B$3-2020))</f>
        <v>-3.2125094591872281</v>
      </c>
      <c r="C3" s="2">
        <f>'[1]EV Profiles'!C3*((1+[1]Main!$B$3)^(Main!$B$3-2020))</f>
        <v>-3.4352434483575425</v>
      </c>
      <c r="D3" s="2">
        <f>'[1]EV Profiles'!D3*((1+[1]Main!$B$3)^(Main!$B$3-2020))</f>
        <v>-3.8635780429158397</v>
      </c>
      <c r="E3" s="2">
        <f>'[1]EV Profiles'!E3*((1+[1]Main!$B$3)^(Main!$B$3-2020))</f>
        <v>-4.1676956050522307</v>
      </c>
      <c r="F3" s="2">
        <f>'[1]EV Profiles'!F3*((1+[1]Main!$B$3)^(Main!$B$3-2020))</f>
        <v>-4.4546797834062897</v>
      </c>
      <c r="G3" s="2">
        <f>'[1]EV Profiles'!G3*((1+[1]Main!$B$3)^(Main!$B$3-2020))</f>
        <v>-4.8615976482366712</v>
      </c>
      <c r="H3" s="2">
        <f>'[1]EV Profiles'!H3*((1+[1]Main!$B$3)^(Main!$B$3-2020))</f>
        <v>-4.6388636590663577</v>
      </c>
      <c r="I3" s="2">
        <f>'[1]EV Profiles'!I3*((1+[1]Main!$B$3)^(Main!$B$3-2020))</f>
        <v>-5.2036170336861396</v>
      </c>
      <c r="J3" s="2">
        <f>'[1]EV Profiles'!J3*((1+[1]Main!$B$3)^(Main!$B$3-2020))</f>
        <v>-4.7195989418352644</v>
      </c>
      <c r="K3" s="2">
        <f>'[1]EV Profiles'!K3*((1+[1]Main!$B$3)^(Main!$B$3-2020))</f>
        <v>-6.9323175742701082</v>
      </c>
      <c r="L3" s="2">
        <f>'[1]EV Profiles'!L3*((1+[1]Main!$B$3)^(Main!$B$3-2020))</f>
        <v>-6.8612719146267498</v>
      </c>
      <c r="M3" s="2">
        <f>'[1]EV Profiles'!M3*((1+[1]Main!$B$3)^(Main!$B$3-2020))</f>
        <v>-6.2722539640557731</v>
      </c>
      <c r="N3" s="2">
        <f>'[1]EV Profiles'!N3*((1+[1]Main!$B$3)^(Main!$B$3-2020))</f>
        <v>-6.012474820761498</v>
      </c>
      <c r="O3" s="2">
        <f>'[1]EV Profiles'!O3*((1+[1]Main!$B$3)^(Main!$B$3-2020))</f>
        <v>-5.8049409213926708</v>
      </c>
      <c r="P3" s="2">
        <f>'[1]EV Profiles'!P3*((1+[1]Main!$B$3)^(Main!$B$3-2020))</f>
        <v>-5.4715924173303421</v>
      </c>
      <c r="Q3" s="2">
        <f>'[1]EV Profiles'!Q3*((1+[1]Main!$B$3)^(Main!$B$3-2020))</f>
        <v>-4.9791697061375917</v>
      </c>
      <c r="R3" s="2">
        <f>'[1]EV Profiles'!R3*((1+[1]Main!$B$3)^(Main!$B$3-2020))</f>
        <v>-4.65581181707807</v>
      </c>
      <c r="S3" s="2">
        <f>'[1]EV Profiles'!S3*((1+[1]Main!$B$3)^(Main!$B$3-2020))</f>
        <v>-4.166491637543202</v>
      </c>
      <c r="T3" s="2">
        <f>'[1]EV Profiles'!T3*((1+[1]Main!$B$3)^(Main!$B$3-2020))</f>
        <v>-2.6445956698562449</v>
      </c>
      <c r="U3" s="2">
        <f>'[1]EV Profiles'!U3*((1+[1]Main!$B$3)^(Main!$B$3-2020))</f>
        <v>-2.959699435512523</v>
      </c>
      <c r="V3" s="2">
        <f>'[1]EV Profiles'!V3*((1+[1]Main!$B$3)^(Main!$B$3-2020))</f>
        <v>-3.128532725432474</v>
      </c>
      <c r="W3" s="2">
        <f>'[1]EV Profiles'!W3*((1+[1]Main!$B$3)^(Main!$B$3-2020))</f>
        <v>-3.3587799349235543</v>
      </c>
      <c r="X3" s="2">
        <f>'[1]EV Profiles'!X3*((1+[1]Main!$B$3)^(Main!$B$3-2020))</f>
        <v>-2.6685245240981907</v>
      </c>
      <c r="Y3" s="2">
        <f>'[1]EV Profiles'!Y3*((1+[1]Main!$B$3)^(Main!$B$3-2020))</f>
        <v>-2.8355750159759263</v>
      </c>
    </row>
    <row r="4" spans="1:25" x14ac:dyDescent="0.3">
      <c r="A4" t="s">
        <v>11</v>
      </c>
      <c r="B4" s="2">
        <f>'[1]EV Profiles'!B4*((1+[1]Main!$B$3)^(Main!$B$3-2020))</f>
        <v>3.0948795182329887</v>
      </c>
      <c r="C4" s="2">
        <f>'[1]EV Profiles'!C4*((1+[1]Main!$B$3)^(Main!$B$3-2020))</f>
        <v>3.3110032627143089</v>
      </c>
      <c r="D4" s="2">
        <f>'[1]EV Profiles'!D4*((1+[1]Main!$B$3)^(Main!$B$3-2020))</f>
        <v>3.7123990842580881</v>
      </c>
      <c r="E4" s="2">
        <f>'[1]EV Profiles'!E4*((1+[1]Main!$B$3)^(Main!$B$3-2020))</f>
        <v>3.9946368522400149</v>
      </c>
      <c r="F4" s="2">
        <f>'[1]EV Profiles'!F4*((1+[1]Main!$B$3)^(Main!$B$3-2020))</f>
        <v>4.2519154476309229</v>
      </c>
      <c r="G4" s="2">
        <f>'[1]EV Profiles'!G4*((1+[1]Main!$B$3)^(Main!$B$3-2020))</f>
        <v>4.6427997066920286</v>
      </c>
      <c r="H4" s="2">
        <f>'[1]EV Profiles'!H4*((1+[1]Main!$B$3)^(Main!$B$3-2020))</f>
        <v>4.4263170872801325</v>
      </c>
      <c r="I4" s="2">
        <f>'[1]EV Profiles'!I4*((1+[1]Main!$B$3)^(Main!$B$3-2020))</f>
        <v>4.9950643925789047</v>
      </c>
      <c r="J4" s="2">
        <f>'[1]EV Profiles'!J4*((1+[1]Main!$B$3)^(Main!$B$3-2020))</f>
        <v>4.575412256018411</v>
      </c>
      <c r="K4" s="2">
        <f>'[1]EV Profiles'!K4*((1+[1]Main!$B$3)^(Main!$B$3-2020))</f>
        <v>5.2208893367964366</v>
      </c>
      <c r="L4" s="2">
        <f>'[1]EV Profiles'!L4*((1+[1]Main!$B$3)^(Main!$B$3-2020))</f>
        <v>5.2619978812633699</v>
      </c>
      <c r="M4" s="2">
        <f>'[1]EV Profiles'!M4*((1+[1]Main!$B$3)^(Main!$B$3-2020))</f>
        <v>4.9257436479244427</v>
      </c>
      <c r="N4" s="2">
        <f>'[1]EV Profiles'!N4*((1+[1]Main!$B$3)^(Main!$B$3-2020))</f>
        <v>4.7597234743957797</v>
      </c>
      <c r="O4" s="2">
        <f>'[1]EV Profiles'!O4*((1+[1]Main!$B$3)^(Main!$B$3-2020))</f>
        <v>4.6373818529013988</v>
      </c>
      <c r="P4" s="2">
        <f>'[1]EV Profiles'!P4*((1+[1]Main!$B$3)^(Main!$B$3-2020))</f>
        <v>4.3459522560524642</v>
      </c>
      <c r="Q4" s="2">
        <f>'[1]EV Profiles'!Q4*((1+[1]Main!$B$3)^(Main!$B$3-2020))</f>
        <v>3.9567350289269374</v>
      </c>
      <c r="R4" s="2">
        <f>'[1]EV Profiles'!R4*((1+[1]Main!$B$3)^(Main!$B$3-2020))</f>
        <v>3.6860044119447659</v>
      </c>
      <c r="S4" s="2">
        <f>'[1]EV Profiles'!S4*((1+[1]Main!$B$3)^(Main!$B$3-2020))</f>
        <v>3.2943792498011817</v>
      </c>
      <c r="T4" s="2">
        <f>'[1]EV Profiles'!T4*((1+[1]Main!$B$3)^(Main!$B$3-2020))</f>
        <v>2.5785047995769657</v>
      </c>
      <c r="U4" s="2">
        <f>'[1]EV Profiles'!U4*((1+[1]Main!$B$3)^(Main!$B$3-2020))</f>
        <v>2.8860953449124782</v>
      </c>
      <c r="V4" s="2">
        <f>'[1]EV Profiles'!V4*((1+[1]Main!$B$3)^(Main!$B$3-2020))</f>
        <v>3.0668062373734246</v>
      </c>
      <c r="W4" s="2">
        <f>'[1]EV Profiles'!W4*((1+[1]Main!$B$3)^(Main!$B$3-2020))</f>
        <v>3.3035479254468618</v>
      </c>
      <c r="X4" s="2">
        <f>'[1]EV Profiles'!X4*((1+[1]Main!$B$3)^(Main!$B$3-2020))</f>
        <v>2.5705863978829693</v>
      </c>
      <c r="Y4" s="2">
        <f>'[1]EV Profiles'!Y4*((1+[1]Main!$B$3)^(Main!$B$3-2020))</f>
        <v>2.7334693099217597</v>
      </c>
    </row>
    <row r="5" spans="1:25" x14ac:dyDescent="0.3">
      <c r="B5" s="2"/>
    </row>
    <row r="6" spans="1:25" x14ac:dyDescent="0.3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Ratio'!$A$2:$B$10,2,FALSE)*'FL Characterization'!B$2)</f>
        <v>0.3397928559281993</v>
      </c>
      <c r="C2" s="2">
        <f>('[1]Pc, Winter, S1'!C2*Main!$B$5)+(VLOOKUP($A2,'FL Ratio'!$A$2:$B$10,2,FALSE)*'FL Characterization'!C$2)</f>
        <v>0.33827650840751178</v>
      </c>
      <c r="D2" s="2">
        <f>('[1]Pc, Winter, S1'!D2*Main!$B$5)+(VLOOKUP($A2,'FL Ratio'!$A$2:$B$10,2,FALSE)*'FL Characterization'!D$2)</f>
        <v>0.3149646185383238</v>
      </c>
      <c r="E2" s="2">
        <f>('[1]Pc, Winter, S1'!E2*Main!$B$5)+(VLOOKUP($A2,'FL Ratio'!$A$2:$B$10,2,FALSE)*'FL Characterization'!E$2)</f>
        <v>0.31242788080231454</v>
      </c>
      <c r="F2" s="2">
        <f>('[1]Pc, Winter, S1'!F2*Main!$B$5)+(VLOOKUP($A2,'FL Ratio'!$A$2:$B$10,2,FALSE)*'FL Characterization'!F$2)</f>
        <v>0.28246766695042225</v>
      </c>
      <c r="G2" s="2">
        <f>('[1]Pc, Winter, S1'!G2*Main!$B$5)+(VLOOKUP($A2,'FL Ratio'!$A$2:$B$10,2,FALSE)*'FL Characterization'!G$2)</f>
        <v>0.2655077355514614</v>
      </c>
      <c r="H2" s="2">
        <f>('[1]Pc, Winter, S1'!H2*Main!$B$5)+(VLOOKUP($A2,'FL Ratio'!$A$2:$B$10,2,FALSE)*'FL Characterization'!H$2)</f>
        <v>0.2885623186316103</v>
      </c>
      <c r="I2" s="2">
        <f>('[1]Pc, Winter, S1'!I2*Main!$B$5)+(VLOOKUP($A2,'FL Ratio'!$A$2:$B$10,2,FALSE)*'FL Characterization'!I$2)</f>
        <v>0.24197839038607008</v>
      </c>
      <c r="J2" s="2">
        <f>('[1]Pc, Winter, S1'!J2*Main!$B$5)+(VLOOKUP($A2,'FL Ratio'!$A$2:$B$10,2,FALSE)*'FL Characterization'!J$2)</f>
        <v>0.24393713509671344</v>
      </c>
      <c r="K2" s="2">
        <f>('[1]Pc, Winter, S1'!K2*Main!$B$5)+(VLOOKUP($A2,'FL Ratio'!$A$2:$B$10,2,FALSE)*'FL Characterization'!K$2)</f>
        <v>0.25002677648770366</v>
      </c>
      <c r="L2" s="2">
        <f>('[1]Pc, Winter, S1'!L2*Main!$B$5)+(VLOOKUP($A2,'FL Ratio'!$A$2:$B$10,2,FALSE)*'FL Characterization'!L$2)</f>
        <v>0.2385554160942627</v>
      </c>
      <c r="M2" s="2">
        <f>('[1]Pc, Winter, S1'!M2*Main!$B$5)+(VLOOKUP($A2,'FL Ratio'!$A$2:$B$10,2,FALSE)*'FL Characterization'!M$2)</f>
        <v>0.24710261620710974</v>
      </c>
      <c r="N2" s="2">
        <f>('[1]Pc, Winter, S1'!N2*Main!$B$5)+(VLOOKUP($A2,'FL Ratio'!$A$2:$B$10,2,FALSE)*'FL Characterization'!N$2)</f>
        <v>0.25611146471646851</v>
      </c>
      <c r="O2" s="2">
        <f>('[1]Pc, Winter, S1'!O2*Main!$B$5)+(VLOOKUP($A2,'FL Ratio'!$A$2:$B$10,2,FALSE)*'FL Characterization'!O$2)</f>
        <v>0.27805426204249789</v>
      </c>
      <c r="P2" s="2">
        <f>('[1]Pc, Winter, S1'!P2*Main!$B$5)+(VLOOKUP($A2,'FL Ratio'!$A$2:$B$10,2,FALSE)*'FL Characterization'!P$2)</f>
        <v>0.2530537919587712</v>
      </c>
      <c r="Q2" s="2">
        <f>('[1]Pc, Winter, S1'!Q2*Main!$B$5)+(VLOOKUP($A2,'FL Ratio'!$A$2:$B$10,2,FALSE)*'FL Characterization'!Q$2)</f>
        <v>0.26665385787421347</v>
      </c>
      <c r="R2" s="2">
        <f>('[1]Pc, Winter, S1'!R2*Main!$B$5)+(VLOOKUP($A2,'FL Ratio'!$A$2:$B$10,2,FALSE)*'FL Characterization'!R$2)</f>
        <v>0.25859274816996131</v>
      </c>
      <c r="S2" s="2">
        <f>('[1]Pc, Winter, S1'!S2*Main!$B$5)+(VLOOKUP($A2,'FL Ratio'!$A$2:$B$10,2,FALSE)*'FL Characterization'!S$2)</f>
        <v>0.28977636404581658</v>
      </c>
      <c r="T2" s="2">
        <f>('[1]Pc, Winter, S1'!T2*Main!$B$5)+(VLOOKUP($A2,'FL Ratio'!$A$2:$B$10,2,FALSE)*'FL Characterization'!T$2)</f>
        <v>0.25025564116368321</v>
      </c>
      <c r="U2" s="2">
        <f>('[1]Pc, Winter, S1'!U2*Main!$B$5)+(VLOOKUP($A2,'FL Ratio'!$A$2:$B$10,2,FALSE)*'FL Characterization'!U$2)</f>
        <v>0.22865509117116162</v>
      </c>
      <c r="V2" s="2">
        <f>('[1]Pc, Winter, S1'!V2*Main!$B$5)+(VLOOKUP($A2,'FL Ratio'!$A$2:$B$10,2,FALSE)*'FL Characterization'!V$2)</f>
        <v>0.24178585323935065</v>
      </c>
      <c r="W2" s="2">
        <f>('[1]Pc, Winter, S1'!W2*Main!$B$5)+(VLOOKUP($A2,'FL Ratio'!$A$2:$B$10,2,FALSE)*'FL Characterization'!W$2)</f>
        <v>0.21666210834646202</v>
      </c>
      <c r="X2" s="2">
        <f>('[1]Pc, Winter, S1'!X2*Main!$B$5)+(VLOOKUP($A2,'FL Ratio'!$A$2:$B$10,2,FALSE)*'FL Characterization'!X$2)</f>
        <v>0.29207614309927477</v>
      </c>
      <c r="Y2" s="2">
        <f>('[1]Pc, Winter, S1'!Y2*Main!$B$5)+(VLOOKUP($A2,'FL Ratio'!$A$2:$B$10,2,FALSE)*'FL Characterization'!Y$2)</f>
        <v>0.31304871812045887</v>
      </c>
    </row>
    <row r="3" spans="1:25" x14ac:dyDescent="0.3">
      <c r="A3">
        <v>2</v>
      </c>
      <c r="B3" s="2">
        <f>('[1]Pc, Winter, S1'!B3*Main!$B$5)+(VLOOKUP($A3,'FL Ratio'!$A$2:$B$10,2,FALSE)*'FL Characterization'!B$2)</f>
        <v>0.42096126988765692</v>
      </c>
      <c r="C3" s="2">
        <f>('[1]Pc, Winter, S1'!C3*Main!$B$5)+(VLOOKUP($A3,'FL Ratio'!$A$2:$B$10,2,FALSE)*'FL Characterization'!C$2)</f>
        <v>0.41875390697740056</v>
      </c>
      <c r="D3" s="2">
        <f>('[1]Pc, Winter, S1'!D3*Main!$B$5)+(VLOOKUP($A3,'FL Ratio'!$A$2:$B$10,2,FALSE)*'FL Characterization'!D$2)</f>
        <v>0.39082434360907525</v>
      </c>
      <c r="E3" s="2">
        <f>('[1]Pc, Winter, S1'!E3*Main!$B$5)+(VLOOKUP($A3,'FL Ratio'!$A$2:$B$10,2,FALSE)*'FL Characterization'!E$2)</f>
        <v>0.38117184690274009</v>
      </c>
      <c r="F3" s="2">
        <f>('[1]Pc, Winter, S1'!F3*Main!$B$5)+(VLOOKUP($A3,'FL Ratio'!$A$2:$B$10,2,FALSE)*'FL Characterization'!F$2)</f>
        <v>0.35855170464413927</v>
      </c>
      <c r="G3" s="2">
        <f>('[1]Pc, Winter, S1'!G3*Main!$B$5)+(VLOOKUP($A3,'FL Ratio'!$A$2:$B$10,2,FALSE)*'FL Characterization'!G$2)</f>
        <v>0.35795278040358719</v>
      </c>
      <c r="H3" s="2">
        <f>('[1]Pc, Winter, S1'!H3*Main!$B$5)+(VLOOKUP($A3,'FL Ratio'!$A$2:$B$10,2,FALSE)*'FL Characterization'!H$2)</f>
        <v>0.43320523452774096</v>
      </c>
      <c r="I3" s="2">
        <f>('[1]Pc, Winter, S1'!I3*Main!$B$5)+(VLOOKUP($A3,'FL Ratio'!$A$2:$B$10,2,FALSE)*'FL Characterization'!I$2)</f>
        <v>0.38856776851765701</v>
      </c>
      <c r="J3" s="2">
        <f>('[1]Pc, Winter, S1'!J3*Main!$B$5)+(VLOOKUP($A3,'FL Ratio'!$A$2:$B$10,2,FALSE)*'FL Characterization'!J$2)</f>
        <v>0.41817215863374096</v>
      </c>
      <c r="K3" s="2">
        <f>('[1]Pc, Winter, S1'!K3*Main!$B$5)+(VLOOKUP($A3,'FL Ratio'!$A$2:$B$10,2,FALSE)*'FL Characterization'!K$2)</f>
        <v>0.43850365097794336</v>
      </c>
      <c r="L3" s="2">
        <f>('[1]Pc, Winter, S1'!L3*Main!$B$5)+(VLOOKUP($A3,'FL Ratio'!$A$2:$B$10,2,FALSE)*'FL Characterization'!L$2)</f>
        <v>0.42681991549245596</v>
      </c>
      <c r="M3" s="2">
        <f>('[1]Pc, Winter, S1'!M3*Main!$B$5)+(VLOOKUP($A3,'FL Ratio'!$A$2:$B$10,2,FALSE)*'FL Characterization'!M$2)</f>
        <v>0.42088280871082018</v>
      </c>
      <c r="N3" s="2">
        <f>('[1]Pc, Winter, S1'!N3*Main!$B$5)+(VLOOKUP($A3,'FL Ratio'!$A$2:$B$10,2,FALSE)*'FL Characterization'!N$2)</f>
        <v>0.41777710355991515</v>
      </c>
      <c r="O3" s="2">
        <f>('[1]Pc, Winter, S1'!O3*Main!$B$5)+(VLOOKUP($A3,'FL Ratio'!$A$2:$B$10,2,FALSE)*'FL Characterization'!O$2)</f>
        <v>0.4247483451824885</v>
      </c>
      <c r="P3" s="2">
        <f>('[1]Pc, Winter, S1'!P3*Main!$B$5)+(VLOOKUP($A3,'FL Ratio'!$A$2:$B$10,2,FALSE)*'FL Characterization'!P$2)</f>
        <v>0.40328046948186913</v>
      </c>
      <c r="Q3" s="2">
        <f>('[1]Pc, Winter, S1'!Q3*Main!$B$5)+(VLOOKUP($A3,'FL Ratio'!$A$2:$B$10,2,FALSE)*'FL Characterization'!Q$2)</f>
        <v>0.41291613217144452</v>
      </c>
      <c r="R3" s="2">
        <f>('[1]Pc, Winter, S1'!R3*Main!$B$5)+(VLOOKUP($A3,'FL Ratio'!$A$2:$B$10,2,FALSE)*'FL Characterization'!R$2)</f>
        <v>0.42649586610908369</v>
      </c>
      <c r="S3" s="2">
        <f>('[1]Pc, Winter, S1'!S3*Main!$B$5)+(VLOOKUP($A3,'FL Ratio'!$A$2:$B$10,2,FALSE)*'FL Characterization'!S$2)</f>
        <v>0.53800037758078223</v>
      </c>
      <c r="T3" s="2">
        <f>('[1]Pc, Winter, S1'!T3*Main!$B$5)+(VLOOKUP($A3,'FL Ratio'!$A$2:$B$10,2,FALSE)*'FL Characterization'!T$2)</f>
        <v>0.48755651367112995</v>
      </c>
      <c r="U3" s="2">
        <f>('[1]Pc, Winter, S1'!U3*Main!$B$5)+(VLOOKUP($A3,'FL Ratio'!$A$2:$B$10,2,FALSE)*'FL Characterization'!U$2)</f>
        <v>0.44155673302615311</v>
      </c>
      <c r="V3" s="2">
        <f>('[1]Pc, Winter, S1'!V3*Main!$B$5)+(VLOOKUP($A3,'FL Ratio'!$A$2:$B$10,2,FALSE)*'FL Characterization'!V$2)</f>
        <v>0.44346533218687517</v>
      </c>
      <c r="W3" s="2">
        <f>('[1]Pc, Winter, S1'!W3*Main!$B$5)+(VLOOKUP($A3,'FL Ratio'!$A$2:$B$10,2,FALSE)*'FL Characterization'!W$2)</f>
        <v>0.40019117176614433</v>
      </c>
      <c r="X3" s="2">
        <f>('[1]Pc, Winter, S1'!X3*Main!$B$5)+(VLOOKUP($A3,'FL Ratio'!$A$2:$B$10,2,FALSE)*'FL Characterization'!X$2)</f>
        <v>0.46233617390048143</v>
      </c>
      <c r="Y3" s="2">
        <f>('[1]Pc, Winter, S1'!Y3*Main!$B$5)+(VLOOKUP($A3,'FL Ratio'!$A$2:$B$10,2,FALSE)*'FL Characterization'!Y$2)</f>
        <v>0.44752925046627817</v>
      </c>
    </row>
    <row r="4" spans="1:25" x14ac:dyDescent="0.3">
      <c r="A4">
        <v>3</v>
      </c>
      <c r="B4" s="2">
        <f>('[1]Pc, Winter, S1'!B4*Main!$B$5)+(VLOOKUP($A4,'FL Ratio'!$A$2:$B$10,2,FALSE)*'FL Characterization'!B$2)</f>
        <v>0.98941481090795291</v>
      </c>
      <c r="C4" s="2">
        <f>('[1]Pc, Winter, S1'!C4*Main!$B$5)+(VLOOKUP($A4,'FL Ratio'!$A$2:$B$10,2,FALSE)*'FL Characterization'!C$2)</f>
        <v>0.94500594283242589</v>
      </c>
      <c r="D4" s="2">
        <f>('[1]Pc, Winter, S1'!D4*Main!$B$5)+(VLOOKUP($A4,'FL Ratio'!$A$2:$B$10,2,FALSE)*'FL Characterization'!D$2)</f>
        <v>0.90265842033378307</v>
      </c>
      <c r="E4" s="2">
        <f>('[1]Pc, Winter, S1'!E4*Main!$B$5)+(VLOOKUP($A4,'FL Ratio'!$A$2:$B$10,2,FALSE)*'FL Characterization'!E$2)</f>
        <v>0.91085242198806071</v>
      </c>
      <c r="F4" s="2">
        <f>('[1]Pc, Winter, S1'!F4*Main!$B$5)+(VLOOKUP($A4,'FL Ratio'!$A$2:$B$10,2,FALSE)*'FL Characterization'!F$2)</f>
        <v>0.89305973744201816</v>
      </c>
      <c r="G4" s="2">
        <f>('[1]Pc, Winter, S1'!G4*Main!$B$5)+(VLOOKUP($A4,'FL Ratio'!$A$2:$B$10,2,FALSE)*'FL Characterization'!G$2)</f>
        <v>0.98761711436041466</v>
      </c>
      <c r="H4" s="2">
        <f>('[1]Pc, Winter, S1'!H4*Main!$B$5)+(VLOOKUP($A4,'FL Ratio'!$A$2:$B$10,2,FALSE)*'FL Characterization'!H$2)</f>
        <v>1.5571989901893033</v>
      </c>
      <c r="I4" s="2">
        <f>('[1]Pc, Winter, S1'!I4*Main!$B$5)+(VLOOKUP($A4,'FL Ratio'!$A$2:$B$10,2,FALSE)*'FL Characterization'!I$2)</f>
        <v>1.7079755581123794</v>
      </c>
      <c r="J4" s="2">
        <f>('[1]Pc, Winter, S1'!J4*Main!$B$5)+(VLOOKUP($A4,'FL Ratio'!$A$2:$B$10,2,FALSE)*'FL Characterization'!J$2)</f>
        <v>1.7810498230494825</v>
      </c>
      <c r="K4" s="2">
        <f>('[1]Pc, Winter, S1'!K4*Main!$B$5)+(VLOOKUP($A4,'FL Ratio'!$A$2:$B$10,2,FALSE)*'FL Characterization'!K$2)</f>
        <v>1.7335753297922758</v>
      </c>
      <c r="L4" s="2">
        <f>('[1]Pc, Winter, S1'!L4*Main!$B$5)+(VLOOKUP($A4,'FL Ratio'!$A$2:$B$10,2,FALSE)*'FL Characterization'!L$2)</f>
        <v>1.6600310461259065</v>
      </c>
      <c r="M4" s="2">
        <f>('[1]Pc, Winter, S1'!M4*Main!$B$5)+(VLOOKUP($A4,'FL Ratio'!$A$2:$B$10,2,FALSE)*'FL Characterization'!M$2)</f>
        <v>1.7688011246341637</v>
      </c>
      <c r="N4" s="2">
        <f>('[1]Pc, Winter, S1'!N4*Main!$B$5)+(VLOOKUP($A4,'FL Ratio'!$A$2:$B$10,2,FALSE)*'FL Characterization'!N$2)</f>
        <v>1.6526358417220077</v>
      </c>
      <c r="O4" s="2">
        <f>('[1]Pc, Winter, S1'!O4*Main!$B$5)+(VLOOKUP($A4,'FL Ratio'!$A$2:$B$10,2,FALSE)*'FL Characterization'!O$2)</f>
        <v>1.6009993183156526</v>
      </c>
      <c r="P4" s="2">
        <f>('[1]Pc, Winter, S1'!P4*Main!$B$5)+(VLOOKUP($A4,'FL Ratio'!$A$2:$B$10,2,FALSE)*'FL Characterization'!P$2)</f>
        <v>1.3961415076192498</v>
      </c>
      <c r="Q4" s="2">
        <f>('[1]Pc, Winter, S1'!Q4*Main!$B$5)+(VLOOKUP($A4,'FL Ratio'!$A$2:$B$10,2,FALSE)*'FL Characterization'!Q$2)</f>
        <v>1.389621577900984</v>
      </c>
      <c r="R4" s="2">
        <f>('[1]Pc, Winter, S1'!R4*Main!$B$5)+(VLOOKUP($A4,'FL Ratio'!$A$2:$B$10,2,FALSE)*'FL Characterization'!R$2)</f>
        <v>1.4193631696089724</v>
      </c>
      <c r="S4" s="2">
        <f>('[1]Pc, Winter, S1'!S4*Main!$B$5)+(VLOOKUP($A4,'FL Ratio'!$A$2:$B$10,2,FALSE)*'FL Characterization'!S$2)</f>
        <v>1.564886144973249</v>
      </c>
      <c r="T4" s="2">
        <f>('[1]Pc, Winter, S1'!T4*Main!$B$5)+(VLOOKUP($A4,'FL Ratio'!$A$2:$B$10,2,FALSE)*'FL Characterization'!T$2)</f>
        <v>1.4078015592793252</v>
      </c>
      <c r="U4" s="2">
        <f>('[1]Pc, Winter, S1'!U4*Main!$B$5)+(VLOOKUP($A4,'FL Ratio'!$A$2:$B$10,2,FALSE)*'FL Characterization'!U$2)</f>
        <v>1.449547323195256</v>
      </c>
      <c r="V4" s="2">
        <f>('[1]Pc, Winter, S1'!V4*Main!$B$5)+(VLOOKUP($A4,'FL Ratio'!$A$2:$B$10,2,FALSE)*'FL Characterization'!V$2)</f>
        <v>1.4227940236857661</v>
      </c>
      <c r="W4" s="2">
        <f>('[1]Pc, Winter, S1'!W4*Main!$B$5)+(VLOOKUP($A4,'FL Ratio'!$A$2:$B$10,2,FALSE)*'FL Characterization'!W$2)</f>
        <v>1.3242810635076188</v>
      </c>
      <c r="X4" s="2">
        <f>('[1]Pc, Winter, S1'!X4*Main!$B$5)+(VLOOKUP($A4,'FL Ratio'!$A$2:$B$10,2,FALSE)*'FL Characterization'!X$2)</f>
        <v>1.1984195584740354</v>
      </c>
      <c r="Y4" s="2">
        <f>('[1]Pc, Winter, S1'!Y4*Main!$B$5)+(VLOOKUP($A4,'FL Ratio'!$A$2:$B$10,2,FALSE)*'FL Characterization'!Y$2)</f>
        <v>1.0958748220127643</v>
      </c>
    </row>
    <row r="5" spans="1:25" x14ac:dyDescent="0.3">
      <c r="A5">
        <v>4</v>
      </c>
      <c r="B5" s="2">
        <f>('[1]Pc, Winter, S1'!B5*Main!$B$5)+(VLOOKUP($A5,'FL Ratio'!$A$2:$B$10,2,FALSE)*'FL Characterization'!B$2)</f>
        <v>0.84003487473705574</v>
      </c>
      <c r="C5" s="2">
        <f>('[1]Pc, Winter, S1'!C5*Main!$B$5)+(VLOOKUP($A5,'FL Ratio'!$A$2:$B$10,2,FALSE)*'FL Characterization'!C$2)</f>
        <v>0.60642710495597951</v>
      </c>
      <c r="D5" s="2">
        <f>('[1]Pc, Winter, S1'!D5*Main!$B$5)+(VLOOKUP($A5,'FL Ratio'!$A$2:$B$10,2,FALSE)*'FL Characterization'!D$2)</f>
        <v>0.58955446180322646</v>
      </c>
      <c r="E5" s="2">
        <f>('[1]Pc, Winter, S1'!E5*Main!$B$5)+(VLOOKUP($A5,'FL Ratio'!$A$2:$B$10,2,FALSE)*'FL Characterization'!E$2)</f>
        <v>0.53354667978395209</v>
      </c>
      <c r="F5" s="2">
        <f>('[1]Pc, Winter, S1'!F5*Main!$B$5)+(VLOOKUP($A5,'FL Ratio'!$A$2:$B$10,2,FALSE)*'FL Characterization'!F$2)</f>
        <v>0.52949734362362832</v>
      </c>
      <c r="G5" s="2">
        <f>('[1]Pc, Winter, S1'!G5*Main!$B$5)+(VLOOKUP($A5,'FL Ratio'!$A$2:$B$10,2,FALSE)*'FL Characterization'!G$2)</f>
        <v>0.94504325455371163</v>
      </c>
      <c r="H5" s="2">
        <f>('[1]Pc, Winter, S1'!H5*Main!$B$5)+(VLOOKUP($A5,'FL Ratio'!$A$2:$B$10,2,FALSE)*'FL Characterization'!H$2)</f>
        <v>1.8195974592223358</v>
      </c>
      <c r="I5" s="2">
        <f>('[1]Pc, Winter, S1'!I5*Main!$B$5)+(VLOOKUP($A5,'FL Ratio'!$A$2:$B$10,2,FALSE)*'FL Characterization'!I$2)</f>
        <v>2.1387252174567428</v>
      </c>
      <c r="J5" s="2">
        <f>('[1]Pc, Winter, S1'!J5*Main!$B$5)+(VLOOKUP($A5,'FL Ratio'!$A$2:$B$10,2,FALSE)*'FL Characterization'!J$2)</f>
        <v>2.3529648340111127</v>
      </c>
      <c r="K5" s="2">
        <f>('[1]Pc, Winter, S1'!K5*Main!$B$5)+(VLOOKUP($A5,'FL Ratio'!$A$2:$B$10,2,FALSE)*'FL Characterization'!K$2)</f>
        <v>2.2129019722856138</v>
      </c>
      <c r="L5" s="2">
        <f>('[1]Pc, Winter, S1'!L5*Main!$B$5)+(VLOOKUP($A5,'FL Ratio'!$A$2:$B$10,2,FALSE)*'FL Characterization'!L$2)</f>
        <v>2.1832244474415181</v>
      </c>
      <c r="M5" s="2">
        <f>('[1]Pc, Winter, S1'!M5*Main!$B$5)+(VLOOKUP($A5,'FL Ratio'!$A$2:$B$10,2,FALSE)*'FL Characterization'!M$2)</f>
        <v>2.034113532417035</v>
      </c>
      <c r="N5" s="2">
        <f>('[1]Pc, Winter, S1'!N5*Main!$B$5)+(VLOOKUP($A5,'FL Ratio'!$A$2:$B$10,2,FALSE)*'FL Characterization'!N$2)</f>
        <v>1.9935190162691296</v>
      </c>
      <c r="O5" s="2">
        <f>('[1]Pc, Winter, S1'!O5*Main!$B$5)+(VLOOKUP($A5,'FL Ratio'!$A$2:$B$10,2,FALSE)*'FL Characterization'!O$2)</f>
        <v>1.905269125633384</v>
      </c>
      <c r="P5" s="2">
        <f>('[1]Pc, Winter, S1'!P5*Main!$B$5)+(VLOOKUP($A5,'FL Ratio'!$A$2:$B$10,2,FALSE)*'FL Characterization'!P$2)</f>
        <v>1.8250335723856395</v>
      </c>
      <c r="Q5" s="2">
        <f>('[1]Pc, Winter, S1'!Q5*Main!$B$5)+(VLOOKUP($A5,'FL Ratio'!$A$2:$B$10,2,FALSE)*'FL Characterization'!Q$2)</f>
        <v>1.8642225266814649</v>
      </c>
      <c r="R5" s="2">
        <f>('[1]Pc, Winter, S1'!R5*Main!$B$5)+(VLOOKUP($A5,'FL Ratio'!$A$2:$B$10,2,FALSE)*'FL Characterization'!R$2)</f>
        <v>2.3111405528298561</v>
      </c>
      <c r="S5" s="2">
        <f>('[1]Pc, Winter, S1'!S5*Main!$B$5)+(VLOOKUP($A5,'FL Ratio'!$A$2:$B$10,2,FALSE)*'FL Characterization'!S$2)</f>
        <v>3.5034988601583592</v>
      </c>
      <c r="T5" s="2">
        <f>('[1]Pc, Winter, S1'!T5*Main!$B$5)+(VLOOKUP($A5,'FL Ratio'!$A$2:$B$10,2,FALSE)*'FL Characterization'!T$2)</f>
        <v>3.1283788302630979</v>
      </c>
      <c r="U5" s="2">
        <f>('[1]Pc, Winter, S1'!U5*Main!$B$5)+(VLOOKUP($A5,'FL Ratio'!$A$2:$B$10,2,FALSE)*'FL Characterization'!U$2)</f>
        <v>2.6417563648754929</v>
      </c>
      <c r="V5" s="2">
        <f>('[1]Pc, Winter, S1'!V5*Main!$B$5)+(VLOOKUP($A5,'FL Ratio'!$A$2:$B$10,2,FALSE)*'FL Characterization'!V$2)</f>
        <v>2.5696146500183121</v>
      </c>
      <c r="W5" s="2">
        <f>('[1]Pc, Winter, S1'!W5*Main!$B$5)+(VLOOKUP($A5,'FL Ratio'!$A$2:$B$10,2,FALSE)*'FL Characterization'!W$2)</f>
        <v>2.27588220107749</v>
      </c>
      <c r="X5" s="2">
        <f>('[1]Pc, Winter, S1'!X5*Main!$B$5)+(VLOOKUP($A5,'FL Ratio'!$A$2:$B$10,2,FALSE)*'FL Characterization'!X$2)</f>
        <v>1.8037226247164171</v>
      </c>
      <c r="Y5" s="2">
        <f>('[1]Pc, Winter, S1'!Y5*Main!$B$5)+(VLOOKUP($A5,'FL Ratio'!$A$2:$B$10,2,FALSE)*'FL Characterization'!Y$2)</f>
        <v>1.4536307263172901</v>
      </c>
    </row>
    <row r="6" spans="1:25" x14ac:dyDescent="0.3">
      <c r="A6">
        <v>5</v>
      </c>
      <c r="B6" s="2">
        <f>('[1]Pc, Winter, S1'!B6*Main!$B$5)+(VLOOKUP($A6,'FL Ratio'!$A$2:$B$10,2,FALSE)*'FL Characterization'!B$2)</f>
        <v>0.68238344836825826</v>
      </c>
      <c r="C6" s="2">
        <f>('[1]Pc, Winter, S1'!C6*Main!$B$5)+(VLOOKUP($A6,'FL Ratio'!$A$2:$B$10,2,FALSE)*'FL Characterization'!C$2)</f>
        <v>0.64024310053016498</v>
      </c>
      <c r="D6" s="2">
        <f>('[1]Pc, Winter, S1'!D6*Main!$B$5)+(VLOOKUP($A6,'FL Ratio'!$A$2:$B$10,2,FALSE)*'FL Characterization'!D$2)</f>
        <v>0.58329316053974523</v>
      </c>
      <c r="E6" s="2">
        <f>('[1]Pc, Winter, S1'!E6*Main!$B$5)+(VLOOKUP($A6,'FL Ratio'!$A$2:$B$10,2,FALSE)*'FL Characterization'!E$2)</f>
        <v>0.58138725640101119</v>
      </c>
      <c r="F6" s="2">
        <f>('[1]Pc, Winter, S1'!F6*Main!$B$5)+(VLOOKUP($A6,'FL Ratio'!$A$2:$B$10,2,FALSE)*'FL Characterization'!F$2)</f>
        <v>0.56620236842689853</v>
      </c>
      <c r="G6" s="2">
        <f>('[1]Pc, Winter, S1'!G6*Main!$B$5)+(VLOOKUP($A6,'FL Ratio'!$A$2:$B$10,2,FALSE)*'FL Characterization'!G$2)</f>
        <v>0.60632833763362692</v>
      </c>
      <c r="H6" s="2">
        <f>('[1]Pc, Winter, S1'!H6*Main!$B$5)+(VLOOKUP($A6,'FL Ratio'!$A$2:$B$10,2,FALSE)*'FL Characterization'!H$2)</f>
        <v>0.77705211848654643</v>
      </c>
      <c r="I6" s="2">
        <f>('[1]Pc, Winter, S1'!I6*Main!$B$5)+(VLOOKUP($A6,'FL Ratio'!$A$2:$B$10,2,FALSE)*'FL Characterization'!I$2)</f>
        <v>0.75050467452843683</v>
      </c>
      <c r="J6" s="2">
        <f>('[1]Pc, Winter, S1'!J6*Main!$B$5)+(VLOOKUP($A6,'FL Ratio'!$A$2:$B$10,2,FALSE)*'FL Characterization'!J$2)</f>
        <v>0.77281067117711133</v>
      </c>
      <c r="K6" s="2">
        <f>('[1]Pc, Winter, S1'!K6*Main!$B$5)+(VLOOKUP($A6,'FL Ratio'!$A$2:$B$10,2,FALSE)*'FL Characterization'!K$2)</f>
        <v>0.81112620097773502</v>
      </c>
      <c r="L6" s="2">
        <f>('[1]Pc, Winter, S1'!L6*Main!$B$5)+(VLOOKUP($A6,'FL Ratio'!$A$2:$B$10,2,FALSE)*'FL Characterization'!L$2)</f>
        <v>0.822421596762137</v>
      </c>
      <c r="M6" s="2">
        <f>('[1]Pc, Winter, S1'!M6*Main!$B$5)+(VLOOKUP($A6,'FL Ratio'!$A$2:$B$10,2,FALSE)*'FL Characterization'!M$2)</f>
        <v>0.83977167357701221</v>
      </c>
      <c r="N6" s="2">
        <f>('[1]Pc, Winter, S1'!N6*Main!$B$5)+(VLOOKUP($A6,'FL Ratio'!$A$2:$B$10,2,FALSE)*'FL Characterization'!N$2)</f>
        <v>0.83531113955405389</v>
      </c>
      <c r="O6" s="2">
        <f>('[1]Pc, Winter, S1'!O6*Main!$B$5)+(VLOOKUP($A6,'FL Ratio'!$A$2:$B$10,2,FALSE)*'FL Characterization'!O$2)</f>
        <v>0.82230568343147337</v>
      </c>
      <c r="P6" s="2">
        <f>('[1]Pc, Winter, S1'!P6*Main!$B$5)+(VLOOKUP($A6,'FL Ratio'!$A$2:$B$10,2,FALSE)*'FL Characterization'!P$2)</f>
        <v>0.82369983016196646</v>
      </c>
      <c r="Q6" s="2">
        <f>('[1]Pc, Winter, S1'!Q6*Main!$B$5)+(VLOOKUP($A6,'FL Ratio'!$A$2:$B$10,2,FALSE)*'FL Characterization'!Q$2)</f>
        <v>0.81651314954265064</v>
      </c>
      <c r="R6" s="2">
        <f>('[1]Pc, Winter, S1'!R6*Main!$B$5)+(VLOOKUP($A6,'FL Ratio'!$A$2:$B$10,2,FALSE)*'FL Characterization'!R$2)</f>
        <v>0.842496721303018</v>
      </c>
      <c r="S6" s="2">
        <f>('[1]Pc, Winter, S1'!S6*Main!$B$5)+(VLOOKUP($A6,'FL Ratio'!$A$2:$B$10,2,FALSE)*'FL Characterization'!S$2)</f>
        <v>0.99558266642459203</v>
      </c>
      <c r="T6" s="2">
        <f>('[1]Pc, Winter, S1'!T6*Main!$B$5)+(VLOOKUP($A6,'FL Ratio'!$A$2:$B$10,2,FALSE)*'FL Characterization'!T$2)</f>
        <v>0.95540886578578776</v>
      </c>
      <c r="U6" s="2">
        <f>('[1]Pc, Winter, S1'!U6*Main!$B$5)+(VLOOKUP($A6,'FL Ratio'!$A$2:$B$10,2,FALSE)*'FL Characterization'!U$2)</f>
        <v>0.92355490870493584</v>
      </c>
      <c r="V6" s="2">
        <f>('[1]Pc, Winter, S1'!V6*Main!$B$5)+(VLOOKUP($A6,'FL Ratio'!$A$2:$B$10,2,FALSE)*'FL Characterization'!V$2)</f>
        <v>0.93000814899100726</v>
      </c>
      <c r="W6" s="2">
        <f>('[1]Pc, Winter, S1'!W6*Main!$B$5)+(VLOOKUP($A6,'FL Ratio'!$A$2:$B$10,2,FALSE)*'FL Characterization'!W$2)</f>
        <v>0.8548766423333154</v>
      </c>
      <c r="X6" s="2">
        <f>('[1]Pc, Winter, S1'!X6*Main!$B$5)+(VLOOKUP($A6,'FL Ratio'!$A$2:$B$10,2,FALSE)*'FL Characterization'!X$2)</f>
        <v>0.85737879933863459</v>
      </c>
      <c r="Y6" s="2">
        <f>('[1]Pc, Winter, S1'!Y6*Main!$B$5)+(VLOOKUP($A6,'FL Ratio'!$A$2:$B$10,2,FALSE)*'FL Characterization'!Y$2)</f>
        <v>0.81288941137407034</v>
      </c>
    </row>
    <row r="7" spans="1:25" x14ac:dyDescent="0.3">
      <c r="A7">
        <v>6</v>
      </c>
      <c r="B7" s="2">
        <f>('[1]Pc, Winter, S1'!B7*Main!$B$5)+(VLOOKUP($A7,'FL Ratio'!$A$2:$B$10,2,FALSE)*'FL Characterization'!B$2)</f>
        <v>0.31352107931890599</v>
      </c>
      <c r="C7" s="2">
        <f>('[1]Pc, Winter, S1'!C7*Main!$B$5)+(VLOOKUP($A7,'FL Ratio'!$A$2:$B$10,2,FALSE)*'FL Characterization'!C$2)</f>
        <v>0.30951384416052108</v>
      </c>
      <c r="D7" s="2">
        <f>('[1]Pc, Winter, S1'!D7*Main!$B$5)+(VLOOKUP($A7,'FL Ratio'!$A$2:$B$10,2,FALSE)*'FL Characterization'!D$2)</f>
        <v>0.2887170225199297</v>
      </c>
      <c r="E7" s="2">
        <f>('[1]Pc, Winter, S1'!E7*Main!$B$5)+(VLOOKUP($A7,'FL Ratio'!$A$2:$B$10,2,FALSE)*'FL Characterization'!E$2)</f>
        <v>0.28282369193955914</v>
      </c>
      <c r="F7" s="2">
        <f>('[1]Pc, Winter, S1'!F7*Main!$B$5)+(VLOOKUP($A7,'FL Ratio'!$A$2:$B$10,2,FALSE)*'FL Characterization'!F$2)</f>
        <v>0.25934501298023127</v>
      </c>
      <c r="G7" s="2">
        <f>('[1]Pc, Winter, S1'!G7*Main!$B$5)+(VLOOKUP($A7,'FL Ratio'!$A$2:$B$10,2,FALSE)*'FL Characterization'!G$2)</f>
        <v>0.25435719361588865</v>
      </c>
      <c r="H7" s="2">
        <f>('[1]Pc, Winter, S1'!H7*Main!$B$5)+(VLOOKUP($A7,'FL Ratio'!$A$2:$B$10,2,FALSE)*'FL Characterization'!H$2)</f>
        <v>0.2963181515561818</v>
      </c>
      <c r="I7" s="2">
        <f>('[1]Pc, Winter, S1'!I7*Main!$B$5)+(VLOOKUP($A7,'FL Ratio'!$A$2:$B$10,2,FALSE)*'FL Characterization'!I$2)</f>
        <v>0.23681474428330893</v>
      </c>
      <c r="J7" s="2">
        <f>('[1]Pc, Winter, S1'!J7*Main!$B$5)+(VLOOKUP($A7,'FL Ratio'!$A$2:$B$10,2,FALSE)*'FL Characterization'!J$2)</f>
        <v>0.2448509955949113</v>
      </c>
      <c r="K7" s="2">
        <f>('[1]Pc, Winter, S1'!K7*Main!$B$5)+(VLOOKUP($A7,'FL Ratio'!$A$2:$B$10,2,FALSE)*'FL Characterization'!K$2)</f>
        <v>0.26081555685706187</v>
      </c>
      <c r="L7" s="2">
        <f>('[1]Pc, Winter, S1'!L7*Main!$B$5)+(VLOOKUP($A7,'FL Ratio'!$A$2:$B$10,2,FALSE)*'FL Characterization'!L$2)</f>
        <v>0.2462355547141187</v>
      </c>
      <c r="M7" s="2">
        <f>('[1]Pc, Winter, S1'!M7*Main!$B$5)+(VLOOKUP($A7,'FL Ratio'!$A$2:$B$10,2,FALSE)*'FL Characterization'!M$2)</f>
        <v>0.25363224596984058</v>
      </c>
      <c r="N7" s="2">
        <f>('[1]Pc, Winter, S1'!N7*Main!$B$5)+(VLOOKUP($A7,'FL Ratio'!$A$2:$B$10,2,FALSE)*'FL Characterization'!N$2)</f>
        <v>0.26391701703126902</v>
      </c>
      <c r="O7" s="2">
        <f>('[1]Pc, Winter, S1'!O7*Main!$B$5)+(VLOOKUP($A7,'FL Ratio'!$A$2:$B$10,2,FALSE)*'FL Characterization'!O$2)</f>
        <v>0.28638601103058509</v>
      </c>
      <c r="P7" s="2">
        <f>('[1]Pc, Winter, S1'!P7*Main!$B$5)+(VLOOKUP($A7,'FL Ratio'!$A$2:$B$10,2,FALSE)*'FL Characterization'!P$2)</f>
        <v>0.27454189739185475</v>
      </c>
      <c r="Q7" s="2">
        <f>('[1]Pc, Winter, S1'!Q7*Main!$B$5)+(VLOOKUP($A7,'FL Ratio'!$A$2:$B$10,2,FALSE)*'FL Characterization'!Q$2)</f>
        <v>0.27404408489923271</v>
      </c>
      <c r="R7" s="2">
        <f>('[1]Pc, Winter, S1'!R7*Main!$B$5)+(VLOOKUP($A7,'FL Ratio'!$A$2:$B$10,2,FALSE)*'FL Characterization'!R$2)</f>
        <v>0.24150924281683978</v>
      </c>
      <c r="S7" s="2">
        <f>('[1]Pc, Winter, S1'!S7*Main!$B$5)+(VLOOKUP($A7,'FL Ratio'!$A$2:$B$10,2,FALSE)*'FL Characterization'!S$2)</f>
        <v>0.2861177037207106</v>
      </c>
      <c r="T7" s="2">
        <f>('[1]Pc, Winter, S1'!T7*Main!$B$5)+(VLOOKUP($A7,'FL Ratio'!$A$2:$B$10,2,FALSE)*'FL Characterization'!T$2)</f>
        <v>0.2512309174067372</v>
      </c>
      <c r="U7" s="2">
        <f>('[1]Pc, Winter, S1'!U7*Main!$B$5)+(VLOOKUP($A7,'FL Ratio'!$A$2:$B$10,2,FALSE)*'FL Characterization'!U$2)</f>
        <v>0.23606378210391432</v>
      </c>
      <c r="V7" s="2">
        <f>('[1]Pc, Winter, S1'!V7*Main!$B$5)+(VLOOKUP($A7,'FL Ratio'!$A$2:$B$10,2,FALSE)*'FL Characterization'!V$2)</f>
        <v>0.24601178424778414</v>
      </c>
      <c r="W7" s="2">
        <f>('[1]Pc, Winter, S1'!W7*Main!$B$5)+(VLOOKUP($A7,'FL Ratio'!$A$2:$B$10,2,FALSE)*'FL Characterization'!W$2)</f>
        <v>0.22275995647894009</v>
      </c>
      <c r="X7" s="2">
        <f>('[1]Pc, Winter, S1'!X7*Main!$B$5)+(VLOOKUP($A7,'FL Ratio'!$A$2:$B$10,2,FALSE)*'FL Characterization'!X$2)</f>
        <v>0.29648223499655574</v>
      </c>
      <c r="Y7" s="2">
        <f>('[1]Pc, Winter, S1'!Y7*Main!$B$5)+(VLOOKUP($A7,'FL Ratio'!$A$2:$B$10,2,FALSE)*'FL Characterization'!Y$2)</f>
        <v>0.30866357452203663</v>
      </c>
    </row>
    <row r="8" spans="1:25" x14ac:dyDescent="0.3">
      <c r="A8">
        <v>7</v>
      </c>
      <c r="B8" s="2">
        <f>('[1]Pc, Winter, S1'!B8*Main!$B$5)+(VLOOKUP($A8,'FL Ratio'!$A$2:$B$10,2,FALSE)*'FL Characterization'!B$2)</f>
        <v>0.78803615363784707</v>
      </c>
      <c r="C8" s="2">
        <f>('[1]Pc, Winter, S1'!C8*Main!$B$5)+(VLOOKUP($A8,'FL Ratio'!$A$2:$B$10,2,FALSE)*'FL Characterization'!C$2)</f>
        <v>0.74813072355311439</v>
      </c>
      <c r="D8" s="2">
        <f>('[1]Pc, Winter, S1'!D8*Main!$B$5)+(VLOOKUP($A8,'FL Ratio'!$A$2:$B$10,2,FALSE)*'FL Characterization'!D$2)</f>
        <v>0.70714007681342184</v>
      </c>
      <c r="E8" s="2">
        <f>('[1]Pc, Winter, S1'!E8*Main!$B$5)+(VLOOKUP($A8,'FL Ratio'!$A$2:$B$10,2,FALSE)*'FL Characterization'!E$2)</f>
        <v>0.70461871344290605</v>
      </c>
      <c r="F8" s="2">
        <f>('[1]Pc, Winter, S1'!F8*Main!$B$5)+(VLOOKUP($A8,'FL Ratio'!$A$2:$B$10,2,FALSE)*'FL Characterization'!F$2)</f>
        <v>0.68183715427336289</v>
      </c>
      <c r="G8" s="2">
        <f>('[1]Pc, Winter, S1'!G8*Main!$B$5)+(VLOOKUP($A8,'FL Ratio'!$A$2:$B$10,2,FALSE)*'FL Characterization'!G$2)</f>
        <v>0.73031086454569993</v>
      </c>
      <c r="H8" s="2">
        <f>('[1]Pc, Winter, S1'!H8*Main!$B$5)+(VLOOKUP($A8,'FL Ratio'!$A$2:$B$10,2,FALSE)*'FL Characterization'!H$2)</f>
        <v>0.93194106418673961</v>
      </c>
      <c r="I8" s="2">
        <f>('[1]Pc, Winter, S1'!I8*Main!$B$5)+(VLOOKUP($A8,'FL Ratio'!$A$2:$B$10,2,FALSE)*'FL Characterization'!I$2)</f>
        <v>0.99598241807037191</v>
      </c>
      <c r="J8" s="2">
        <f>('[1]Pc, Winter, S1'!J8*Main!$B$5)+(VLOOKUP($A8,'FL Ratio'!$A$2:$B$10,2,FALSE)*'FL Characterization'!J$2)</f>
        <v>1.0449170025027248</v>
      </c>
      <c r="K8" s="2">
        <f>('[1]Pc, Winter, S1'!K8*Main!$B$5)+(VLOOKUP($A8,'FL Ratio'!$A$2:$B$10,2,FALSE)*'FL Characterization'!K$2)</f>
        <v>1.0546690156892207</v>
      </c>
      <c r="L8" s="2">
        <f>('[1]Pc, Winter, S1'!L8*Main!$B$5)+(VLOOKUP($A8,'FL Ratio'!$A$2:$B$10,2,FALSE)*'FL Characterization'!L$2)</f>
        <v>1.0363624877972748</v>
      </c>
      <c r="M8" s="2">
        <f>('[1]Pc, Winter, S1'!M8*Main!$B$5)+(VLOOKUP($A8,'FL Ratio'!$A$2:$B$10,2,FALSE)*'FL Characterization'!M$2)</f>
        <v>1.0489639742642956</v>
      </c>
      <c r="N8" s="2">
        <f>('[1]Pc, Winter, S1'!N8*Main!$B$5)+(VLOOKUP($A8,'FL Ratio'!$A$2:$B$10,2,FALSE)*'FL Characterization'!N$2)</f>
        <v>1.0309424326391747</v>
      </c>
      <c r="O8" s="2">
        <f>('[1]Pc, Winter, S1'!O8*Main!$B$5)+(VLOOKUP($A8,'FL Ratio'!$A$2:$B$10,2,FALSE)*'FL Characterization'!O$2)</f>
        <v>1.0196903813677061</v>
      </c>
      <c r="P8" s="2">
        <f>('[1]Pc, Winter, S1'!P8*Main!$B$5)+(VLOOKUP($A8,'FL Ratio'!$A$2:$B$10,2,FALSE)*'FL Characterization'!P$2)</f>
        <v>0.94757882383556125</v>
      </c>
      <c r="Q8" s="2">
        <f>('[1]Pc, Winter, S1'!Q8*Main!$B$5)+(VLOOKUP($A8,'FL Ratio'!$A$2:$B$10,2,FALSE)*'FL Characterization'!Q$2)</f>
        <v>0.96393088513061553</v>
      </c>
      <c r="R8" s="2">
        <f>('[1]Pc, Winter, S1'!R8*Main!$B$5)+(VLOOKUP($A8,'FL Ratio'!$A$2:$B$10,2,FALSE)*'FL Characterization'!R$2)</f>
        <v>1.0074040965523672</v>
      </c>
      <c r="S8" s="2">
        <f>('[1]Pc, Winter, S1'!S8*Main!$B$5)+(VLOOKUP($A8,'FL Ratio'!$A$2:$B$10,2,FALSE)*'FL Characterization'!S$2)</f>
        <v>1.1808497804705045</v>
      </c>
      <c r="T8" s="2">
        <f>('[1]Pc, Winter, S1'!T8*Main!$B$5)+(VLOOKUP($A8,'FL Ratio'!$A$2:$B$10,2,FALSE)*'FL Characterization'!T$2)</f>
        <v>1.0921301987114753</v>
      </c>
      <c r="U8" s="2">
        <f>('[1]Pc, Winter, S1'!U8*Main!$B$5)+(VLOOKUP($A8,'FL Ratio'!$A$2:$B$10,2,FALSE)*'FL Characterization'!U$2)</f>
        <v>1.030567964993599</v>
      </c>
      <c r="V8" s="2">
        <f>('[1]Pc, Winter, S1'!V8*Main!$B$5)+(VLOOKUP($A8,'FL Ratio'!$A$2:$B$10,2,FALSE)*'FL Characterization'!V$2)</f>
        <v>1.0237437344276465</v>
      </c>
      <c r="W8" s="2">
        <f>('[1]Pc, Winter, S1'!W8*Main!$B$5)+(VLOOKUP($A8,'FL Ratio'!$A$2:$B$10,2,FALSE)*'FL Characterization'!W$2)</f>
        <v>0.94621247805371467</v>
      </c>
      <c r="X8" s="2">
        <f>('[1]Pc, Winter, S1'!X8*Main!$B$5)+(VLOOKUP($A8,'FL Ratio'!$A$2:$B$10,2,FALSE)*'FL Characterization'!X$2)</f>
        <v>0.91983080961828512</v>
      </c>
      <c r="Y8" s="2">
        <f>('[1]Pc, Winter, S1'!Y8*Main!$B$5)+(VLOOKUP($A8,'FL Ratio'!$A$2:$B$10,2,FALSE)*'FL Characterization'!Y$2)</f>
        <v>0.86516136623413775</v>
      </c>
    </row>
    <row r="9" spans="1:25" x14ac:dyDescent="0.3">
      <c r="A9">
        <v>8</v>
      </c>
      <c r="B9" s="2">
        <f>('[1]Pc, Winter, S1'!B9*Main!$B$5)+(VLOOKUP($A9,'FL Ratio'!$A$2:$B$10,2,FALSE)*'FL Characterization'!B$2)</f>
        <v>0.38957352020723368</v>
      </c>
      <c r="C9" s="2">
        <f>('[1]Pc, Winter, S1'!C9*Main!$B$5)+(VLOOKUP($A9,'FL Ratio'!$A$2:$B$10,2,FALSE)*'FL Characterization'!C$2)</f>
        <v>0.38265951815135707</v>
      </c>
      <c r="D9" s="2">
        <f>('[1]Pc, Winter, S1'!D9*Main!$B$5)+(VLOOKUP($A9,'FL Ratio'!$A$2:$B$10,2,FALSE)*'FL Characterization'!D$2)</f>
        <v>0.36071583953154523</v>
      </c>
      <c r="E9" s="2">
        <f>('[1]Pc, Winter, S1'!E9*Main!$B$5)+(VLOOKUP($A9,'FL Ratio'!$A$2:$B$10,2,FALSE)*'FL Characterization'!E$2)</f>
        <v>0.35077972705617366</v>
      </c>
      <c r="F9" s="2">
        <f>('[1]Pc, Winter, S1'!F9*Main!$B$5)+(VLOOKUP($A9,'FL Ratio'!$A$2:$B$10,2,FALSE)*'FL Characterization'!F$2)</f>
        <v>0.33833737836303768</v>
      </c>
      <c r="G9" s="2">
        <f>('[1]Pc, Winter, S1'!G9*Main!$B$5)+(VLOOKUP($A9,'FL Ratio'!$A$2:$B$10,2,FALSE)*'FL Characterization'!G$2)</f>
        <v>0.37055319584979873</v>
      </c>
      <c r="H9" s="2">
        <f>('[1]Pc, Winter, S1'!H9*Main!$B$5)+(VLOOKUP($A9,'FL Ratio'!$A$2:$B$10,2,FALSE)*'FL Characterization'!H$2)</f>
        <v>0.56813471421637995</v>
      </c>
      <c r="I9" s="2">
        <f>('[1]Pc, Winter, S1'!I9*Main!$B$5)+(VLOOKUP($A9,'FL Ratio'!$A$2:$B$10,2,FALSE)*'FL Characterization'!I$2)</f>
        <v>0.56203354239800662</v>
      </c>
      <c r="J9" s="2">
        <f>('[1]Pc, Winter, S1'!J9*Main!$B$5)+(VLOOKUP($A9,'FL Ratio'!$A$2:$B$10,2,FALSE)*'FL Characterization'!J$2)</f>
        <v>0.5805845911294969</v>
      </c>
      <c r="K9" s="2">
        <f>('[1]Pc, Winter, S1'!K9*Main!$B$5)+(VLOOKUP($A9,'FL Ratio'!$A$2:$B$10,2,FALSE)*'FL Characterization'!K$2)</f>
        <v>0.5857531938470264</v>
      </c>
      <c r="L9" s="2">
        <f>('[1]Pc, Winter, S1'!L9*Main!$B$5)+(VLOOKUP($A9,'FL Ratio'!$A$2:$B$10,2,FALSE)*'FL Characterization'!L$2)</f>
        <v>0.5955702857998898</v>
      </c>
      <c r="M9" s="2">
        <f>('[1]Pc, Winter, S1'!M9*Main!$B$5)+(VLOOKUP($A9,'FL Ratio'!$A$2:$B$10,2,FALSE)*'FL Characterization'!M$2)</f>
        <v>0.59547993104144392</v>
      </c>
      <c r="N9" s="2">
        <f>('[1]Pc, Winter, S1'!N9*Main!$B$5)+(VLOOKUP($A9,'FL Ratio'!$A$2:$B$10,2,FALSE)*'FL Characterization'!N$2)</f>
        <v>0.57243321072266573</v>
      </c>
      <c r="O9" s="2">
        <f>('[1]Pc, Winter, S1'!O9*Main!$B$5)+(VLOOKUP($A9,'FL Ratio'!$A$2:$B$10,2,FALSE)*'FL Characterization'!O$2)</f>
        <v>0.58520840124090934</v>
      </c>
      <c r="P9" s="2">
        <f>('[1]Pc, Winter, S1'!P9*Main!$B$5)+(VLOOKUP($A9,'FL Ratio'!$A$2:$B$10,2,FALSE)*'FL Characterization'!P$2)</f>
        <v>0.52781534384845918</v>
      </c>
      <c r="Q9" s="2">
        <f>('[1]Pc, Winter, S1'!Q9*Main!$B$5)+(VLOOKUP($A9,'FL Ratio'!$A$2:$B$10,2,FALSE)*'FL Characterization'!Q$2)</f>
        <v>0.48094911221324499</v>
      </c>
      <c r="R9" s="2">
        <f>('[1]Pc, Winter, S1'!R9*Main!$B$5)+(VLOOKUP($A9,'FL Ratio'!$A$2:$B$10,2,FALSE)*'FL Characterization'!R$2)</f>
        <v>0.466096782706236</v>
      </c>
      <c r="S9" s="2">
        <f>('[1]Pc, Winter, S1'!S9*Main!$B$5)+(VLOOKUP($A9,'FL Ratio'!$A$2:$B$10,2,FALSE)*'FL Characterization'!S$2)</f>
        <v>0.53923920524527524</v>
      </c>
      <c r="T9" s="2">
        <f>('[1]Pc, Winter, S1'!T9*Main!$B$5)+(VLOOKUP($A9,'FL Ratio'!$A$2:$B$10,2,FALSE)*'FL Characterization'!T$2)</f>
        <v>0.50298926534004784</v>
      </c>
      <c r="U9" s="2">
        <f>('[1]Pc, Winter, S1'!U9*Main!$B$5)+(VLOOKUP($A9,'FL Ratio'!$A$2:$B$10,2,FALSE)*'FL Characterization'!U$2)</f>
        <v>0.47624551221087774</v>
      </c>
      <c r="V9" s="2">
        <f>('[1]Pc, Winter, S1'!V9*Main!$B$5)+(VLOOKUP($A9,'FL Ratio'!$A$2:$B$10,2,FALSE)*'FL Characterization'!V$2)</f>
        <v>0.48150371894319627</v>
      </c>
      <c r="W9" s="2">
        <f>('[1]Pc, Winter, S1'!W9*Main!$B$5)+(VLOOKUP($A9,'FL Ratio'!$A$2:$B$10,2,FALSE)*'FL Characterization'!W$2)</f>
        <v>0.4311967636542875</v>
      </c>
      <c r="X9" s="2">
        <f>('[1]Pc, Winter, S1'!X9*Main!$B$5)+(VLOOKUP($A9,'FL Ratio'!$A$2:$B$10,2,FALSE)*'FL Characterization'!X$2)</f>
        <v>0.4398482099231934</v>
      </c>
      <c r="Y9" s="2">
        <f>('[1]Pc, Winter, S1'!Y9*Main!$B$5)+(VLOOKUP($A9,'FL Ratio'!$A$2:$B$10,2,FALSE)*'FL Characterization'!Y$2)</f>
        <v>0.42189510075276065</v>
      </c>
    </row>
    <row r="10" spans="1:25" x14ac:dyDescent="0.3">
      <c r="A10">
        <v>9</v>
      </c>
      <c r="B10" s="2">
        <f>('[1]Pc, Winter, S1'!B10*Main!$B$5)+(VLOOKUP($A10,'FL Ratio'!$A$2:$B$10,2,FALSE)*'FL Characterization'!B$2)</f>
        <v>0.76716277536436894</v>
      </c>
      <c r="C10" s="2">
        <f>('[1]Pc, Winter, S1'!C10*Main!$B$5)+(VLOOKUP($A10,'FL Ratio'!$A$2:$B$10,2,FALSE)*'FL Characterization'!C$2)</f>
        <v>0.72985779986346255</v>
      </c>
      <c r="D10" s="2">
        <f>('[1]Pc, Winter, S1'!D10*Main!$B$5)+(VLOOKUP($A10,'FL Ratio'!$A$2:$B$10,2,FALSE)*'FL Characterization'!D$2)</f>
        <v>0.69064030583370128</v>
      </c>
      <c r="E10" s="2">
        <f>('[1]Pc, Winter, S1'!E10*Main!$B$5)+(VLOOKUP($A10,'FL Ratio'!$A$2:$B$10,2,FALSE)*'FL Characterization'!E$2)</f>
        <v>0.6869035472828231</v>
      </c>
      <c r="F10" s="2">
        <f>('[1]Pc, Winter, S1'!F10*Main!$B$5)+(VLOOKUP($A10,'FL Ratio'!$A$2:$B$10,2,FALSE)*'FL Characterization'!F$2)</f>
        <v>0.66699121216576696</v>
      </c>
      <c r="G10" s="2">
        <f>('[1]Pc, Winter, S1'!G10*Main!$B$5)+(VLOOKUP($A10,'FL Ratio'!$A$2:$B$10,2,FALSE)*'FL Characterization'!G$2)</f>
        <v>0.71960776744891231</v>
      </c>
      <c r="H10" s="2">
        <f>('[1]Pc, Winter, S1'!H10*Main!$B$5)+(VLOOKUP($A10,'FL Ratio'!$A$2:$B$10,2,FALSE)*'FL Characterization'!H$2)</f>
        <v>0.94274283333492492</v>
      </c>
      <c r="I10" s="2">
        <f>('[1]Pc, Winter, S1'!I10*Main!$B$5)+(VLOOKUP($A10,'FL Ratio'!$A$2:$B$10,2,FALSE)*'FL Characterization'!I$2)</f>
        <v>1.0094332841643172</v>
      </c>
      <c r="J10" s="2">
        <f>('[1]Pc, Winter, S1'!J10*Main!$B$5)+(VLOOKUP($A10,'FL Ratio'!$A$2:$B$10,2,FALSE)*'FL Characterization'!J$2)</f>
        <v>1.0571975173431984</v>
      </c>
      <c r="K10" s="2">
        <f>('[1]Pc, Winter, S1'!K10*Main!$B$5)+(VLOOKUP($A10,'FL Ratio'!$A$2:$B$10,2,FALSE)*'FL Characterization'!K$2)</f>
        <v>1.0659920396391735</v>
      </c>
      <c r="L10" s="2">
        <f>('[1]Pc, Winter, S1'!L10*Main!$B$5)+(VLOOKUP($A10,'FL Ratio'!$A$2:$B$10,2,FALSE)*'FL Characterization'!L$2)</f>
        <v>1.0537770974367804</v>
      </c>
      <c r="M10" s="2">
        <f>('[1]Pc, Winter, S1'!M10*Main!$B$5)+(VLOOKUP($A10,'FL Ratio'!$A$2:$B$10,2,FALSE)*'FL Characterization'!M$2)</f>
        <v>1.0642984506281565</v>
      </c>
      <c r="N10" s="2">
        <f>('[1]Pc, Winter, S1'!N10*Main!$B$5)+(VLOOKUP($A10,'FL Ratio'!$A$2:$B$10,2,FALSE)*'FL Characterization'!N$2)</f>
        <v>1.0413353160568437</v>
      </c>
      <c r="O10" s="2">
        <f>('[1]Pc, Winter, S1'!O10*Main!$B$5)+(VLOOKUP($A10,'FL Ratio'!$A$2:$B$10,2,FALSE)*'FL Characterization'!O$2)</f>
        <v>1.0314421178380231</v>
      </c>
      <c r="P10" s="2">
        <f>('[1]Pc, Winter, S1'!P10*Main!$B$5)+(VLOOKUP($A10,'FL Ratio'!$A$2:$B$10,2,FALSE)*'FL Characterization'!P$2)</f>
        <v>0.95352192118458889</v>
      </c>
      <c r="Q10" s="2">
        <f>('[1]Pc, Winter, S1'!Q10*Main!$B$5)+(VLOOKUP($A10,'FL Ratio'!$A$2:$B$10,2,FALSE)*'FL Characterization'!Q$2)</f>
        <v>0.95623883019114841</v>
      </c>
      <c r="R10" s="2">
        <f>('[1]Pc, Winter, S1'!R10*Main!$B$5)+(VLOOKUP($A10,'FL Ratio'!$A$2:$B$10,2,FALSE)*'FL Characterization'!R$2)</f>
        <v>0.99383037673315811</v>
      </c>
      <c r="S10" s="2">
        <f>('[1]Pc, Winter, S1'!S10*Main!$B$5)+(VLOOKUP($A10,'FL Ratio'!$A$2:$B$10,2,FALSE)*'FL Characterization'!S$2)</f>
        <v>1.159554197560716</v>
      </c>
      <c r="T10" s="2">
        <f>('[1]Pc, Winter, S1'!T10*Main!$B$5)+(VLOOKUP($A10,'FL Ratio'!$A$2:$B$10,2,FALSE)*'FL Characterization'!T$2)</f>
        <v>1.0763736504465924</v>
      </c>
      <c r="U10" s="2">
        <f>('[1]Pc, Winter, S1'!U10*Main!$B$5)+(VLOOKUP($A10,'FL Ratio'!$A$2:$B$10,2,FALSE)*'FL Characterization'!U$2)</f>
        <v>1.0173015991085614</v>
      </c>
      <c r="V10" s="2">
        <f>('[1]Pc, Winter, S1'!V10*Main!$B$5)+(VLOOKUP($A10,'FL Ratio'!$A$2:$B$10,2,FALSE)*'FL Characterization'!V$2)</f>
        <v>1.0108264564546703</v>
      </c>
      <c r="W10" s="2">
        <f>('[1]Pc, Winter, S1'!W10*Main!$B$5)+(VLOOKUP($A10,'FL Ratio'!$A$2:$B$10,2,FALSE)*'FL Characterization'!W$2)</f>
        <v>0.93244381448436775</v>
      </c>
      <c r="X10" s="2">
        <f>('[1]Pc, Winter, S1'!X10*Main!$B$5)+(VLOOKUP($A10,'FL Ratio'!$A$2:$B$10,2,FALSE)*'FL Characterization'!X$2)</f>
        <v>0.89979175069800599</v>
      </c>
      <c r="Y10" s="2">
        <f>('[1]Pc, Winter, S1'!Y10*Main!$B$5)+(VLOOKUP($A10,'FL Ratio'!$A$2:$B$10,2,FALSE)*'FL Characterization'!Y$2)</f>
        <v>0.84438061426727207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B0D6-0623-4F98-97F8-276121B72F2D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Ratio'!$A$2:$B$10,2,FALSE)*'FL Characterization'!B$2)</f>
        <v>0.3397928559281993</v>
      </c>
      <c r="C2" s="2">
        <f>('[1]Pc, Winter, S2'!C2*Main!$B$5)+(VLOOKUP($A2,'FL Ratio'!$A$2:$B$10,2,FALSE)*'FL Characterization'!C$2)</f>
        <v>0.34002555646891874</v>
      </c>
      <c r="D2" s="2">
        <f>('[1]Pc, Winter, S2'!D2*Main!$B$5)+(VLOOKUP($A2,'FL Ratio'!$A$2:$B$10,2,FALSE)*'FL Characterization'!D$2)</f>
        <v>0.31327787005381491</v>
      </c>
      <c r="E2" s="2">
        <f>('[1]Pc, Winter, S2'!E2*Main!$B$5)+(VLOOKUP($A2,'FL Ratio'!$A$2:$B$10,2,FALSE)*'FL Characterization'!E$2)</f>
        <v>0.30895256458527032</v>
      </c>
      <c r="F2" s="2">
        <f>('[1]Pc, Winter, S2'!F2*Main!$B$5)+(VLOOKUP($A2,'FL Ratio'!$A$2:$B$10,2,FALSE)*'FL Characterization'!F$2)</f>
        <v>0.28246766695042225</v>
      </c>
      <c r="G2" s="2">
        <f>('[1]Pc, Winter, S2'!G2*Main!$B$5)+(VLOOKUP($A2,'FL Ratio'!$A$2:$B$10,2,FALSE)*'FL Characterization'!G$2)</f>
        <v>0.26888948418392672</v>
      </c>
      <c r="H2" s="2">
        <f>('[1]Pc, Winter, S2'!H2*Main!$B$5)+(VLOOKUP($A2,'FL Ratio'!$A$2:$B$10,2,FALSE)*'FL Characterization'!H$2)</f>
        <v>0.28514935648018885</v>
      </c>
      <c r="I2" s="2">
        <f>('[1]Pc, Winter, S2'!I2*Main!$B$5)+(VLOOKUP($A2,'FL Ratio'!$A$2:$B$10,2,FALSE)*'FL Characterization'!I$2)</f>
        <v>0.24640840343430992</v>
      </c>
      <c r="J2" s="2">
        <f>('[1]Pc, Winter, S2'!J2*Main!$B$5)+(VLOOKUP($A2,'FL Ratio'!$A$2:$B$10,2,FALSE)*'FL Characterization'!J$2)</f>
        <v>0.24619642583735576</v>
      </c>
      <c r="K2" s="2">
        <f>('[1]Pc, Winter, S2'!K2*Main!$B$5)+(VLOOKUP($A2,'FL Ratio'!$A$2:$B$10,2,FALSE)*'FL Characterization'!K$2)</f>
        <v>0.25450224840935354</v>
      </c>
      <c r="L2" s="2">
        <f>('[1]Pc, Winter, S2'!L2*Main!$B$5)+(VLOOKUP($A2,'FL Ratio'!$A$2:$B$10,2,FALSE)*'FL Characterization'!L$2)</f>
        <v>0.23632447400018466</v>
      </c>
      <c r="M2" s="2">
        <f>('[1]Pc, Winter, S2'!M2*Main!$B$5)+(VLOOKUP($A2,'FL Ratio'!$A$2:$B$10,2,FALSE)*'FL Characterization'!M$2)</f>
        <v>0.24482479081411568</v>
      </c>
      <c r="N2" s="2">
        <f>('[1]Pc, Winter, S2'!N2*Main!$B$5)+(VLOOKUP($A2,'FL Ratio'!$A$2:$B$10,2,FALSE)*'FL Characterization'!N$2)</f>
        <v>0.25385815928395189</v>
      </c>
      <c r="O2" s="2">
        <f>('[1]Pc, Winter, S2'!O2*Main!$B$5)+(VLOOKUP($A2,'FL Ratio'!$A$2:$B$10,2,FALSE)*'FL Characterization'!O$2)</f>
        <v>0.27362742738867951</v>
      </c>
      <c r="P2" s="2">
        <f>('[1]Pc, Winter, S2'!P2*Main!$B$5)+(VLOOKUP($A2,'FL Ratio'!$A$2:$B$10,2,FALSE)*'FL Characterization'!P$2)</f>
        <v>0.25497925902766749</v>
      </c>
      <c r="Q2" s="2">
        <f>('[1]Pc, Winter, S2'!Q2*Main!$B$5)+(VLOOKUP($A2,'FL Ratio'!$A$2:$B$10,2,FALSE)*'FL Characterization'!Q$2)</f>
        <v>0.2707968594554655</v>
      </c>
      <c r="R2" s="2">
        <f>('[1]Pc, Winter, S2'!R2*Main!$B$5)+(VLOOKUP($A2,'FL Ratio'!$A$2:$B$10,2,FALSE)*'FL Characterization'!R$2)</f>
        <v>0.26309701858508505</v>
      </c>
      <c r="S2" s="2">
        <f>('[1]Pc, Winter, S2'!S2*Main!$B$5)+(VLOOKUP($A2,'FL Ratio'!$A$2:$B$10,2,FALSE)*'FL Characterization'!S$2)</f>
        <v>0.29421202546076586</v>
      </c>
      <c r="T2" s="2">
        <f>('[1]Pc, Winter, S2'!T2*Main!$B$5)+(VLOOKUP($A2,'FL Ratio'!$A$2:$B$10,2,FALSE)*'FL Characterization'!T$2)</f>
        <v>0.25235919039444321</v>
      </c>
      <c r="U2" s="2">
        <f>('[1]Pc, Winter, S2'!U2*Main!$B$5)+(VLOOKUP($A2,'FL Ratio'!$A$2:$B$10,2,FALSE)*'FL Characterization'!U$2)</f>
        <v>0.23066110221778868</v>
      </c>
      <c r="V2" s="2">
        <f>('[1]Pc, Winter, S2'!V2*Main!$B$5)+(VLOOKUP($A2,'FL Ratio'!$A$2:$B$10,2,FALSE)*'FL Characterization'!V$2)</f>
        <v>0.2378021747194147</v>
      </c>
      <c r="W2" s="2">
        <f>('[1]Pc, Winter, S2'!W2*Main!$B$5)+(VLOOKUP($A2,'FL Ratio'!$A$2:$B$10,2,FALSE)*'FL Characterization'!W$2)</f>
        <v>0.21475879084109376</v>
      </c>
      <c r="X2" s="2">
        <f>('[1]Pc, Winter, S2'!X2*Main!$B$5)+(VLOOKUP($A2,'FL Ratio'!$A$2:$B$10,2,FALSE)*'FL Characterization'!X$2)</f>
        <v>0.29551410432945358</v>
      </c>
      <c r="Y2" s="2">
        <f>('[1]Pc, Winter, S2'!Y2*Main!$B$5)+(VLOOKUP($A2,'FL Ratio'!$A$2:$B$10,2,FALSE)*'FL Characterization'!Y$2)</f>
        <v>0.31473045679160039</v>
      </c>
    </row>
    <row r="3" spans="1:25" x14ac:dyDescent="0.3">
      <c r="A3">
        <v>2</v>
      </c>
      <c r="B3" s="2">
        <f>('[1]Pc, Winter, S2'!B3*Main!$B$5)+(VLOOKUP($A3,'FL Ratio'!$A$2:$B$10,2,FALSE)*'FL Characterization'!B$2)</f>
        <v>0.42096126988765692</v>
      </c>
      <c r="C3" s="2">
        <f>('[1]Pc, Winter, S2'!C3*Main!$B$5)+(VLOOKUP($A3,'FL Ratio'!$A$2:$B$10,2,FALSE)*'FL Characterization'!C$2)</f>
        <v>0.41364626288318884</v>
      </c>
      <c r="D3" s="2">
        <f>('[1]Pc, Winter, S2'!D3*Main!$B$5)+(VLOOKUP($A3,'FL Ratio'!$A$2:$B$10,2,FALSE)*'FL Characterization'!D$2)</f>
        <v>0.38593365213864239</v>
      </c>
      <c r="E3" s="2">
        <f>('[1]Pc, Winter, S2'!E3*Main!$B$5)+(VLOOKUP($A3,'FL Ratio'!$A$2:$B$10,2,FALSE)*'FL Characterization'!E$2)</f>
        <v>0.38117184690274009</v>
      </c>
      <c r="F3" s="2">
        <f>('[1]Pc, Winter, S2'!F3*Main!$B$5)+(VLOOKUP($A3,'FL Ratio'!$A$2:$B$10,2,FALSE)*'FL Characterization'!F$2)</f>
        <v>0.35855170464413927</v>
      </c>
      <c r="G3" s="2">
        <f>('[1]Pc, Winter, S2'!G3*Main!$B$5)+(VLOOKUP($A3,'FL Ratio'!$A$2:$B$10,2,FALSE)*'FL Characterization'!G$2)</f>
        <v>0.36056810516834109</v>
      </c>
      <c r="H3" s="2">
        <f>('[1]Pc, Winter, S2'!H3*Main!$B$5)+(VLOOKUP($A3,'FL Ratio'!$A$2:$B$10,2,FALSE)*'FL Characterization'!H$2)</f>
        <v>0.42689941405839688</v>
      </c>
      <c r="I3" s="2">
        <f>('[1]Pc, Winter, S2'!I3*Main!$B$5)+(VLOOKUP($A3,'FL Ratio'!$A$2:$B$10,2,FALSE)*'FL Characterization'!I$2)</f>
        <v>0.38856776851765701</v>
      </c>
      <c r="J3" s="2">
        <f>('[1]Pc, Winter, S2'!J3*Main!$B$5)+(VLOOKUP($A3,'FL Ratio'!$A$2:$B$10,2,FALSE)*'FL Characterization'!J$2)</f>
        <v>0.41817215863374096</v>
      </c>
      <c r="K3" s="2">
        <f>('[1]Pc, Winter, S2'!K3*Main!$B$5)+(VLOOKUP($A3,'FL Ratio'!$A$2:$B$10,2,FALSE)*'FL Characterization'!K$2)</f>
        <v>0.4426261556836707</v>
      </c>
      <c r="L3" s="2">
        <f>('[1]Pc, Winter, S2'!L3*Main!$B$5)+(VLOOKUP($A3,'FL Ratio'!$A$2:$B$10,2,FALSE)*'FL Characterization'!L$2)</f>
        <v>0.41859274131633606</v>
      </c>
      <c r="M3" s="2">
        <f>('[1]Pc, Winter, S2'!M3*Main!$B$5)+(VLOOKUP($A3,'FL Ratio'!$A$2:$B$10,2,FALSE)*'FL Characterization'!M$2)</f>
        <v>0.42891406334688253</v>
      </c>
      <c r="N3" s="2">
        <f>('[1]Pc, Winter, S2'!N3*Main!$B$5)+(VLOOKUP($A3,'FL Ratio'!$A$2:$B$10,2,FALSE)*'FL Characterization'!N$2)</f>
        <v>0.42551702720181733</v>
      </c>
      <c r="O3" s="2">
        <f>('[1]Pc, Winter, S2'!O3*Main!$B$5)+(VLOOKUP($A3,'FL Ratio'!$A$2:$B$10,2,FALSE)*'FL Characterization'!O$2)</f>
        <v>0.43210906149910677</v>
      </c>
      <c r="P3" s="2">
        <f>('[1]Pc, Winter, S2'!P3*Main!$B$5)+(VLOOKUP($A3,'FL Ratio'!$A$2:$B$10,2,FALSE)*'FL Characterization'!P$2)</f>
        <v>0.41013593717012375</v>
      </c>
      <c r="Q3" s="2">
        <f>('[1]Pc, Winter, S2'!Q3*Main!$B$5)+(VLOOKUP($A3,'FL Ratio'!$A$2:$B$10,2,FALSE)*'FL Characterization'!Q$2)</f>
        <v>0.41645025570504285</v>
      </c>
      <c r="R3" s="2">
        <f>('[1]Pc, Winter, S2'!R3*Main!$B$5)+(VLOOKUP($A3,'FL Ratio'!$A$2:$B$10,2,FALSE)*'FL Characterization'!R$2)</f>
        <v>0.42649586610908369</v>
      </c>
      <c r="S3" s="2">
        <f>('[1]Pc, Winter, S2'!S3*Main!$B$5)+(VLOOKUP($A3,'FL Ratio'!$A$2:$B$10,2,FALSE)*'FL Characterization'!S$2)</f>
        <v>0.52860023589513372</v>
      </c>
      <c r="T3" s="2">
        <f>('[1]Pc, Winter, S2'!T3*Main!$B$5)+(VLOOKUP($A3,'FL Ratio'!$A$2:$B$10,2,FALSE)*'FL Characterization'!T$2)</f>
        <v>0.49203307162696436</v>
      </c>
      <c r="U3" s="2">
        <f>('[1]Pc, Winter, S2'!U3*Main!$B$5)+(VLOOKUP($A3,'FL Ratio'!$A$2:$B$10,2,FALSE)*'FL Characterization'!U$2)</f>
        <v>0.44569176049133002</v>
      </c>
      <c r="V3" s="2">
        <f>('[1]Pc, Winter, S2'!V3*Main!$B$5)+(VLOOKUP($A3,'FL Ratio'!$A$2:$B$10,2,FALSE)*'FL Characterization'!V$2)</f>
        <v>0.45148260028576159</v>
      </c>
      <c r="W3" s="2">
        <f>('[1]Pc, Winter, S2'!W3*Main!$B$5)+(VLOOKUP($A3,'FL Ratio'!$A$2:$B$10,2,FALSE)*'FL Characterization'!W$2)</f>
        <v>0.40019117176614433</v>
      </c>
      <c r="X3" s="2">
        <f>('[1]Pc, Winter, S2'!X3*Main!$B$5)+(VLOOKUP($A3,'FL Ratio'!$A$2:$B$10,2,FALSE)*'FL Characterization'!X$2)</f>
        <v>0.4554930120542785</v>
      </c>
      <c r="Y3" s="2">
        <f>('[1]Pc, Winter, S2'!Y3*Main!$B$5)+(VLOOKUP($A3,'FL Ratio'!$A$2:$B$10,2,FALSE)*'FL Characterization'!Y$2)</f>
        <v>0.45055579446087785</v>
      </c>
    </row>
    <row r="4" spans="1:25" x14ac:dyDescent="0.3">
      <c r="A4">
        <v>3</v>
      </c>
      <c r="B4" s="2">
        <f>('[1]Pc, Winter, S2'!B4*Main!$B$5)+(VLOOKUP($A4,'FL Ratio'!$A$2:$B$10,2,FALSE)*'FL Characterization'!B$2)</f>
        <v>1.0060411488668233</v>
      </c>
      <c r="C4" s="2">
        <f>('[1]Pc, Winter, S2'!C4*Main!$B$5)+(VLOOKUP($A4,'FL Ratio'!$A$2:$B$10,2,FALSE)*'FL Characterization'!C$2)</f>
        <v>0.9606386276437382</v>
      </c>
      <c r="D4" s="2">
        <f>('[1]Pc, Winter, S2'!D4*Main!$B$5)+(VLOOKUP($A4,'FL Ratio'!$A$2:$B$10,2,FALSE)*'FL Characterization'!D$2)</f>
        <v>0.89509473383131966</v>
      </c>
      <c r="E4" s="2">
        <f>('[1]Pc, Winter, S2'!E4*Main!$B$5)+(VLOOKUP($A4,'FL Ratio'!$A$2:$B$10,2,FALSE)*'FL Characterization'!E$2)</f>
        <v>0.92629622902881992</v>
      </c>
      <c r="F4" s="2">
        <f>('[1]Pc, Winter, S2'!F4*Main!$B$5)+(VLOOKUP($A4,'FL Ratio'!$A$2:$B$10,2,FALSE)*'FL Characterization'!F$2)</f>
        <v>0.87747064547944753</v>
      </c>
      <c r="G4" s="2">
        <f>('[1]Pc, Winter, S2'!G4*Main!$B$5)+(VLOOKUP($A4,'FL Ratio'!$A$2:$B$10,2,FALSE)*'FL Characterization'!G$2)</f>
        <v>0.96979317815177035</v>
      </c>
      <c r="H4" s="2">
        <f>('[1]Pc, Winter, S2'!H4*Main!$B$5)+(VLOOKUP($A4,'FL Ratio'!$A$2:$B$10,2,FALSE)*'FL Characterization'!H$2)</f>
        <v>1.5715918379805909</v>
      </c>
      <c r="I4" s="2">
        <f>('[1]Pc, Winter, S2'!I4*Main!$B$5)+(VLOOKUP($A4,'FL Ratio'!$A$2:$B$10,2,FALSE)*'FL Characterization'!I$2)</f>
        <v>1.7079755581123794</v>
      </c>
      <c r="J4" s="2">
        <f>('[1]Pc, Winter, S2'!J4*Main!$B$5)+(VLOOKUP($A4,'FL Ratio'!$A$2:$B$10,2,FALSE)*'FL Characterization'!J$2)</f>
        <v>1.7457889878091424</v>
      </c>
      <c r="K4" s="2">
        <f>('[1]Pc, Winter, S2'!K4*Main!$B$5)+(VLOOKUP($A4,'FL Ratio'!$A$2:$B$10,2,FALSE)*'FL Characterization'!K$2)</f>
        <v>1.7165021082984051</v>
      </c>
      <c r="L4" s="2">
        <f>('[1]Pc, Winter, S2'!L4*Main!$B$5)+(VLOOKUP($A4,'FL Ratio'!$A$2:$B$10,2,FALSE)*'FL Characterization'!L$2)</f>
        <v>1.6600310461259065</v>
      </c>
      <c r="M4" s="2">
        <f>('[1]Pc, Winter, S2'!M4*Main!$B$5)+(VLOOKUP($A4,'FL Ratio'!$A$2:$B$10,2,FALSE)*'FL Characterization'!M$2)</f>
        <v>1.7338115036796347</v>
      </c>
      <c r="N4" s="2">
        <f>('[1]Pc, Winter, S2'!N4*Main!$B$5)+(VLOOKUP($A4,'FL Ratio'!$A$2:$B$10,2,FALSE)*'FL Characterization'!N$2)</f>
        <v>1.6201987433168634</v>
      </c>
      <c r="O4" s="2">
        <f>('[1]Pc, Winter, S2'!O4*Main!$B$5)+(VLOOKUP($A4,'FL Ratio'!$A$2:$B$10,2,FALSE)*'FL Characterization'!O$2)</f>
        <v>1.6009993183156526</v>
      </c>
      <c r="P4" s="2">
        <f>('[1]Pc, Winter, S2'!P4*Main!$B$5)+(VLOOKUP($A4,'FL Ratio'!$A$2:$B$10,2,FALSE)*'FL Characterization'!P$2)</f>
        <v>1.3961415076192498</v>
      </c>
      <c r="Q4" s="2">
        <f>('[1]Pc, Winter, S2'!Q4*Main!$B$5)+(VLOOKUP($A4,'FL Ratio'!$A$2:$B$10,2,FALSE)*'FL Characterization'!Q$2)</f>
        <v>1.4029227558918775</v>
      </c>
      <c r="R4" s="2">
        <f>('[1]Pc, Winter, S2'!R4*Main!$B$5)+(VLOOKUP($A4,'FL Ratio'!$A$2:$B$10,2,FALSE)*'FL Characterization'!R$2)</f>
        <v>1.3916434907650683</v>
      </c>
      <c r="S4" s="2">
        <f>('[1]Pc, Winter, S2'!S4*Main!$B$5)+(VLOOKUP($A4,'FL Ratio'!$A$2:$B$10,2,FALSE)*'FL Characterization'!S$2)</f>
        <v>1.5798550734899983</v>
      </c>
      <c r="T4" s="2">
        <f>('[1]Pc, Winter, S2'!T4*Main!$B$5)+(VLOOKUP($A4,'FL Ratio'!$A$2:$B$10,2,FALSE)*'FL Characterization'!T$2)</f>
        <v>1.3804435424554926</v>
      </c>
      <c r="U4" s="2">
        <f>('[1]Pc, Winter, S2'!U4*Main!$B$5)+(VLOOKUP($A4,'FL Ratio'!$A$2:$B$10,2,FALSE)*'FL Characterization'!U$2)</f>
        <v>1.449547323195256</v>
      </c>
      <c r="V4" s="2">
        <f>('[1]Pc, Winter, S2'!V4*Main!$B$5)+(VLOOKUP($A4,'FL Ratio'!$A$2:$B$10,2,FALSE)*'FL Characterization'!V$2)</f>
        <v>1.4089921027213341</v>
      </c>
      <c r="W4" s="2">
        <f>('[1]Pc, Winter, S2'!W4*Main!$B$5)+(VLOOKUP($A4,'FL Ratio'!$A$2:$B$10,2,FALSE)*'FL Characterization'!W$2)</f>
        <v>1.2983220493936591</v>
      </c>
      <c r="X4" s="2">
        <f>('[1]Pc, Winter, S2'!X4*Main!$B$5)+(VLOOKUP($A4,'FL Ratio'!$A$2:$B$10,2,FALSE)*'FL Characterization'!X$2)</f>
        <v>1.1768547289363611</v>
      </c>
      <c r="Y4" s="2">
        <f>('[1]Pc, Winter, S2'!Y4*Main!$B$5)+(VLOOKUP($A4,'FL Ratio'!$A$2:$B$10,2,FALSE)*'FL Characterization'!Y$2)</f>
        <v>1.1148948214328935</v>
      </c>
    </row>
    <row r="5" spans="1:25" x14ac:dyDescent="0.3">
      <c r="A5">
        <v>4</v>
      </c>
      <c r="B5" s="2">
        <f>('[1]Pc, Winter, S2'!B5*Main!$B$5)+(VLOOKUP($A5,'FL Ratio'!$A$2:$B$10,2,FALSE)*'FL Characterization'!B$2)</f>
        <v>0.83321550511932951</v>
      </c>
      <c r="C5" s="2">
        <f>('[1]Pc, Winter, S2'!C5*Main!$B$5)+(VLOOKUP($A5,'FL Ratio'!$A$2:$B$10,2,FALSE)*'FL Characterization'!C$2)</f>
        <v>0.60642710495597951</v>
      </c>
      <c r="D5" s="2">
        <f>('[1]Pc, Winter, S2'!D5*Main!$B$5)+(VLOOKUP($A5,'FL Ratio'!$A$2:$B$10,2,FALSE)*'FL Characterization'!D$2)</f>
        <v>0.5851218148860684</v>
      </c>
      <c r="E5" s="2">
        <f>('[1]Pc, Winter, S2'!E5*Main!$B$5)+(VLOOKUP($A5,'FL Ratio'!$A$2:$B$10,2,FALSE)*'FL Characterization'!E$2)</f>
        <v>0.53354667978395209</v>
      </c>
      <c r="F5" s="2">
        <f>('[1]Pc, Winter, S2'!F5*Main!$B$5)+(VLOOKUP($A5,'FL Ratio'!$A$2:$B$10,2,FALSE)*'FL Characterization'!F$2)</f>
        <v>0.53781518770983117</v>
      </c>
      <c r="G5" s="2">
        <f>('[1]Pc, Winter, S2'!G5*Main!$B$5)+(VLOOKUP($A5,'FL Ratio'!$A$2:$B$10,2,FALSE)*'FL Characterization'!G$2)</f>
        <v>0.95352948405996674</v>
      </c>
      <c r="H5" s="2">
        <f>('[1]Pc, Winter, S2'!H5*Main!$B$5)+(VLOOKUP($A5,'FL Ratio'!$A$2:$B$10,2,FALSE)*'FL Characterization'!H$2)</f>
        <v>1.7855637942591001</v>
      </c>
      <c r="I5" s="2">
        <f>('[1]Pc, Winter, S2'!I5*Main!$B$5)+(VLOOKUP($A5,'FL Ratio'!$A$2:$B$10,2,FALSE)*'FL Characterization'!I$2)</f>
        <v>2.0963602678670892</v>
      </c>
      <c r="J5" s="2">
        <f>('[1]Pc, Winter, S2'!J5*Main!$B$5)+(VLOOKUP($A5,'FL Ratio'!$A$2:$B$10,2,FALSE)*'FL Characterization'!J$2)</f>
        <v>2.3763144017408986</v>
      </c>
      <c r="K5" s="2">
        <f>('[1]Pc, Winter, S2'!K5*Main!$B$5)+(VLOOKUP($A5,'FL Ratio'!$A$2:$B$10,2,FALSE)*'FL Characterization'!K$2)</f>
        <v>2.2566349481232217</v>
      </c>
      <c r="L5" s="2">
        <f>('[1]Pc, Winter, S2'!L5*Main!$B$5)+(VLOOKUP($A5,'FL Ratio'!$A$2:$B$10,2,FALSE)*'FL Characterization'!L$2)</f>
        <v>2.2265797122566195</v>
      </c>
      <c r="M5" s="2">
        <f>('[1]Pc, Winter, S2'!M5*Main!$B$5)+(VLOOKUP($A5,'FL Ratio'!$A$2:$B$10,2,FALSE)*'FL Characterization'!M$2)</f>
        <v>1.9938176633068481</v>
      </c>
      <c r="N5" s="2">
        <f>('[1]Pc, Winter, S2'!N5*Main!$B$5)+(VLOOKUP($A5,'FL Ratio'!$A$2:$B$10,2,FALSE)*'FL Characterization'!N$2)</f>
        <v>2.032773778165216</v>
      </c>
      <c r="O5" s="2">
        <f>('[1]Pc, Winter, S2'!O5*Main!$B$5)+(VLOOKUP($A5,'FL Ratio'!$A$2:$B$10,2,FALSE)*'FL Characterization'!O$2)</f>
        <v>1.905269125633384</v>
      </c>
      <c r="P5" s="2">
        <f>('[1]Pc, Winter, S2'!P5*Main!$B$5)+(VLOOKUP($A5,'FL Ratio'!$A$2:$B$10,2,FALSE)*'FL Characterization'!P$2)</f>
        <v>1.8603241021319696</v>
      </c>
      <c r="Q5" s="2">
        <f>('[1]Pc, Winter, S2'!Q5*Main!$B$5)+(VLOOKUP($A5,'FL Ratio'!$A$2:$B$10,2,FALSE)*'FL Characterization'!Q$2)</f>
        <v>1.8461753392027664</v>
      </c>
      <c r="R5" s="2">
        <f>('[1]Pc, Winter, S2'!R5*Main!$B$5)+(VLOOKUP($A5,'FL Ratio'!$A$2:$B$10,2,FALSE)*'FL Characterization'!R$2)</f>
        <v>2.2655853263215344</v>
      </c>
      <c r="S5" s="2">
        <f>('[1]Pc, Winter, S2'!S5*Main!$B$5)+(VLOOKUP($A5,'FL Ratio'!$A$2:$B$10,2,FALSE)*'FL Characterization'!S$2)</f>
        <v>3.434788748821159</v>
      </c>
      <c r="T5" s="2">
        <f>('[1]Pc, Winter, S2'!T5*Main!$B$5)+(VLOOKUP($A5,'FL Ratio'!$A$2:$B$10,2,FALSE)*'FL Characterization'!T$2)</f>
        <v>3.0666092680195889</v>
      </c>
      <c r="U5" s="2">
        <f>('[1]Pc, Winter, S2'!U5*Main!$B$5)+(VLOOKUP($A5,'FL Ratio'!$A$2:$B$10,2,FALSE)*'FL Characterization'!U$2)</f>
        <v>2.6417563648754929</v>
      </c>
      <c r="V5" s="2">
        <f>('[1]Pc, Winter, S2'!V5*Main!$B$5)+(VLOOKUP($A5,'FL Ratio'!$A$2:$B$10,2,FALSE)*'FL Characterization'!V$2)</f>
        <v>2.6201549044738273</v>
      </c>
      <c r="W5" s="2">
        <f>('[1]Pc, Winter, S2'!W5*Main!$B$5)+(VLOOKUP($A5,'FL Ratio'!$A$2:$B$10,2,FALSE)*'FL Characterization'!W$2)</f>
        <v>2.27588220107749</v>
      </c>
      <c r="X5" s="2">
        <f>('[1]Pc, Winter, S2'!X5*Main!$B$5)+(VLOOKUP($A5,'FL Ratio'!$A$2:$B$10,2,FALSE)*'FL Characterization'!X$2)</f>
        <v>1.8205580701476778</v>
      </c>
      <c r="Y5" s="2">
        <f>('[1]Pc, Winter, S2'!Y5*Main!$B$5)+(VLOOKUP($A5,'FL Ratio'!$A$2:$B$10,2,FALSE)*'FL Characterization'!Y$2)</f>
        <v>1.4798058438235093</v>
      </c>
    </row>
    <row r="6" spans="1:25" x14ac:dyDescent="0.3">
      <c r="A6">
        <v>5</v>
      </c>
      <c r="B6" s="2">
        <f>('[1]Pc, Winter, S2'!B6*Main!$B$5)+(VLOOKUP($A6,'FL Ratio'!$A$2:$B$10,2,FALSE)*'FL Characterization'!B$2)</f>
        <v>0.69286915907633451</v>
      </c>
      <c r="C6" s="2">
        <f>('[1]Pc, Winter, S2'!C6*Main!$B$5)+(VLOOKUP($A6,'FL Ratio'!$A$2:$B$10,2,FALSE)*'FL Characterization'!C$2)</f>
        <v>0.63070567256489785</v>
      </c>
      <c r="D6" s="2">
        <f>('[1]Pc, Winter, S2'!D6*Main!$B$5)+(VLOOKUP($A6,'FL Ratio'!$A$2:$B$10,2,FALSE)*'FL Characterization'!D$2)</f>
        <v>0.57455309273069899</v>
      </c>
      <c r="E6" s="2">
        <f>('[1]Pc, Winter, S2'!E6*Main!$B$5)+(VLOOKUP($A6,'FL Ratio'!$A$2:$B$10,2,FALSE)*'FL Characterization'!E$2)</f>
        <v>0.59024176013002938</v>
      </c>
      <c r="F6" s="2">
        <f>('[1]Pc, Winter, S2'!F6*Main!$B$5)+(VLOOKUP($A6,'FL Ratio'!$A$2:$B$10,2,FALSE)*'FL Characterization'!F$2)</f>
        <v>0.56167639613576437</v>
      </c>
      <c r="G6" s="2">
        <f>('[1]Pc, Winter, S2'!G6*Main!$B$5)+(VLOOKUP($A6,'FL Ratio'!$A$2:$B$10,2,FALSE)*'FL Characterization'!G$2)</f>
        <v>0.59613017695951842</v>
      </c>
      <c r="H6" s="2">
        <f>('[1]Pc, Winter, S2'!H6*Main!$B$5)+(VLOOKUP($A6,'FL Ratio'!$A$2:$B$10,2,FALSE)*'FL Characterization'!H$2)</f>
        <v>0.79023487663506664</v>
      </c>
      <c r="I6" s="2">
        <f>('[1]Pc, Winter, S2'!I6*Main!$B$5)+(VLOOKUP($A6,'FL Ratio'!$A$2:$B$10,2,FALSE)*'FL Characterization'!I$2)</f>
        <v>0.74320440516289321</v>
      </c>
      <c r="J6" s="2">
        <f>('[1]Pc, Winter, S2'!J6*Main!$B$5)+(VLOOKUP($A6,'FL Ratio'!$A$2:$B$10,2,FALSE)*'FL Characterization'!J$2)</f>
        <v>0.787906723380004</v>
      </c>
      <c r="K6" s="2">
        <f>('[1]Pc, Winter, S2'!K6*Main!$B$5)+(VLOOKUP($A6,'FL Ratio'!$A$2:$B$10,2,FALSE)*'FL Characterization'!K$2)</f>
        <v>0.79542874056628454</v>
      </c>
      <c r="L6" s="2">
        <f>('[1]Pc, Winter, S2'!L6*Main!$B$5)+(VLOOKUP($A6,'FL Ratio'!$A$2:$B$10,2,FALSE)*'FL Characterization'!L$2)</f>
        <v>0.83049120066289361</v>
      </c>
      <c r="M6" s="2">
        <f>('[1]Pc, Winter, S2'!M6*Main!$B$5)+(VLOOKUP($A6,'FL Ratio'!$A$2:$B$10,2,FALSE)*'FL Characterization'!M$2)</f>
        <v>0.82336264164362605</v>
      </c>
      <c r="N6" s="2">
        <f>('[1]Pc, Winter, S2'!N6*Main!$B$5)+(VLOOKUP($A6,'FL Ratio'!$A$2:$B$10,2,FALSE)*'FL Characterization'!N$2)</f>
        <v>0.82726583737316151</v>
      </c>
      <c r="O6" s="2">
        <f>('[1]Pc, Winter, S2'!O6*Main!$B$5)+(VLOOKUP($A6,'FL Ratio'!$A$2:$B$10,2,FALSE)*'FL Characterization'!O$2)</f>
        <v>0.82996161497227228</v>
      </c>
      <c r="P6" s="2">
        <f>('[1]Pc, Winter, S2'!P6*Main!$B$5)+(VLOOKUP($A6,'FL Ratio'!$A$2:$B$10,2,FALSE)*'FL Characterization'!P$2)</f>
        <v>0.82369983016196646</v>
      </c>
      <c r="Q6" s="2">
        <f>('[1]Pc, Winter, S2'!Q6*Main!$B$5)+(VLOOKUP($A6,'FL Ratio'!$A$2:$B$10,2,FALSE)*'FL Characterization'!Q$2)</f>
        <v>0.81651314954265064</v>
      </c>
      <c r="R6" s="2">
        <f>('[1]Pc, Winter, S2'!R6*Main!$B$5)+(VLOOKUP($A6,'FL Ratio'!$A$2:$B$10,2,FALSE)*'FL Characterization'!R$2)</f>
        <v>0.83440554636412567</v>
      </c>
      <c r="S6" s="2">
        <f>('[1]Pc, Winter, S2'!S6*Main!$B$5)+(VLOOKUP($A6,'FL Ratio'!$A$2:$B$10,2,FALSE)*'FL Characterization'!S$2)</f>
        <v>0.98630677269332967</v>
      </c>
      <c r="T6" s="2">
        <f>('[1]Pc, Winter, S2'!T6*Main!$B$5)+(VLOOKUP($A6,'FL Ratio'!$A$2:$B$10,2,FALSE)*'FL Characterization'!T$2)</f>
        <v>0.94625378430880669</v>
      </c>
      <c r="U6" s="2">
        <f>('[1]Pc, Winter, S2'!U6*Main!$B$5)+(VLOOKUP($A6,'FL Ratio'!$A$2:$B$10,2,FALSE)*'FL Characterization'!U$2)</f>
        <v>0.92355490870493584</v>
      </c>
      <c r="V6" s="2">
        <f>('[1]Pc, Winter, S2'!V6*Main!$B$5)+(VLOOKUP($A6,'FL Ratio'!$A$2:$B$10,2,FALSE)*'FL Characterization'!V$2)</f>
        <v>0.93000814899100726</v>
      </c>
      <c r="W6" s="2">
        <f>('[1]Pc, Winter, S2'!W6*Main!$B$5)+(VLOOKUP($A6,'FL Ratio'!$A$2:$B$10,2,FALSE)*'FL Characterization'!W$2)</f>
        <v>0.84659117948807849</v>
      </c>
      <c r="X6" s="2">
        <f>('[1]Pc, Winter, S2'!X6*Main!$B$5)+(VLOOKUP($A6,'FL Ratio'!$A$2:$B$10,2,FALSE)*'FL Characterization'!X$2)</f>
        <v>0.87212281369360056</v>
      </c>
      <c r="Y6" s="2">
        <f>('[1]Pc, Winter, S2'!Y6*Main!$B$5)+(VLOOKUP($A6,'FL Ratio'!$A$2:$B$10,2,FALSE)*'FL Characterization'!Y$2)</f>
        <v>0.81956955697774792</v>
      </c>
    </row>
    <row r="7" spans="1:25" x14ac:dyDescent="0.3">
      <c r="A7">
        <v>6</v>
      </c>
      <c r="B7" s="2">
        <f>('[1]Pc, Winter, S2'!B7*Main!$B$5)+(VLOOKUP($A7,'FL Ratio'!$A$2:$B$10,2,FALSE)*'FL Characterization'!B$2)</f>
        <v>0.3104126159918168</v>
      </c>
      <c r="C7" s="2">
        <f>('[1]Pc, Winter, S2'!C7*Main!$B$5)+(VLOOKUP($A7,'FL Ratio'!$A$2:$B$10,2,FALSE)*'FL Characterization'!C$2)</f>
        <v>0.30805242274158395</v>
      </c>
      <c r="D7" s="2">
        <f>('[1]Pc, Winter, S2'!D7*Main!$B$5)+(VLOOKUP($A7,'FL Ratio'!$A$2:$B$10,2,FALSE)*'FL Characterization'!D$2)</f>
        <v>0.28586847747127975</v>
      </c>
      <c r="E7" s="2">
        <f>('[1]Pc, Winter, S2'!E7*Main!$B$5)+(VLOOKUP($A7,'FL Ratio'!$A$2:$B$10,2,FALSE)*'FL Characterization'!E$2)</f>
        <v>0.27994045949977009</v>
      </c>
      <c r="F7" s="2">
        <f>('[1]Pc, Winter, S2'!F7*Main!$B$5)+(VLOOKUP($A7,'FL Ratio'!$A$2:$B$10,2,FALSE)*'FL Characterization'!F$2)</f>
        <v>0.26080241171689877</v>
      </c>
      <c r="G7" s="2">
        <f>('[1]Pc, Winter, S2'!G7*Main!$B$5)+(VLOOKUP($A7,'FL Ratio'!$A$2:$B$10,2,FALSE)*'FL Characterization'!G$2)</f>
        <v>0.25435719361588865</v>
      </c>
      <c r="H7" s="2">
        <f>('[1]Pc, Winter, S2'!H7*Main!$B$5)+(VLOOKUP($A7,'FL Ratio'!$A$2:$B$10,2,FALSE)*'FL Characterization'!H$2)</f>
        <v>0.29453411215122538</v>
      </c>
      <c r="I7" s="2">
        <f>('[1]Pc, Winter, S2'!I7*Main!$B$5)+(VLOOKUP($A7,'FL Ratio'!$A$2:$B$10,2,FALSE)*'FL Characterization'!I$2)</f>
        <v>0.23897811434640123</v>
      </c>
      <c r="J7" s="2">
        <f>('[1]Pc, Winter, S2'!J7*Main!$B$5)+(VLOOKUP($A7,'FL Ratio'!$A$2:$B$10,2,FALSE)*'FL Characterization'!J$2)</f>
        <v>0.24938785428615989</v>
      </c>
      <c r="K7" s="2">
        <f>('[1]Pc, Winter, S2'!K7*Main!$B$5)+(VLOOKUP($A7,'FL Ratio'!$A$2:$B$10,2,FALSE)*'FL Characterization'!K$2)</f>
        <v>0.25846993309254335</v>
      </c>
      <c r="L7" s="2">
        <f>('[1]Pc, Winter, S2'!L7*Main!$B$5)+(VLOOKUP($A7,'FL Ratio'!$A$2:$B$10,2,FALSE)*'FL Characterization'!L$2)</f>
        <v>0.2462355547141187</v>
      </c>
      <c r="M7" s="2">
        <f>('[1]Pc, Winter, S2'!M7*Main!$B$5)+(VLOOKUP($A7,'FL Ratio'!$A$2:$B$10,2,FALSE)*'FL Characterization'!M$2)</f>
        <v>0.25597536766046192</v>
      </c>
      <c r="N7" s="2">
        <f>('[1]Pc, Winter, S2'!N7*Main!$B$5)+(VLOOKUP($A7,'FL Ratio'!$A$2:$B$10,2,FALSE)*'FL Characterization'!N$2)</f>
        <v>0.25925429511993969</v>
      </c>
      <c r="O7" s="2">
        <f>('[1]Pc, Winter, S2'!O7*Main!$B$5)+(VLOOKUP($A7,'FL Ratio'!$A$2:$B$10,2,FALSE)*'FL Characterization'!O$2)</f>
        <v>0.28638601103058509</v>
      </c>
      <c r="P7" s="2">
        <f>('[1]Pc, Winter, S2'!P7*Main!$B$5)+(VLOOKUP($A7,'FL Ratio'!$A$2:$B$10,2,FALSE)*'FL Characterization'!P$2)</f>
        <v>0.27240154926862759</v>
      </c>
      <c r="Q7" s="2">
        <f>('[1]Pc, Winter, S2'!Q7*Main!$B$5)+(VLOOKUP($A7,'FL Ratio'!$A$2:$B$10,2,FALSE)*'FL Characterization'!Q$2)</f>
        <v>0.27189868183835647</v>
      </c>
      <c r="R7" s="2">
        <f>('[1]Pc, Winter, S2'!R7*Main!$B$5)+(VLOOKUP($A7,'FL Ratio'!$A$2:$B$10,2,FALSE)*'FL Characterization'!R$2)</f>
        <v>0.23734664250877852</v>
      </c>
      <c r="S7" s="2">
        <f>('[1]Pc, Winter, S2'!S7*Main!$B$5)+(VLOOKUP($A7,'FL Ratio'!$A$2:$B$10,2,FALSE)*'FL Characterization'!S$2)</f>
        <v>0.28175521551226346</v>
      </c>
      <c r="T7" s="2">
        <f>('[1]Pc, Winter, S2'!T7*Main!$B$5)+(VLOOKUP($A7,'FL Ratio'!$A$2:$B$10,2,FALSE)*'FL Characterization'!T$2)</f>
        <v>0.24700431342035614</v>
      </c>
      <c r="U7" s="2">
        <f>('[1]Pc, Winter, S2'!U7*Main!$B$5)+(VLOOKUP($A7,'FL Ratio'!$A$2:$B$10,2,FALSE)*'FL Characterization'!U$2)</f>
        <v>0.23606378210391432</v>
      </c>
      <c r="V7" s="2">
        <f>('[1]Pc, Winter, S2'!V7*Main!$B$5)+(VLOOKUP($A7,'FL Ratio'!$A$2:$B$10,2,FALSE)*'FL Characterization'!V$2)</f>
        <v>0.24804588281783643</v>
      </c>
      <c r="W7" s="2">
        <f>('[1]Pc, Winter, S2'!W7*Main!$B$5)+(VLOOKUP($A7,'FL Ratio'!$A$2:$B$10,2,FALSE)*'FL Characterization'!W$2)</f>
        <v>0.22275995647894009</v>
      </c>
      <c r="X7" s="2">
        <f>('[1]Pc, Winter, S2'!X7*Main!$B$5)+(VLOOKUP($A7,'FL Ratio'!$A$2:$B$10,2,FALSE)*'FL Characterization'!X$2)</f>
        <v>0.29648223499655574</v>
      </c>
      <c r="Y7" s="2">
        <f>('[1]Pc, Winter, S2'!Y7*Main!$B$5)+(VLOOKUP($A7,'FL Ratio'!$A$2:$B$10,2,FALSE)*'FL Characterization'!Y$2)</f>
        <v>0.30866357452203663</v>
      </c>
    </row>
    <row r="8" spans="1:25" x14ac:dyDescent="0.3">
      <c r="A8">
        <v>7</v>
      </c>
      <c r="B8" s="2">
        <f>('[1]Pc, Winter, S2'!B8*Main!$B$5)+(VLOOKUP($A8,'FL Ratio'!$A$2:$B$10,2,FALSE)*'FL Characterization'!B$2)</f>
        <v>0.79433553604458107</v>
      </c>
      <c r="C8" s="2">
        <f>('[1]Pc, Winter, S2'!C8*Main!$B$5)+(VLOOKUP($A8,'FL Ratio'!$A$2:$B$10,2,FALSE)*'FL Characterization'!C$2)</f>
        <v>0.75397831376597735</v>
      </c>
      <c r="D8" s="2">
        <f>('[1]Pc, Winter, S2'!D8*Main!$B$5)+(VLOOKUP($A8,'FL Ratio'!$A$2:$B$10,2,FALSE)*'FL Characterization'!D$2)</f>
        <v>0.69592307067890202</v>
      </c>
      <c r="E8" s="2">
        <f>('[1]Pc, Winter, S2'!E8*Main!$B$5)+(VLOOKUP($A8,'FL Ratio'!$A$2:$B$10,2,FALSE)*'FL Characterization'!E$2)</f>
        <v>0.6989591470079779</v>
      </c>
      <c r="F8" s="2">
        <f>('[1]Pc, Winter, S2'!F8*Main!$B$5)+(VLOOKUP($A8,'FL Ratio'!$A$2:$B$10,2,FALSE)*'FL Characterization'!F$2)</f>
        <v>0.68751947442296169</v>
      </c>
      <c r="G8" s="2">
        <f>('[1]Pc, Winter, S2'!G8*Main!$B$5)+(VLOOKUP($A8,'FL Ratio'!$A$2:$B$10,2,FALSE)*'FL Characterization'!G$2)</f>
        <v>0.74298867575804994</v>
      </c>
      <c r="H8" s="2">
        <f>('[1]Pc, Winter, S2'!H8*Main!$B$5)+(VLOOKUP($A8,'FL Ratio'!$A$2:$B$10,2,FALSE)*'FL Characterization'!H$2)</f>
        <v>0.93194106418673961</v>
      </c>
      <c r="I8" s="2">
        <f>('[1]Pc, Winter, S2'!I8*Main!$B$5)+(VLOOKUP($A8,'FL Ratio'!$A$2:$B$10,2,FALSE)*'FL Characterization'!I$2)</f>
        <v>0.97647232446844612</v>
      </c>
      <c r="J8" s="2">
        <f>('[1]Pc, Winter, S2'!J8*Main!$B$5)+(VLOOKUP($A8,'FL Ratio'!$A$2:$B$10,2,FALSE)*'FL Characterization'!J$2)</f>
        <v>1.0551860919174274</v>
      </c>
      <c r="K8" s="2">
        <f>('[1]Pc, Winter, S2'!K8*Main!$B$5)+(VLOOKUP($A8,'FL Ratio'!$A$2:$B$10,2,FALSE)*'FL Characterization'!K$2)</f>
        <v>1.0443848573363805</v>
      </c>
      <c r="L8" s="2">
        <f>('[1]Pc, Winter, S2'!L8*Main!$B$5)+(VLOOKUP($A8,'FL Ratio'!$A$2:$B$10,2,FALSE)*'FL Characterization'!L$2)</f>
        <v>1.0261534749861665</v>
      </c>
      <c r="M8" s="2">
        <f>('[1]Pc, Winter, S2'!M8*Main!$B$5)+(VLOOKUP($A8,'FL Ratio'!$A$2:$B$10,2,FALSE)*'FL Characterization'!M$2)</f>
        <v>1.0283710963171637</v>
      </c>
      <c r="N8" s="2">
        <f>('[1]Pc, Winter, S2'!N8*Main!$B$5)+(VLOOKUP($A8,'FL Ratio'!$A$2:$B$10,2,FALSE)*'FL Characterization'!N$2)</f>
        <v>1.020940817527431</v>
      </c>
      <c r="O8" s="2">
        <f>('[1]Pc, Winter, S2'!O8*Main!$B$5)+(VLOOKUP($A8,'FL Ratio'!$A$2:$B$10,2,FALSE)*'FL Characterization'!O$2)</f>
        <v>1.0389499384080287</v>
      </c>
      <c r="P8" s="2">
        <f>('[1]Pc, Winter, S2'!P8*Main!$B$5)+(VLOOKUP($A8,'FL Ratio'!$A$2:$B$10,2,FALSE)*'FL Characterization'!P$2)</f>
        <v>0.95644954122322545</v>
      </c>
      <c r="Q8" s="2">
        <f>('[1]Pc, Winter, S2'!Q8*Main!$B$5)+(VLOOKUP($A8,'FL Ratio'!$A$2:$B$10,2,FALSE)*'FL Characterization'!Q$2)</f>
        <v>0.98201942725699565</v>
      </c>
      <c r="R8" s="2">
        <f>('[1]Pc, Winter, S2'!R8*Main!$B$5)+(VLOOKUP($A8,'FL Ratio'!$A$2:$B$10,2,FALSE)*'FL Characterization'!R$2)</f>
        <v>1.0074040965523672</v>
      </c>
      <c r="S8" s="2">
        <f>('[1]Pc, Winter, S2'!S8*Main!$B$5)+(VLOOKUP($A8,'FL Ratio'!$A$2:$B$10,2,FALSE)*'FL Characterization'!S$2)</f>
        <v>1.1919783453422261</v>
      </c>
      <c r="T8" s="2">
        <f>('[1]Pc, Winter, S2'!T8*Main!$B$5)+(VLOOKUP($A8,'FL Ratio'!$A$2:$B$10,2,FALSE)*'FL Characterization'!T$2)</f>
        <v>1.0710856090989997</v>
      </c>
      <c r="U8" s="2">
        <f>('[1]Pc, Winter, S2'!U8*Main!$B$5)+(VLOOKUP($A8,'FL Ratio'!$A$2:$B$10,2,FALSE)*'FL Characterization'!U$2)</f>
        <v>1.0506182445633021</v>
      </c>
      <c r="V8" s="2">
        <f>('[1]Pc, Winter, S2'!V8*Main!$B$5)+(VLOOKUP($A8,'FL Ratio'!$A$2:$B$10,2,FALSE)*'FL Characterization'!V$2)</f>
        <v>1.0139323163557956</v>
      </c>
      <c r="W8" s="2">
        <f>('[1]Pc, Winter, S2'!W8*Main!$B$5)+(VLOOKUP($A8,'FL Ratio'!$A$2:$B$10,2,FALSE)*'FL Characterization'!W$2)</f>
        <v>0.93701365685127391</v>
      </c>
      <c r="X8" s="2">
        <f>('[1]Pc, Winter, S2'!X8*Main!$B$5)+(VLOOKUP($A8,'FL Ratio'!$A$2:$B$10,2,FALSE)*'FL Characterization'!X$2)</f>
        <v>0.91183428233800567</v>
      </c>
      <c r="Y8" s="2">
        <f>('[1]Pc, Winter, S2'!Y8*Main!$B$5)+(VLOOKUP($A8,'FL Ratio'!$A$2:$B$10,2,FALSE)*'FL Characterization'!Y$2)</f>
        <v>0.86516136623413775</v>
      </c>
    </row>
    <row r="9" spans="1:25" x14ac:dyDescent="0.3">
      <c r="A9">
        <v>8</v>
      </c>
      <c r="B9" s="2">
        <f>('[1]Pc, Winter, S2'!B9*Main!$B$5)+(VLOOKUP($A9,'FL Ratio'!$A$2:$B$10,2,FALSE)*'FL Characterization'!B$2)</f>
        <v>0.38725876413480581</v>
      </c>
      <c r="C9" s="2">
        <f>('[1]Pc, Winter, S2'!C9*Main!$B$5)+(VLOOKUP($A9,'FL Ratio'!$A$2:$B$10,2,FALSE)*'FL Characterization'!C$2)</f>
        <v>0.38485239631020252</v>
      </c>
      <c r="D9" s="2">
        <f>('[1]Pc, Winter, S2'!D9*Main!$B$5)+(VLOOKUP($A9,'FL Ratio'!$A$2:$B$10,2,FALSE)*'FL Characterization'!D$2)</f>
        <v>0.35642731814266299</v>
      </c>
      <c r="E9" s="2">
        <f>('[1]Pc, Winter, S2'!E9*Main!$B$5)+(VLOOKUP($A9,'FL Ratio'!$A$2:$B$10,2,FALSE)*'FL Characterization'!E$2)</f>
        <v>0.35077972705617366</v>
      </c>
      <c r="F9" s="2">
        <f>('[1]Pc, Winter, S2'!F9*Main!$B$5)+(VLOOKUP($A9,'FL Ratio'!$A$2:$B$10,2,FALSE)*'FL Characterization'!F$2)</f>
        <v>0.34283202314402883</v>
      </c>
      <c r="G9" s="2">
        <f>('[1]Pc, Winter, S2'!G9*Main!$B$5)+(VLOOKUP($A9,'FL Ratio'!$A$2:$B$10,2,FALSE)*'FL Characterization'!G$2)</f>
        <v>0.37603585368823073</v>
      </c>
      <c r="H9" s="2">
        <f>('[1]Pc, Winter, S2'!H9*Main!$B$5)+(VLOOKUP($A9,'FL Ratio'!$A$2:$B$10,2,FALSE)*'FL Characterization'!H$2)</f>
        <v>0.56363250918482155</v>
      </c>
      <c r="I9" s="2">
        <f>('[1]Pc, Winter, S2'!I9*Main!$B$5)+(VLOOKUP($A9,'FL Ratio'!$A$2:$B$10,2,FALSE)*'FL Characterization'!I$2)</f>
        <v>0.57286465848648516</v>
      </c>
      <c r="J9" s="2">
        <f>('[1]Pc, Winter, S2'!J9*Main!$B$5)+(VLOOKUP($A9,'FL Ratio'!$A$2:$B$10,2,FALSE)*'FL Characterization'!J$2)</f>
        <v>0.5805845911294969</v>
      </c>
      <c r="K9" s="2">
        <f>('[1]Pc, Winter, S2'!K9*Main!$B$5)+(VLOOKUP($A9,'FL Ratio'!$A$2:$B$10,2,FALSE)*'FL Characterization'!K$2)</f>
        <v>0.57456319357819008</v>
      </c>
      <c r="L9" s="2">
        <f>('[1]Pc, Winter, S2'!L9*Main!$B$5)+(VLOOKUP($A9,'FL Ratio'!$A$2:$B$10,2,FALSE)*'FL Characterization'!L$2)</f>
        <v>0.60137137659102402</v>
      </c>
      <c r="M9" s="2">
        <f>('[1]Pc, Winter, S2'!M9*Main!$B$5)+(VLOOKUP($A9,'FL Ratio'!$A$2:$B$10,2,FALSE)*'FL Characterization'!M$2)</f>
        <v>0.60700312812411861</v>
      </c>
      <c r="N9" s="2">
        <f>('[1]Pc, Winter, S2'!N9*Main!$B$5)+(VLOOKUP($A9,'FL Ratio'!$A$2:$B$10,2,FALSE)*'FL Characterization'!N$2)</f>
        <v>0.57243321072266573</v>
      </c>
      <c r="O9" s="2">
        <f>('[1]Pc, Winter, S2'!O9*Main!$B$5)+(VLOOKUP($A9,'FL Ratio'!$A$2:$B$10,2,FALSE)*'FL Characterization'!O$2)</f>
        <v>0.59049335995980268</v>
      </c>
      <c r="P9" s="2">
        <f>('[1]Pc, Winter, S2'!P9*Main!$B$5)+(VLOOKUP($A9,'FL Ratio'!$A$2:$B$10,2,FALSE)*'FL Characterization'!P$2)</f>
        <v>0.53248842643625238</v>
      </c>
      <c r="Q9" s="2">
        <f>('[1]Pc, Winter, S2'!Q9*Main!$B$5)+(VLOOKUP($A9,'FL Ratio'!$A$2:$B$10,2,FALSE)*'FL Characterization'!Q$2)</f>
        <v>0.47673465887922861</v>
      </c>
      <c r="R9" s="2">
        <f>('[1]Pc, Winter, S2'!R9*Main!$B$5)+(VLOOKUP($A9,'FL Ratio'!$A$2:$B$10,2,FALSE)*'FL Characterization'!R$2)</f>
        <v>0.46176960715331133</v>
      </c>
      <c r="S9" s="2">
        <f>('[1]Pc, Winter, S2'!S9*Main!$B$5)+(VLOOKUP($A9,'FL Ratio'!$A$2:$B$10,2,FALSE)*'FL Characterization'!S$2)</f>
        <v>0.5298142870063367</v>
      </c>
      <c r="T9" s="2">
        <f>('[1]Pc, Winter, S2'!T9*Main!$B$5)+(VLOOKUP($A9,'FL Ratio'!$A$2:$B$10,2,FALSE)*'FL Characterization'!T$2)</f>
        <v>0.50298926534004784</v>
      </c>
      <c r="U9" s="2">
        <f>('[1]Pc, Winter, S2'!U9*Main!$B$5)+(VLOOKUP($A9,'FL Ratio'!$A$2:$B$10,2,FALSE)*'FL Characterization'!U$2)</f>
        <v>0.48072742746790192</v>
      </c>
      <c r="V9" s="2">
        <f>('[1]Pc, Winter, S2'!V9*Main!$B$5)+(VLOOKUP($A9,'FL Ratio'!$A$2:$B$10,2,FALSE)*'FL Characterization'!V$2)</f>
        <v>0.47272568310918345</v>
      </c>
      <c r="W9" s="2">
        <f>('[1]Pc, Winter, S2'!W9*Main!$B$5)+(VLOOKUP($A9,'FL Ratio'!$A$2:$B$10,2,FALSE)*'FL Characterization'!W$2)</f>
        <v>0.42714809959584094</v>
      </c>
      <c r="X9" s="2">
        <f>('[1]Pc, Winter, S2'!X9*Main!$B$5)+(VLOOKUP($A9,'FL Ratio'!$A$2:$B$10,2,FALSE)*'FL Characterization'!X$2)</f>
        <v>0.44304491120652201</v>
      </c>
      <c r="Y9" s="2">
        <f>('[1]Pc, Winter, S2'!Y9*Main!$B$5)+(VLOOKUP($A9,'FL Ratio'!$A$2:$B$10,2,FALSE)*'FL Characterization'!Y$2)</f>
        <v>0.42466530325022517</v>
      </c>
    </row>
    <row r="10" spans="1:25" x14ac:dyDescent="0.3">
      <c r="A10">
        <v>9</v>
      </c>
      <c r="B10" s="2">
        <f>('[1]Pc, Winter, S2'!B10*Main!$B$5)+(VLOOKUP($A10,'FL Ratio'!$A$2:$B$10,2,FALSE)*'FL Characterization'!B$2)</f>
        <v>0.7549814781163704</v>
      </c>
      <c r="C10" s="2">
        <f>('[1]Pc, Winter, S2'!C10*Main!$B$5)+(VLOOKUP($A10,'FL Ratio'!$A$2:$B$10,2,FALSE)*'FL Characterization'!C$2)</f>
        <v>0.72419293888749603</v>
      </c>
      <c r="D10" s="2">
        <f>('[1]Pc, Winter, S2'!D10*Main!$B$5)+(VLOOKUP($A10,'FL Ratio'!$A$2:$B$10,2,FALSE)*'FL Characterization'!D$2)</f>
        <v>0.67975329511877591</v>
      </c>
      <c r="E10" s="2">
        <f>('[1]Pc, Winter, S2'!E10*Main!$B$5)+(VLOOKUP($A10,'FL Ratio'!$A$2:$B$10,2,FALSE)*'FL Characterization'!E$2)</f>
        <v>0.69238596205615033</v>
      </c>
      <c r="F10" s="2">
        <f>('[1]Pc, Winter, S2'!F10*Main!$B$5)+(VLOOKUP($A10,'FL Ratio'!$A$2:$B$10,2,FALSE)*'FL Characterization'!F$2)</f>
        <v>0.65592349070872125</v>
      </c>
      <c r="G10" s="2">
        <f>('[1]Pc, Winter, S2'!G10*Main!$B$5)+(VLOOKUP($A10,'FL Ratio'!$A$2:$B$10,2,FALSE)*'FL Characterization'!G$2)</f>
        <v>0.71337589281370506</v>
      </c>
      <c r="H10" s="2">
        <f>('[1]Pc, Winter, S2'!H10*Main!$B$5)+(VLOOKUP($A10,'FL Ratio'!$A$2:$B$10,2,FALSE)*'FL Characterization'!H$2)</f>
        <v>0.95923940578041267</v>
      </c>
      <c r="I10" s="2">
        <f>('[1]Pc, Winter, S2'!I10*Main!$B$5)+(VLOOKUP($A10,'FL Ratio'!$A$2:$B$10,2,FALSE)*'FL Characterization'!I$2)</f>
        <v>1.0193228396262197</v>
      </c>
      <c r="J10" s="2">
        <f>('[1]Pc, Winter, S2'!J10*Main!$B$5)+(VLOOKUP($A10,'FL Ratio'!$A$2:$B$10,2,FALSE)*'FL Characterization'!J$2)</f>
        <v>1.0779813064694128</v>
      </c>
      <c r="K10" s="2">
        <f>('[1]Pc, Winter, S2'!K10*Main!$B$5)+(VLOOKUP($A10,'FL Ratio'!$A$2:$B$10,2,FALSE)*'FL Characterization'!K$2)</f>
        <v>1.0867868168238528</v>
      </c>
      <c r="L10" s="2">
        <f>('[1]Pc, Winter, S2'!L10*Main!$B$5)+(VLOOKUP($A10,'FL Ratio'!$A$2:$B$10,2,FALSE)*'FL Characterization'!L$2)</f>
        <v>1.0537770974367804</v>
      </c>
      <c r="M10" s="2">
        <f>('[1]Pc, Winter, S2'!M10*Main!$B$5)+(VLOOKUP($A10,'FL Ratio'!$A$2:$B$10,2,FALSE)*'FL Characterization'!M$2)</f>
        <v>1.0747482343653612</v>
      </c>
      <c r="N10" s="2">
        <f>('[1]Pc, Winter, S2'!N10*Main!$B$5)+(VLOOKUP($A10,'FL Ratio'!$A$2:$B$10,2,FALSE)*'FL Characterization'!N$2)</f>
        <v>1.0211242281650028</v>
      </c>
      <c r="O10" s="2">
        <f>('[1]Pc, Winter, S2'!O10*Main!$B$5)+(VLOOKUP($A10,'FL Ratio'!$A$2:$B$10,2,FALSE)*'FL Characterization'!O$2)</f>
        <v>1.0216948219531585</v>
      </c>
      <c r="P10" s="2">
        <f>('[1]Pc, Winter, S2'!P10*Main!$B$5)+(VLOOKUP($A10,'FL Ratio'!$A$2:$B$10,2,FALSE)*'FL Characterization'!P$2)</f>
        <v>0.95352192118458889</v>
      </c>
      <c r="Q10" s="2">
        <f>('[1]Pc, Winter, S2'!Q10*Main!$B$5)+(VLOOKUP($A10,'FL Ratio'!$A$2:$B$10,2,FALSE)*'FL Characterization'!Q$2)</f>
        <v>0.97417353121873929</v>
      </c>
      <c r="R10" s="2">
        <f>('[1]Pc, Winter, S2'!R10*Main!$B$5)+(VLOOKUP($A10,'FL Ratio'!$A$2:$B$10,2,FALSE)*'FL Characterization'!R$2)</f>
        <v>1.003434888226352</v>
      </c>
      <c r="S10" s="2">
        <f>('[1]Pc, Winter, S2'!S10*Main!$B$5)+(VLOOKUP($A10,'FL Ratio'!$A$2:$B$10,2,FALSE)*'FL Characterization'!S$2)</f>
        <v>1.1486385885180925</v>
      </c>
      <c r="T10" s="2">
        <f>('[1]Pc, Winter, S2'!T10*Main!$B$5)+(VLOOKUP($A10,'FL Ratio'!$A$2:$B$10,2,FALSE)*'FL Characterization'!T$2)</f>
        <v>1.0867383797701815</v>
      </c>
      <c r="U10" s="2">
        <f>('[1]Pc, Winter, S2'!U10*Main!$B$5)+(VLOOKUP($A10,'FL Ratio'!$A$2:$B$10,2,FALSE)*'FL Characterization'!U$2)</f>
        <v>1.0370865513605636</v>
      </c>
      <c r="V10" s="2">
        <f>('[1]Pc, Winter, S2'!V10*Main!$B$5)+(VLOOKUP($A10,'FL Ratio'!$A$2:$B$10,2,FALSE)*'FL Characterization'!V$2)</f>
        <v>1.0108264564546703</v>
      </c>
      <c r="W10" s="2">
        <f>('[1]Pc, Winter, S2'!W10*Main!$B$5)+(VLOOKUP($A10,'FL Ratio'!$A$2:$B$10,2,FALSE)*'FL Characterization'!W$2)</f>
        <v>0.93244381448436764</v>
      </c>
      <c r="X10" s="2">
        <f>('[1]Pc, Winter, S2'!X10*Main!$B$5)+(VLOOKUP($A10,'FL Ratio'!$A$2:$B$10,2,FALSE)*'FL Characterization'!X$2)</f>
        <v>0.89199561400692928</v>
      </c>
      <c r="Y10" s="2">
        <f>('[1]Pc, Winter, S2'!Y10*Main!$B$5)+(VLOOKUP($A10,'FL Ratio'!$A$2:$B$10,2,FALSE)*'FL Characterization'!Y$2)</f>
        <v>0.85137567189988173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2F42-1A8D-4EC8-B93C-39B383292130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Ratio'!$A$2:$B$10,2,FALSE)*'FL Characterization'!B$2)</f>
        <v>0.33615895706892418</v>
      </c>
      <c r="C2" s="2">
        <f>('[1]Pc, Winter, S3'!C2*Main!$B$5)+(VLOOKUP($A2,'FL Ratio'!$A$2:$B$10,2,FALSE)*'FL Characterization'!C$2)</f>
        <v>0.33652746034610481</v>
      </c>
      <c r="D2" s="2">
        <f>('[1]Pc, Winter, S3'!D2*Main!$B$5)+(VLOOKUP($A2,'FL Ratio'!$A$2:$B$10,2,FALSE)*'FL Characterization'!D$2)</f>
        <v>0.31833811550734165</v>
      </c>
      <c r="E2" s="2">
        <f>('[1]Pc, Winter, S3'!E2*Main!$B$5)+(VLOOKUP($A2,'FL Ratio'!$A$2:$B$10,2,FALSE)*'FL Characterization'!E$2)</f>
        <v>0.31590319701935876</v>
      </c>
      <c r="F2" s="2">
        <f>('[1]Pc, Winter, S3'!F2*Main!$B$5)+(VLOOKUP($A2,'FL Ratio'!$A$2:$B$10,2,FALSE)*'FL Characterization'!F$2)</f>
        <v>0.27909041639768339</v>
      </c>
      <c r="G2" s="2">
        <f>('[1]Pc, Winter, S3'!G2*Main!$B$5)+(VLOOKUP($A2,'FL Ratio'!$A$2:$B$10,2,FALSE)*'FL Characterization'!G$2)</f>
        <v>0.26212598691899613</v>
      </c>
      <c r="H2" s="2">
        <f>('[1]Pc, Winter, S3'!H2*Main!$B$5)+(VLOOKUP($A2,'FL Ratio'!$A$2:$B$10,2,FALSE)*'FL Characterization'!H$2)</f>
        <v>0.2885623186316103</v>
      </c>
      <c r="I2" s="2">
        <f>('[1]Pc, Winter, S3'!I2*Main!$B$5)+(VLOOKUP($A2,'FL Ratio'!$A$2:$B$10,2,FALSE)*'FL Characterization'!I$2)</f>
        <v>0.24197839038607002</v>
      </c>
      <c r="J2" s="2">
        <f>('[1]Pc, Winter, S3'!J2*Main!$B$5)+(VLOOKUP($A2,'FL Ratio'!$A$2:$B$10,2,FALSE)*'FL Characterization'!J$2)</f>
        <v>0.24845571657799811</v>
      </c>
      <c r="K2" s="2">
        <f>('[1]Pc, Winter, S3'!K2*Main!$B$5)+(VLOOKUP($A2,'FL Ratio'!$A$2:$B$10,2,FALSE)*'FL Characterization'!K$2)</f>
        <v>0.2522645124485286</v>
      </c>
      <c r="L2" s="2">
        <f>('[1]Pc, Winter, S3'!L2*Main!$B$5)+(VLOOKUP($A2,'FL Ratio'!$A$2:$B$10,2,FALSE)*'FL Characterization'!L$2)</f>
        <v>0.24301730028241877</v>
      </c>
      <c r="M2" s="2">
        <f>('[1]Pc, Winter, S3'!M2*Main!$B$5)+(VLOOKUP($A2,'FL Ratio'!$A$2:$B$10,2,FALSE)*'FL Characterization'!M$2)</f>
        <v>0.24938044160010378</v>
      </c>
      <c r="N2" s="2">
        <f>('[1]Pc, Winter, S3'!N2*Main!$B$5)+(VLOOKUP($A2,'FL Ratio'!$A$2:$B$10,2,FALSE)*'FL Characterization'!N$2)</f>
        <v>0.25160485385143522</v>
      </c>
      <c r="O2" s="2">
        <f>('[1]Pc, Winter, S3'!O2*Main!$B$5)+(VLOOKUP($A2,'FL Ratio'!$A$2:$B$10,2,FALSE)*'FL Characterization'!O$2)</f>
        <v>0.28248109669631627</v>
      </c>
      <c r="P2" s="2">
        <f>('[1]Pc, Winter, S3'!P2*Main!$B$5)+(VLOOKUP($A2,'FL Ratio'!$A$2:$B$10,2,FALSE)*'FL Characterization'!P$2)</f>
        <v>0.2569047260965639</v>
      </c>
      <c r="Q2" s="2">
        <f>('[1]Pc, Winter, S3'!Q2*Main!$B$5)+(VLOOKUP($A2,'FL Ratio'!$A$2:$B$10,2,FALSE)*'FL Characterization'!Q$2)</f>
        <v>0.2707968594554655</v>
      </c>
      <c r="R2" s="2">
        <f>('[1]Pc, Winter, S3'!R2*Main!$B$5)+(VLOOKUP($A2,'FL Ratio'!$A$2:$B$10,2,FALSE)*'FL Characterization'!R$2)</f>
        <v>0.25859274816996131</v>
      </c>
      <c r="S2" s="2">
        <f>('[1]Pc, Winter, S3'!S2*Main!$B$5)+(VLOOKUP($A2,'FL Ratio'!$A$2:$B$10,2,FALSE)*'FL Characterization'!S$2)</f>
        <v>0.28977636404581658</v>
      </c>
      <c r="T2" s="2">
        <f>('[1]Pc, Winter, S3'!T2*Main!$B$5)+(VLOOKUP($A2,'FL Ratio'!$A$2:$B$10,2,FALSE)*'FL Characterization'!T$2)</f>
        <v>0.2481520919329232</v>
      </c>
      <c r="U2" s="2">
        <f>('[1]Pc, Winter, S3'!U2*Main!$B$5)+(VLOOKUP($A2,'FL Ratio'!$A$2:$B$10,2,FALSE)*'FL Characterization'!U$2)</f>
        <v>0.22464306907790757</v>
      </c>
      <c r="V2" s="2">
        <f>('[1]Pc, Winter, S3'!V2*Main!$B$5)+(VLOOKUP($A2,'FL Ratio'!$A$2:$B$10,2,FALSE)*'FL Characterization'!V$2)</f>
        <v>0.23979401397938271</v>
      </c>
      <c r="W2" s="2">
        <f>('[1]Pc, Winter, S3'!W2*Main!$B$5)+(VLOOKUP($A2,'FL Ratio'!$A$2:$B$10,2,FALSE)*'FL Characterization'!W$2)</f>
        <v>0.22046874335719857</v>
      </c>
      <c r="X2" s="2">
        <f>('[1]Pc, Winter, S3'!X2*Main!$B$5)+(VLOOKUP($A2,'FL Ratio'!$A$2:$B$10,2,FALSE)*'FL Characterization'!X$2)</f>
        <v>0.28863818186909596</v>
      </c>
      <c r="Y2" s="2">
        <f>('[1]Pc, Winter, S3'!Y2*Main!$B$5)+(VLOOKUP($A2,'FL Ratio'!$A$2:$B$10,2,FALSE)*'FL Characterization'!Y$2)</f>
        <v>0.3113669794493174</v>
      </c>
    </row>
    <row r="3" spans="1:25" x14ac:dyDescent="0.3">
      <c r="A3">
        <v>2</v>
      </c>
      <c r="B3" s="2">
        <f>('[1]Pc, Winter, S3'!B3*Main!$B$5)+(VLOOKUP($A3,'FL Ratio'!$A$2:$B$10,2,FALSE)*'FL Characterization'!B$2)</f>
        <v>0.41833263631842488</v>
      </c>
      <c r="C3" s="2">
        <f>('[1]Pc, Winter, S3'!C3*Main!$B$5)+(VLOOKUP($A3,'FL Ratio'!$A$2:$B$10,2,FALSE)*'FL Characterization'!C$2)</f>
        <v>0.42386155107161227</v>
      </c>
      <c r="D3" s="2">
        <f>('[1]Pc, Winter, S3'!D3*Main!$B$5)+(VLOOKUP($A3,'FL Ratio'!$A$2:$B$10,2,FALSE)*'FL Characterization'!D$2)</f>
        <v>0.38593365213864239</v>
      </c>
      <c r="E3" s="2">
        <f>('[1]Pc, Winter, S3'!E3*Main!$B$5)+(VLOOKUP($A3,'FL Ratio'!$A$2:$B$10,2,FALSE)*'FL Characterization'!E$2)</f>
        <v>0.38117184690274009</v>
      </c>
      <c r="F3" s="2">
        <f>('[1]Pc, Winter, S3'!F3*Main!$B$5)+(VLOOKUP($A3,'FL Ratio'!$A$2:$B$10,2,FALSE)*'FL Characterization'!F$2)</f>
        <v>0.35610223899083265</v>
      </c>
      <c r="G3" s="2">
        <f>('[1]Pc, Winter, S3'!G3*Main!$B$5)+(VLOOKUP($A3,'FL Ratio'!$A$2:$B$10,2,FALSE)*'FL Characterization'!G$2)</f>
        <v>0.36056810516834109</v>
      </c>
      <c r="H3" s="2">
        <f>('[1]Pc, Winter, S3'!H3*Main!$B$5)+(VLOOKUP($A3,'FL Ratio'!$A$2:$B$10,2,FALSE)*'FL Characterization'!H$2)</f>
        <v>0.43951105499708504</v>
      </c>
      <c r="I3" s="2">
        <f>('[1]Pc, Winter, S3'!I3*Main!$B$5)+(VLOOKUP($A3,'FL Ratio'!$A$2:$B$10,2,FALSE)*'FL Characterization'!I$2)</f>
        <v>0.38856776851765701</v>
      </c>
      <c r="J3" s="2">
        <f>('[1]Pc, Winter, S3'!J3*Main!$B$5)+(VLOOKUP($A3,'FL Ratio'!$A$2:$B$10,2,FALSE)*'FL Characterization'!J$2)</f>
        <v>0.41016887668171575</v>
      </c>
      <c r="K3" s="2">
        <f>('[1]Pc, Winter, S3'!K3*Main!$B$5)+(VLOOKUP($A3,'FL Ratio'!$A$2:$B$10,2,FALSE)*'FL Characterization'!K$2)</f>
        <v>0.44674866038939803</v>
      </c>
      <c r="L3" s="2">
        <f>('[1]Pc, Winter, S3'!L3*Main!$B$5)+(VLOOKUP($A3,'FL Ratio'!$A$2:$B$10,2,FALSE)*'FL Characterization'!L$2)</f>
        <v>0.42270632840439598</v>
      </c>
      <c r="M3" s="2">
        <f>('[1]Pc, Winter, S3'!M3*Main!$B$5)+(VLOOKUP($A3,'FL Ratio'!$A$2:$B$10,2,FALSE)*'FL Characterization'!M$2)</f>
        <v>0.42891406334688253</v>
      </c>
      <c r="N3" s="2">
        <f>('[1]Pc, Winter, S3'!N3*Main!$B$5)+(VLOOKUP($A3,'FL Ratio'!$A$2:$B$10,2,FALSE)*'FL Characterization'!N$2)</f>
        <v>0.41003717991801297</v>
      </c>
      <c r="O3" s="2">
        <f>('[1]Pc, Winter, S3'!O3*Main!$B$5)+(VLOOKUP($A3,'FL Ratio'!$A$2:$B$10,2,FALSE)*'FL Characterization'!O$2)</f>
        <v>0.4247483451824885</v>
      </c>
      <c r="P3" s="2">
        <f>('[1]Pc, Winter, S3'!P3*Main!$B$5)+(VLOOKUP($A3,'FL Ratio'!$A$2:$B$10,2,FALSE)*'FL Characterization'!P$2)</f>
        <v>0.3964250017936144</v>
      </c>
      <c r="Q3" s="2">
        <f>('[1]Pc, Winter, S3'!Q3*Main!$B$5)+(VLOOKUP($A3,'FL Ratio'!$A$2:$B$10,2,FALSE)*'FL Characterization'!Q$2)</f>
        <v>0.40584788510424785</v>
      </c>
      <c r="R3" s="2">
        <f>('[1]Pc, Winter, S3'!R3*Main!$B$5)+(VLOOKUP($A3,'FL Ratio'!$A$2:$B$10,2,FALSE)*'FL Characterization'!R$2)</f>
        <v>0.41863353333517761</v>
      </c>
      <c r="S3" s="2">
        <f>('[1]Pc, Winter, S3'!S3*Main!$B$5)+(VLOOKUP($A3,'FL Ratio'!$A$2:$B$10,2,FALSE)*'FL Characterization'!S$2)</f>
        <v>0.54270044842360665</v>
      </c>
      <c r="T3" s="2">
        <f>('[1]Pc, Winter, S3'!T3*Main!$B$5)+(VLOOKUP($A3,'FL Ratio'!$A$2:$B$10,2,FALSE)*'FL Characterization'!T$2)</f>
        <v>0.48755651367112995</v>
      </c>
      <c r="U3" s="2">
        <f>('[1]Pc, Winter, S3'!U3*Main!$B$5)+(VLOOKUP($A3,'FL Ratio'!$A$2:$B$10,2,FALSE)*'FL Characterization'!U$2)</f>
        <v>0.44982678795650705</v>
      </c>
      <c r="V3" s="2">
        <f>('[1]Pc, Winter, S3'!V3*Main!$B$5)+(VLOOKUP($A3,'FL Ratio'!$A$2:$B$10,2,FALSE)*'FL Characterization'!V$2)</f>
        <v>0.43945669813743199</v>
      </c>
      <c r="W3" s="2">
        <f>('[1]Pc, Winter, S3'!W3*Main!$B$5)+(VLOOKUP($A3,'FL Ratio'!$A$2:$B$10,2,FALSE)*'FL Characterization'!W$2)</f>
        <v>0.39645256362657921</v>
      </c>
      <c r="X3" s="2">
        <f>('[1]Pc, Winter, S3'!X3*Main!$B$5)+(VLOOKUP($A3,'FL Ratio'!$A$2:$B$10,2,FALSE)*'FL Characterization'!X$2)</f>
        <v>0.46575775482358295</v>
      </c>
      <c r="Y3" s="2">
        <f>('[1]Pc, Winter, S3'!Y3*Main!$B$5)+(VLOOKUP($A3,'FL Ratio'!$A$2:$B$10,2,FALSE)*'FL Characterization'!Y$2)</f>
        <v>0.45055579446087785</v>
      </c>
    </row>
    <row r="4" spans="1:25" x14ac:dyDescent="0.3">
      <c r="A4">
        <v>3</v>
      </c>
      <c r="B4" s="2">
        <f>('[1]Pc, Winter, S3'!B4*Main!$B$5)+(VLOOKUP($A4,'FL Ratio'!$A$2:$B$10,2,FALSE)*'FL Characterization'!B$2)</f>
        <v>0.98941481090795291</v>
      </c>
      <c r="C4" s="2">
        <f>('[1]Pc, Winter, S3'!C4*Main!$B$5)+(VLOOKUP($A4,'FL Ratio'!$A$2:$B$10,2,FALSE)*'FL Characterization'!C$2)</f>
        <v>0.9293732580211137</v>
      </c>
      <c r="D4" s="2">
        <f>('[1]Pc, Winter, S3'!D4*Main!$B$5)+(VLOOKUP($A4,'FL Ratio'!$A$2:$B$10,2,FALSE)*'FL Characterization'!D$2)</f>
        <v>0.89509473383131966</v>
      </c>
      <c r="E4" s="2">
        <f>('[1]Pc, Winter, S3'!E4*Main!$B$5)+(VLOOKUP($A4,'FL Ratio'!$A$2:$B$10,2,FALSE)*'FL Characterization'!E$2)</f>
        <v>0.91857432550844043</v>
      </c>
      <c r="F4" s="2">
        <f>('[1]Pc, Winter, S3'!F4*Main!$B$5)+(VLOOKUP($A4,'FL Ratio'!$A$2:$B$10,2,FALSE)*'FL Characterization'!F$2)</f>
        <v>0.90085428342330354</v>
      </c>
      <c r="G4" s="2">
        <f>('[1]Pc, Winter, S3'!G4*Main!$B$5)+(VLOOKUP($A4,'FL Ratio'!$A$2:$B$10,2,FALSE)*'FL Characterization'!G$2)</f>
        <v>0.96979317815177035</v>
      </c>
      <c r="H4" s="2">
        <f>('[1]Pc, Winter, S3'!H4*Main!$B$5)+(VLOOKUP($A4,'FL Ratio'!$A$2:$B$10,2,FALSE)*'FL Characterization'!H$2)</f>
        <v>1.5284132946067279</v>
      </c>
      <c r="I4" s="2">
        <f>('[1]Pc, Winter, S3'!I4*Main!$B$5)+(VLOOKUP($A4,'FL Ratio'!$A$2:$B$10,2,FALSE)*'FL Characterization'!I$2)</f>
        <v>1.7079755581123794</v>
      </c>
      <c r="J4" s="2">
        <f>('[1]Pc, Winter, S3'!J4*Main!$B$5)+(VLOOKUP($A4,'FL Ratio'!$A$2:$B$10,2,FALSE)*'FL Characterization'!J$2)</f>
        <v>1.7634194054293124</v>
      </c>
      <c r="K4" s="2">
        <f>('[1]Pc, Winter, S3'!K4*Main!$B$5)+(VLOOKUP($A4,'FL Ratio'!$A$2:$B$10,2,FALSE)*'FL Characterization'!K$2)</f>
        <v>1.6994288868045346</v>
      </c>
      <c r="L4" s="2">
        <f>('[1]Pc, Winter, S3'!L4*Main!$B$5)+(VLOOKUP($A4,'FL Ratio'!$A$2:$B$10,2,FALSE)*'FL Characterization'!L$2)</f>
        <v>1.6600310461259065</v>
      </c>
      <c r="M4" s="2">
        <f>('[1]Pc, Winter, S3'!M4*Main!$B$5)+(VLOOKUP($A4,'FL Ratio'!$A$2:$B$10,2,FALSE)*'FL Characterization'!M$2)</f>
        <v>1.7338115036796347</v>
      </c>
      <c r="N4" s="2">
        <f>('[1]Pc, Winter, S3'!N4*Main!$B$5)+(VLOOKUP($A4,'FL Ratio'!$A$2:$B$10,2,FALSE)*'FL Characterization'!N$2)</f>
        <v>1.6201987433168634</v>
      </c>
      <c r="O4" s="2">
        <f>('[1]Pc, Winter, S3'!O4*Main!$B$5)+(VLOOKUP($A4,'FL Ratio'!$A$2:$B$10,2,FALSE)*'FL Characterization'!O$2)</f>
        <v>1.6164421862052933</v>
      </c>
      <c r="P4" s="2">
        <f>('[1]Pc, Winter, S3'!P4*Main!$B$5)+(VLOOKUP($A4,'FL Ratio'!$A$2:$B$10,2,FALSE)*'FL Characterization'!P$2)</f>
        <v>1.4094978518447512</v>
      </c>
      <c r="Q4" s="2">
        <f>('[1]Pc, Winter, S3'!Q4*Main!$B$5)+(VLOOKUP($A4,'FL Ratio'!$A$2:$B$10,2,FALSE)*'FL Characterization'!Q$2)</f>
        <v>1.4162239338827711</v>
      </c>
      <c r="R4" s="2">
        <f>('[1]Pc, Winter, S3'!R4*Main!$B$5)+(VLOOKUP($A4,'FL Ratio'!$A$2:$B$10,2,FALSE)*'FL Characterization'!R$2)</f>
        <v>1.3916434907650683</v>
      </c>
      <c r="S4" s="2">
        <f>('[1]Pc, Winter, S3'!S4*Main!$B$5)+(VLOOKUP($A4,'FL Ratio'!$A$2:$B$10,2,FALSE)*'FL Characterization'!S$2)</f>
        <v>1.5349482879397509</v>
      </c>
      <c r="T4" s="2">
        <f>('[1]Pc, Winter, S3'!T4*Main!$B$5)+(VLOOKUP($A4,'FL Ratio'!$A$2:$B$10,2,FALSE)*'FL Characterization'!T$2)</f>
        <v>1.4351595761031581</v>
      </c>
      <c r="U4" s="2">
        <f>('[1]Pc, Winter, S3'!U4*Main!$B$5)+(VLOOKUP($A4,'FL Ratio'!$A$2:$B$10,2,FALSE)*'FL Characterization'!U$2)</f>
        <v>1.4779771899289915</v>
      </c>
      <c r="V4" s="2">
        <f>('[1]Pc, Winter, S3'!V4*Main!$B$5)+(VLOOKUP($A4,'FL Ratio'!$A$2:$B$10,2,FALSE)*'FL Characterization'!V$2)</f>
        <v>1.4227940236857661</v>
      </c>
      <c r="W4" s="2">
        <f>('[1]Pc, Winter, S3'!W4*Main!$B$5)+(VLOOKUP($A4,'FL Ratio'!$A$2:$B$10,2,FALSE)*'FL Characterization'!W$2)</f>
        <v>1.3372605705645986</v>
      </c>
      <c r="X4" s="2">
        <f>('[1]Pc, Winter, S3'!X4*Main!$B$5)+(VLOOKUP($A4,'FL Ratio'!$A$2:$B$10,2,FALSE)*'FL Characterization'!X$2)</f>
        <v>1.1768547289363611</v>
      </c>
      <c r="Y4" s="2">
        <f>('[1]Pc, Winter, S3'!Y4*Main!$B$5)+(VLOOKUP($A4,'FL Ratio'!$A$2:$B$10,2,FALSE)*'FL Characterization'!Y$2)</f>
        <v>1.0958748220127643</v>
      </c>
    </row>
    <row r="5" spans="1:25" x14ac:dyDescent="0.3">
      <c r="A5">
        <v>4</v>
      </c>
      <c r="B5" s="2">
        <f>('[1]Pc, Winter, S3'!B5*Main!$B$5)+(VLOOKUP($A5,'FL Ratio'!$A$2:$B$10,2,FALSE)*'FL Characterization'!B$2)</f>
        <v>0.83321550511932951</v>
      </c>
      <c r="C5" s="2">
        <f>('[1]Pc, Winter, S3'!C5*Main!$B$5)+(VLOOKUP($A5,'FL Ratio'!$A$2:$B$10,2,FALSE)*'FL Characterization'!C$2)</f>
        <v>0.61528821300976277</v>
      </c>
      <c r="D5" s="2">
        <f>('[1]Pc, Winter, S3'!D5*Main!$B$5)+(VLOOKUP($A5,'FL Ratio'!$A$2:$B$10,2,FALSE)*'FL Characterization'!D$2)</f>
        <v>0.5851218148860684</v>
      </c>
      <c r="E5" s="2">
        <f>('[1]Pc, Winter, S3'!E5*Main!$B$5)+(VLOOKUP($A5,'FL Ratio'!$A$2:$B$10,2,FALSE)*'FL Characterization'!E$2)</f>
        <v>0.52564898758727518</v>
      </c>
      <c r="F5" s="2">
        <f>('[1]Pc, Winter, S3'!F5*Main!$B$5)+(VLOOKUP($A5,'FL Ratio'!$A$2:$B$10,2,FALSE)*'FL Characterization'!F$2)</f>
        <v>0.53781518770983117</v>
      </c>
      <c r="G5" s="2">
        <f>('[1]Pc, Winter, S3'!G5*Main!$B$5)+(VLOOKUP($A5,'FL Ratio'!$A$2:$B$10,2,FALSE)*'FL Characterization'!G$2)</f>
        <v>0.92807079554120153</v>
      </c>
      <c r="H5" s="2">
        <f>('[1]Pc, Winter, S3'!H5*Main!$B$5)+(VLOOKUP($A5,'FL Ratio'!$A$2:$B$10,2,FALSE)*'FL Characterization'!H$2)</f>
        <v>1.8536311241855721</v>
      </c>
      <c r="I5" s="2">
        <f>('[1]Pc, Winter, S3'!I5*Main!$B$5)+(VLOOKUP($A5,'FL Ratio'!$A$2:$B$10,2,FALSE)*'FL Characterization'!I$2)</f>
        <v>2.181090167046396</v>
      </c>
      <c r="J5" s="2">
        <f>('[1]Pc, Winter, S3'!J5*Main!$B$5)+(VLOOKUP($A5,'FL Ratio'!$A$2:$B$10,2,FALSE)*'FL Characterization'!J$2)</f>
        <v>2.3763144017408986</v>
      </c>
      <c r="K5" s="2">
        <f>('[1]Pc, Winter, S3'!K5*Main!$B$5)+(VLOOKUP($A5,'FL Ratio'!$A$2:$B$10,2,FALSE)*'FL Characterization'!K$2)</f>
        <v>2.2129019722856138</v>
      </c>
      <c r="L5" s="2">
        <f>('[1]Pc, Winter, S3'!L5*Main!$B$5)+(VLOOKUP($A5,'FL Ratio'!$A$2:$B$10,2,FALSE)*'FL Characterization'!L$2)</f>
        <v>2.1832244474415181</v>
      </c>
      <c r="M5" s="2">
        <f>('[1]Pc, Winter, S3'!M5*Main!$B$5)+(VLOOKUP($A5,'FL Ratio'!$A$2:$B$10,2,FALSE)*'FL Characterization'!M$2)</f>
        <v>1.9938176633068481</v>
      </c>
      <c r="N5" s="2">
        <f>('[1]Pc, Winter, S3'!N5*Main!$B$5)+(VLOOKUP($A5,'FL Ratio'!$A$2:$B$10,2,FALSE)*'FL Characterization'!N$2)</f>
        <v>2.032773778165216</v>
      </c>
      <c r="O5" s="2">
        <f>('[1]Pc, Winter, S3'!O5*Main!$B$5)+(VLOOKUP($A5,'FL Ratio'!$A$2:$B$10,2,FALSE)*'FL Characterization'!O$2)</f>
        <v>1.8682979937077477</v>
      </c>
      <c r="P5" s="2">
        <f>('[1]Pc, Winter, S3'!P5*Main!$B$5)+(VLOOKUP($A5,'FL Ratio'!$A$2:$B$10,2,FALSE)*'FL Characterization'!P$2)</f>
        <v>1.8603241021319696</v>
      </c>
      <c r="Q5" s="2">
        <f>('[1]Pc, Winter, S3'!Q5*Main!$B$5)+(VLOOKUP($A5,'FL Ratio'!$A$2:$B$10,2,FALSE)*'FL Characterization'!Q$2)</f>
        <v>1.8642225266814649</v>
      </c>
      <c r="R5" s="2">
        <f>('[1]Pc, Winter, S3'!R5*Main!$B$5)+(VLOOKUP($A5,'FL Ratio'!$A$2:$B$10,2,FALSE)*'FL Characterization'!R$2)</f>
        <v>2.2883629395756948</v>
      </c>
      <c r="S5" s="2">
        <f>('[1]Pc, Winter, S3'!S5*Main!$B$5)+(VLOOKUP($A5,'FL Ratio'!$A$2:$B$10,2,FALSE)*'FL Characterization'!S$2)</f>
        <v>3.5378539158269593</v>
      </c>
      <c r="T5" s="2">
        <f>('[1]Pc, Winter, S3'!T5*Main!$B$5)+(VLOOKUP($A5,'FL Ratio'!$A$2:$B$10,2,FALSE)*'FL Characterization'!T$2)</f>
        <v>3.1592636113848518</v>
      </c>
      <c r="U5" s="2">
        <f>('[1]Pc, Winter, S3'!U5*Main!$B$5)+(VLOOKUP($A5,'FL Ratio'!$A$2:$B$10,2,FALSE)*'FL Characterization'!U$2)</f>
        <v>2.5894823173081525</v>
      </c>
      <c r="V5" s="2">
        <f>('[1]Pc, Winter, S3'!V5*Main!$B$5)+(VLOOKUP($A5,'FL Ratio'!$A$2:$B$10,2,FALSE)*'FL Characterization'!V$2)</f>
        <v>2.5696146500183121</v>
      </c>
      <c r="W5" s="2">
        <f>('[1]Pc, Winter, S3'!W5*Main!$B$5)+(VLOOKUP($A5,'FL Ratio'!$A$2:$B$10,2,FALSE)*'FL Characterization'!W$2)</f>
        <v>2.2533866826448112</v>
      </c>
      <c r="X5" s="2">
        <f>('[1]Pc, Winter, S3'!X5*Main!$B$5)+(VLOOKUP($A5,'FL Ratio'!$A$2:$B$10,2,FALSE)*'FL Characterization'!X$2)</f>
        <v>1.8373935155789387</v>
      </c>
      <c r="Y5" s="2">
        <f>('[1]Pc, Winter, S3'!Y5*Main!$B$5)+(VLOOKUP($A5,'FL Ratio'!$A$2:$B$10,2,FALSE)*'FL Characterization'!Y$2)</f>
        <v>1.4798058438235093</v>
      </c>
    </row>
    <row r="6" spans="1:25" x14ac:dyDescent="0.3">
      <c r="A6">
        <v>5</v>
      </c>
      <c r="B6" s="2">
        <f>('[1]Pc, Winter, S3'!B6*Main!$B$5)+(VLOOKUP($A6,'FL Ratio'!$A$2:$B$10,2,FALSE)*'FL Characterization'!B$2)</f>
        <v>0.67714059301422014</v>
      </c>
      <c r="C6" s="2">
        <f>('[1]Pc, Winter, S3'!C6*Main!$B$5)+(VLOOKUP($A6,'FL Ratio'!$A$2:$B$10,2,FALSE)*'FL Characterization'!C$2)</f>
        <v>0.63547438654753141</v>
      </c>
      <c r="D6" s="2">
        <f>('[1]Pc, Winter, S3'!D6*Main!$B$5)+(VLOOKUP($A6,'FL Ratio'!$A$2:$B$10,2,FALSE)*'FL Characterization'!D$2)</f>
        <v>0.58329316053974523</v>
      </c>
      <c r="E6" s="2">
        <f>('[1]Pc, Winter, S3'!E6*Main!$B$5)+(VLOOKUP($A6,'FL Ratio'!$A$2:$B$10,2,FALSE)*'FL Characterization'!E$2)</f>
        <v>0.57253275267199299</v>
      </c>
      <c r="F6" s="2">
        <f>('[1]Pc, Winter, S3'!F6*Main!$B$5)+(VLOOKUP($A6,'FL Ratio'!$A$2:$B$10,2,FALSE)*'FL Characterization'!F$2)</f>
        <v>0.56167639613576437</v>
      </c>
      <c r="G6" s="2">
        <f>('[1]Pc, Winter, S3'!G6*Main!$B$5)+(VLOOKUP($A6,'FL Ratio'!$A$2:$B$10,2,FALSE)*'FL Characterization'!G$2)</f>
        <v>0.61142741797068134</v>
      </c>
      <c r="H6" s="2">
        <f>('[1]Pc, Winter, S3'!H6*Main!$B$5)+(VLOOKUP($A6,'FL Ratio'!$A$2:$B$10,2,FALSE)*'FL Characterization'!H$2)</f>
        <v>0.77705211848654665</v>
      </c>
      <c r="I6" s="2">
        <f>('[1]Pc, Winter, S3'!I6*Main!$B$5)+(VLOOKUP($A6,'FL Ratio'!$A$2:$B$10,2,FALSE)*'FL Characterization'!I$2)</f>
        <v>0.74320440516289321</v>
      </c>
      <c r="J6" s="2">
        <f>('[1]Pc, Winter, S3'!J6*Main!$B$5)+(VLOOKUP($A6,'FL Ratio'!$A$2:$B$10,2,FALSE)*'FL Characterization'!J$2)</f>
        <v>0.75771461897421877</v>
      </c>
      <c r="K6" s="2">
        <f>('[1]Pc, Winter, S3'!K6*Main!$B$5)+(VLOOKUP($A6,'FL Ratio'!$A$2:$B$10,2,FALSE)*'FL Characterization'!K$2)</f>
        <v>0.81112620097773502</v>
      </c>
      <c r="L6" s="2">
        <f>('[1]Pc, Winter, S3'!L6*Main!$B$5)+(VLOOKUP($A6,'FL Ratio'!$A$2:$B$10,2,FALSE)*'FL Characterization'!L$2)</f>
        <v>0.822421596762137</v>
      </c>
      <c r="M6" s="2">
        <f>('[1]Pc, Winter, S3'!M6*Main!$B$5)+(VLOOKUP($A6,'FL Ratio'!$A$2:$B$10,2,FALSE)*'FL Characterization'!M$2)</f>
        <v>0.83156715761031907</v>
      </c>
      <c r="N6" s="2">
        <f>('[1]Pc, Winter, S3'!N6*Main!$B$5)+(VLOOKUP($A6,'FL Ratio'!$A$2:$B$10,2,FALSE)*'FL Characterization'!N$2)</f>
        <v>0.82726583737316151</v>
      </c>
      <c r="O6" s="2">
        <f>('[1]Pc, Winter, S3'!O6*Main!$B$5)+(VLOOKUP($A6,'FL Ratio'!$A$2:$B$10,2,FALSE)*'FL Characterization'!O$2)</f>
        <v>0.81464975189067423</v>
      </c>
      <c r="P6" s="2">
        <f>('[1]Pc, Winter, S3'!P6*Main!$B$5)+(VLOOKUP($A6,'FL Ratio'!$A$2:$B$10,2,FALSE)*'FL Characterization'!P$2)</f>
        <v>0.82369983016196646</v>
      </c>
      <c r="Q6" s="2">
        <f>('[1]Pc, Winter, S3'!Q6*Main!$B$5)+(VLOOKUP($A6,'FL Ratio'!$A$2:$B$10,2,FALSE)*'FL Characterization'!Q$2)</f>
        <v>0.82408324324996107</v>
      </c>
      <c r="R6" s="2">
        <f>('[1]Pc, Winter, S3'!R6*Main!$B$5)+(VLOOKUP($A6,'FL Ratio'!$A$2:$B$10,2,FALSE)*'FL Characterization'!R$2)</f>
        <v>0.85058789624191056</v>
      </c>
      <c r="S6" s="2">
        <f>('[1]Pc, Winter, S3'!S6*Main!$B$5)+(VLOOKUP($A6,'FL Ratio'!$A$2:$B$10,2,FALSE)*'FL Characterization'!S$2)</f>
        <v>0.98630677269332967</v>
      </c>
      <c r="T6" s="2">
        <f>('[1]Pc, Winter, S3'!T6*Main!$B$5)+(VLOOKUP($A6,'FL Ratio'!$A$2:$B$10,2,FALSE)*'FL Characterization'!T$2)</f>
        <v>0.93709870283182561</v>
      </c>
      <c r="U6" s="2">
        <f>('[1]Pc, Winter, S3'!U6*Main!$B$5)+(VLOOKUP($A6,'FL Ratio'!$A$2:$B$10,2,FALSE)*'FL Characterization'!U$2)</f>
        <v>0.91459989948297093</v>
      </c>
      <c r="V6" s="2">
        <f>('[1]Pc, Winter, S3'!V6*Main!$B$5)+(VLOOKUP($A6,'FL Ratio'!$A$2:$B$10,2,FALSE)*'FL Characterization'!V$2)</f>
        <v>0.93888221120849169</v>
      </c>
      <c r="W6" s="2">
        <f>('[1]Pc, Winter, S3'!W6*Main!$B$5)+(VLOOKUP($A6,'FL Ratio'!$A$2:$B$10,2,FALSE)*'FL Characterization'!W$2)</f>
        <v>0.86316210517855219</v>
      </c>
      <c r="X6" s="2">
        <f>('[1]Pc, Winter, S3'!X6*Main!$B$5)+(VLOOKUP($A6,'FL Ratio'!$A$2:$B$10,2,FALSE)*'FL Characterization'!X$2)</f>
        <v>0.87212281369360056</v>
      </c>
      <c r="Y6" s="2">
        <f>('[1]Pc, Winter, S3'!Y6*Main!$B$5)+(VLOOKUP($A6,'FL Ratio'!$A$2:$B$10,2,FALSE)*'FL Characterization'!Y$2)</f>
        <v>0.79952912016671496</v>
      </c>
    </row>
    <row r="7" spans="1:25" x14ac:dyDescent="0.3">
      <c r="A7">
        <v>6</v>
      </c>
      <c r="B7" s="2">
        <f>('[1]Pc, Winter, S3'!B7*Main!$B$5)+(VLOOKUP($A7,'FL Ratio'!$A$2:$B$10,2,FALSE)*'FL Characterization'!B$2)</f>
        <v>0.31662954264599519</v>
      </c>
      <c r="C7" s="2">
        <f>('[1]Pc, Winter, S3'!C7*Main!$B$5)+(VLOOKUP($A7,'FL Ratio'!$A$2:$B$10,2,FALSE)*'FL Characterization'!C$2)</f>
        <v>0.30659100132264694</v>
      </c>
      <c r="D7" s="2">
        <f>('[1]Pc, Winter, S3'!D7*Main!$B$5)+(VLOOKUP($A7,'FL Ratio'!$A$2:$B$10,2,FALSE)*'FL Characterization'!D$2)</f>
        <v>0.28586847747127975</v>
      </c>
      <c r="E7" s="2">
        <f>('[1]Pc, Winter, S3'!E7*Main!$B$5)+(VLOOKUP($A7,'FL Ratio'!$A$2:$B$10,2,FALSE)*'FL Characterization'!E$2)</f>
        <v>0.28426530815945372</v>
      </c>
      <c r="F7" s="2">
        <f>('[1]Pc, Winter, S3'!F7*Main!$B$5)+(VLOOKUP($A7,'FL Ratio'!$A$2:$B$10,2,FALSE)*'FL Characterization'!F$2)</f>
        <v>0.25788761424356371</v>
      </c>
      <c r="G7" s="2">
        <f>('[1]Pc, Winter, S3'!G7*Main!$B$5)+(VLOOKUP($A7,'FL Ratio'!$A$2:$B$10,2,FALSE)*'FL Characterization'!G$2)</f>
        <v>0.25435719361588865</v>
      </c>
      <c r="H7" s="2">
        <f>('[1]Pc, Winter, S3'!H7*Main!$B$5)+(VLOOKUP($A7,'FL Ratio'!$A$2:$B$10,2,FALSE)*'FL Characterization'!H$2)</f>
        <v>0.29810219096113827</v>
      </c>
      <c r="I7" s="2">
        <f>('[1]Pc, Winter, S3'!I7*Main!$B$5)+(VLOOKUP($A7,'FL Ratio'!$A$2:$B$10,2,FALSE)*'FL Characterization'!I$2)</f>
        <v>0.24114148440949354</v>
      </c>
      <c r="J7" s="2">
        <f>('[1]Pc, Winter, S3'!J7*Main!$B$5)+(VLOOKUP($A7,'FL Ratio'!$A$2:$B$10,2,FALSE)*'FL Characterization'!J$2)</f>
        <v>0.2448509955949113</v>
      </c>
      <c r="K7" s="2">
        <f>('[1]Pc, Winter, S3'!K7*Main!$B$5)+(VLOOKUP($A7,'FL Ratio'!$A$2:$B$10,2,FALSE)*'FL Characterization'!K$2)</f>
        <v>0.26550680438609897</v>
      </c>
      <c r="L7" s="2">
        <f>('[1]Pc, Winter, S3'!L7*Main!$B$5)+(VLOOKUP($A7,'FL Ratio'!$A$2:$B$10,2,FALSE)*'FL Characterization'!L$2)</f>
        <v>0.2485432981943953</v>
      </c>
      <c r="M7" s="2">
        <f>('[1]Pc, Winter, S3'!M7*Main!$B$5)+(VLOOKUP($A7,'FL Ratio'!$A$2:$B$10,2,FALSE)*'FL Characterization'!M$2)</f>
        <v>0.25363224596984058</v>
      </c>
      <c r="N7" s="2">
        <f>('[1]Pc, Winter, S3'!N7*Main!$B$5)+(VLOOKUP($A7,'FL Ratio'!$A$2:$B$10,2,FALSE)*'FL Characterization'!N$2)</f>
        <v>0.26624837798693368</v>
      </c>
      <c r="O7" s="2">
        <f>('[1]Pc, Winter, S3'!O7*Main!$B$5)+(VLOOKUP($A7,'FL Ratio'!$A$2:$B$10,2,FALSE)*'FL Characterization'!O$2)</f>
        <v>0.28408927621379498</v>
      </c>
      <c r="P7" s="2">
        <f>('[1]Pc, Winter, S3'!P7*Main!$B$5)+(VLOOKUP($A7,'FL Ratio'!$A$2:$B$10,2,FALSE)*'FL Characterization'!P$2)</f>
        <v>0.27668224551508191</v>
      </c>
      <c r="Q7" s="2">
        <f>('[1]Pc, Winter, S3'!Q7*Main!$B$5)+(VLOOKUP($A7,'FL Ratio'!$A$2:$B$10,2,FALSE)*'FL Characterization'!Q$2)</f>
        <v>0.27189868183835647</v>
      </c>
      <c r="R7" s="2">
        <f>('[1]Pc, Winter, S3'!R7*Main!$B$5)+(VLOOKUP($A7,'FL Ratio'!$A$2:$B$10,2,FALSE)*'FL Characterization'!R$2)</f>
        <v>0.24567184312490103</v>
      </c>
      <c r="S7" s="2">
        <f>('[1]Pc, Winter, S3'!S7*Main!$B$5)+(VLOOKUP($A7,'FL Ratio'!$A$2:$B$10,2,FALSE)*'FL Characterization'!S$2)</f>
        <v>0.28393645961648706</v>
      </c>
      <c r="T7" s="2">
        <f>('[1]Pc, Winter, S3'!T7*Main!$B$5)+(VLOOKUP($A7,'FL Ratio'!$A$2:$B$10,2,FALSE)*'FL Characterization'!T$2)</f>
        <v>0.25334421939992779</v>
      </c>
      <c r="U7" s="2">
        <f>('[1]Pc, Winter, S3'!U7*Main!$B$5)+(VLOOKUP($A7,'FL Ratio'!$A$2:$B$10,2,FALSE)*'FL Characterization'!U$2)</f>
        <v>0.23606378210391432</v>
      </c>
      <c r="V7" s="2">
        <f>('[1]Pc, Winter, S3'!V7*Main!$B$5)+(VLOOKUP($A7,'FL Ratio'!$A$2:$B$10,2,FALSE)*'FL Characterization'!V$2)</f>
        <v>0.24397768567773184</v>
      </c>
      <c r="W7" s="2">
        <f>('[1]Pc, Winter, S3'!W7*Main!$B$5)+(VLOOKUP($A7,'FL Ratio'!$A$2:$B$10,2,FALSE)*'FL Characterization'!W$2)</f>
        <v>0.22079566049224703</v>
      </c>
      <c r="X7" s="2">
        <f>('[1]Pc, Winter, S3'!X7*Main!$B$5)+(VLOOKUP($A7,'FL Ratio'!$A$2:$B$10,2,FALSE)*'FL Characterization'!X$2)</f>
        <v>0.3000083180646802</v>
      </c>
      <c r="Y7" s="2">
        <f>('[1]Pc, Winter, S3'!Y7*Main!$B$5)+(VLOOKUP($A7,'FL Ratio'!$A$2:$B$10,2,FALSE)*'FL Characterization'!Y$2)</f>
        <v>0.30866357452203663</v>
      </c>
    </row>
    <row r="8" spans="1:25" x14ac:dyDescent="0.3">
      <c r="A8">
        <v>7</v>
      </c>
      <c r="B8" s="2">
        <f>('[1]Pc, Winter, S3'!B8*Main!$B$5)+(VLOOKUP($A8,'FL Ratio'!$A$2:$B$10,2,FALSE)*'FL Characterization'!B$2)</f>
        <v>0.80063491845131507</v>
      </c>
      <c r="C8" s="2">
        <f>('[1]Pc, Winter, S3'!C8*Main!$B$5)+(VLOOKUP($A8,'FL Ratio'!$A$2:$B$10,2,FALSE)*'FL Characterization'!C$2)</f>
        <v>0.75397831376597735</v>
      </c>
      <c r="D8" s="2">
        <f>('[1]Pc, Winter, S3'!D8*Main!$B$5)+(VLOOKUP($A8,'FL Ratio'!$A$2:$B$10,2,FALSE)*'FL Characterization'!D$2)</f>
        <v>0.71274857988068163</v>
      </c>
      <c r="E8" s="2">
        <f>('[1]Pc, Winter, S3'!E8*Main!$B$5)+(VLOOKUP($A8,'FL Ratio'!$A$2:$B$10,2,FALSE)*'FL Characterization'!E$2)</f>
        <v>0.71027827987783398</v>
      </c>
      <c r="F8" s="2">
        <f>('[1]Pc, Winter, S3'!F8*Main!$B$5)+(VLOOKUP($A8,'FL Ratio'!$A$2:$B$10,2,FALSE)*'FL Characterization'!F$2)</f>
        <v>0.68751947442296169</v>
      </c>
      <c r="G8" s="2">
        <f>('[1]Pc, Winter, S3'!G8*Main!$B$5)+(VLOOKUP($A8,'FL Ratio'!$A$2:$B$10,2,FALSE)*'FL Characterization'!G$2)</f>
        <v>0.73664977015187494</v>
      </c>
      <c r="H8" s="2">
        <f>('[1]Pc, Winter, S3'!H8*Main!$B$5)+(VLOOKUP($A8,'FL Ratio'!$A$2:$B$10,2,FALSE)*'FL Characterization'!H$2)</f>
        <v>0.94008133271800165</v>
      </c>
      <c r="I8" s="2">
        <f>('[1]Pc, Winter, S3'!I8*Main!$B$5)+(VLOOKUP($A8,'FL Ratio'!$A$2:$B$10,2,FALSE)*'FL Characterization'!I$2)</f>
        <v>0.98622737126940896</v>
      </c>
      <c r="J8" s="2">
        <f>('[1]Pc, Winter, S3'!J8*Main!$B$5)+(VLOOKUP($A8,'FL Ratio'!$A$2:$B$10,2,FALSE)*'FL Characterization'!J$2)</f>
        <v>1.0551860919174274</v>
      </c>
      <c r="K8" s="2">
        <f>('[1]Pc, Winter, S3'!K8*Main!$B$5)+(VLOOKUP($A8,'FL Ratio'!$A$2:$B$10,2,FALSE)*'FL Characterization'!K$2)</f>
        <v>1.0341006989835406</v>
      </c>
      <c r="L8" s="2">
        <f>('[1]Pc, Winter, S3'!L8*Main!$B$5)+(VLOOKUP($A8,'FL Ratio'!$A$2:$B$10,2,FALSE)*'FL Characterization'!L$2)</f>
        <v>1.0465715006083829</v>
      </c>
      <c r="M8" s="2">
        <f>('[1]Pc, Winter, S3'!M8*Main!$B$5)+(VLOOKUP($A8,'FL Ratio'!$A$2:$B$10,2,FALSE)*'FL Characterization'!M$2)</f>
        <v>1.0386675352907295</v>
      </c>
      <c r="N8" s="2">
        <f>('[1]Pc, Winter, S3'!N8*Main!$B$5)+(VLOOKUP($A8,'FL Ratio'!$A$2:$B$10,2,FALSE)*'FL Characterization'!N$2)</f>
        <v>1.0309424326391747</v>
      </c>
      <c r="O8" s="2">
        <f>('[1]Pc, Winter, S3'!O8*Main!$B$5)+(VLOOKUP($A8,'FL Ratio'!$A$2:$B$10,2,FALSE)*'FL Characterization'!O$2)</f>
        <v>1.0293201598878674</v>
      </c>
      <c r="P8" s="2">
        <f>('[1]Pc, Winter, S3'!P8*Main!$B$5)+(VLOOKUP($A8,'FL Ratio'!$A$2:$B$10,2,FALSE)*'FL Characterization'!P$2)</f>
        <v>0.96532025861088966</v>
      </c>
      <c r="Q8" s="2">
        <f>('[1]Pc, Winter, S3'!Q8*Main!$B$5)+(VLOOKUP($A8,'FL Ratio'!$A$2:$B$10,2,FALSE)*'FL Characterization'!Q$2)</f>
        <v>0.96393088513061553</v>
      </c>
      <c r="R8" s="2">
        <f>('[1]Pc, Winter, S3'!R8*Main!$B$5)+(VLOOKUP($A8,'FL Ratio'!$A$2:$B$10,2,FALSE)*'FL Characterization'!R$2)</f>
        <v>1.0171443452437532</v>
      </c>
      <c r="S8" s="2">
        <f>('[1]Pc, Winter, S3'!S8*Main!$B$5)+(VLOOKUP($A8,'FL Ratio'!$A$2:$B$10,2,FALSE)*'FL Characterization'!S$2)</f>
        <v>1.1808497804705045</v>
      </c>
      <c r="T8" s="2">
        <f>('[1]Pc, Winter, S3'!T8*Main!$B$5)+(VLOOKUP($A8,'FL Ratio'!$A$2:$B$10,2,FALSE)*'FL Characterization'!T$2)</f>
        <v>1.1026524935177133</v>
      </c>
      <c r="U8" s="2">
        <f>('[1]Pc, Winter, S3'!U8*Main!$B$5)+(VLOOKUP($A8,'FL Ratio'!$A$2:$B$10,2,FALSE)*'FL Characterization'!U$2)</f>
        <v>1.0105176854238962</v>
      </c>
      <c r="V8" s="2">
        <f>('[1]Pc, Winter, S3'!V8*Main!$B$5)+(VLOOKUP($A8,'FL Ratio'!$A$2:$B$10,2,FALSE)*'FL Characterization'!V$2)</f>
        <v>1.0041208982839447</v>
      </c>
      <c r="W8" s="2">
        <f>('[1]Pc, Winter, S3'!W8*Main!$B$5)+(VLOOKUP($A8,'FL Ratio'!$A$2:$B$10,2,FALSE)*'FL Characterization'!W$2)</f>
        <v>0.95541129925615553</v>
      </c>
      <c r="X8" s="2">
        <f>('[1]Pc, Winter, S3'!X8*Main!$B$5)+(VLOOKUP($A8,'FL Ratio'!$A$2:$B$10,2,FALSE)*'FL Characterization'!X$2)</f>
        <v>0.91983080961828512</v>
      </c>
      <c r="Y8" s="2">
        <f>('[1]Pc, Winter, S3'!Y8*Main!$B$5)+(VLOOKUP($A8,'FL Ratio'!$A$2:$B$10,2,FALSE)*'FL Characterization'!Y$2)</f>
        <v>0.85075563592958114</v>
      </c>
    </row>
    <row r="9" spans="1:25" x14ac:dyDescent="0.3">
      <c r="A9">
        <v>8</v>
      </c>
      <c r="B9" s="2">
        <f>('[1]Pc, Winter, S3'!B9*Main!$B$5)+(VLOOKUP($A9,'FL Ratio'!$A$2:$B$10,2,FALSE)*'FL Characterization'!B$2)</f>
        <v>0.38494400806237794</v>
      </c>
      <c r="C9" s="2">
        <f>('[1]Pc, Winter, S3'!C9*Main!$B$5)+(VLOOKUP($A9,'FL Ratio'!$A$2:$B$10,2,FALSE)*'FL Characterization'!C$2)</f>
        <v>0.38485239631020252</v>
      </c>
      <c r="D9" s="2">
        <f>('[1]Pc, Winter, S3'!D9*Main!$B$5)+(VLOOKUP($A9,'FL Ratio'!$A$2:$B$10,2,FALSE)*'FL Characterization'!D$2)</f>
        <v>0.36071583953154518</v>
      </c>
      <c r="E9" s="2">
        <f>('[1]Pc, Winter, S3'!E9*Main!$B$5)+(VLOOKUP($A9,'FL Ratio'!$A$2:$B$10,2,FALSE)*'FL Characterization'!E$2)</f>
        <v>0.35290090362723436</v>
      </c>
      <c r="F9" s="2">
        <f>('[1]Pc, Winter, S3'!F9*Main!$B$5)+(VLOOKUP($A9,'FL Ratio'!$A$2:$B$10,2,FALSE)*'FL Characterization'!F$2)</f>
        <v>0.3360900559725421</v>
      </c>
      <c r="G9" s="2">
        <f>('[1]Pc, Winter, S3'!G9*Main!$B$5)+(VLOOKUP($A9,'FL Ratio'!$A$2:$B$10,2,FALSE)*'FL Characterization'!G$2)</f>
        <v>0.36781186693058271</v>
      </c>
      <c r="H9" s="2">
        <f>('[1]Pc, Winter, S3'!H9*Main!$B$5)+(VLOOKUP($A9,'FL Ratio'!$A$2:$B$10,2,FALSE)*'FL Characterization'!H$2)</f>
        <v>0.57263691924793847</v>
      </c>
      <c r="I9" s="2">
        <f>('[1]Pc, Winter, S3'!I9*Main!$B$5)+(VLOOKUP($A9,'FL Ratio'!$A$2:$B$10,2,FALSE)*'FL Characterization'!I$2)</f>
        <v>0.55120242630952809</v>
      </c>
      <c r="J9" s="2">
        <f>('[1]Pc, Winter, S3'!J9*Main!$B$5)+(VLOOKUP($A9,'FL Ratio'!$A$2:$B$10,2,FALSE)*'FL Characterization'!J$2)</f>
        <v>0.56933306052755661</v>
      </c>
      <c r="K9" s="2">
        <f>('[1]Pc, Winter, S3'!K9*Main!$B$5)+(VLOOKUP($A9,'FL Ratio'!$A$2:$B$10,2,FALSE)*'FL Characterization'!K$2)</f>
        <v>0.57456319357819008</v>
      </c>
      <c r="L9" s="2">
        <f>('[1]Pc, Winter, S3'!L9*Main!$B$5)+(VLOOKUP($A9,'FL Ratio'!$A$2:$B$10,2,FALSE)*'FL Characterization'!L$2)</f>
        <v>0.60717246738215835</v>
      </c>
      <c r="M9" s="2">
        <f>('[1]Pc, Winter, S3'!M9*Main!$B$5)+(VLOOKUP($A9,'FL Ratio'!$A$2:$B$10,2,FALSE)*'FL Characterization'!M$2)</f>
        <v>0.58395673395876913</v>
      </c>
      <c r="N9" s="2">
        <f>('[1]Pc, Winter, S3'!N9*Main!$B$5)+(VLOOKUP($A9,'FL Ratio'!$A$2:$B$10,2,FALSE)*'FL Characterization'!N$2)</f>
        <v>0.57784973361524439</v>
      </c>
      <c r="O9" s="2">
        <f>('[1]Pc, Winter, S3'!O9*Main!$B$5)+(VLOOKUP($A9,'FL Ratio'!$A$2:$B$10,2,FALSE)*'FL Characterization'!O$2)</f>
        <v>0.59577831867869602</v>
      </c>
      <c r="P9" s="2">
        <f>('[1]Pc, Winter, S3'!P9*Main!$B$5)+(VLOOKUP($A9,'FL Ratio'!$A$2:$B$10,2,FALSE)*'FL Characterization'!P$2)</f>
        <v>0.51846917867287268</v>
      </c>
      <c r="Q9" s="2">
        <f>('[1]Pc, Winter, S3'!Q9*Main!$B$5)+(VLOOKUP($A9,'FL Ratio'!$A$2:$B$10,2,FALSE)*'FL Characterization'!Q$2)</f>
        <v>0.48937801888127763</v>
      </c>
      <c r="R9" s="2">
        <f>('[1]Pc, Winter, S3'!R9*Main!$B$5)+(VLOOKUP($A9,'FL Ratio'!$A$2:$B$10,2,FALSE)*'FL Characterization'!R$2)</f>
        <v>0.47475113381208517</v>
      </c>
      <c r="S9" s="2">
        <f>('[1]Pc, Winter, S3'!S9*Main!$B$5)+(VLOOKUP($A9,'FL Ratio'!$A$2:$B$10,2,FALSE)*'FL Characterization'!S$2)</f>
        <v>0.54866412348421367</v>
      </c>
      <c r="T9" s="2">
        <f>('[1]Pc, Winter, S3'!T9*Main!$B$5)+(VLOOKUP($A9,'FL Ratio'!$A$2:$B$10,2,FALSE)*'FL Characterization'!T$2)</f>
        <v>0.51225103628509516</v>
      </c>
      <c r="U9" s="2">
        <f>('[1]Pc, Winter, S3'!U9*Main!$B$5)+(VLOOKUP($A9,'FL Ratio'!$A$2:$B$10,2,FALSE)*'FL Characterization'!U$2)</f>
        <v>0.47624551221087774</v>
      </c>
      <c r="V9" s="2">
        <f>('[1]Pc, Winter, S3'!V9*Main!$B$5)+(VLOOKUP($A9,'FL Ratio'!$A$2:$B$10,2,FALSE)*'FL Characterization'!V$2)</f>
        <v>0.47711470102618986</v>
      </c>
      <c r="W9" s="2">
        <f>('[1]Pc, Winter, S3'!W9*Main!$B$5)+(VLOOKUP($A9,'FL Ratio'!$A$2:$B$10,2,FALSE)*'FL Characterization'!W$2)</f>
        <v>0.43524542771273395</v>
      </c>
      <c r="X9" s="2">
        <f>('[1]Pc, Winter, S3'!X9*Main!$B$5)+(VLOOKUP($A9,'FL Ratio'!$A$2:$B$10,2,FALSE)*'FL Characterization'!X$2)</f>
        <v>0.4334548073565363</v>
      </c>
      <c r="Y9" s="2">
        <f>('[1]Pc, Winter, S3'!Y9*Main!$B$5)+(VLOOKUP($A9,'FL Ratio'!$A$2:$B$10,2,FALSE)*'FL Characterization'!Y$2)</f>
        <v>0.42466530325022517</v>
      </c>
    </row>
    <row r="10" spans="1:25" x14ac:dyDescent="0.3">
      <c r="A10">
        <v>9</v>
      </c>
      <c r="B10" s="2">
        <f>('[1]Pc, Winter, S3'!B10*Main!$B$5)+(VLOOKUP($A10,'FL Ratio'!$A$2:$B$10,2,FALSE)*'FL Characterization'!B$2)</f>
        <v>0.77934407261236738</v>
      </c>
      <c r="C10" s="2">
        <f>('[1]Pc, Winter, S3'!C10*Main!$B$5)+(VLOOKUP($A10,'FL Ratio'!$A$2:$B$10,2,FALSE)*'FL Characterization'!C$2)</f>
        <v>0.72419293888749603</v>
      </c>
      <c r="D10" s="2">
        <f>('[1]Pc, Winter, S3'!D10*Main!$B$5)+(VLOOKUP($A10,'FL Ratio'!$A$2:$B$10,2,FALSE)*'FL Characterization'!D$2)</f>
        <v>0.69608381119116403</v>
      </c>
      <c r="E10" s="2">
        <f>('[1]Pc, Winter, S3'!E10*Main!$B$5)+(VLOOKUP($A10,'FL Ratio'!$A$2:$B$10,2,FALSE)*'FL Characterization'!E$2)</f>
        <v>0.69786837682947755</v>
      </c>
      <c r="F10" s="2">
        <f>('[1]Pc, Winter, S3'!F10*Main!$B$5)+(VLOOKUP($A10,'FL Ratio'!$A$2:$B$10,2,FALSE)*'FL Characterization'!F$2)</f>
        <v>0.67805893362281267</v>
      </c>
      <c r="G10" s="2">
        <f>('[1]Pc, Winter, S3'!G10*Main!$B$5)+(VLOOKUP($A10,'FL Ratio'!$A$2:$B$10,2,FALSE)*'FL Characterization'!G$2)</f>
        <v>0.71960776744891231</v>
      </c>
      <c r="H10" s="2">
        <f>('[1]Pc, Winter, S3'!H10*Main!$B$5)+(VLOOKUP($A10,'FL Ratio'!$A$2:$B$10,2,FALSE)*'FL Characterization'!H$2)</f>
        <v>0.93449454711218105</v>
      </c>
      <c r="I10" s="2">
        <f>('[1]Pc, Winter, S3'!I10*Main!$B$5)+(VLOOKUP($A10,'FL Ratio'!$A$2:$B$10,2,FALSE)*'FL Characterization'!I$2)</f>
        <v>1.029212395088122</v>
      </c>
      <c r="J10" s="2">
        <f>('[1]Pc, Winter, S3'!J10*Main!$B$5)+(VLOOKUP($A10,'FL Ratio'!$A$2:$B$10,2,FALSE)*'FL Characterization'!J$2)</f>
        <v>1.0468056227800913</v>
      </c>
      <c r="K10" s="2">
        <f>('[1]Pc, Winter, S3'!K10*Main!$B$5)+(VLOOKUP($A10,'FL Ratio'!$A$2:$B$10,2,FALSE)*'FL Characterization'!K$2)</f>
        <v>1.0555946510468339</v>
      </c>
      <c r="L10" s="2">
        <f>('[1]Pc, Winter, S3'!L10*Main!$B$5)+(VLOOKUP($A10,'FL Ratio'!$A$2:$B$10,2,FALSE)*'FL Characterization'!L$2)</f>
        <v>1.0433939385292772</v>
      </c>
      <c r="M10" s="2">
        <f>('[1]Pc, Winter, S3'!M10*Main!$B$5)+(VLOOKUP($A10,'FL Ratio'!$A$2:$B$10,2,FALSE)*'FL Characterization'!M$2)</f>
        <v>1.0747482343653612</v>
      </c>
      <c r="N10" s="2">
        <f>('[1]Pc, Winter, S3'!N10*Main!$B$5)+(VLOOKUP($A10,'FL Ratio'!$A$2:$B$10,2,FALSE)*'FL Characterization'!N$2)</f>
        <v>1.051440860002764</v>
      </c>
      <c r="O10" s="2">
        <f>('[1]Pc, Winter, S3'!O10*Main!$B$5)+(VLOOKUP($A10,'FL Ratio'!$A$2:$B$10,2,FALSE)*'FL Characterization'!O$2)</f>
        <v>1.0411894137228874</v>
      </c>
      <c r="P10" s="2">
        <f>('[1]Pc, Winter, S3'!P10*Main!$B$5)+(VLOOKUP($A10,'FL Ratio'!$A$2:$B$10,2,FALSE)*'FL Characterization'!P$2)</f>
        <v>0.94459177282343443</v>
      </c>
      <c r="Q10" s="2">
        <f>('[1]Pc, Winter, S3'!Q10*Main!$B$5)+(VLOOKUP($A10,'FL Ratio'!$A$2:$B$10,2,FALSE)*'FL Characterization'!Q$2)</f>
        <v>0.94727147967735303</v>
      </c>
      <c r="R10" s="2">
        <f>('[1]Pc, Winter, S3'!R10*Main!$B$5)+(VLOOKUP($A10,'FL Ratio'!$A$2:$B$10,2,FALSE)*'FL Characterization'!R$2)</f>
        <v>0.97462135374677061</v>
      </c>
      <c r="S10" s="2">
        <f>('[1]Pc, Winter, S3'!S10*Main!$B$5)+(VLOOKUP($A10,'FL Ratio'!$A$2:$B$10,2,FALSE)*'FL Characterization'!S$2)</f>
        <v>1.1704698066033397</v>
      </c>
      <c r="T10" s="2">
        <f>('[1]Pc, Winter, S3'!T10*Main!$B$5)+(VLOOKUP($A10,'FL Ratio'!$A$2:$B$10,2,FALSE)*'FL Characterization'!T$2)</f>
        <v>1.0556441917994146</v>
      </c>
      <c r="U10" s="2">
        <f>('[1]Pc, Winter, S3'!U10*Main!$B$5)+(VLOOKUP($A10,'FL Ratio'!$A$2:$B$10,2,FALSE)*'FL Characterization'!U$2)</f>
        <v>1.0271940752345625</v>
      </c>
      <c r="V10" s="2">
        <f>('[1]Pc, Winter, S3'!V10*Main!$B$5)+(VLOOKUP($A10,'FL Ratio'!$A$2:$B$10,2,FALSE)*'FL Characterization'!V$2)</f>
        <v>1.0108264564546703</v>
      </c>
      <c r="W10" s="2">
        <f>('[1]Pc, Winter, S3'!W10*Main!$B$5)+(VLOOKUP($A10,'FL Ratio'!$A$2:$B$10,2,FALSE)*'FL Characterization'!W$2)</f>
        <v>0.93244381448436764</v>
      </c>
      <c r="X10" s="2">
        <f>('[1]Pc, Winter, S3'!X10*Main!$B$5)+(VLOOKUP($A10,'FL Ratio'!$A$2:$B$10,2,FALSE)*'FL Characterization'!X$2)</f>
        <v>0.90758788738908269</v>
      </c>
      <c r="Y10" s="2">
        <f>('[1]Pc, Winter, S3'!Y10*Main!$B$5)+(VLOOKUP($A10,'FL Ratio'!$A$2:$B$10,2,FALSE)*'FL Characterization'!Y$2)</f>
        <v>0.85837072953249138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6.8088570116243113E-2</v>
      </c>
      <c r="C2" s="2">
        <f>('[1]Qc, Winter, S1'!C2*Main!$B$5)</f>
        <v>4.810572519964839E-2</v>
      </c>
      <c r="D2" s="2">
        <f>('[1]Qc, Winter, S1'!D2*Main!$B$5)</f>
        <v>4.1702483814691098E-2</v>
      </c>
      <c r="E2" s="2">
        <f>('[1]Qc, Winter, S1'!E2*Main!$B$5)</f>
        <v>5.3455349072950201E-2</v>
      </c>
      <c r="F2" s="2">
        <f>('[1]Qc, Winter, S1'!F2*Main!$B$5)</f>
        <v>4.6026634218315578E-2</v>
      </c>
      <c r="G2" s="2">
        <f>('[1]Qc, Winter, S1'!G2*Main!$B$5)</f>
        <v>3.7841748208473962E-2</v>
      </c>
      <c r="H2" s="2">
        <f>('[1]Qc, Winter, S1'!H2*Main!$B$5)</f>
        <v>3.1310208224900431E-2</v>
      </c>
      <c r="I2" s="2">
        <f>('[1]Qc, Winter, S1'!I2*Main!$B$5)</f>
        <v>0.10941459851261925</v>
      </c>
      <c r="J2" s="2">
        <f>('[1]Qc, Winter, S1'!J2*Main!$B$5)</f>
        <v>0.11442479689648892</v>
      </c>
      <c r="K2" s="2">
        <f>('[1]Qc, Winter, S1'!K2*Main!$B$5)</f>
        <v>9.8142713271232113E-2</v>
      </c>
      <c r="L2" s="2">
        <f>('[1]Qc, Winter, S1'!L2*Main!$B$5)</f>
        <v>0.11434338613410538</v>
      </c>
      <c r="M2" s="2">
        <f>('[1]Qc, Winter, S1'!M2*Main!$B$5)</f>
        <v>0.10624773970131758</v>
      </c>
      <c r="N2" s="2">
        <f>('[1]Qc, Winter, S1'!N2*Main!$B$5)</f>
        <v>0.10671584449737376</v>
      </c>
      <c r="O2" s="2">
        <f>('[1]Qc, Winter, S1'!O2*Main!$B$5)</f>
        <v>9.5293182684571556E-2</v>
      </c>
      <c r="P2" s="2">
        <f>('[1]Qc, Winter, S1'!P2*Main!$B$5)</f>
        <v>5.654739876072639E-2</v>
      </c>
      <c r="Q2" s="2">
        <f>('[1]Qc, Winter, S1'!Q2*Main!$B$5)</f>
        <v>8.8535858551883201E-2</v>
      </c>
      <c r="R2" s="2">
        <f>('[1]Qc, Winter, S1'!R2*Main!$B$5)</f>
        <v>0.10618510918395528</v>
      </c>
      <c r="S2" s="2">
        <f>('[1]Qc, Winter, S1'!S2*Main!$B$5)</f>
        <v>9.9077359530461526E-2</v>
      </c>
      <c r="T2" s="2">
        <f>('[1]Qc, Winter, S1'!T2*Main!$B$5)</f>
        <v>6.9245298746724623E-2</v>
      </c>
      <c r="U2" s="2">
        <f>('[1]Qc, Winter, S1'!U2*Main!$B$5)</f>
        <v>7.1837883828826415E-2</v>
      </c>
      <c r="V2" s="2">
        <f>('[1]Qc, Winter, S1'!V2*Main!$B$5)</f>
        <v>6.6910712191330726E-2</v>
      </c>
      <c r="W2" s="2">
        <f>('[1]Qc, Winter, S1'!W2*Main!$B$5)</f>
        <v>4.1505252766158546E-2</v>
      </c>
      <c r="X2" s="2">
        <f>('[1]Qc, Winter, S1'!X2*Main!$B$5)</f>
        <v>3.3108996860389671E-2</v>
      </c>
      <c r="Y2" s="2">
        <f>('[1]Qc, Winter, S1'!Y2*Main!$B$5)</f>
        <v>3.431604779934417E-2</v>
      </c>
    </row>
    <row r="3" spans="1:25" x14ac:dyDescent="0.3">
      <c r="A3">
        <v>2</v>
      </c>
      <c r="B3" s="2">
        <f>('[1]Qc, Winter, S1'!B3*Main!$B$5)</f>
        <v>-0.2686727999010054</v>
      </c>
      <c r="C3" s="2">
        <f>('[1]Qc, Winter, S1'!C3*Main!$B$5)</f>
        <v>-0.26861356507233103</v>
      </c>
      <c r="D3" s="2">
        <f>('[1]Qc, Winter, S1'!D3*Main!$B$5)</f>
        <v>-0.27602541639846023</v>
      </c>
      <c r="E3" s="2">
        <f>('[1]Qc, Winter, S1'!E3*Main!$B$5)</f>
        <v>-0.28867015787322392</v>
      </c>
      <c r="F3" s="2">
        <f>('[1]Qc, Winter, S1'!F3*Main!$B$5)</f>
        <v>-0.28589802125597191</v>
      </c>
      <c r="G3" s="2">
        <f>('[1]Qc, Winter, S1'!G3*Main!$B$5)</f>
        <v>-0.26238755766096616</v>
      </c>
      <c r="H3" s="2">
        <f>('[1]Qc, Winter, S1'!H3*Main!$B$5)</f>
        <v>-0.16637435750971638</v>
      </c>
      <c r="I3" s="2">
        <f>('[1]Qc, Winter, S1'!I3*Main!$B$5)</f>
        <v>-3.1981924613170308E-2</v>
      </c>
      <c r="J3" s="2">
        <f>('[1]Qc, Winter, S1'!J3*Main!$B$5)</f>
        <v>-3.4368634608709717E-2</v>
      </c>
      <c r="K3" s="2">
        <f>('[1]Qc, Winter, S1'!K3*Main!$B$5)</f>
        <v>-2.2776325272416718E-2</v>
      </c>
      <c r="L3" s="2">
        <f>('[1]Qc, Winter, S1'!L3*Main!$B$5)</f>
        <v>-2.0063610260325961E-2</v>
      </c>
      <c r="M3" s="2">
        <f>('[1]Qc, Winter, S1'!M3*Main!$B$5)</f>
        <v>-8.9542595589227975E-2</v>
      </c>
      <c r="N3" s="2">
        <f>('[1]Qc, Winter, S1'!N3*Main!$B$5)</f>
        <v>-0.13081211442086199</v>
      </c>
      <c r="O3" s="2">
        <f>('[1]Qc, Winter, S1'!O3*Main!$B$5)</f>
        <v>-0.16957626682312096</v>
      </c>
      <c r="P3" s="2">
        <f>('[1]Qc, Winter, S1'!P3*Main!$B$5)</f>
        <v>-0.16830138388885815</v>
      </c>
      <c r="Q3" s="2">
        <f>('[1]Qc, Winter, S1'!Q3*Main!$B$5)</f>
        <v>-0.17114756404195314</v>
      </c>
      <c r="R3" s="2">
        <f>('[1]Qc, Winter, S1'!R3*Main!$B$5)</f>
        <v>-0.13456255959367586</v>
      </c>
      <c r="S3" s="2">
        <f>('[1]Qc, Winter, S1'!S3*Main!$B$5)</f>
        <v>4.4226884359092195E-2</v>
      </c>
      <c r="T3" s="2">
        <f>('[1]Qc, Winter, S1'!T3*Main!$B$5)</f>
        <v>-6.2331049178637014E-3</v>
      </c>
      <c r="U3" s="2">
        <f>('[1]Qc, Winter, S1'!U3*Main!$B$5)</f>
        <v>-7.3577448461355666E-2</v>
      </c>
      <c r="V3" s="2">
        <f>('[1]Qc, Winter, S1'!V3*Main!$B$5)</f>
        <v>-0.13638592502263738</v>
      </c>
      <c r="W3" s="2">
        <f>('[1]Qc, Winter, S1'!W3*Main!$B$5)</f>
        <v>-0.17940433882970577</v>
      </c>
      <c r="X3" s="2">
        <f>('[1]Qc, Winter, S1'!X3*Main!$B$5)</f>
        <v>-0.1967628118668345</v>
      </c>
      <c r="Y3" s="2">
        <f>('[1]Qc, Winter, S1'!Y3*Main!$B$5)</f>
        <v>-0.22528400832059037</v>
      </c>
    </row>
    <row r="4" spans="1:25" x14ac:dyDescent="0.3">
      <c r="A4">
        <v>3</v>
      </c>
      <c r="B4" s="2">
        <f>('[1]Qc, Winter, S1'!B4*Main!$B$5)</f>
        <v>-0.95584390116617568</v>
      </c>
      <c r="C4" s="2">
        <f>('[1]Qc, Winter, S1'!C4*Main!$B$5)</f>
        <v>-1.0313583434408085</v>
      </c>
      <c r="D4" s="2">
        <f>('[1]Qc, Winter, S1'!D4*Main!$B$5)</f>
        <v>-1.0502757226826489</v>
      </c>
      <c r="E4" s="2">
        <f>('[1]Qc, Winter, S1'!E4*Main!$B$5)</f>
        <v>-1.0362300021786222</v>
      </c>
      <c r="F4" s="2">
        <f>('[1]Qc, Winter, S1'!F4*Main!$B$5)</f>
        <v>-1.0370918623265044</v>
      </c>
      <c r="G4" s="2">
        <f>('[1]Qc, Winter, S1'!G4*Main!$B$5)</f>
        <v>-0.86601610720020306</v>
      </c>
      <c r="H4" s="2">
        <f>('[1]Qc, Winter, S1'!H4*Main!$B$5)</f>
        <v>-3.2247860173111521E-2</v>
      </c>
      <c r="I4" s="2">
        <f>('[1]Qc, Winter, S1'!I4*Main!$B$5)</f>
        <v>0.44648883388570693</v>
      </c>
      <c r="J4" s="2">
        <f>('[1]Qc, Winter, S1'!J4*Main!$B$5)</f>
        <v>0.56905836413333744</v>
      </c>
      <c r="K4" s="2">
        <f>('[1]Qc, Winter, S1'!K4*Main!$B$5)</f>
        <v>0.39641948157280932</v>
      </c>
      <c r="L4" s="2">
        <f>('[1]Qc, Winter, S1'!L4*Main!$B$5)</f>
        <v>0.23405518172743409</v>
      </c>
      <c r="M4" s="2">
        <f>('[1]Qc, Winter, S1'!M4*Main!$B$5)</f>
        <v>0.46425839864207052</v>
      </c>
      <c r="N4" s="2">
        <f>('[1]Qc, Winter, S1'!N4*Main!$B$5)</f>
        <v>0.29273811257062443</v>
      </c>
      <c r="O4" s="2">
        <f>('[1]Qc, Winter, S1'!O4*Main!$B$5)</f>
        <v>8.8814750141831031E-2</v>
      </c>
      <c r="P4" s="2">
        <f>('[1]Qc, Winter, S1'!P4*Main!$B$5)</f>
        <v>-0.35137194586055154</v>
      </c>
      <c r="Q4" s="2">
        <f>('[1]Qc, Winter, S1'!Q4*Main!$B$5)</f>
        <v>-0.35152146701159193</v>
      </c>
      <c r="R4" s="2">
        <f>('[1]Qc, Winter, S1'!R4*Main!$B$5)</f>
        <v>-0.28956884428375046</v>
      </c>
      <c r="S4" s="2">
        <f>('[1]Qc, Winter, S1'!S4*Main!$B$5)</f>
        <v>-0.14608163397332291</v>
      </c>
      <c r="T4" s="2">
        <f>('[1]Qc, Winter, S1'!T4*Main!$B$5)</f>
        <v>-0.35603897250497291</v>
      </c>
      <c r="U4" s="2">
        <f>('[1]Qc, Winter, S1'!U4*Main!$B$5)</f>
        <v>-0.20286107955988059</v>
      </c>
      <c r="V4" s="2">
        <f>('[1]Qc, Winter, S1'!V4*Main!$B$5)</f>
        <v>-0.278517437817001</v>
      </c>
      <c r="W4" s="2">
        <f>('[1]Qc, Winter, S1'!W4*Main!$B$5)</f>
        <v>-0.46195339585871437</v>
      </c>
      <c r="X4" s="2">
        <f>('[1]Qc, Winter, S1'!X4*Main!$B$5)</f>
        <v>-0.72982264263378471</v>
      </c>
      <c r="Y4" s="2">
        <f>('[1]Qc, Winter, S1'!Y4*Main!$B$5)</f>
        <v>-0.82385160245420896</v>
      </c>
    </row>
    <row r="5" spans="1:25" x14ac:dyDescent="0.3">
      <c r="A5">
        <v>4</v>
      </c>
      <c r="B5" s="2">
        <f>('[1]Qc, Winter, S1'!B5*Main!$B$5)</f>
        <v>-2.5393093277135619</v>
      </c>
      <c r="C5" s="2">
        <f>('[1]Qc, Winter, S1'!C5*Main!$B$5)</f>
        <v>-2.5644941644488148</v>
      </c>
      <c r="D5" s="2">
        <f>('[1]Qc, Winter, S1'!D5*Main!$B$5)</f>
        <v>-2.5906609240411376</v>
      </c>
      <c r="E5" s="2">
        <f>('[1]Qc, Winter, S1'!E5*Main!$B$5)</f>
        <v>-2.6133419105104547</v>
      </c>
      <c r="F5" s="2">
        <f>('[1]Qc, Winter, S1'!F5*Main!$B$5)</f>
        <v>-2.6249771484976105</v>
      </c>
      <c r="G5" s="2">
        <f>('[1]Qc, Winter, S1'!G5*Main!$B$5)</f>
        <v>-2.3998849418764121</v>
      </c>
      <c r="H5" s="2">
        <f>('[1]Qc, Winter, S1'!H5*Main!$B$5)</f>
        <v>-2.0821556657408369</v>
      </c>
      <c r="I5" s="2">
        <f>('[1]Qc, Winter, S1'!I5*Main!$B$5)</f>
        <v>-1.9010025629217935</v>
      </c>
      <c r="J5" s="2">
        <f>('[1]Qc, Winter, S1'!J5*Main!$B$5)</f>
        <v>-1.9566743723957125</v>
      </c>
      <c r="K5" s="2">
        <f>('[1]Qc, Winter, S1'!K5*Main!$B$5)</f>
        <v>-2.167625900176037</v>
      </c>
      <c r="L5" s="2">
        <f>('[1]Qc, Winter, S1'!L5*Main!$B$5)</f>
        <v>-2.3120085899578462</v>
      </c>
      <c r="M5" s="2">
        <f>('[1]Qc, Winter, S1'!M5*Main!$B$5)</f>
        <v>-2.4480451121865348</v>
      </c>
      <c r="N5" s="2">
        <f>('[1]Qc, Winter, S1'!N5*Main!$B$5)</f>
        <v>-2.4509412190725688</v>
      </c>
      <c r="O5" s="2">
        <f>('[1]Qc, Winter, S1'!O5*Main!$B$5)</f>
        <v>-2.4960091983696016</v>
      </c>
      <c r="P5" s="2">
        <f>('[1]Qc, Winter, S1'!P5*Main!$B$5)</f>
        <v>-2.5179535659641408</v>
      </c>
      <c r="Q5" s="2">
        <f>('[1]Qc, Winter, S1'!Q5*Main!$B$5)</f>
        <v>-2.4428409740636559</v>
      </c>
      <c r="R5" s="2">
        <f>('[1]Qc, Winter, S1'!R5*Main!$B$5)</f>
        <v>-2.0680166658537318</v>
      </c>
      <c r="S5" s="2">
        <f>('[1]Qc, Winter, S1'!S5*Main!$B$5)</f>
        <v>-1.2325530109140643</v>
      </c>
      <c r="T5" s="2">
        <f>('[1]Qc, Winter, S1'!T5*Main!$B$5)</f>
        <v>-1.5898025612630049</v>
      </c>
      <c r="U5" s="2">
        <f>('[1]Qc, Winter, S1'!U5*Main!$B$5)</f>
        <v>-1.9284459459406909</v>
      </c>
      <c r="V5" s="2">
        <f>('[1]Qc, Winter, S1'!V5*Main!$B$5)</f>
        <v>-2.0760195315440266</v>
      </c>
      <c r="W5" s="2">
        <f>('[1]Qc, Winter, S1'!W5*Main!$B$5)</f>
        <v>-2.1963455531575571</v>
      </c>
      <c r="X5" s="2">
        <f>('[1]Qc, Winter, S1'!X5*Main!$B$5)</f>
        <v>-2.3217284067922082</v>
      </c>
      <c r="Y5" s="2">
        <f>('[1]Qc, Winter, S1'!Y5*Main!$B$5)</f>
        <v>-2.3329706812313629</v>
      </c>
    </row>
    <row r="6" spans="1:25" x14ac:dyDescent="0.3">
      <c r="A6">
        <v>5</v>
      </c>
      <c r="B6" s="2">
        <f>('[1]Qc, Winter, S1'!B6*Main!$B$5)</f>
        <v>-0.52863037237594457</v>
      </c>
      <c r="C6" s="2">
        <f>('[1]Qc, Winter, S1'!C6*Main!$B$5)</f>
        <v>-0.55519347883927084</v>
      </c>
      <c r="D6" s="2">
        <f>('[1]Qc, Winter, S1'!D6*Main!$B$5)</f>
        <v>-0.57878476757589337</v>
      </c>
      <c r="E6" s="2">
        <f>('[1]Qc, Winter, S1'!E6*Main!$B$5)</f>
        <v>-0.58084889134403117</v>
      </c>
      <c r="F6" s="2">
        <f>('[1]Qc, Winter, S1'!F6*Main!$B$5)</f>
        <v>-0.57956293978750228</v>
      </c>
      <c r="G6" s="2">
        <f>('[1]Qc, Winter, S1'!G6*Main!$B$5)</f>
        <v>-0.4885257828028558</v>
      </c>
      <c r="H6" s="2">
        <f>('[1]Qc, Winter, S1'!H6*Main!$B$5)</f>
        <v>-0.37230829696127454</v>
      </c>
      <c r="I6" s="2">
        <f>('[1]Qc, Winter, S1'!I6*Main!$B$5)</f>
        <v>-0.301295984267345</v>
      </c>
      <c r="J6" s="2">
        <f>('[1]Qc, Winter, S1'!J6*Main!$B$5)</f>
        <v>-0.29595759386741172</v>
      </c>
      <c r="K6" s="2">
        <f>('[1]Qc, Winter, S1'!K6*Main!$B$5)</f>
        <v>-0.24791003336020043</v>
      </c>
      <c r="L6" s="2">
        <f>('[1]Qc, Winter, S1'!L6*Main!$B$5)</f>
        <v>-0.24533807541925495</v>
      </c>
      <c r="M6" s="2">
        <f>('[1]Qc, Winter, S1'!M6*Main!$B$5)</f>
        <v>-0.24017231976205539</v>
      </c>
      <c r="N6" s="2">
        <f>('[1]Qc, Winter, S1'!N6*Main!$B$5)</f>
        <v>-0.28905196657054999</v>
      </c>
      <c r="O6" s="2">
        <f>('[1]Qc, Winter, S1'!O6*Main!$B$5)</f>
        <v>-0.31105480001766389</v>
      </c>
      <c r="P6" s="2">
        <f>('[1]Qc, Winter, S1'!P6*Main!$B$5)</f>
        <v>-0.30269027573017548</v>
      </c>
      <c r="Q6" s="2">
        <f>('[1]Qc, Winter, S1'!Q6*Main!$B$5)</f>
        <v>-0.37521534467651835</v>
      </c>
      <c r="R6" s="2">
        <f>('[1]Qc, Winter, S1'!R6*Main!$B$5)</f>
        <v>-0.33241998512961174</v>
      </c>
      <c r="S6" s="2">
        <f>('[1]Qc, Winter, S1'!S6*Main!$B$5)</f>
        <v>-0.16665303845019128</v>
      </c>
      <c r="T6" s="2">
        <f>('[1]Qc, Winter, S1'!T6*Main!$B$5)</f>
        <v>-0.19734472141711973</v>
      </c>
      <c r="U6" s="2">
        <f>('[1]Qc, Winter, S1'!U6*Main!$B$5)</f>
        <v>-0.24537053352883526</v>
      </c>
      <c r="V6" s="2">
        <f>('[1]Qc, Winter, S1'!V6*Main!$B$5)</f>
        <v>-0.2649524050380172</v>
      </c>
      <c r="W6" s="2">
        <f>('[1]Qc, Winter, S1'!W6*Main!$B$5)</f>
        <v>-0.34394003711987386</v>
      </c>
      <c r="X6" s="2">
        <f>('[1]Qc, Winter, S1'!X6*Main!$B$5)</f>
        <v>-0.3803702261359701</v>
      </c>
      <c r="Y6" s="2">
        <f>('[1]Qc, Winter, S1'!Y6*Main!$B$5)</f>
        <v>-0.39792037715870682</v>
      </c>
    </row>
    <row r="7" spans="1:25" x14ac:dyDescent="0.3">
      <c r="A7">
        <v>6</v>
      </c>
      <c r="B7" s="2">
        <f>('[1]Qc, Winter, S1'!B7*Main!$B$5)</f>
        <v>4.1055125320413485E-2</v>
      </c>
      <c r="C7" s="2">
        <f>('[1]Qc, Winter, S1'!C7*Main!$B$5)</f>
        <v>3.2114899625759384E-2</v>
      </c>
      <c r="D7" s="2">
        <f>('[1]Qc, Winter, S1'!D7*Main!$B$5)</f>
        <v>2.4350212012960289E-2</v>
      </c>
      <c r="E7" s="2">
        <f>('[1]Qc, Winter, S1'!E7*Main!$B$5)</f>
        <v>3.627627598279036E-2</v>
      </c>
      <c r="F7" s="2">
        <f>('[1]Qc, Winter, S1'!F7*Main!$B$5)</f>
        <v>2.978874007540579E-2</v>
      </c>
      <c r="G7" s="2">
        <f>('[1]Qc, Winter, S1'!G7*Main!$B$5)</f>
        <v>4.2916666025038137E-2</v>
      </c>
      <c r="H7" s="2">
        <f>('[1]Qc, Winter, S1'!H7*Main!$B$5)</f>
        <v>5.7238248205958304E-2</v>
      </c>
      <c r="I7" s="2">
        <f>('[1]Qc, Winter, S1'!I7*Main!$B$5)</f>
        <v>0.11148830413342498</v>
      </c>
      <c r="J7" s="2">
        <f>('[1]Qc, Winter, S1'!J7*Main!$B$5)</f>
        <v>0.1283974630503012</v>
      </c>
      <c r="K7" s="2">
        <f>('[1]Qc, Winter, S1'!K7*Main!$B$5)</f>
        <v>0.13229769088515159</v>
      </c>
      <c r="L7" s="2">
        <f>('[1]Qc, Winter, S1'!L7*Main!$B$5)</f>
        <v>0.1255720296314933</v>
      </c>
      <c r="M7" s="2">
        <f>('[1]Qc, Winter, S1'!M7*Main!$B$5)</f>
        <v>0.133949269846215</v>
      </c>
      <c r="N7" s="2">
        <f>('[1]Qc, Winter, S1'!N7*Main!$B$5)</f>
        <v>0.13295396909866253</v>
      </c>
      <c r="O7" s="2">
        <f>('[1]Qc, Winter, S1'!O7*Main!$B$5)</f>
        <v>0.13141237838382405</v>
      </c>
      <c r="P7" s="2">
        <f>('[1]Qc, Winter, S1'!P7*Main!$B$5)</f>
        <v>0.11052526090739483</v>
      </c>
      <c r="Q7" s="2">
        <f>('[1]Qc, Winter, S1'!Q7*Main!$B$5)</f>
        <v>0.10513396643321786</v>
      </c>
      <c r="R7" s="2">
        <f>('[1]Qc, Winter, S1'!R7*Main!$B$5)</f>
        <v>9.1375216210274765E-2</v>
      </c>
      <c r="S7" s="2">
        <f>('[1]Qc, Winter, S1'!S7*Main!$B$5)</f>
        <v>9.9961415158449266E-2</v>
      </c>
      <c r="T7" s="2">
        <f>('[1]Qc, Winter, S1'!T7*Main!$B$5)</f>
        <v>8.4733887125399962E-2</v>
      </c>
      <c r="U7" s="2">
        <f>('[1]Qc, Winter, S1'!U7*Main!$B$5)</f>
        <v>8.8422280248833626E-2</v>
      </c>
      <c r="V7" s="2">
        <f>('[1]Qc, Winter, S1'!V7*Main!$B$5)</f>
        <v>7.4759248406363887E-2</v>
      </c>
      <c r="W7" s="2">
        <f>('[1]Qc, Winter, S1'!W7*Main!$B$5)</f>
        <v>7.8695809770651631E-2</v>
      </c>
      <c r="X7" s="2">
        <f>('[1]Qc, Winter, S1'!X7*Main!$B$5)</f>
        <v>4.8854751971555338E-2</v>
      </c>
      <c r="Y7" s="2">
        <f>('[1]Qc, Winter, S1'!Y7*Main!$B$5)</f>
        <v>5.0171402317387079E-2</v>
      </c>
    </row>
    <row r="8" spans="1:25" x14ac:dyDescent="0.3">
      <c r="A8">
        <v>7</v>
      </c>
      <c r="B8" s="2">
        <f>('[1]Qc, Winter, S1'!B8*Main!$B$5)</f>
        <v>-0.63156577869761477</v>
      </c>
      <c r="C8" s="2">
        <f>('[1]Qc, Winter, S1'!C8*Main!$B$5)</f>
        <v>-0.6246600800386769</v>
      </c>
      <c r="D8" s="2">
        <f>('[1]Qc, Winter, S1'!D8*Main!$B$5)</f>
        <v>-0.64428627260622773</v>
      </c>
      <c r="E8" s="2">
        <f>('[1]Qc, Winter, S1'!E8*Main!$B$5)</f>
        <v>-0.65594457192854005</v>
      </c>
      <c r="F8" s="2">
        <f>('[1]Qc, Winter, S1'!F8*Main!$B$5)</f>
        <v>-0.6947943006865388</v>
      </c>
      <c r="G8" s="2">
        <f>('[1]Qc, Winter, S1'!G8*Main!$B$5)</f>
        <v>-0.62209011463932906</v>
      </c>
      <c r="H8" s="2">
        <f>('[1]Qc, Winter, S1'!H8*Main!$B$5)</f>
        <v>-0.52849699390028571</v>
      </c>
      <c r="I8" s="2">
        <f>('[1]Qc, Winter, S1'!I8*Main!$B$5)</f>
        <v>-0.27452169912023272</v>
      </c>
      <c r="J8" s="2">
        <f>('[1]Qc, Winter, S1'!J8*Main!$B$5)</f>
        <v>-0.13601873891515401</v>
      </c>
      <c r="K8" s="2">
        <f>('[1]Qc, Winter, S1'!K8*Main!$B$5)</f>
        <v>-0.12625547681463328</v>
      </c>
      <c r="L8" s="2">
        <f>('[1]Qc, Winter, S1'!L8*Main!$B$5)</f>
        <v>-9.5962188104235221E-2</v>
      </c>
      <c r="M8" s="2">
        <f>('[1]Qc, Winter, S1'!M8*Main!$B$5)</f>
        <v>-3.2249439719582371E-2</v>
      </c>
      <c r="N8" s="2">
        <f>('[1]Qc, Winter, S1'!N8*Main!$B$5)</f>
        <v>-0.13093667184842128</v>
      </c>
      <c r="O8" s="2">
        <f>('[1]Qc, Winter, S1'!O8*Main!$B$5)</f>
        <v>-0.13663529354813089</v>
      </c>
      <c r="P8" s="2">
        <f>('[1]Qc, Winter, S1'!P8*Main!$B$5)</f>
        <v>-0.24903626201551324</v>
      </c>
      <c r="Q8" s="2">
        <f>('[1]Qc, Winter, S1'!Q8*Main!$B$5)</f>
        <v>-0.35588228035114933</v>
      </c>
      <c r="R8" s="2">
        <f>('[1]Qc, Winter, S1'!R8*Main!$B$5)</f>
        <v>-0.32119612750483445</v>
      </c>
      <c r="S8" s="2">
        <f>('[1]Qc, Winter, S1'!S8*Main!$B$5)</f>
        <v>-0.3582654312898696</v>
      </c>
      <c r="T8" s="2">
        <f>('[1]Qc, Winter, S1'!T8*Main!$B$5)</f>
        <v>-0.40288671681501415</v>
      </c>
      <c r="U8" s="2">
        <f>('[1]Qc, Winter, S1'!U8*Main!$B$5)</f>
        <v>-0.38680652590093795</v>
      </c>
      <c r="V8" s="2">
        <f>('[1]Qc, Winter, S1'!V8*Main!$B$5)</f>
        <v>-0.4404308473256629</v>
      </c>
      <c r="W8" s="2">
        <f>('[1]Qc, Winter, S1'!W8*Main!$B$5)</f>
        <v>-0.51920798498618503</v>
      </c>
      <c r="X8" s="2">
        <f>('[1]Qc, Winter, S1'!X8*Main!$B$5)</f>
        <v>-0.58579594907426424</v>
      </c>
      <c r="Y8" s="2">
        <f>('[1]Qc, Winter, S1'!Y8*Main!$B$5)</f>
        <v>-0.58268064349179505</v>
      </c>
    </row>
    <row r="9" spans="1:25" x14ac:dyDescent="0.3">
      <c r="A9">
        <v>8</v>
      </c>
      <c r="B9" s="2">
        <f>('[1]Qc, Winter, S1'!B9*Main!$B$5)</f>
        <v>-0.35946918568620934</v>
      </c>
      <c r="C9" s="2">
        <f>('[1]Qc, Winter, S1'!C9*Main!$B$5)</f>
        <v>-0.36706896318282789</v>
      </c>
      <c r="D9" s="2">
        <f>('[1]Qc, Winter, S1'!D9*Main!$B$5)</f>
        <v>-0.36561498892566574</v>
      </c>
      <c r="E9" s="2">
        <f>('[1]Qc, Winter, S1'!E9*Main!$B$5)</f>
        <v>-0.36508959689255671</v>
      </c>
      <c r="F9" s="2">
        <f>('[1]Qc, Winter, S1'!F9*Main!$B$5)</f>
        <v>-0.35756312521440531</v>
      </c>
      <c r="G9" s="2">
        <f>('[1]Qc, Winter, S1'!G9*Main!$B$5)</f>
        <v>-0.34311498352326703</v>
      </c>
      <c r="H9" s="2">
        <f>('[1]Qc, Winter, S1'!H9*Main!$B$5)</f>
        <v>-0.26229142325081983</v>
      </c>
      <c r="I9" s="2">
        <f>('[1]Qc, Winter, S1'!I9*Main!$B$5)</f>
        <v>-0.20866421243805436</v>
      </c>
      <c r="J9" s="2">
        <f>('[1]Qc, Winter, S1'!J9*Main!$B$5)</f>
        <v>-0.1926826650193674</v>
      </c>
      <c r="K9" s="2">
        <f>('[1]Qc, Winter, S1'!K9*Main!$B$5)</f>
        <v>-0.22005777759918549</v>
      </c>
      <c r="L9" s="2">
        <f>('[1]Qc, Winter, S1'!L9*Main!$B$5)</f>
        <v>-0.20779671202654404</v>
      </c>
      <c r="M9" s="2">
        <f>('[1]Qc, Winter, S1'!M9*Main!$B$5)</f>
        <v>-0.18942037866113468</v>
      </c>
      <c r="N9" s="2">
        <f>('[1]Qc, Winter, S1'!N9*Main!$B$5)</f>
        <v>-0.20078951218916538</v>
      </c>
      <c r="O9" s="2">
        <f>('[1]Qc, Winter, S1'!O9*Main!$B$5)</f>
        <v>-0.21738806890019263</v>
      </c>
      <c r="P9" s="2">
        <f>('[1]Qc, Winter, S1'!P9*Main!$B$5)</f>
        <v>-0.26412920617992997</v>
      </c>
      <c r="Q9" s="2">
        <f>('[1]Qc, Winter, S1'!Q9*Main!$B$5)</f>
        <v>-0.29292212874033857</v>
      </c>
      <c r="R9" s="2">
        <f>('[1]Qc, Winter, S1'!R9*Main!$B$5)</f>
        <v>-0.29214614185598609</v>
      </c>
      <c r="S9" s="2">
        <f>('[1]Qc, Winter, S1'!S9*Main!$B$5)</f>
        <v>-0.28809466188256955</v>
      </c>
      <c r="T9" s="2">
        <f>('[1]Qc, Winter, S1'!T9*Main!$B$5)</f>
        <v>-0.30366818737952056</v>
      </c>
      <c r="U9" s="2">
        <f>('[1]Qc, Winter, S1'!U9*Main!$B$5)</f>
        <v>-0.31398654230091583</v>
      </c>
      <c r="V9" s="2">
        <f>('[1]Qc, Winter, S1'!V9*Main!$B$5)</f>
        <v>-0.31936259895917812</v>
      </c>
      <c r="W9" s="2">
        <f>('[1]Qc, Winter, S1'!W9*Main!$B$5)</f>
        <v>-0.32872793456383709</v>
      </c>
      <c r="X9" s="2">
        <f>('[1]Qc, Winter, S1'!X9*Main!$B$5)</f>
        <v>-0.34307832788424203</v>
      </c>
      <c r="Y9" s="2">
        <f>('[1]Qc, Winter, S1'!Y9*Main!$B$5)</f>
        <v>-0.34965178570523986</v>
      </c>
    </row>
    <row r="10" spans="1:25" x14ac:dyDescent="0.3">
      <c r="A10">
        <v>9</v>
      </c>
      <c r="B10" s="2">
        <f>('[1]Qc, Winter, S1'!B10*Main!$B$5)</f>
        <v>-0.43028240159368719</v>
      </c>
      <c r="C10" s="2">
        <f>('[1]Qc, Winter, S1'!C10*Main!$B$5)</f>
        <v>-0.46125404494587596</v>
      </c>
      <c r="D10" s="2">
        <f>('[1]Qc, Winter, S1'!D10*Main!$B$5)</f>
        <v>-0.48092202964520708</v>
      </c>
      <c r="E10" s="2">
        <f>('[1]Qc, Winter, S1'!E10*Main!$B$5)</f>
        <v>-0.47080243678251971</v>
      </c>
      <c r="F10" s="2">
        <f>('[1]Qc, Winter, S1'!F10*Main!$B$5)</f>
        <v>-0.48217674640417169</v>
      </c>
      <c r="G10" s="2">
        <f>('[1]Qc, Winter, S1'!G10*Main!$B$5)</f>
        <v>-0.42291012187278743</v>
      </c>
      <c r="H10" s="2">
        <f>('[1]Qc, Winter, S1'!H10*Main!$B$5)</f>
        <v>-0.25781994960429011</v>
      </c>
      <c r="I10" s="2">
        <f>('[1]Qc, Winter, S1'!I10*Main!$B$5)</f>
        <v>-2.8411926088191729E-2</v>
      </c>
      <c r="J10" s="2">
        <f>('[1]Qc, Winter, S1'!J10*Main!$B$5)</f>
        <v>1.5445180655025039E-2</v>
      </c>
      <c r="K10" s="2">
        <f>('[1]Qc, Winter, S1'!K10*Main!$B$5)</f>
        <v>-8.754347957130872E-3</v>
      </c>
      <c r="L10" s="2">
        <f>('[1]Qc, Winter, S1'!L10*Main!$B$5)</f>
        <v>-1.3025081638962139E-2</v>
      </c>
      <c r="M10" s="2">
        <f>('[1]Qc, Winter, S1'!M10*Main!$B$5)</f>
        <v>-6.5042032499548668E-3</v>
      </c>
      <c r="N10" s="2">
        <f>('[1]Qc, Winter, S1'!N10*Main!$B$5)</f>
        <v>-5.678543803233875E-2</v>
      </c>
      <c r="O10" s="2">
        <f>('[1]Qc, Winter, S1'!O10*Main!$B$5)</f>
        <v>-0.10398656405277679</v>
      </c>
      <c r="P10" s="2">
        <f>('[1]Qc, Winter, S1'!P10*Main!$B$5)</f>
        <v>-0.20397791164183782</v>
      </c>
      <c r="Q10" s="2">
        <f>('[1]Qc, Winter, S1'!Q10*Main!$B$5)</f>
        <v>-0.21691495660977012</v>
      </c>
      <c r="R10" s="2">
        <f>('[1]Qc, Winter, S1'!R10*Main!$B$5)</f>
        <v>-0.17388173682068844</v>
      </c>
      <c r="S10" s="2">
        <f>('[1]Qc, Winter, S1'!S10*Main!$B$5)</f>
        <v>-5.4822076848652666E-2</v>
      </c>
      <c r="T10" s="2">
        <f>('[1]Qc, Winter, S1'!T10*Main!$B$5)</f>
        <v>-0.14354116999764333</v>
      </c>
      <c r="U10" s="2">
        <f>('[1]Qc, Winter, S1'!U10*Main!$B$5)</f>
        <v>-0.16722296367110867</v>
      </c>
      <c r="V10" s="2">
        <f>('[1]Qc, Winter, S1'!V10*Main!$B$5)</f>
        <v>-0.22114730405527647</v>
      </c>
      <c r="W10" s="2">
        <f>('[1]Qc, Winter, S1'!W10*Main!$B$5)</f>
        <v>-0.29219245544384881</v>
      </c>
      <c r="X10" s="2">
        <f>('[1]Qc, Winter, S1'!X10*Main!$B$5)</f>
        <v>-0.36644835747811655</v>
      </c>
      <c r="Y10" s="2">
        <f>('[1]Qc, Winter, S1'!Y10*Main!$B$5)</f>
        <v>-0.38585552975638093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2024-08-12T16:39:31Z</dcterms:modified>
</cp:coreProperties>
</file>